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cer\OneDrive - Institut Teknologi Bandung\Magang BI\Data\Web Scraping Hotel\data fix 2\"/>
    </mc:Choice>
  </mc:AlternateContent>
  <xr:revisionPtr revIDLastSave="0" documentId="13_ncr:1_{AE58F254-5DE4-4A78-98EB-B9C65835F88F}" xr6:coauthVersionLast="47" xr6:coauthVersionMax="47" xr10:uidLastSave="{00000000-0000-0000-0000-000000000000}"/>
  <bookViews>
    <workbookView xWindow="-120" yWindow="-120" windowWidth="20730" windowHeight="11310" activeTab="3" xr2:uid="{00000000-000D-0000-FFFF-FFFF00000000}"/>
  </bookViews>
  <sheets>
    <sheet name="Sheet1" sheetId="1" r:id="rId1"/>
    <sheet name="Meta Hotel" sheetId="4" r:id="rId2"/>
    <sheet name="Hotel_1" sheetId="5" r:id="rId3"/>
    <sheet name="Hotel_2" sheetId="3" r:id="rId4"/>
  </sheets>
  <definedNames>
    <definedName name="_xlnm._FilterDatabase" localSheetId="0" hidden="1">Sheet1!$B$1:$BE$1255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Q160" i="3" l="1"/>
  <c r="CQ278" i="3"/>
  <c r="CQ299" i="3"/>
  <c r="CQ429" i="3"/>
  <c r="CQ53" i="3"/>
  <c r="CQ216" i="3"/>
  <c r="CQ36" i="3"/>
  <c r="CQ133" i="3"/>
  <c r="CQ43" i="3"/>
  <c r="CP57" i="3"/>
  <c r="CP376" i="3"/>
  <c r="CP74" i="3"/>
  <c r="CP29" i="3"/>
  <c r="CP94" i="3"/>
  <c r="CP35" i="3"/>
  <c r="CP316" i="3"/>
  <c r="CP16" i="3"/>
  <c r="CP176" i="3"/>
  <c r="CP117" i="3"/>
  <c r="CP374" i="3"/>
  <c r="CP25" i="3"/>
  <c r="CP12" i="3"/>
  <c r="CP63" i="3"/>
  <c r="CP198" i="3"/>
  <c r="CP437" i="3"/>
  <c r="CP157" i="3"/>
  <c r="CP231" i="3"/>
  <c r="CP4" i="3"/>
  <c r="CP251" i="3"/>
  <c r="CP125" i="3"/>
  <c r="CP245" i="3"/>
  <c r="CP60" i="3"/>
  <c r="CP434" i="3"/>
  <c r="CP152" i="3"/>
  <c r="CP178" i="3"/>
  <c r="CP120" i="3"/>
  <c r="CP45" i="3"/>
  <c r="CP145" i="3"/>
  <c r="CP436" i="3"/>
  <c r="CP333" i="3"/>
  <c r="CP160" i="3"/>
  <c r="CP64" i="3"/>
  <c r="CP264" i="3"/>
  <c r="CP238" i="3"/>
  <c r="CP420" i="3"/>
  <c r="CP383" i="3"/>
  <c r="CP154" i="3"/>
  <c r="CP159" i="3"/>
  <c r="CP317" i="3"/>
  <c r="CP348" i="3"/>
  <c r="CP104" i="3"/>
  <c r="CP240" i="3"/>
  <c r="CP141" i="3"/>
  <c r="CP400" i="3"/>
  <c r="CP103" i="3"/>
  <c r="CP406" i="3"/>
  <c r="CP283" i="3"/>
  <c r="CP135" i="3"/>
  <c r="CP219" i="3"/>
  <c r="CP30" i="3"/>
  <c r="CP282" i="3"/>
  <c r="CP252" i="3"/>
  <c r="CP194" i="3"/>
  <c r="CP388" i="3"/>
  <c r="CP408" i="3"/>
  <c r="CP210" i="3"/>
  <c r="CP352" i="3"/>
  <c r="CP332" i="3"/>
  <c r="CP98" i="3"/>
  <c r="CP150" i="3"/>
  <c r="CP113" i="3"/>
  <c r="CP108" i="3"/>
  <c r="CP278" i="3"/>
  <c r="CP246" i="3"/>
  <c r="CP396" i="3"/>
  <c r="CP339" i="3"/>
  <c r="CP268" i="3"/>
  <c r="CP389" i="3"/>
  <c r="CP392" i="3"/>
  <c r="CP208" i="3"/>
  <c r="CP307" i="3"/>
  <c r="CP284" i="3"/>
  <c r="CP42" i="3"/>
  <c r="CP266" i="3"/>
  <c r="CP23" i="3"/>
  <c r="CP430" i="3"/>
  <c r="CP292" i="3"/>
  <c r="CP342" i="3"/>
  <c r="CP441" i="3"/>
  <c r="CP322" i="3"/>
  <c r="CP6" i="3"/>
  <c r="CP58" i="3"/>
  <c r="CP44" i="3"/>
  <c r="CP424" i="3"/>
  <c r="CP90" i="3"/>
  <c r="CP212" i="3"/>
  <c r="CP258" i="3"/>
  <c r="CP378" i="3"/>
  <c r="CP390" i="3"/>
  <c r="CP325" i="3"/>
  <c r="CP255" i="3"/>
  <c r="CP223" i="3"/>
  <c r="CP314" i="3"/>
  <c r="CP413" i="3"/>
  <c r="CP299" i="3"/>
  <c r="CP328" i="3"/>
  <c r="CP356" i="3"/>
  <c r="CP92" i="3"/>
  <c r="CP179" i="3"/>
  <c r="CP161" i="3"/>
  <c r="CP169" i="3"/>
  <c r="CP320" i="3"/>
  <c r="CP309" i="3"/>
  <c r="CP66" i="3"/>
  <c r="CP311" i="3"/>
  <c r="CP443" i="3"/>
  <c r="CP411" i="3"/>
  <c r="CP290" i="3"/>
  <c r="CP186" i="3"/>
  <c r="CP308" i="3"/>
  <c r="CP224" i="3"/>
  <c r="CP75" i="3"/>
  <c r="CP262" i="3"/>
  <c r="CP263" i="3"/>
  <c r="CP358" i="3"/>
  <c r="CP164" i="3"/>
  <c r="CP207" i="3"/>
  <c r="CP321" i="3"/>
  <c r="CP51" i="3"/>
  <c r="CP281" i="3"/>
  <c r="CP366" i="3"/>
  <c r="CP395" i="3"/>
  <c r="CP345" i="3"/>
  <c r="CP419" i="3"/>
  <c r="CP397" i="3"/>
  <c r="CP105" i="3"/>
  <c r="CP429" i="3"/>
  <c r="CP50" i="3"/>
  <c r="CP393" i="3"/>
  <c r="CP168" i="3"/>
  <c r="CP137" i="3"/>
  <c r="CP86" i="3"/>
  <c r="CP387" i="3"/>
  <c r="CP151" i="3"/>
  <c r="CP363" i="3"/>
  <c r="CP279" i="3"/>
  <c r="CP362" i="3"/>
  <c r="CP96" i="3"/>
  <c r="CP81" i="3"/>
  <c r="CP380" i="3"/>
  <c r="CP37" i="3"/>
  <c r="CP99" i="3"/>
  <c r="CP405" i="3"/>
  <c r="CP369" i="3"/>
  <c r="CP196" i="3"/>
  <c r="CP201" i="3"/>
  <c r="CP195" i="3"/>
  <c r="CP102" i="3"/>
  <c r="CP87" i="3"/>
  <c r="CP402" i="3"/>
  <c r="CP153" i="3"/>
  <c r="CP19" i="3"/>
  <c r="CP422" i="3"/>
  <c r="CP423" i="3"/>
  <c r="CP417" i="3"/>
  <c r="CP59" i="3"/>
  <c r="CP61" i="3"/>
  <c r="CP435" i="3"/>
  <c r="CP53" i="3"/>
  <c r="CP426" i="3"/>
  <c r="CP353" i="3"/>
  <c r="CP190" i="3"/>
  <c r="CP162" i="3"/>
  <c r="CP132" i="3"/>
  <c r="CP85" i="3"/>
  <c r="CP335" i="3"/>
  <c r="CP221" i="3"/>
  <c r="CP296" i="3"/>
  <c r="CP305" i="3"/>
  <c r="CP147" i="3"/>
  <c r="CP167" i="3"/>
  <c r="CP233" i="3"/>
  <c r="CP70" i="3"/>
  <c r="CP415" i="3"/>
  <c r="CP373" i="3"/>
  <c r="CP181" i="3"/>
  <c r="CP371" i="3"/>
  <c r="CP331" i="3"/>
  <c r="CP217" i="3"/>
  <c r="CP416" i="3"/>
  <c r="CP269" i="3"/>
  <c r="CP301" i="3"/>
  <c r="CP377" i="3"/>
  <c r="CP185" i="3"/>
  <c r="CP184" i="3"/>
  <c r="CP205" i="3"/>
  <c r="CP222" i="3"/>
  <c r="CP31" i="3"/>
  <c r="CP22" i="3"/>
  <c r="CP112" i="3"/>
  <c r="CP306" i="3"/>
  <c r="CP52" i="3"/>
  <c r="CP312" i="3"/>
  <c r="CP418" i="3"/>
  <c r="CP286" i="3"/>
  <c r="CP276" i="3"/>
  <c r="CP7" i="3"/>
  <c r="CP158" i="3"/>
  <c r="CP17" i="3"/>
  <c r="CP148" i="3"/>
  <c r="CP78" i="3"/>
  <c r="CP313" i="3"/>
  <c r="CP248" i="3"/>
  <c r="CP375" i="3"/>
  <c r="CP354" i="3"/>
  <c r="CP365" i="3"/>
  <c r="CP216" i="3"/>
  <c r="CP34" i="3"/>
  <c r="CP142" i="3"/>
  <c r="CP38" i="3"/>
  <c r="CP191" i="3"/>
  <c r="CP170" i="3"/>
  <c r="CP344" i="3"/>
  <c r="CP116" i="3"/>
  <c r="CP265" i="3"/>
  <c r="CP324" i="3"/>
  <c r="CP259" i="3"/>
  <c r="CP414" i="3"/>
  <c r="CP13" i="3"/>
  <c r="CP330" i="3"/>
  <c r="CP230" i="3"/>
  <c r="CP10" i="3"/>
  <c r="CP183" i="3"/>
  <c r="CP88" i="3"/>
  <c r="CP232" i="3"/>
  <c r="CP433" i="3"/>
  <c r="CP76" i="3"/>
  <c r="CP218" i="3"/>
  <c r="CP129" i="3"/>
  <c r="CP277" i="3"/>
  <c r="CP293" i="3"/>
  <c r="CP49" i="3"/>
  <c r="CP274" i="3"/>
  <c r="CP425" i="3"/>
  <c r="CP82" i="3"/>
  <c r="CP350" i="3"/>
  <c r="CP214" i="3"/>
  <c r="CP287" i="3"/>
  <c r="CP239" i="3"/>
  <c r="CP211" i="3"/>
  <c r="CP20" i="3"/>
  <c r="CP254" i="3"/>
  <c r="CP401" i="3"/>
  <c r="CP171" i="3"/>
  <c r="CP26" i="3"/>
  <c r="CP128" i="3"/>
  <c r="CP432" i="3"/>
  <c r="CP9" i="3"/>
  <c r="CP54" i="3"/>
  <c r="CP131" i="3"/>
  <c r="CP236" i="3"/>
  <c r="CP118" i="3"/>
  <c r="CP140" i="3"/>
  <c r="CP381" i="3"/>
  <c r="CP384" i="3"/>
  <c r="CP77" i="3"/>
  <c r="CP247" i="3"/>
  <c r="CP32" i="3"/>
  <c r="CP122" i="3"/>
  <c r="CP315" i="3"/>
  <c r="CP357" i="3"/>
  <c r="CP361" i="3"/>
  <c r="CP100" i="3"/>
  <c r="CP200" i="3"/>
  <c r="CP227" i="3"/>
  <c r="CP192" i="3"/>
  <c r="CP237" i="3"/>
  <c r="CP83" i="3"/>
  <c r="CP318" i="3"/>
  <c r="CP280" i="3"/>
  <c r="CP298" i="3"/>
  <c r="CP228" i="3"/>
  <c r="CP300" i="3"/>
  <c r="CP327" i="3"/>
  <c r="CP272" i="3"/>
  <c r="CP267" i="3"/>
  <c r="CP386" i="3"/>
  <c r="CP203" i="3"/>
  <c r="CP72" i="3"/>
  <c r="CP270" i="3"/>
  <c r="CP144" i="3"/>
  <c r="CP202" i="3"/>
  <c r="CP138" i="3"/>
  <c r="CP341" i="3"/>
  <c r="CP297" i="3"/>
  <c r="CP14" i="3"/>
  <c r="CP8" i="3"/>
  <c r="CP310" i="3"/>
  <c r="CP71" i="3"/>
  <c r="CP399" i="3"/>
  <c r="CP347" i="3"/>
  <c r="CP123" i="3"/>
  <c r="CP91" i="3"/>
  <c r="CP303" i="3"/>
  <c r="CP235" i="3"/>
  <c r="CP175" i="3"/>
  <c r="CP65" i="3"/>
  <c r="CP119" i="3"/>
  <c r="CP326" i="3"/>
  <c r="CP244" i="3"/>
  <c r="CP256" i="3"/>
  <c r="CP149" i="3"/>
  <c r="CP124" i="3"/>
  <c r="CP146" i="3"/>
  <c r="CP115" i="3"/>
  <c r="CP177" i="3"/>
  <c r="CP404" i="3"/>
  <c r="CP343" i="3"/>
  <c r="CP364" i="3"/>
  <c r="CP288" i="3"/>
  <c r="CP250" i="3"/>
  <c r="CP409" i="3"/>
  <c r="CP56" i="3"/>
  <c r="CP79" i="3"/>
  <c r="CP121" i="3"/>
  <c r="CP172" i="3"/>
  <c r="CP55" i="3"/>
  <c r="CP382" i="3"/>
  <c r="CP106" i="3"/>
  <c r="CP368" i="3"/>
  <c r="CP349" i="3"/>
  <c r="CP398" i="3"/>
  <c r="CP338" i="3"/>
  <c r="CP136" i="3"/>
  <c r="CP197" i="3"/>
  <c r="CP67" i="3"/>
  <c r="CP215" i="3"/>
  <c r="CP27" i="3"/>
  <c r="CP127" i="3"/>
  <c r="CP394" i="3"/>
  <c r="CP114" i="3"/>
  <c r="CP174" i="3"/>
  <c r="CP410" i="3"/>
  <c r="CP220" i="3"/>
  <c r="CP213" i="3"/>
  <c r="CP428" i="3"/>
  <c r="CP189" i="3"/>
  <c r="CP69" i="3"/>
  <c r="CP241" i="3"/>
  <c r="CP234" i="3"/>
  <c r="CP431" i="3"/>
  <c r="CP229" i="3"/>
  <c r="CP359" i="3"/>
  <c r="CP391" i="3"/>
  <c r="CP130" i="3"/>
  <c r="CP163" i="3"/>
  <c r="CP101" i="3"/>
  <c r="CP336" i="3"/>
  <c r="CP243" i="3"/>
  <c r="CP360" i="3"/>
  <c r="CP40" i="3"/>
  <c r="CP36" i="3"/>
  <c r="CP173" i="3"/>
  <c r="CP39" i="3"/>
  <c r="CP166" i="3"/>
  <c r="CP302" i="3"/>
  <c r="CP295" i="3"/>
  <c r="CP421" i="3"/>
  <c r="CP385" i="3"/>
  <c r="CP355" i="3"/>
  <c r="CP209" i="3"/>
  <c r="CP139" i="3"/>
  <c r="CP93" i="3"/>
  <c r="CP253" i="3"/>
  <c r="CP438" i="3"/>
  <c r="CP33" i="3"/>
  <c r="CP249" i="3"/>
  <c r="CP346" i="3"/>
  <c r="CP134" i="3"/>
  <c r="CP109" i="3"/>
  <c r="CP337" i="3"/>
  <c r="CP442" i="3"/>
  <c r="CP367" i="3"/>
  <c r="CP182" i="3"/>
  <c r="CP412" i="3"/>
  <c r="CP107" i="3"/>
  <c r="CP427" i="3"/>
  <c r="CP5" i="3"/>
  <c r="CP440" i="3"/>
  <c r="CP334" i="3"/>
  <c r="CP226" i="3"/>
  <c r="CP370" i="3"/>
  <c r="CP329" i="3"/>
  <c r="CP133" i="3"/>
  <c r="CP188" i="3"/>
  <c r="CP15" i="3"/>
  <c r="CP187" i="3"/>
  <c r="CP403" i="3"/>
  <c r="CP291" i="3"/>
  <c r="CP257" i="3"/>
  <c r="CP48" i="3"/>
  <c r="CP204" i="3"/>
  <c r="CP11" i="3"/>
  <c r="CP21" i="3"/>
  <c r="CP351" i="3"/>
  <c r="CP372" i="3"/>
  <c r="CP68" i="3"/>
  <c r="CP273" i="3"/>
  <c r="CP323" i="3"/>
  <c r="CP80" i="3"/>
  <c r="CP260" i="3"/>
  <c r="CP111" i="3"/>
  <c r="CP289" i="3"/>
  <c r="CP28" i="3"/>
  <c r="CP407" i="3"/>
  <c r="CP18" i="3"/>
  <c r="CP285" i="3"/>
  <c r="CP110" i="3"/>
  <c r="CP275" i="3"/>
  <c r="CP97" i="3"/>
  <c r="CP304" i="3"/>
  <c r="CP95" i="3"/>
  <c r="CP165" i="3"/>
  <c r="CP41" i="3"/>
  <c r="CP46" i="3"/>
  <c r="CP43" i="3"/>
  <c r="CP225" i="3"/>
  <c r="CP340" i="3"/>
  <c r="CP156" i="3"/>
  <c r="CP199" i="3"/>
  <c r="CP271" i="3"/>
  <c r="CP84" i="3"/>
  <c r="CP193" i="3"/>
  <c r="CP155" i="3"/>
  <c r="CP126" i="3"/>
  <c r="CP180" i="3"/>
  <c r="CP294" i="3"/>
  <c r="CP62" i="3"/>
  <c r="CP143" i="3"/>
  <c r="CP439" i="3"/>
  <c r="CP206" i="3"/>
  <c r="CP24" i="3"/>
  <c r="CP319" i="3"/>
  <c r="CP261" i="3"/>
  <c r="CP89" i="3"/>
  <c r="CP73" i="3"/>
  <c r="CP379" i="3"/>
  <c r="CP47" i="3"/>
  <c r="CO57" i="3"/>
  <c r="CO376" i="3"/>
  <c r="CO74" i="3"/>
  <c r="CQ74" i="3" s="1"/>
  <c r="CO29" i="3"/>
  <c r="CQ29" i="3" s="1"/>
  <c r="CO94" i="3"/>
  <c r="CO35" i="3"/>
  <c r="CO316" i="3"/>
  <c r="CQ316" i="3" s="1"/>
  <c r="CO16" i="3"/>
  <c r="CQ16" i="3" s="1"/>
  <c r="CO176" i="3"/>
  <c r="CO117" i="3"/>
  <c r="CO374" i="3"/>
  <c r="CQ374" i="3" s="1"/>
  <c r="CO25" i="3"/>
  <c r="CQ25" i="3" s="1"/>
  <c r="CO12" i="3"/>
  <c r="CO63" i="3"/>
  <c r="CO198" i="3"/>
  <c r="CQ198" i="3" s="1"/>
  <c r="CO437" i="3"/>
  <c r="CQ437" i="3" s="1"/>
  <c r="CO157" i="3"/>
  <c r="CO231" i="3"/>
  <c r="CO4" i="3"/>
  <c r="CQ4" i="3" s="1"/>
  <c r="CO251" i="3"/>
  <c r="CQ251" i="3" s="1"/>
  <c r="CO125" i="3"/>
  <c r="CO245" i="3"/>
  <c r="CO60" i="3"/>
  <c r="CQ60" i="3" s="1"/>
  <c r="CO434" i="3"/>
  <c r="CQ434" i="3" s="1"/>
  <c r="CO152" i="3"/>
  <c r="CO178" i="3"/>
  <c r="CO120" i="3"/>
  <c r="CQ120" i="3" s="1"/>
  <c r="CO45" i="3"/>
  <c r="CQ45" i="3" s="1"/>
  <c r="CO145" i="3"/>
  <c r="CO436" i="3"/>
  <c r="CO333" i="3"/>
  <c r="CQ333" i="3" s="1"/>
  <c r="CO160" i="3"/>
  <c r="CO64" i="3"/>
  <c r="CO264" i="3"/>
  <c r="CO238" i="3"/>
  <c r="CQ238" i="3" s="1"/>
  <c r="CO420" i="3"/>
  <c r="CQ420" i="3" s="1"/>
  <c r="CO383" i="3"/>
  <c r="CO154" i="3"/>
  <c r="CO159" i="3"/>
  <c r="CQ159" i="3" s="1"/>
  <c r="CO317" i="3"/>
  <c r="CQ317" i="3" s="1"/>
  <c r="CO348" i="3"/>
  <c r="CO104" i="3"/>
  <c r="CO240" i="3"/>
  <c r="CQ240" i="3" s="1"/>
  <c r="CO141" i="3"/>
  <c r="CQ141" i="3" s="1"/>
  <c r="CO400" i="3"/>
  <c r="CO103" i="3"/>
  <c r="CO406" i="3"/>
  <c r="CQ406" i="3" s="1"/>
  <c r="CO283" i="3"/>
  <c r="CQ283" i="3" s="1"/>
  <c r="CO135" i="3"/>
  <c r="CO219" i="3"/>
  <c r="CO30" i="3"/>
  <c r="CQ30" i="3" s="1"/>
  <c r="CO282" i="3"/>
  <c r="CQ282" i="3" s="1"/>
  <c r="CO252" i="3"/>
  <c r="CO194" i="3"/>
  <c r="CO388" i="3"/>
  <c r="CQ388" i="3" s="1"/>
  <c r="CO408" i="3"/>
  <c r="CQ408" i="3" s="1"/>
  <c r="CO210" i="3"/>
  <c r="CO352" i="3"/>
  <c r="CO332" i="3"/>
  <c r="CQ332" i="3" s="1"/>
  <c r="CO98" i="3"/>
  <c r="CQ98" i="3" s="1"/>
  <c r="CO150" i="3"/>
  <c r="CO113" i="3"/>
  <c r="CO108" i="3"/>
  <c r="CQ108" i="3" s="1"/>
  <c r="CO278" i="3"/>
  <c r="CO246" i="3"/>
  <c r="CO396" i="3"/>
  <c r="CO339" i="3"/>
  <c r="CQ339" i="3" s="1"/>
  <c r="CO268" i="3"/>
  <c r="CQ268" i="3" s="1"/>
  <c r="CO389" i="3"/>
  <c r="CO392" i="3"/>
  <c r="CO208" i="3"/>
  <c r="CQ208" i="3" s="1"/>
  <c r="CO307" i="3"/>
  <c r="CQ307" i="3" s="1"/>
  <c r="CO284" i="3"/>
  <c r="CO42" i="3"/>
  <c r="CO266" i="3"/>
  <c r="CQ266" i="3" s="1"/>
  <c r="CO23" i="3"/>
  <c r="CQ23" i="3" s="1"/>
  <c r="CO430" i="3"/>
  <c r="CO292" i="3"/>
  <c r="CO342" i="3"/>
  <c r="CQ342" i="3" s="1"/>
  <c r="CO441" i="3"/>
  <c r="CQ441" i="3" s="1"/>
  <c r="CO322" i="3"/>
  <c r="CO6" i="3"/>
  <c r="CO58" i="3"/>
  <c r="CQ58" i="3" s="1"/>
  <c r="CO44" i="3"/>
  <c r="CQ44" i="3" s="1"/>
  <c r="CO424" i="3"/>
  <c r="CO90" i="3"/>
  <c r="CO212" i="3"/>
  <c r="CQ212" i="3" s="1"/>
  <c r="CO258" i="3"/>
  <c r="CQ258" i="3" s="1"/>
  <c r="CO378" i="3"/>
  <c r="CO390" i="3"/>
  <c r="CO325" i="3"/>
  <c r="CQ325" i="3" s="1"/>
  <c r="CO255" i="3"/>
  <c r="CQ255" i="3" s="1"/>
  <c r="CO223" i="3"/>
  <c r="CO314" i="3"/>
  <c r="CO413" i="3"/>
  <c r="CQ413" i="3" s="1"/>
  <c r="CO299" i="3"/>
  <c r="CO328" i="3"/>
  <c r="CO356" i="3"/>
  <c r="CO92" i="3"/>
  <c r="CQ92" i="3" s="1"/>
  <c r="CO179" i="3"/>
  <c r="CQ179" i="3" s="1"/>
  <c r="CO161" i="3"/>
  <c r="CO169" i="3"/>
  <c r="CO320" i="3"/>
  <c r="CQ320" i="3" s="1"/>
  <c r="CO309" i="3"/>
  <c r="CQ309" i="3" s="1"/>
  <c r="CO66" i="3"/>
  <c r="CO311" i="3"/>
  <c r="CO443" i="3"/>
  <c r="CO411" i="3"/>
  <c r="CQ411" i="3" s="1"/>
  <c r="CO290" i="3"/>
  <c r="CO186" i="3"/>
  <c r="CO308" i="3"/>
  <c r="CQ308" i="3" s="1"/>
  <c r="CO224" i="3"/>
  <c r="CQ224" i="3" s="1"/>
  <c r="CO75" i="3"/>
  <c r="CO262" i="3"/>
  <c r="CO263" i="3"/>
  <c r="CQ263" i="3" s="1"/>
  <c r="CO358" i="3"/>
  <c r="CQ358" i="3" s="1"/>
  <c r="CO164" i="3"/>
  <c r="CO207" i="3"/>
  <c r="CO321" i="3"/>
  <c r="CQ321" i="3" s="1"/>
  <c r="CO51" i="3"/>
  <c r="CQ51" i="3" s="1"/>
  <c r="CO281" i="3"/>
  <c r="CO366" i="3"/>
  <c r="CO395" i="3"/>
  <c r="CQ395" i="3" s="1"/>
  <c r="CO345" i="3"/>
  <c r="CQ345" i="3" s="1"/>
  <c r="CO419" i="3"/>
  <c r="CO397" i="3"/>
  <c r="CO105" i="3"/>
  <c r="CQ105" i="3" s="1"/>
  <c r="CO429" i="3"/>
  <c r="CO50" i="3"/>
  <c r="CO393" i="3"/>
  <c r="CO168" i="3"/>
  <c r="CQ168" i="3" s="1"/>
  <c r="CO137" i="3"/>
  <c r="CQ137" i="3" s="1"/>
  <c r="CO86" i="3"/>
  <c r="CO387" i="3"/>
  <c r="CO151" i="3"/>
  <c r="CQ151" i="3" s="1"/>
  <c r="CO363" i="3"/>
  <c r="CQ363" i="3" s="1"/>
  <c r="CO279" i="3"/>
  <c r="CO362" i="3"/>
  <c r="CO96" i="3"/>
  <c r="CQ96" i="3" s="1"/>
  <c r="CO81" i="3"/>
  <c r="CQ81" i="3" s="1"/>
  <c r="CO380" i="3"/>
  <c r="CO37" i="3"/>
  <c r="CO99" i="3"/>
  <c r="CQ99" i="3" s="1"/>
  <c r="CO405" i="3"/>
  <c r="CQ405" i="3" s="1"/>
  <c r="CO369" i="3"/>
  <c r="CO196" i="3"/>
  <c r="CO201" i="3"/>
  <c r="CQ201" i="3" s="1"/>
  <c r="CO195" i="3"/>
  <c r="CQ195" i="3" s="1"/>
  <c r="CO102" i="3"/>
  <c r="CO87" i="3"/>
  <c r="CO402" i="3"/>
  <c r="CQ402" i="3" s="1"/>
  <c r="CO153" i="3"/>
  <c r="CQ153" i="3" s="1"/>
  <c r="CO19" i="3"/>
  <c r="CO422" i="3"/>
  <c r="CO423" i="3"/>
  <c r="CQ423" i="3" s="1"/>
  <c r="CO417" i="3"/>
  <c r="CQ417" i="3" s="1"/>
  <c r="CO59" i="3"/>
  <c r="CO61" i="3"/>
  <c r="CO435" i="3"/>
  <c r="CQ435" i="3" s="1"/>
  <c r="CO53" i="3"/>
  <c r="CO426" i="3"/>
  <c r="CO353" i="3"/>
  <c r="CO190" i="3"/>
  <c r="CQ190" i="3" s="1"/>
  <c r="CO162" i="3"/>
  <c r="CQ162" i="3" s="1"/>
  <c r="CO132" i="3"/>
  <c r="CO85" i="3"/>
  <c r="CO335" i="3"/>
  <c r="CQ335" i="3" s="1"/>
  <c r="CO221" i="3"/>
  <c r="CQ221" i="3" s="1"/>
  <c r="CO296" i="3"/>
  <c r="CO305" i="3"/>
  <c r="CO147" i="3"/>
  <c r="CQ147" i="3" s="1"/>
  <c r="CO167" i="3"/>
  <c r="CQ167" i="3" s="1"/>
  <c r="CO233" i="3"/>
  <c r="CO70" i="3"/>
  <c r="CO415" i="3"/>
  <c r="CQ415" i="3" s="1"/>
  <c r="CO373" i="3"/>
  <c r="CQ373" i="3" s="1"/>
  <c r="CO181" i="3"/>
  <c r="CO371" i="3"/>
  <c r="CO331" i="3"/>
  <c r="CQ331" i="3" s="1"/>
  <c r="CO217" i="3"/>
  <c r="CQ217" i="3" s="1"/>
  <c r="CO416" i="3"/>
  <c r="CO269" i="3"/>
  <c r="CO301" i="3"/>
  <c r="CQ301" i="3" s="1"/>
  <c r="CO377" i="3"/>
  <c r="CQ377" i="3" s="1"/>
  <c r="CO185" i="3"/>
  <c r="CO184" i="3"/>
  <c r="CO205" i="3"/>
  <c r="CQ205" i="3" s="1"/>
  <c r="CO222" i="3"/>
  <c r="CQ222" i="3" s="1"/>
  <c r="CO31" i="3"/>
  <c r="CO22" i="3"/>
  <c r="CO112" i="3"/>
  <c r="CQ112" i="3" s="1"/>
  <c r="CO306" i="3"/>
  <c r="CQ306" i="3" s="1"/>
  <c r="CO52" i="3"/>
  <c r="CO312" i="3"/>
  <c r="CO418" i="3"/>
  <c r="CQ418" i="3" s="1"/>
  <c r="CO286" i="3"/>
  <c r="CQ286" i="3" s="1"/>
  <c r="CO276" i="3"/>
  <c r="CO7" i="3"/>
  <c r="CO158" i="3"/>
  <c r="CQ158" i="3" s="1"/>
  <c r="CO17" i="3"/>
  <c r="CQ17" i="3" s="1"/>
  <c r="CO148" i="3"/>
  <c r="CO78" i="3"/>
  <c r="CO313" i="3"/>
  <c r="CQ313" i="3" s="1"/>
  <c r="CO248" i="3"/>
  <c r="CQ248" i="3" s="1"/>
  <c r="CO375" i="3"/>
  <c r="CO354" i="3"/>
  <c r="CO365" i="3"/>
  <c r="CQ365" i="3" s="1"/>
  <c r="CO216" i="3"/>
  <c r="CO34" i="3"/>
  <c r="CO142" i="3"/>
  <c r="CO38" i="3"/>
  <c r="CQ38" i="3" s="1"/>
  <c r="CO191" i="3"/>
  <c r="CQ191" i="3" s="1"/>
  <c r="CO170" i="3"/>
  <c r="CO344" i="3"/>
  <c r="CO116" i="3"/>
  <c r="CQ116" i="3" s="1"/>
  <c r="CO265" i="3"/>
  <c r="CQ265" i="3" s="1"/>
  <c r="CO324" i="3"/>
  <c r="CO259" i="3"/>
  <c r="CO414" i="3"/>
  <c r="CQ414" i="3" s="1"/>
  <c r="CO13" i="3"/>
  <c r="CQ13" i="3" s="1"/>
  <c r="CO330" i="3"/>
  <c r="CO230" i="3"/>
  <c r="CO10" i="3"/>
  <c r="CQ10" i="3" s="1"/>
  <c r="CO183" i="3"/>
  <c r="CQ183" i="3" s="1"/>
  <c r="CO88" i="3"/>
  <c r="CO232" i="3"/>
  <c r="CO433" i="3"/>
  <c r="CQ433" i="3" s="1"/>
  <c r="CO76" i="3"/>
  <c r="CQ76" i="3" s="1"/>
  <c r="CO218" i="3"/>
  <c r="CO129" i="3"/>
  <c r="CO277" i="3"/>
  <c r="CQ277" i="3" s="1"/>
  <c r="CO293" i="3"/>
  <c r="CQ293" i="3" s="1"/>
  <c r="CO49" i="3"/>
  <c r="CO274" i="3"/>
  <c r="CO425" i="3"/>
  <c r="CQ425" i="3" s="1"/>
  <c r="CO82" i="3"/>
  <c r="CQ82" i="3" s="1"/>
  <c r="CO350" i="3"/>
  <c r="CO214" i="3"/>
  <c r="CO287" i="3"/>
  <c r="CQ287" i="3" s="1"/>
  <c r="CO239" i="3"/>
  <c r="CQ239" i="3" s="1"/>
  <c r="CO211" i="3"/>
  <c r="CO20" i="3"/>
  <c r="CO254" i="3"/>
  <c r="CQ254" i="3" s="1"/>
  <c r="CO401" i="3"/>
  <c r="CQ401" i="3" s="1"/>
  <c r="CO171" i="3"/>
  <c r="CO26" i="3"/>
  <c r="CO128" i="3"/>
  <c r="CQ128" i="3" s="1"/>
  <c r="CO432" i="3"/>
  <c r="CQ432" i="3" s="1"/>
  <c r="CO9" i="3"/>
  <c r="CO54" i="3"/>
  <c r="CO131" i="3"/>
  <c r="CQ131" i="3" s="1"/>
  <c r="CO236" i="3"/>
  <c r="CQ236" i="3" s="1"/>
  <c r="CO118" i="3"/>
  <c r="CO140" i="3"/>
  <c r="CO381" i="3"/>
  <c r="CQ381" i="3" s="1"/>
  <c r="CO384" i="3"/>
  <c r="CQ384" i="3" s="1"/>
  <c r="CO77" i="3"/>
  <c r="CO247" i="3"/>
  <c r="CO32" i="3"/>
  <c r="CQ32" i="3" s="1"/>
  <c r="CO122" i="3"/>
  <c r="CQ122" i="3" s="1"/>
  <c r="CO315" i="3"/>
  <c r="CO357" i="3"/>
  <c r="CO361" i="3"/>
  <c r="CQ361" i="3" s="1"/>
  <c r="CO100" i="3"/>
  <c r="CQ100" i="3" s="1"/>
  <c r="CO200" i="3"/>
  <c r="CO227" i="3"/>
  <c r="CO192" i="3"/>
  <c r="CQ192" i="3" s="1"/>
  <c r="CO237" i="3"/>
  <c r="CQ237" i="3" s="1"/>
  <c r="CO83" i="3"/>
  <c r="CO318" i="3"/>
  <c r="CO280" i="3"/>
  <c r="CQ280" i="3" s="1"/>
  <c r="CO298" i="3"/>
  <c r="CQ298" i="3" s="1"/>
  <c r="CO228" i="3"/>
  <c r="CO300" i="3"/>
  <c r="CO327" i="3"/>
  <c r="CQ327" i="3" s="1"/>
  <c r="CO272" i="3"/>
  <c r="CQ272" i="3" s="1"/>
  <c r="CO267" i="3"/>
  <c r="CO386" i="3"/>
  <c r="CO203" i="3"/>
  <c r="CQ203" i="3" s="1"/>
  <c r="CO72" i="3"/>
  <c r="CQ72" i="3" s="1"/>
  <c r="CO270" i="3"/>
  <c r="CO144" i="3"/>
  <c r="CO202" i="3"/>
  <c r="CQ202" i="3" s="1"/>
  <c r="CO138" i="3"/>
  <c r="CQ138" i="3" s="1"/>
  <c r="CO341" i="3"/>
  <c r="CO297" i="3"/>
  <c r="CO14" i="3"/>
  <c r="CQ14" i="3" s="1"/>
  <c r="CO8" i="3"/>
  <c r="CQ8" i="3" s="1"/>
  <c r="CO310" i="3"/>
  <c r="CQ310" i="3" s="1"/>
  <c r="CO71" i="3"/>
  <c r="CO399" i="3"/>
  <c r="CQ399" i="3" s="1"/>
  <c r="CO347" i="3"/>
  <c r="CQ347" i="3" s="1"/>
  <c r="CO123" i="3"/>
  <c r="CQ123" i="3" s="1"/>
  <c r="CO91" i="3"/>
  <c r="CO303" i="3"/>
  <c r="CQ303" i="3" s="1"/>
  <c r="CO235" i="3"/>
  <c r="CQ235" i="3" s="1"/>
  <c r="CO175" i="3"/>
  <c r="CQ175" i="3" s="1"/>
  <c r="CO65" i="3"/>
  <c r="CO119" i="3"/>
  <c r="CQ119" i="3" s="1"/>
  <c r="CO326" i="3"/>
  <c r="CQ326" i="3" s="1"/>
  <c r="CO244" i="3"/>
  <c r="CQ244" i="3" s="1"/>
  <c r="CO256" i="3"/>
  <c r="CO149" i="3"/>
  <c r="CQ149" i="3" s="1"/>
  <c r="CO124" i="3"/>
  <c r="CQ124" i="3" s="1"/>
  <c r="CO146" i="3"/>
  <c r="CQ146" i="3" s="1"/>
  <c r="CO115" i="3"/>
  <c r="CO177" i="3"/>
  <c r="CQ177" i="3" s="1"/>
  <c r="CO404" i="3"/>
  <c r="CQ404" i="3" s="1"/>
  <c r="CO343" i="3"/>
  <c r="CQ343" i="3" s="1"/>
  <c r="CO364" i="3"/>
  <c r="CO288" i="3"/>
  <c r="CQ288" i="3" s="1"/>
  <c r="CO250" i="3"/>
  <c r="CQ250" i="3" s="1"/>
  <c r="CO409" i="3"/>
  <c r="CQ409" i="3" s="1"/>
  <c r="CO56" i="3"/>
  <c r="CO79" i="3"/>
  <c r="CQ79" i="3" s="1"/>
  <c r="CO121" i="3"/>
  <c r="CQ121" i="3" s="1"/>
  <c r="CO172" i="3"/>
  <c r="CQ172" i="3" s="1"/>
  <c r="CO55" i="3"/>
  <c r="CO382" i="3"/>
  <c r="CQ382" i="3" s="1"/>
  <c r="CO106" i="3"/>
  <c r="CQ106" i="3" s="1"/>
  <c r="CO368" i="3"/>
  <c r="CQ368" i="3" s="1"/>
  <c r="CO349" i="3"/>
  <c r="CO398" i="3"/>
  <c r="CQ398" i="3" s="1"/>
  <c r="CO338" i="3"/>
  <c r="CQ338" i="3" s="1"/>
  <c r="CO136" i="3"/>
  <c r="CQ136" i="3" s="1"/>
  <c r="CO197" i="3"/>
  <c r="CO67" i="3"/>
  <c r="CQ67" i="3" s="1"/>
  <c r="CO215" i="3"/>
  <c r="CQ215" i="3" s="1"/>
  <c r="CO27" i="3"/>
  <c r="CQ27" i="3" s="1"/>
  <c r="CO127" i="3"/>
  <c r="CO394" i="3"/>
  <c r="CQ394" i="3" s="1"/>
  <c r="CO114" i="3"/>
  <c r="CQ114" i="3" s="1"/>
  <c r="CO174" i="3"/>
  <c r="CQ174" i="3" s="1"/>
  <c r="CO410" i="3"/>
  <c r="CO220" i="3"/>
  <c r="CQ220" i="3" s="1"/>
  <c r="CO213" i="3"/>
  <c r="CQ213" i="3" s="1"/>
  <c r="CO428" i="3"/>
  <c r="CQ428" i="3" s="1"/>
  <c r="CO189" i="3"/>
  <c r="CO69" i="3"/>
  <c r="CQ69" i="3" s="1"/>
  <c r="CO241" i="3"/>
  <c r="CQ241" i="3" s="1"/>
  <c r="CO234" i="3"/>
  <c r="CQ234" i="3" s="1"/>
  <c r="CO431" i="3"/>
  <c r="CO229" i="3"/>
  <c r="CQ229" i="3" s="1"/>
  <c r="CO359" i="3"/>
  <c r="CQ359" i="3" s="1"/>
  <c r="CO391" i="3"/>
  <c r="CQ391" i="3" s="1"/>
  <c r="CO130" i="3"/>
  <c r="CO163" i="3"/>
  <c r="CQ163" i="3" s="1"/>
  <c r="CO101" i="3"/>
  <c r="CQ101" i="3" s="1"/>
  <c r="CO336" i="3"/>
  <c r="CQ336" i="3" s="1"/>
  <c r="CO243" i="3"/>
  <c r="CO360" i="3"/>
  <c r="CQ360" i="3" s="1"/>
  <c r="CO40" i="3"/>
  <c r="CQ40" i="3" s="1"/>
  <c r="CO36" i="3"/>
  <c r="CO173" i="3"/>
  <c r="CO39" i="3"/>
  <c r="CQ39" i="3" s="1"/>
  <c r="CO166" i="3"/>
  <c r="CQ166" i="3" s="1"/>
  <c r="CO302" i="3"/>
  <c r="CQ302" i="3" s="1"/>
  <c r="CO295" i="3"/>
  <c r="CO421" i="3"/>
  <c r="CQ421" i="3" s="1"/>
  <c r="CO385" i="3"/>
  <c r="CQ385" i="3" s="1"/>
  <c r="CO355" i="3"/>
  <c r="CQ355" i="3" s="1"/>
  <c r="CO209" i="3"/>
  <c r="CO139" i="3"/>
  <c r="CQ139" i="3" s="1"/>
  <c r="CO93" i="3"/>
  <c r="CQ93" i="3" s="1"/>
  <c r="CO253" i="3"/>
  <c r="CQ253" i="3" s="1"/>
  <c r="CO438" i="3"/>
  <c r="CO33" i="3"/>
  <c r="CQ33" i="3" s="1"/>
  <c r="CO249" i="3"/>
  <c r="CQ249" i="3" s="1"/>
  <c r="CO346" i="3"/>
  <c r="CQ346" i="3" s="1"/>
  <c r="CO134" i="3"/>
  <c r="CO109" i="3"/>
  <c r="CQ109" i="3" s="1"/>
  <c r="CO337" i="3"/>
  <c r="CQ337" i="3" s="1"/>
  <c r="CO442" i="3"/>
  <c r="CQ442" i="3" s="1"/>
  <c r="CO367" i="3"/>
  <c r="CO182" i="3"/>
  <c r="CQ182" i="3" s="1"/>
  <c r="CO412" i="3"/>
  <c r="CQ412" i="3" s="1"/>
  <c r="CO107" i="3"/>
  <c r="CQ107" i="3" s="1"/>
  <c r="CO427" i="3"/>
  <c r="CO5" i="3"/>
  <c r="CQ5" i="3" s="1"/>
  <c r="CO440" i="3"/>
  <c r="CQ440" i="3" s="1"/>
  <c r="CO334" i="3"/>
  <c r="CQ334" i="3" s="1"/>
  <c r="CO226" i="3"/>
  <c r="CO370" i="3"/>
  <c r="CQ370" i="3" s="1"/>
  <c r="CO329" i="3"/>
  <c r="CQ329" i="3" s="1"/>
  <c r="CO133" i="3"/>
  <c r="CO188" i="3"/>
  <c r="CO15" i="3"/>
  <c r="CQ15" i="3" s="1"/>
  <c r="CO187" i="3"/>
  <c r="CQ187" i="3" s="1"/>
  <c r="CO403" i="3"/>
  <c r="CQ403" i="3" s="1"/>
  <c r="CO291" i="3"/>
  <c r="CO257" i="3"/>
  <c r="CQ257" i="3" s="1"/>
  <c r="CO48" i="3"/>
  <c r="CQ48" i="3" s="1"/>
  <c r="CO204" i="3"/>
  <c r="CQ204" i="3" s="1"/>
  <c r="CO11" i="3"/>
  <c r="CO21" i="3"/>
  <c r="CQ21" i="3" s="1"/>
  <c r="CO351" i="3"/>
  <c r="CQ351" i="3" s="1"/>
  <c r="CO372" i="3"/>
  <c r="CQ372" i="3" s="1"/>
  <c r="CO68" i="3"/>
  <c r="CO273" i="3"/>
  <c r="CQ273" i="3" s="1"/>
  <c r="CO323" i="3"/>
  <c r="CQ323" i="3" s="1"/>
  <c r="CO80" i="3"/>
  <c r="CQ80" i="3" s="1"/>
  <c r="CO260" i="3"/>
  <c r="CO111" i="3"/>
  <c r="CQ111" i="3" s="1"/>
  <c r="CO289" i="3"/>
  <c r="CQ289" i="3" s="1"/>
  <c r="CO28" i="3"/>
  <c r="CQ28" i="3" s="1"/>
  <c r="CO407" i="3"/>
  <c r="CO18" i="3"/>
  <c r="CQ18" i="3" s="1"/>
  <c r="CO285" i="3"/>
  <c r="CQ285" i="3" s="1"/>
  <c r="CO110" i="3"/>
  <c r="CQ110" i="3" s="1"/>
  <c r="CO275" i="3"/>
  <c r="CO97" i="3"/>
  <c r="CQ97" i="3" s="1"/>
  <c r="CO304" i="3"/>
  <c r="CQ304" i="3" s="1"/>
  <c r="CO95" i="3"/>
  <c r="CQ95" i="3" s="1"/>
  <c r="CO165" i="3"/>
  <c r="CO41" i="3"/>
  <c r="CQ41" i="3" s="1"/>
  <c r="CO46" i="3"/>
  <c r="CQ46" i="3" s="1"/>
  <c r="CO43" i="3"/>
  <c r="CO225" i="3"/>
  <c r="CO340" i="3"/>
  <c r="CQ340" i="3" s="1"/>
  <c r="CO156" i="3"/>
  <c r="CQ156" i="3" s="1"/>
  <c r="CO199" i="3"/>
  <c r="CQ199" i="3" s="1"/>
  <c r="CO271" i="3"/>
  <c r="CO84" i="3"/>
  <c r="CQ84" i="3" s="1"/>
  <c r="CO193" i="3"/>
  <c r="CQ193" i="3" s="1"/>
  <c r="CO155" i="3"/>
  <c r="CQ155" i="3" s="1"/>
  <c r="CO126" i="3"/>
  <c r="CO180" i="3"/>
  <c r="CQ180" i="3" s="1"/>
  <c r="CO294" i="3"/>
  <c r="CQ294" i="3" s="1"/>
  <c r="CO62" i="3"/>
  <c r="CQ62" i="3" s="1"/>
  <c r="CO143" i="3"/>
  <c r="CO439" i="3"/>
  <c r="CQ439" i="3" s="1"/>
  <c r="CO206" i="3"/>
  <c r="CQ206" i="3" s="1"/>
  <c r="CO24" i="3"/>
  <c r="CQ24" i="3" s="1"/>
  <c r="CO319" i="3"/>
  <c r="CO261" i="3"/>
  <c r="CQ261" i="3" s="1"/>
  <c r="CO89" i="3"/>
  <c r="CQ89" i="3" s="1"/>
  <c r="CO73" i="3"/>
  <c r="CQ73" i="3" s="1"/>
  <c r="CO379" i="3"/>
  <c r="CO47" i="3"/>
  <c r="CQ47" i="3" s="1"/>
  <c r="CN333" i="3"/>
  <c r="CN108" i="3"/>
  <c r="CN413" i="3"/>
  <c r="CN105" i="3"/>
  <c r="CN435" i="3"/>
  <c r="CN381" i="3"/>
  <c r="CN14" i="3"/>
  <c r="CN370" i="3"/>
  <c r="CN41" i="3"/>
  <c r="CM57" i="3"/>
  <c r="CM376" i="3"/>
  <c r="CM74" i="3"/>
  <c r="CM29" i="3"/>
  <c r="CM94" i="3"/>
  <c r="CM35" i="3"/>
  <c r="CM316" i="3"/>
  <c r="CM16" i="3"/>
  <c r="CM176" i="3"/>
  <c r="CM117" i="3"/>
  <c r="CM374" i="3"/>
  <c r="CM25" i="3"/>
  <c r="CM12" i="3"/>
  <c r="CM63" i="3"/>
  <c r="CM198" i="3"/>
  <c r="CM437" i="3"/>
  <c r="CM157" i="3"/>
  <c r="CM231" i="3"/>
  <c r="CM4" i="3"/>
  <c r="CM251" i="3"/>
  <c r="CM125" i="3"/>
  <c r="CM245" i="3"/>
  <c r="CM60" i="3"/>
  <c r="CM434" i="3"/>
  <c r="CM152" i="3"/>
  <c r="CM178" i="3"/>
  <c r="CM120" i="3"/>
  <c r="CM45" i="3"/>
  <c r="CM145" i="3"/>
  <c r="CM436" i="3"/>
  <c r="CM333" i="3"/>
  <c r="CM160" i="3"/>
  <c r="CM64" i="3"/>
  <c r="CM264" i="3"/>
  <c r="CM238" i="3"/>
  <c r="CM420" i="3"/>
  <c r="CM383" i="3"/>
  <c r="CM154" i="3"/>
  <c r="CM159" i="3"/>
  <c r="CM317" i="3"/>
  <c r="CM348" i="3"/>
  <c r="CM104" i="3"/>
  <c r="CM240" i="3"/>
  <c r="CM141" i="3"/>
  <c r="CM400" i="3"/>
  <c r="CM103" i="3"/>
  <c r="CM406" i="3"/>
  <c r="CM283" i="3"/>
  <c r="CM135" i="3"/>
  <c r="CM219" i="3"/>
  <c r="CM30" i="3"/>
  <c r="CM282" i="3"/>
  <c r="CM252" i="3"/>
  <c r="CM194" i="3"/>
  <c r="CM388" i="3"/>
  <c r="CM408" i="3"/>
  <c r="CM210" i="3"/>
  <c r="CM352" i="3"/>
  <c r="CM332" i="3"/>
  <c r="CM98" i="3"/>
  <c r="CM150" i="3"/>
  <c r="CM113" i="3"/>
  <c r="CM108" i="3"/>
  <c r="CM278" i="3"/>
  <c r="CM246" i="3"/>
  <c r="CM396" i="3"/>
  <c r="CM339" i="3"/>
  <c r="CM268" i="3"/>
  <c r="CM389" i="3"/>
  <c r="CM392" i="3"/>
  <c r="CM208" i="3"/>
  <c r="CM307" i="3"/>
  <c r="CM284" i="3"/>
  <c r="CM42" i="3"/>
  <c r="CM266" i="3"/>
  <c r="CM23" i="3"/>
  <c r="CM430" i="3"/>
  <c r="CM292" i="3"/>
  <c r="CM342" i="3"/>
  <c r="CM441" i="3"/>
  <c r="CM322" i="3"/>
  <c r="CM6" i="3"/>
  <c r="CM58" i="3"/>
  <c r="CM44" i="3"/>
  <c r="CM424" i="3"/>
  <c r="CM90" i="3"/>
  <c r="CM212" i="3"/>
  <c r="CM258" i="3"/>
  <c r="CM378" i="3"/>
  <c r="CM390" i="3"/>
  <c r="CM325" i="3"/>
  <c r="CM255" i="3"/>
  <c r="CM223" i="3"/>
  <c r="CM314" i="3"/>
  <c r="CM413" i="3"/>
  <c r="CM299" i="3"/>
  <c r="CM328" i="3"/>
  <c r="CM356" i="3"/>
  <c r="CM92" i="3"/>
  <c r="CM179" i="3"/>
  <c r="CM161" i="3"/>
  <c r="CM169" i="3"/>
  <c r="CM320" i="3"/>
  <c r="CM309" i="3"/>
  <c r="CM66" i="3"/>
  <c r="CM311" i="3"/>
  <c r="CM443" i="3"/>
  <c r="CM411" i="3"/>
  <c r="CM290" i="3"/>
  <c r="CM186" i="3"/>
  <c r="CM308" i="3"/>
  <c r="CM224" i="3"/>
  <c r="CM75" i="3"/>
  <c r="CM262" i="3"/>
  <c r="CM263" i="3"/>
  <c r="CM358" i="3"/>
  <c r="CM164" i="3"/>
  <c r="CM207" i="3"/>
  <c r="CM321" i="3"/>
  <c r="CM51" i="3"/>
  <c r="CM281" i="3"/>
  <c r="CM366" i="3"/>
  <c r="CM395" i="3"/>
  <c r="CM345" i="3"/>
  <c r="CM419" i="3"/>
  <c r="CM397" i="3"/>
  <c r="CM105" i="3"/>
  <c r="CM429" i="3"/>
  <c r="CM50" i="3"/>
  <c r="CM393" i="3"/>
  <c r="CM168" i="3"/>
  <c r="CM137" i="3"/>
  <c r="CM86" i="3"/>
  <c r="CM387" i="3"/>
  <c r="CM151" i="3"/>
  <c r="CM363" i="3"/>
  <c r="CM279" i="3"/>
  <c r="CM362" i="3"/>
  <c r="CM96" i="3"/>
  <c r="CM81" i="3"/>
  <c r="CM380" i="3"/>
  <c r="CM37" i="3"/>
  <c r="CM99" i="3"/>
  <c r="CM405" i="3"/>
  <c r="CM369" i="3"/>
  <c r="CM196" i="3"/>
  <c r="CM201" i="3"/>
  <c r="CM195" i="3"/>
  <c r="CM102" i="3"/>
  <c r="CM87" i="3"/>
  <c r="CM402" i="3"/>
  <c r="CM153" i="3"/>
  <c r="CM19" i="3"/>
  <c r="CM422" i="3"/>
  <c r="CM423" i="3"/>
  <c r="CM417" i="3"/>
  <c r="CM59" i="3"/>
  <c r="CM61" i="3"/>
  <c r="CM435" i="3"/>
  <c r="CM53" i="3"/>
  <c r="CM426" i="3"/>
  <c r="CM353" i="3"/>
  <c r="CM190" i="3"/>
  <c r="CM162" i="3"/>
  <c r="CM132" i="3"/>
  <c r="CM85" i="3"/>
  <c r="CM335" i="3"/>
  <c r="CM221" i="3"/>
  <c r="CM296" i="3"/>
  <c r="CM305" i="3"/>
  <c r="CM147" i="3"/>
  <c r="CM167" i="3"/>
  <c r="CM233" i="3"/>
  <c r="CM70" i="3"/>
  <c r="CM415" i="3"/>
  <c r="CM373" i="3"/>
  <c r="CM181" i="3"/>
  <c r="CM371" i="3"/>
  <c r="CM331" i="3"/>
  <c r="CM217" i="3"/>
  <c r="CM416" i="3"/>
  <c r="CM269" i="3"/>
  <c r="CM301" i="3"/>
  <c r="CM377" i="3"/>
  <c r="CM185" i="3"/>
  <c r="CM184" i="3"/>
  <c r="CM205" i="3"/>
  <c r="CM222" i="3"/>
  <c r="CM31" i="3"/>
  <c r="CM22" i="3"/>
  <c r="CM112" i="3"/>
  <c r="CM306" i="3"/>
  <c r="CM52" i="3"/>
  <c r="CM312" i="3"/>
  <c r="CM418" i="3"/>
  <c r="CM286" i="3"/>
  <c r="CM276" i="3"/>
  <c r="CM7" i="3"/>
  <c r="CM158" i="3"/>
  <c r="CM17" i="3"/>
  <c r="CM148" i="3"/>
  <c r="CM78" i="3"/>
  <c r="CM313" i="3"/>
  <c r="CM248" i="3"/>
  <c r="CM375" i="3"/>
  <c r="CM354" i="3"/>
  <c r="CM365" i="3"/>
  <c r="CM216" i="3"/>
  <c r="CM34" i="3"/>
  <c r="CM142" i="3"/>
  <c r="CM38" i="3"/>
  <c r="CM191" i="3"/>
  <c r="CM170" i="3"/>
  <c r="CM344" i="3"/>
  <c r="CM116" i="3"/>
  <c r="CM265" i="3"/>
  <c r="CM324" i="3"/>
  <c r="CM259" i="3"/>
  <c r="CM414" i="3"/>
  <c r="CM13" i="3"/>
  <c r="CM330" i="3"/>
  <c r="CM230" i="3"/>
  <c r="CM10" i="3"/>
  <c r="CM183" i="3"/>
  <c r="CM88" i="3"/>
  <c r="CM232" i="3"/>
  <c r="CM433" i="3"/>
  <c r="CM76" i="3"/>
  <c r="CM218" i="3"/>
  <c r="CM129" i="3"/>
  <c r="CM277" i="3"/>
  <c r="CM293" i="3"/>
  <c r="CM49" i="3"/>
  <c r="CM274" i="3"/>
  <c r="CM425" i="3"/>
  <c r="CM82" i="3"/>
  <c r="CM350" i="3"/>
  <c r="CM214" i="3"/>
  <c r="CM287" i="3"/>
  <c r="CM239" i="3"/>
  <c r="CM211" i="3"/>
  <c r="CM20" i="3"/>
  <c r="CM254" i="3"/>
  <c r="CM401" i="3"/>
  <c r="CM171" i="3"/>
  <c r="CM26" i="3"/>
  <c r="CM128" i="3"/>
  <c r="CM432" i="3"/>
  <c r="CM9" i="3"/>
  <c r="CM54" i="3"/>
  <c r="CM131" i="3"/>
  <c r="CM236" i="3"/>
  <c r="CM118" i="3"/>
  <c r="CM140" i="3"/>
  <c r="CM381" i="3"/>
  <c r="CM384" i="3"/>
  <c r="CM77" i="3"/>
  <c r="CM247" i="3"/>
  <c r="CM32" i="3"/>
  <c r="CM122" i="3"/>
  <c r="CM315" i="3"/>
  <c r="CM357" i="3"/>
  <c r="CM361" i="3"/>
  <c r="CM100" i="3"/>
  <c r="CM200" i="3"/>
  <c r="CM227" i="3"/>
  <c r="CM192" i="3"/>
  <c r="CM237" i="3"/>
  <c r="CM83" i="3"/>
  <c r="CM318" i="3"/>
  <c r="CM280" i="3"/>
  <c r="CM298" i="3"/>
  <c r="CM228" i="3"/>
  <c r="CM300" i="3"/>
  <c r="CM327" i="3"/>
  <c r="CM272" i="3"/>
  <c r="CM267" i="3"/>
  <c r="CM386" i="3"/>
  <c r="CM203" i="3"/>
  <c r="CM72" i="3"/>
  <c r="CM270" i="3"/>
  <c r="CM144" i="3"/>
  <c r="CM202" i="3"/>
  <c r="CM138" i="3"/>
  <c r="CM341" i="3"/>
  <c r="CM297" i="3"/>
  <c r="CM14" i="3"/>
  <c r="CM8" i="3"/>
  <c r="CM310" i="3"/>
  <c r="CM71" i="3"/>
  <c r="CM399" i="3"/>
  <c r="CM347" i="3"/>
  <c r="CM123" i="3"/>
  <c r="CM91" i="3"/>
  <c r="CM303" i="3"/>
  <c r="CM235" i="3"/>
  <c r="CM175" i="3"/>
  <c r="CM65" i="3"/>
  <c r="CM119" i="3"/>
  <c r="CM326" i="3"/>
  <c r="CM244" i="3"/>
  <c r="CM256" i="3"/>
  <c r="CM149" i="3"/>
  <c r="CM124" i="3"/>
  <c r="CM146" i="3"/>
  <c r="CM115" i="3"/>
  <c r="CM177" i="3"/>
  <c r="CM404" i="3"/>
  <c r="CM343" i="3"/>
  <c r="CM364" i="3"/>
  <c r="CM288" i="3"/>
  <c r="CM250" i="3"/>
  <c r="CM409" i="3"/>
  <c r="CM56" i="3"/>
  <c r="CM79" i="3"/>
  <c r="CM121" i="3"/>
  <c r="CM172" i="3"/>
  <c r="CM55" i="3"/>
  <c r="CM382" i="3"/>
  <c r="CM106" i="3"/>
  <c r="CM368" i="3"/>
  <c r="CM349" i="3"/>
  <c r="CM398" i="3"/>
  <c r="CM338" i="3"/>
  <c r="CM136" i="3"/>
  <c r="CM197" i="3"/>
  <c r="CM67" i="3"/>
  <c r="CM215" i="3"/>
  <c r="CM27" i="3"/>
  <c r="CM127" i="3"/>
  <c r="CM394" i="3"/>
  <c r="CM114" i="3"/>
  <c r="CM174" i="3"/>
  <c r="CM410" i="3"/>
  <c r="CM220" i="3"/>
  <c r="CM213" i="3"/>
  <c r="CM428" i="3"/>
  <c r="CM189" i="3"/>
  <c r="CM69" i="3"/>
  <c r="CM241" i="3"/>
  <c r="CM234" i="3"/>
  <c r="CM431" i="3"/>
  <c r="CM229" i="3"/>
  <c r="CM359" i="3"/>
  <c r="CM391" i="3"/>
  <c r="CM130" i="3"/>
  <c r="CM163" i="3"/>
  <c r="CM101" i="3"/>
  <c r="CM336" i="3"/>
  <c r="CM243" i="3"/>
  <c r="CM360" i="3"/>
  <c r="CM40" i="3"/>
  <c r="CM36" i="3"/>
  <c r="CM173" i="3"/>
  <c r="CM39" i="3"/>
  <c r="CM166" i="3"/>
  <c r="CM302" i="3"/>
  <c r="CM295" i="3"/>
  <c r="CM421" i="3"/>
  <c r="CM385" i="3"/>
  <c r="CM355" i="3"/>
  <c r="CM209" i="3"/>
  <c r="CM139" i="3"/>
  <c r="CM93" i="3"/>
  <c r="CM253" i="3"/>
  <c r="CM438" i="3"/>
  <c r="CM33" i="3"/>
  <c r="CM249" i="3"/>
  <c r="CM346" i="3"/>
  <c r="CM134" i="3"/>
  <c r="CM109" i="3"/>
  <c r="CM337" i="3"/>
  <c r="CM442" i="3"/>
  <c r="CM367" i="3"/>
  <c r="CM182" i="3"/>
  <c r="CM412" i="3"/>
  <c r="CM107" i="3"/>
  <c r="CM427" i="3"/>
  <c r="CM5" i="3"/>
  <c r="CM440" i="3"/>
  <c r="CM334" i="3"/>
  <c r="CM226" i="3"/>
  <c r="CM370" i="3"/>
  <c r="CM329" i="3"/>
  <c r="CM133" i="3"/>
  <c r="CM188" i="3"/>
  <c r="CM15" i="3"/>
  <c r="CM187" i="3"/>
  <c r="CM403" i="3"/>
  <c r="CM291" i="3"/>
  <c r="CM257" i="3"/>
  <c r="CM48" i="3"/>
  <c r="CM204" i="3"/>
  <c r="CM11" i="3"/>
  <c r="CM21" i="3"/>
  <c r="CM351" i="3"/>
  <c r="CM372" i="3"/>
  <c r="CM68" i="3"/>
  <c r="CM273" i="3"/>
  <c r="CM323" i="3"/>
  <c r="CM80" i="3"/>
  <c r="CM260" i="3"/>
  <c r="CM111" i="3"/>
  <c r="CM289" i="3"/>
  <c r="CM28" i="3"/>
  <c r="CM407" i="3"/>
  <c r="CM18" i="3"/>
  <c r="CM285" i="3"/>
  <c r="CM110" i="3"/>
  <c r="CM275" i="3"/>
  <c r="CM97" i="3"/>
  <c r="CM304" i="3"/>
  <c r="CM95" i="3"/>
  <c r="CM165" i="3"/>
  <c r="CM41" i="3"/>
  <c r="CM46" i="3"/>
  <c r="CM43" i="3"/>
  <c r="CM225" i="3"/>
  <c r="CM340" i="3"/>
  <c r="CM156" i="3"/>
  <c r="CM199" i="3"/>
  <c r="CM271" i="3"/>
  <c r="CM84" i="3"/>
  <c r="CM193" i="3"/>
  <c r="CM155" i="3"/>
  <c r="CM126" i="3"/>
  <c r="CM180" i="3"/>
  <c r="CM294" i="3"/>
  <c r="CM62" i="3"/>
  <c r="CM143" i="3"/>
  <c r="CM439" i="3"/>
  <c r="CM206" i="3"/>
  <c r="CM24" i="3"/>
  <c r="CM319" i="3"/>
  <c r="CM261" i="3"/>
  <c r="CM89" i="3"/>
  <c r="CM73" i="3"/>
  <c r="CM379" i="3"/>
  <c r="CM47" i="3"/>
  <c r="CL57" i="3"/>
  <c r="CL376" i="3"/>
  <c r="CN376" i="3" s="1"/>
  <c r="CL74" i="3"/>
  <c r="CN74" i="3" s="1"/>
  <c r="CL29" i="3"/>
  <c r="CN29" i="3" s="1"/>
  <c r="CL94" i="3"/>
  <c r="CL35" i="3"/>
  <c r="CN35" i="3" s="1"/>
  <c r="CL316" i="3"/>
  <c r="CN316" i="3" s="1"/>
  <c r="CL16" i="3"/>
  <c r="CL176" i="3"/>
  <c r="CL117" i="3"/>
  <c r="CN117" i="3" s="1"/>
  <c r="CL374" i="3"/>
  <c r="CN374" i="3" s="1"/>
  <c r="CL25" i="3"/>
  <c r="CN25" i="3" s="1"/>
  <c r="CL12" i="3"/>
  <c r="CL63" i="3"/>
  <c r="CN63" i="3" s="1"/>
  <c r="CL198" i="3"/>
  <c r="CN198" i="3" s="1"/>
  <c r="CL437" i="3"/>
  <c r="CL157" i="3"/>
  <c r="CL231" i="3"/>
  <c r="CN231" i="3" s="1"/>
  <c r="CL4" i="3"/>
  <c r="CN4" i="3" s="1"/>
  <c r="CL251" i="3"/>
  <c r="CN251" i="3" s="1"/>
  <c r="CL125" i="3"/>
  <c r="CL245" i="3"/>
  <c r="CN245" i="3" s="1"/>
  <c r="CL60" i="3"/>
  <c r="CN60" i="3" s="1"/>
  <c r="CL434" i="3"/>
  <c r="CL152" i="3"/>
  <c r="CL178" i="3"/>
  <c r="CN178" i="3" s="1"/>
  <c r="CL120" i="3"/>
  <c r="CN120" i="3" s="1"/>
  <c r="CL45" i="3"/>
  <c r="CN45" i="3" s="1"/>
  <c r="CL145" i="3"/>
  <c r="CL436" i="3"/>
  <c r="CN436" i="3" s="1"/>
  <c r="CL333" i="3"/>
  <c r="CL160" i="3"/>
  <c r="CL64" i="3"/>
  <c r="CL264" i="3"/>
  <c r="CN264" i="3" s="1"/>
  <c r="CL238" i="3"/>
  <c r="CN238" i="3" s="1"/>
  <c r="CL420" i="3"/>
  <c r="CN420" i="3" s="1"/>
  <c r="CL383" i="3"/>
  <c r="CL154" i="3"/>
  <c r="CN154" i="3" s="1"/>
  <c r="CL159" i="3"/>
  <c r="CN159" i="3" s="1"/>
  <c r="CL317" i="3"/>
  <c r="CL348" i="3"/>
  <c r="CL104" i="3"/>
  <c r="CN104" i="3" s="1"/>
  <c r="CL240" i="3"/>
  <c r="CN240" i="3" s="1"/>
  <c r="CL141" i="3"/>
  <c r="CN141" i="3" s="1"/>
  <c r="CL400" i="3"/>
  <c r="CL103" i="3"/>
  <c r="CN103" i="3" s="1"/>
  <c r="CL406" i="3"/>
  <c r="CN406" i="3" s="1"/>
  <c r="CL283" i="3"/>
  <c r="CL135" i="3"/>
  <c r="CL219" i="3"/>
  <c r="CN219" i="3" s="1"/>
  <c r="CL30" i="3"/>
  <c r="CN30" i="3" s="1"/>
  <c r="CL282" i="3"/>
  <c r="CN282" i="3" s="1"/>
  <c r="CL252" i="3"/>
  <c r="CN252" i="3" s="1"/>
  <c r="CL194" i="3"/>
  <c r="CN194" i="3" s="1"/>
  <c r="CL388" i="3"/>
  <c r="CN388" i="3" s="1"/>
  <c r="CL408" i="3"/>
  <c r="CL210" i="3"/>
  <c r="CN210" i="3" s="1"/>
  <c r="CL352" i="3"/>
  <c r="CN352" i="3" s="1"/>
  <c r="CL332" i="3"/>
  <c r="CN332" i="3" s="1"/>
  <c r="CL98" i="3"/>
  <c r="CN98" i="3" s="1"/>
  <c r="CL150" i="3"/>
  <c r="CN150" i="3" s="1"/>
  <c r="CL113" i="3"/>
  <c r="CN113" i="3" s="1"/>
  <c r="CL108" i="3"/>
  <c r="CL278" i="3"/>
  <c r="CL246" i="3"/>
  <c r="CN246" i="3" s="1"/>
  <c r="CL396" i="3"/>
  <c r="CN396" i="3" s="1"/>
  <c r="CL339" i="3"/>
  <c r="CN339" i="3" s="1"/>
  <c r="CL268" i="3"/>
  <c r="CN268" i="3" s="1"/>
  <c r="CL389" i="3"/>
  <c r="CN389" i="3" s="1"/>
  <c r="CL392" i="3"/>
  <c r="CN392" i="3" s="1"/>
  <c r="CL208" i="3"/>
  <c r="CN208" i="3" s="1"/>
  <c r="CL307" i="3"/>
  <c r="CL284" i="3"/>
  <c r="CN284" i="3" s="1"/>
  <c r="CL42" i="3"/>
  <c r="CN42" i="3" s="1"/>
  <c r="CL266" i="3"/>
  <c r="CN266" i="3" s="1"/>
  <c r="CL23" i="3"/>
  <c r="CN23" i="3" s="1"/>
  <c r="CL430" i="3"/>
  <c r="CN430" i="3" s="1"/>
  <c r="CL292" i="3"/>
  <c r="CN292" i="3" s="1"/>
  <c r="CL342" i="3"/>
  <c r="CN342" i="3" s="1"/>
  <c r="CL441" i="3"/>
  <c r="CL322" i="3"/>
  <c r="CN322" i="3" s="1"/>
  <c r="CL6" i="3"/>
  <c r="CN6" i="3" s="1"/>
  <c r="CL58" i="3"/>
  <c r="CN58" i="3" s="1"/>
  <c r="CL44" i="3"/>
  <c r="CN44" i="3" s="1"/>
  <c r="CL424" i="3"/>
  <c r="CN424" i="3" s="1"/>
  <c r="CL90" i="3"/>
  <c r="CN90" i="3" s="1"/>
  <c r="CL212" i="3"/>
  <c r="CN212" i="3" s="1"/>
  <c r="CL258" i="3"/>
  <c r="CN258" i="3" s="1"/>
  <c r="CL378" i="3"/>
  <c r="CN378" i="3" s="1"/>
  <c r="CL390" i="3"/>
  <c r="CN390" i="3" s="1"/>
  <c r="CL325" i="3"/>
  <c r="CN325" i="3" s="1"/>
  <c r="CL255" i="3"/>
  <c r="CN255" i="3" s="1"/>
  <c r="CL223" i="3"/>
  <c r="CN223" i="3" s="1"/>
  <c r="CL314" i="3"/>
  <c r="CN314" i="3" s="1"/>
  <c r="CL413" i="3"/>
  <c r="CL299" i="3"/>
  <c r="CN299" i="3" s="1"/>
  <c r="CL328" i="3"/>
  <c r="CN328" i="3" s="1"/>
  <c r="CL356" i="3"/>
  <c r="CN356" i="3" s="1"/>
  <c r="CL92" i="3"/>
  <c r="CN92" i="3" s="1"/>
  <c r="CL179" i="3"/>
  <c r="CN179" i="3" s="1"/>
  <c r="CL161" i="3"/>
  <c r="CN161" i="3" s="1"/>
  <c r="CL169" i="3"/>
  <c r="CN169" i="3" s="1"/>
  <c r="CL320" i="3"/>
  <c r="CN320" i="3" s="1"/>
  <c r="CL309" i="3"/>
  <c r="CN309" i="3" s="1"/>
  <c r="CL66" i="3"/>
  <c r="CN66" i="3" s="1"/>
  <c r="CL311" i="3"/>
  <c r="CN311" i="3" s="1"/>
  <c r="CL443" i="3"/>
  <c r="CN443" i="3" s="1"/>
  <c r="CL411" i="3"/>
  <c r="CN411" i="3" s="1"/>
  <c r="CL290" i="3"/>
  <c r="CN290" i="3" s="1"/>
  <c r="CL186" i="3"/>
  <c r="CN186" i="3" s="1"/>
  <c r="CL308" i="3"/>
  <c r="CN308" i="3" s="1"/>
  <c r="CL224" i="3"/>
  <c r="CN224" i="3" s="1"/>
  <c r="CL75" i="3"/>
  <c r="CN75" i="3" s="1"/>
  <c r="CL262" i="3"/>
  <c r="CN262" i="3" s="1"/>
  <c r="CL263" i="3"/>
  <c r="CN263" i="3" s="1"/>
  <c r="CL358" i="3"/>
  <c r="CN358" i="3" s="1"/>
  <c r="CL164" i="3"/>
  <c r="CN164" i="3" s="1"/>
  <c r="CL207" i="3"/>
  <c r="CN207" i="3" s="1"/>
  <c r="CL321" i="3"/>
  <c r="CN321" i="3" s="1"/>
  <c r="CL51" i="3"/>
  <c r="CN51" i="3" s="1"/>
  <c r="CL281" i="3"/>
  <c r="CN281" i="3" s="1"/>
  <c r="CL366" i="3"/>
  <c r="CN366" i="3" s="1"/>
  <c r="CL395" i="3"/>
  <c r="CN395" i="3" s="1"/>
  <c r="CL345" i="3"/>
  <c r="CN345" i="3" s="1"/>
  <c r="CL419" i="3"/>
  <c r="CN419" i="3" s="1"/>
  <c r="CL397" i="3"/>
  <c r="CN397" i="3" s="1"/>
  <c r="CL105" i="3"/>
  <c r="CL429" i="3"/>
  <c r="CN429" i="3" s="1"/>
  <c r="CL50" i="3"/>
  <c r="CN50" i="3" s="1"/>
  <c r="CL393" i="3"/>
  <c r="CN393" i="3" s="1"/>
  <c r="CL168" i="3"/>
  <c r="CN168" i="3" s="1"/>
  <c r="CL137" i="3"/>
  <c r="CN137" i="3" s="1"/>
  <c r="CL86" i="3"/>
  <c r="CN86" i="3" s="1"/>
  <c r="CL387" i="3"/>
  <c r="CN387" i="3" s="1"/>
  <c r="CL151" i="3"/>
  <c r="CN151" i="3" s="1"/>
  <c r="CL363" i="3"/>
  <c r="CN363" i="3" s="1"/>
  <c r="CL279" i="3"/>
  <c r="CN279" i="3" s="1"/>
  <c r="CL362" i="3"/>
  <c r="CN362" i="3" s="1"/>
  <c r="CL96" i="3"/>
  <c r="CN96" i="3" s="1"/>
  <c r="CL81" i="3"/>
  <c r="CN81" i="3" s="1"/>
  <c r="CL380" i="3"/>
  <c r="CN380" i="3" s="1"/>
  <c r="CL37" i="3"/>
  <c r="CN37" i="3" s="1"/>
  <c r="CL99" i="3"/>
  <c r="CN99" i="3" s="1"/>
  <c r="CL405" i="3"/>
  <c r="CN405" i="3" s="1"/>
  <c r="CL369" i="3"/>
  <c r="CN369" i="3" s="1"/>
  <c r="CL196" i="3"/>
  <c r="CN196" i="3" s="1"/>
  <c r="CL201" i="3"/>
  <c r="CN201" i="3" s="1"/>
  <c r="CL195" i="3"/>
  <c r="CN195" i="3" s="1"/>
  <c r="CL102" i="3"/>
  <c r="CN102" i="3" s="1"/>
  <c r="CL87" i="3"/>
  <c r="CN87" i="3" s="1"/>
  <c r="CL402" i="3"/>
  <c r="CN402" i="3" s="1"/>
  <c r="CL153" i="3"/>
  <c r="CN153" i="3" s="1"/>
  <c r="CL19" i="3"/>
  <c r="CN19" i="3" s="1"/>
  <c r="CL422" i="3"/>
  <c r="CN422" i="3" s="1"/>
  <c r="CL423" i="3"/>
  <c r="CN423" i="3" s="1"/>
  <c r="CL417" i="3"/>
  <c r="CN417" i="3" s="1"/>
  <c r="CL59" i="3"/>
  <c r="CN59" i="3" s="1"/>
  <c r="CL61" i="3"/>
  <c r="CN61" i="3" s="1"/>
  <c r="CL435" i="3"/>
  <c r="CL53" i="3"/>
  <c r="CN53" i="3" s="1"/>
  <c r="CL426" i="3"/>
  <c r="CN426" i="3" s="1"/>
  <c r="CL353" i="3"/>
  <c r="CN353" i="3" s="1"/>
  <c r="CL190" i="3"/>
  <c r="CN190" i="3" s="1"/>
  <c r="CL162" i="3"/>
  <c r="CN162" i="3" s="1"/>
  <c r="CL132" i="3"/>
  <c r="CN132" i="3" s="1"/>
  <c r="CL85" i="3"/>
  <c r="CN85" i="3" s="1"/>
  <c r="CL335" i="3"/>
  <c r="CN335" i="3" s="1"/>
  <c r="CL221" i="3"/>
  <c r="CN221" i="3" s="1"/>
  <c r="CL296" i="3"/>
  <c r="CN296" i="3" s="1"/>
  <c r="CL305" i="3"/>
  <c r="CN305" i="3" s="1"/>
  <c r="CL147" i="3"/>
  <c r="CN147" i="3" s="1"/>
  <c r="CL167" i="3"/>
  <c r="CN167" i="3" s="1"/>
  <c r="CL233" i="3"/>
  <c r="CN233" i="3" s="1"/>
  <c r="CL70" i="3"/>
  <c r="CN70" i="3" s="1"/>
  <c r="CL415" i="3"/>
  <c r="CN415" i="3" s="1"/>
  <c r="CL373" i="3"/>
  <c r="CN373" i="3" s="1"/>
  <c r="CL181" i="3"/>
  <c r="CN181" i="3" s="1"/>
  <c r="CL371" i="3"/>
  <c r="CN371" i="3" s="1"/>
  <c r="CL331" i="3"/>
  <c r="CN331" i="3" s="1"/>
  <c r="CL217" i="3"/>
  <c r="CN217" i="3" s="1"/>
  <c r="CL416" i="3"/>
  <c r="CN416" i="3" s="1"/>
  <c r="CL269" i="3"/>
  <c r="CN269" i="3" s="1"/>
  <c r="CL301" i="3"/>
  <c r="CN301" i="3" s="1"/>
  <c r="CL377" i="3"/>
  <c r="CN377" i="3" s="1"/>
  <c r="CL185" i="3"/>
  <c r="CN185" i="3" s="1"/>
  <c r="CL184" i="3"/>
  <c r="CN184" i="3" s="1"/>
  <c r="CL205" i="3"/>
  <c r="CN205" i="3" s="1"/>
  <c r="CL222" i="3"/>
  <c r="CN222" i="3" s="1"/>
  <c r="CL31" i="3"/>
  <c r="CN31" i="3" s="1"/>
  <c r="CL22" i="3"/>
  <c r="CN22" i="3" s="1"/>
  <c r="CL112" i="3"/>
  <c r="CN112" i="3" s="1"/>
  <c r="CL306" i="3"/>
  <c r="CN306" i="3" s="1"/>
  <c r="CL52" i="3"/>
  <c r="CN52" i="3" s="1"/>
  <c r="CL312" i="3"/>
  <c r="CN312" i="3" s="1"/>
  <c r="CL418" i="3"/>
  <c r="CN418" i="3" s="1"/>
  <c r="CL286" i="3"/>
  <c r="CN286" i="3" s="1"/>
  <c r="CL276" i="3"/>
  <c r="CN276" i="3" s="1"/>
  <c r="CL7" i="3"/>
  <c r="CN7" i="3" s="1"/>
  <c r="CL158" i="3"/>
  <c r="CN158" i="3" s="1"/>
  <c r="CL17" i="3"/>
  <c r="CN17" i="3" s="1"/>
  <c r="CL148" i="3"/>
  <c r="CN148" i="3" s="1"/>
  <c r="CL78" i="3"/>
  <c r="CN78" i="3" s="1"/>
  <c r="CL313" i="3"/>
  <c r="CN313" i="3" s="1"/>
  <c r="CL248" i="3"/>
  <c r="CN248" i="3" s="1"/>
  <c r="CL375" i="3"/>
  <c r="CN375" i="3" s="1"/>
  <c r="CL354" i="3"/>
  <c r="CN354" i="3" s="1"/>
  <c r="CL365" i="3"/>
  <c r="CN365" i="3" s="1"/>
  <c r="CL216" i="3"/>
  <c r="CN216" i="3" s="1"/>
  <c r="CL34" i="3"/>
  <c r="CN34" i="3" s="1"/>
  <c r="CL142" i="3"/>
  <c r="CN142" i="3" s="1"/>
  <c r="CL38" i="3"/>
  <c r="CN38" i="3" s="1"/>
  <c r="CL191" i="3"/>
  <c r="CN191" i="3" s="1"/>
  <c r="CL170" i="3"/>
  <c r="CN170" i="3" s="1"/>
  <c r="CL344" i="3"/>
  <c r="CN344" i="3" s="1"/>
  <c r="CL116" i="3"/>
  <c r="CN116" i="3" s="1"/>
  <c r="CL265" i="3"/>
  <c r="CN265" i="3" s="1"/>
  <c r="CL324" i="3"/>
  <c r="CN324" i="3" s="1"/>
  <c r="CL259" i="3"/>
  <c r="CN259" i="3" s="1"/>
  <c r="CL414" i="3"/>
  <c r="CN414" i="3" s="1"/>
  <c r="CL13" i="3"/>
  <c r="CN13" i="3" s="1"/>
  <c r="CL330" i="3"/>
  <c r="CN330" i="3" s="1"/>
  <c r="CL230" i="3"/>
  <c r="CN230" i="3" s="1"/>
  <c r="CL10" i="3"/>
  <c r="CN10" i="3" s="1"/>
  <c r="CL183" i="3"/>
  <c r="CN183" i="3" s="1"/>
  <c r="CL88" i="3"/>
  <c r="CN88" i="3" s="1"/>
  <c r="CL232" i="3"/>
  <c r="CN232" i="3" s="1"/>
  <c r="CL433" i="3"/>
  <c r="CN433" i="3" s="1"/>
  <c r="CL76" i="3"/>
  <c r="CN76" i="3" s="1"/>
  <c r="CL218" i="3"/>
  <c r="CN218" i="3" s="1"/>
  <c r="CL129" i="3"/>
  <c r="CN129" i="3" s="1"/>
  <c r="CL277" i="3"/>
  <c r="CN277" i="3" s="1"/>
  <c r="CL293" i="3"/>
  <c r="CN293" i="3" s="1"/>
  <c r="CL49" i="3"/>
  <c r="CN49" i="3" s="1"/>
  <c r="CL274" i="3"/>
  <c r="CN274" i="3" s="1"/>
  <c r="CL425" i="3"/>
  <c r="CN425" i="3" s="1"/>
  <c r="CL82" i="3"/>
  <c r="CN82" i="3" s="1"/>
  <c r="CL350" i="3"/>
  <c r="CN350" i="3" s="1"/>
  <c r="CL214" i="3"/>
  <c r="CN214" i="3" s="1"/>
  <c r="CL287" i="3"/>
  <c r="CN287" i="3" s="1"/>
  <c r="CL239" i="3"/>
  <c r="CN239" i="3" s="1"/>
  <c r="CL211" i="3"/>
  <c r="CN211" i="3" s="1"/>
  <c r="CL20" i="3"/>
  <c r="CN20" i="3" s="1"/>
  <c r="CL254" i="3"/>
  <c r="CN254" i="3" s="1"/>
  <c r="CL401" i="3"/>
  <c r="CN401" i="3" s="1"/>
  <c r="CL171" i="3"/>
  <c r="CN171" i="3" s="1"/>
  <c r="CL26" i="3"/>
  <c r="CN26" i="3" s="1"/>
  <c r="CL128" i="3"/>
  <c r="CN128" i="3" s="1"/>
  <c r="CL432" i="3"/>
  <c r="CN432" i="3" s="1"/>
  <c r="CL9" i="3"/>
  <c r="CN9" i="3" s="1"/>
  <c r="CL54" i="3"/>
  <c r="CN54" i="3" s="1"/>
  <c r="CL131" i="3"/>
  <c r="CN131" i="3" s="1"/>
  <c r="CL236" i="3"/>
  <c r="CN236" i="3" s="1"/>
  <c r="CL118" i="3"/>
  <c r="CN118" i="3" s="1"/>
  <c r="CL140" i="3"/>
  <c r="CN140" i="3" s="1"/>
  <c r="CL381" i="3"/>
  <c r="CL384" i="3"/>
  <c r="CN384" i="3" s="1"/>
  <c r="CL77" i="3"/>
  <c r="CN77" i="3" s="1"/>
  <c r="CL247" i="3"/>
  <c r="CN247" i="3" s="1"/>
  <c r="CL32" i="3"/>
  <c r="CN32" i="3" s="1"/>
  <c r="CL122" i="3"/>
  <c r="CN122" i="3" s="1"/>
  <c r="CL315" i="3"/>
  <c r="CN315" i="3" s="1"/>
  <c r="CL357" i="3"/>
  <c r="CN357" i="3" s="1"/>
  <c r="CL361" i="3"/>
  <c r="CN361" i="3" s="1"/>
  <c r="CL100" i="3"/>
  <c r="CN100" i="3" s="1"/>
  <c r="CL200" i="3"/>
  <c r="CN200" i="3" s="1"/>
  <c r="CL227" i="3"/>
  <c r="CN227" i="3" s="1"/>
  <c r="CL192" i="3"/>
  <c r="CN192" i="3" s="1"/>
  <c r="CL237" i="3"/>
  <c r="CN237" i="3" s="1"/>
  <c r="CL83" i="3"/>
  <c r="CN83" i="3" s="1"/>
  <c r="CL318" i="3"/>
  <c r="CN318" i="3" s="1"/>
  <c r="CL280" i="3"/>
  <c r="CN280" i="3" s="1"/>
  <c r="CL298" i="3"/>
  <c r="CN298" i="3" s="1"/>
  <c r="CL228" i="3"/>
  <c r="CN228" i="3" s="1"/>
  <c r="CL300" i="3"/>
  <c r="CN300" i="3" s="1"/>
  <c r="CL327" i="3"/>
  <c r="CN327" i="3" s="1"/>
  <c r="CL272" i="3"/>
  <c r="CN272" i="3" s="1"/>
  <c r="CL267" i="3"/>
  <c r="CN267" i="3" s="1"/>
  <c r="CL386" i="3"/>
  <c r="CN386" i="3" s="1"/>
  <c r="CL203" i="3"/>
  <c r="CN203" i="3" s="1"/>
  <c r="CL72" i="3"/>
  <c r="CN72" i="3" s="1"/>
  <c r="CL270" i="3"/>
  <c r="CN270" i="3" s="1"/>
  <c r="CL144" i="3"/>
  <c r="CN144" i="3" s="1"/>
  <c r="CL202" i="3"/>
  <c r="CN202" i="3" s="1"/>
  <c r="CL138" i="3"/>
  <c r="CN138" i="3" s="1"/>
  <c r="CL341" i="3"/>
  <c r="CN341" i="3" s="1"/>
  <c r="CL297" i="3"/>
  <c r="CN297" i="3" s="1"/>
  <c r="CL14" i="3"/>
  <c r="CL8" i="3"/>
  <c r="CN8" i="3" s="1"/>
  <c r="CL310" i="3"/>
  <c r="CN310" i="3" s="1"/>
  <c r="CL71" i="3"/>
  <c r="CN71" i="3" s="1"/>
  <c r="CL399" i="3"/>
  <c r="CN399" i="3" s="1"/>
  <c r="CL347" i="3"/>
  <c r="CN347" i="3" s="1"/>
  <c r="CL123" i="3"/>
  <c r="CN123" i="3" s="1"/>
  <c r="CL91" i="3"/>
  <c r="CN91" i="3" s="1"/>
  <c r="CL303" i="3"/>
  <c r="CN303" i="3" s="1"/>
  <c r="CL235" i="3"/>
  <c r="CN235" i="3" s="1"/>
  <c r="CL175" i="3"/>
  <c r="CN175" i="3" s="1"/>
  <c r="CL65" i="3"/>
  <c r="CN65" i="3" s="1"/>
  <c r="CL119" i="3"/>
  <c r="CN119" i="3" s="1"/>
  <c r="CL326" i="3"/>
  <c r="CN326" i="3" s="1"/>
  <c r="CL244" i="3"/>
  <c r="CN244" i="3" s="1"/>
  <c r="CL256" i="3"/>
  <c r="CN256" i="3" s="1"/>
  <c r="CL149" i="3"/>
  <c r="CN149" i="3" s="1"/>
  <c r="CL124" i="3"/>
  <c r="CN124" i="3" s="1"/>
  <c r="CL146" i="3"/>
  <c r="CN146" i="3" s="1"/>
  <c r="CL115" i="3"/>
  <c r="CN115" i="3" s="1"/>
  <c r="CL177" i="3"/>
  <c r="CN177" i="3" s="1"/>
  <c r="CL404" i="3"/>
  <c r="CN404" i="3" s="1"/>
  <c r="CL343" i="3"/>
  <c r="CN343" i="3" s="1"/>
  <c r="CL364" i="3"/>
  <c r="CN364" i="3" s="1"/>
  <c r="CL288" i="3"/>
  <c r="CN288" i="3" s="1"/>
  <c r="CL250" i="3"/>
  <c r="CN250" i="3" s="1"/>
  <c r="CL409" i="3"/>
  <c r="CN409" i="3" s="1"/>
  <c r="CL56" i="3"/>
  <c r="CN56" i="3" s="1"/>
  <c r="CL79" i="3"/>
  <c r="CN79" i="3" s="1"/>
  <c r="CL121" i="3"/>
  <c r="CN121" i="3" s="1"/>
  <c r="CL172" i="3"/>
  <c r="CN172" i="3" s="1"/>
  <c r="CL55" i="3"/>
  <c r="CN55" i="3" s="1"/>
  <c r="CL382" i="3"/>
  <c r="CN382" i="3" s="1"/>
  <c r="CL106" i="3"/>
  <c r="CN106" i="3" s="1"/>
  <c r="CL368" i="3"/>
  <c r="CN368" i="3" s="1"/>
  <c r="CL349" i="3"/>
  <c r="CN349" i="3" s="1"/>
  <c r="CL398" i="3"/>
  <c r="CN398" i="3" s="1"/>
  <c r="CL338" i="3"/>
  <c r="CN338" i="3" s="1"/>
  <c r="CL136" i="3"/>
  <c r="CN136" i="3" s="1"/>
  <c r="CL197" i="3"/>
  <c r="CN197" i="3" s="1"/>
  <c r="CL67" i="3"/>
  <c r="CN67" i="3" s="1"/>
  <c r="CL215" i="3"/>
  <c r="CN215" i="3" s="1"/>
  <c r="CL27" i="3"/>
  <c r="CN27" i="3" s="1"/>
  <c r="CL127" i="3"/>
  <c r="CN127" i="3" s="1"/>
  <c r="CL394" i="3"/>
  <c r="CN394" i="3" s="1"/>
  <c r="CL114" i="3"/>
  <c r="CN114" i="3" s="1"/>
  <c r="CL174" i="3"/>
  <c r="CN174" i="3" s="1"/>
  <c r="CL410" i="3"/>
  <c r="CN410" i="3" s="1"/>
  <c r="CL220" i="3"/>
  <c r="CN220" i="3" s="1"/>
  <c r="CL213" i="3"/>
  <c r="CN213" i="3" s="1"/>
  <c r="CL428" i="3"/>
  <c r="CN428" i="3" s="1"/>
  <c r="CL189" i="3"/>
  <c r="CN189" i="3" s="1"/>
  <c r="CL69" i="3"/>
  <c r="CN69" i="3" s="1"/>
  <c r="CL241" i="3"/>
  <c r="CN241" i="3" s="1"/>
  <c r="CL234" i="3"/>
  <c r="CN234" i="3" s="1"/>
  <c r="CL431" i="3"/>
  <c r="CN431" i="3" s="1"/>
  <c r="CL229" i="3"/>
  <c r="CN229" i="3" s="1"/>
  <c r="CL359" i="3"/>
  <c r="CN359" i="3" s="1"/>
  <c r="CL391" i="3"/>
  <c r="CN391" i="3" s="1"/>
  <c r="CL130" i="3"/>
  <c r="CN130" i="3" s="1"/>
  <c r="CL163" i="3"/>
  <c r="CN163" i="3" s="1"/>
  <c r="CL101" i="3"/>
  <c r="CN101" i="3" s="1"/>
  <c r="CL336" i="3"/>
  <c r="CN336" i="3" s="1"/>
  <c r="CL243" i="3"/>
  <c r="CN243" i="3" s="1"/>
  <c r="CL360" i="3"/>
  <c r="CN360" i="3" s="1"/>
  <c r="CL40" i="3"/>
  <c r="CN40" i="3" s="1"/>
  <c r="CL36" i="3"/>
  <c r="CN36" i="3" s="1"/>
  <c r="CL173" i="3"/>
  <c r="CN173" i="3" s="1"/>
  <c r="CL39" i="3"/>
  <c r="CN39" i="3" s="1"/>
  <c r="CL166" i="3"/>
  <c r="CN166" i="3" s="1"/>
  <c r="CL302" i="3"/>
  <c r="CN302" i="3" s="1"/>
  <c r="CL295" i="3"/>
  <c r="CN295" i="3" s="1"/>
  <c r="CL421" i="3"/>
  <c r="CN421" i="3" s="1"/>
  <c r="CL385" i="3"/>
  <c r="CN385" i="3" s="1"/>
  <c r="CL355" i="3"/>
  <c r="CN355" i="3" s="1"/>
  <c r="CL209" i="3"/>
  <c r="CN209" i="3" s="1"/>
  <c r="CL139" i="3"/>
  <c r="CN139" i="3" s="1"/>
  <c r="CL93" i="3"/>
  <c r="CN93" i="3" s="1"/>
  <c r="CL253" i="3"/>
  <c r="CN253" i="3" s="1"/>
  <c r="CL438" i="3"/>
  <c r="CL33" i="3"/>
  <c r="CN33" i="3" s="1"/>
  <c r="CL249" i="3"/>
  <c r="CN249" i="3" s="1"/>
  <c r="CL346" i="3"/>
  <c r="CN346" i="3" s="1"/>
  <c r="CL134" i="3"/>
  <c r="CN134" i="3" s="1"/>
  <c r="CL109" i="3"/>
  <c r="CN109" i="3" s="1"/>
  <c r="CL337" i="3"/>
  <c r="CN337" i="3" s="1"/>
  <c r="CL442" i="3"/>
  <c r="CN442" i="3" s="1"/>
  <c r="CL367" i="3"/>
  <c r="CN367" i="3" s="1"/>
  <c r="CL182" i="3"/>
  <c r="CN182" i="3" s="1"/>
  <c r="CL412" i="3"/>
  <c r="CN412" i="3" s="1"/>
  <c r="CL107" i="3"/>
  <c r="CN107" i="3" s="1"/>
  <c r="CL427" i="3"/>
  <c r="CN427" i="3" s="1"/>
  <c r="CL5" i="3"/>
  <c r="CN5" i="3" s="1"/>
  <c r="CL440" i="3"/>
  <c r="CN440" i="3" s="1"/>
  <c r="CL334" i="3"/>
  <c r="CN334" i="3" s="1"/>
  <c r="CL226" i="3"/>
  <c r="CN226" i="3" s="1"/>
  <c r="CL370" i="3"/>
  <c r="CL329" i="3"/>
  <c r="CN329" i="3" s="1"/>
  <c r="CL133" i="3"/>
  <c r="CN133" i="3" s="1"/>
  <c r="CL188" i="3"/>
  <c r="CN188" i="3" s="1"/>
  <c r="CL15" i="3"/>
  <c r="CN15" i="3" s="1"/>
  <c r="CL187" i="3"/>
  <c r="CN187" i="3" s="1"/>
  <c r="CL403" i="3"/>
  <c r="CN403" i="3" s="1"/>
  <c r="CL291" i="3"/>
  <c r="CN291" i="3" s="1"/>
  <c r="CL257" i="3"/>
  <c r="CN257" i="3" s="1"/>
  <c r="CL48" i="3"/>
  <c r="CN48" i="3" s="1"/>
  <c r="CL204" i="3"/>
  <c r="CN204" i="3" s="1"/>
  <c r="CL11" i="3"/>
  <c r="CN11" i="3" s="1"/>
  <c r="CL21" i="3"/>
  <c r="CN21" i="3" s="1"/>
  <c r="CL351" i="3"/>
  <c r="CN351" i="3" s="1"/>
  <c r="CL372" i="3"/>
  <c r="CN372" i="3" s="1"/>
  <c r="CL68" i="3"/>
  <c r="CN68" i="3" s="1"/>
  <c r="CL273" i="3"/>
  <c r="CN273" i="3" s="1"/>
  <c r="CL323" i="3"/>
  <c r="CN323" i="3" s="1"/>
  <c r="CL80" i="3"/>
  <c r="CN80" i="3" s="1"/>
  <c r="CL260" i="3"/>
  <c r="CN260" i="3" s="1"/>
  <c r="CL111" i="3"/>
  <c r="CN111" i="3" s="1"/>
  <c r="CL289" i="3"/>
  <c r="CN289" i="3" s="1"/>
  <c r="CL28" i="3"/>
  <c r="CN28" i="3" s="1"/>
  <c r="CL407" i="3"/>
  <c r="CN407" i="3" s="1"/>
  <c r="CL18" i="3"/>
  <c r="CN18" i="3" s="1"/>
  <c r="CL285" i="3"/>
  <c r="CN285" i="3" s="1"/>
  <c r="CL110" i="3"/>
  <c r="CN110" i="3" s="1"/>
  <c r="CL275" i="3"/>
  <c r="CN275" i="3" s="1"/>
  <c r="CL97" i="3"/>
  <c r="CN97" i="3" s="1"/>
  <c r="CL304" i="3"/>
  <c r="CN304" i="3" s="1"/>
  <c r="CL95" i="3"/>
  <c r="CN95" i="3" s="1"/>
  <c r="CL165" i="3"/>
  <c r="CN165" i="3" s="1"/>
  <c r="CL41" i="3"/>
  <c r="CL46" i="3"/>
  <c r="CN46" i="3" s="1"/>
  <c r="CL43" i="3"/>
  <c r="CN43" i="3" s="1"/>
  <c r="CL225" i="3"/>
  <c r="CN225" i="3" s="1"/>
  <c r="CL340" i="3"/>
  <c r="CN340" i="3" s="1"/>
  <c r="CL156" i="3"/>
  <c r="CN156" i="3" s="1"/>
  <c r="CL199" i="3"/>
  <c r="CN199" i="3" s="1"/>
  <c r="CL271" i="3"/>
  <c r="CN271" i="3" s="1"/>
  <c r="CL84" i="3"/>
  <c r="CN84" i="3" s="1"/>
  <c r="CL193" i="3"/>
  <c r="CN193" i="3" s="1"/>
  <c r="CL155" i="3"/>
  <c r="CN155" i="3" s="1"/>
  <c r="CL126" i="3"/>
  <c r="CN126" i="3" s="1"/>
  <c r="CL180" i="3"/>
  <c r="CN180" i="3" s="1"/>
  <c r="CL294" i="3"/>
  <c r="CN294" i="3" s="1"/>
  <c r="CL62" i="3"/>
  <c r="CN62" i="3" s="1"/>
  <c r="CL143" i="3"/>
  <c r="CN143" i="3" s="1"/>
  <c r="CL439" i="3"/>
  <c r="CN439" i="3" s="1"/>
  <c r="CL206" i="3"/>
  <c r="CN206" i="3" s="1"/>
  <c r="CL24" i="3"/>
  <c r="CN24" i="3" s="1"/>
  <c r="CL319" i="3"/>
  <c r="CN319" i="3" s="1"/>
  <c r="CL261" i="3"/>
  <c r="CN261" i="3" s="1"/>
  <c r="CL89" i="3"/>
  <c r="CN89" i="3" s="1"/>
  <c r="CL73" i="3"/>
  <c r="CN73" i="3" s="1"/>
  <c r="CL379" i="3"/>
  <c r="CN379" i="3" s="1"/>
  <c r="CL47" i="3"/>
  <c r="CN47" i="3" s="1"/>
  <c r="CP242" i="3"/>
  <c r="CO242" i="3"/>
  <c r="CQ242" i="3" s="1"/>
  <c r="CM242" i="3"/>
  <c r="CL242" i="3"/>
  <c r="CD57" i="3"/>
  <c r="CD376" i="3"/>
  <c r="CD74" i="3"/>
  <c r="CD29" i="3"/>
  <c r="CD94" i="3"/>
  <c r="CD35" i="3"/>
  <c r="CD316" i="3"/>
  <c r="CD16" i="3"/>
  <c r="CD176" i="3"/>
  <c r="CD117" i="3"/>
  <c r="CD374" i="3"/>
  <c r="CD25" i="3"/>
  <c r="CD12" i="3"/>
  <c r="CD63" i="3"/>
  <c r="CD198" i="3"/>
  <c r="CD437" i="3"/>
  <c r="CD157" i="3"/>
  <c r="CD231" i="3"/>
  <c r="CD4" i="3"/>
  <c r="CD251" i="3"/>
  <c r="CD125" i="3"/>
  <c r="CD245" i="3"/>
  <c r="CD60" i="3"/>
  <c r="CD434" i="3"/>
  <c r="CD152" i="3"/>
  <c r="CD178" i="3"/>
  <c r="CD120" i="3"/>
  <c r="CD45" i="3"/>
  <c r="CD145" i="3"/>
  <c r="CD436" i="3"/>
  <c r="CD333" i="3"/>
  <c r="CD160" i="3"/>
  <c r="CD64" i="3"/>
  <c r="CD264" i="3"/>
  <c r="CD238" i="3"/>
  <c r="CD420" i="3"/>
  <c r="CD383" i="3"/>
  <c r="CD154" i="3"/>
  <c r="CD159" i="3"/>
  <c r="CD317" i="3"/>
  <c r="CD348" i="3"/>
  <c r="CD104" i="3"/>
  <c r="CD240" i="3"/>
  <c r="CD141" i="3"/>
  <c r="CD400" i="3"/>
  <c r="CD103" i="3"/>
  <c r="CD406" i="3"/>
  <c r="CD283" i="3"/>
  <c r="CD135" i="3"/>
  <c r="CD219" i="3"/>
  <c r="CD30" i="3"/>
  <c r="CD282" i="3"/>
  <c r="CD252" i="3"/>
  <c r="CD194" i="3"/>
  <c r="CD388" i="3"/>
  <c r="CD408" i="3"/>
  <c r="CD210" i="3"/>
  <c r="CD352" i="3"/>
  <c r="CD332" i="3"/>
  <c r="CD98" i="3"/>
  <c r="CD150" i="3"/>
  <c r="CD113" i="3"/>
  <c r="CD108" i="3"/>
  <c r="CD278" i="3"/>
  <c r="CD246" i="3"/>
  <c r="CD396" i="3"/>
  <c r="CD339" i="3"/>
  <c r="CD268" i="3"/>
  <c r="CD389" i="3"/>
  <c r="CD392" i="3"/>
  <c r="CD208" i="3"/>
  <c r="CD307" i="3"/>
  <c r="CD284" i="3"/>
  <c r="CD42" i="3"/>
  <c r="CD266" i="3"/>
  <c r="CD23" i="3"/>
  <c r="CD430" i="3"/>
  <c r="CD292" i="3"/>
  <c r="CD342" i="3"/>
  <c r="CD441" i="3"/>
  <c r="CD322" i="3"/>
  <c r="CD6" i="3"/>
  <c r="CD58" i="3"/>
  <c r="CD44" i="3"/>
  <c r="CD424" i="3"/>
  <c r="CD90" i="3"/>
  <c r="CD212" i="3"/>
  <c r="CD258" i="3"/>
  <c r="CD378" i="3"/>
  <c r="CD390" i="3"/>
  <c r="CD325" i="3"/>
  <c r="CD255" i="3"/>
  <c r="CD223" i="3"/>
  <c r="CD314" i="3"/>
  <c r="CD413" i="3"/>
  <c r="CD299" i="3"/>
  <c r="CD328" i="3"/>
  <c r="CD356" i="3"/>
  <c r="CD92" i="3"/>
  <c r="CD179" i="3"/>
  <c r="CD161" i="3"/>
  <c r="CD169" i="3"/>
  <c r="CD320" i="3"/>
  <c r="CD309" i="3"/>
  <c r="CD66" i="3"/>
  <c r="CD311" i="3"/>
  <c r="CD443" i="3"/>
  <c r="CD411" i="3"/>
  <c r="CD290" i="3"/>
  <c r="CD186" i="3"/>
  <c r="CD308" i="3"/>
  <c r="CD224" i="3"/>
  <c r="CD75" i="3"/>
  <c r="CD262" i="3"/>
  <c r="CD263" i="3"/>
  <c r="CD358" i="3"/>
  <c r="CD164" i="3"/>
  <c r="CD207" i="3"/>
  <c r="CD321" i="3"/>
  <c r="CD51" i="3"/>
  <c r="CD281" i="3"/>
  <c r="CD366" i="3"/>
  <c r="CD395" i="3"/>
  <c r="CD345" i="3"/>
  <c r="CD419" i="3"/>
  <c r="CD397" i="3"/>
  <c r="CD105" i="3"/>
  <c r="CD429" i="3"/>
  <c r="CD50" i="3"/>
  <c r="CD393" i="3"/>
  <c r="CD168" i="3"/>
  <c r="CD137" i="3"/>
  <c r="CD86" i="3"/>
  <c r="CD387" i="3"/>
  <c r="CD151" i="3"/>
  <c r="CD363" i="3"/>
  <c r="CD279" i="3"/>
  <c r="CD362" i="3"/>
  <c r="CD96" i="3"/>
  <c r="CD81" i="3"/>
  <c r="CD380" i="3"/>
  <c r="CD37" i="3"/>
  <c r="CD99" i="3"/>
  <c r="CD405" i="3"/>
  <c r="CD369" i="3"/>
  <c r="CD196" i="3"/>
  <c r="CD201" i="3"/>
  <c r="CD195" i="3"/>
  <c r="CD102" i="3"/>
  <c r="CD87" i="3"/>
  <c r="CD402" i="3"/>
  <c r="CD153" i="3"/>
  <c r="CD19" i="3"/>
  <c r="CD422" i="3"/>
  <c r="CD423" i="3"/>
  <c r="CD417" i="3"/>
  <c r="CD59" i="3"/>
  <c r="CD61" i="3"/>
  <c r="CD435" i="3"/>
  <c r="CD53" i="3"/>
  <c r="CD426" i="3"/>
  <c r="CD353" i="3"/>
  <c r="CD190" i="3"/>
  <c r="CD162" i="3"/>
  <c r="CD132" i="3"/>
  <c r="CD85" i="3"/>
  <c r="CD335" i="3"/>
  <c r="CD221" i="3"/>
  <c r="CD296" i="3"/>
  <c r="CD305" i="3"/>
  <c r="CD147" i="3"/>
  <c r="CD167" i="3"/>
  <c r="CD233" i="3"/>
  <c r="CD70" i="3"/>
  <c r="CD415" i="3"/>
  <c r="CD373" i="3"/>
  <c r="CD181" i="3"/>
  <c r="CD371" i="3"/>
  <c r="CD331" i="3"/>
  <c r="CD217" i="3"/>
  <c r="CD416" i="3"/>
  <c r="CD269" i="3"/>
  <c r="CD301" i="3"/>
  <c r="CD377" i="3"/>
  <c r="CD185" i="3"/>
  <c r="CD184" i="3"/>
  <c r="CD205" i="3"/>
  <c r="CD222" i="3"/>
  <c r="CD31" i="3"/>
  <c r="CD22" i="3"/>
  <c r="CD112" i="3"/>
  <c r="CD306" i="3"/>
  <c r="CD52" i="3"/>
  <c r="CD312" i="3"/>
  <c r="CD418" i="3"/>
  <c r="CD286" i="3"/>
  <c r="CD276" i="3"/>
  <c r="CD7" i="3"/>
  <c r="CD158" i="3"/>
  <c r="CD17" i="3"/>
  <c r="CD148" i="3"/>
  <c r="CD78" i="3"/>
  <c r="CD313" i="3"/>
  <c r="CD248" i="3"/>
  <c r="CD375" i="3"/>
  <c r="CD354" i="3"/>
  <c r="CD365" i="3"/>
  <c r="CD216" i="3"/>
  <c r="CD34" i="3"/>
  <c r="CD142" i="3"/>
  <c r="CD38" i="3"/>
  <c r="CD191" i="3"/>
  <c r="CD170" i="3"/>
  <c r="CD344" i="3"/>
  <c r="CD116" i="3"/>
  <c r="CD265" i="3"/>
  <c r="CD324" i="3"/>
  <c r="CD259" i="3"/>
  <c r="CD414" i="3"/>
  <c r="CD13" i="3"/>
  <c r="CD330" i="3"/>
  <c r="CD230" i="3"/>
  <c r="CD10" i="3"/>
  <c r="CD183" i="3"/>
  <c r="CD88" i="3"/>
  <c r="CD232" i="3"/>
  <c r="CD433" i="3"/>
  <c r="CD76" i="3"/>
  <c r="CD218" i="3"/>
  <c r="CD129" i="3"/>
  <c r="CD277" i="3"/>
  <c r="CD293" i="3"/>
  <c r="CD49" i="3"/>
  <c r="CD274" i="3"/>
  <c r="CD425" i="3"/>
  <c r="CD82" i="3"/>
  <c r="CD350" i="3"/>
  <c r="CD214" i="3"/>
  <c r="CD287" i="3"/>
  <c r="CD239" i="3"/>
  <c r="CD211" i="3"/>
  <c r="CD20" i="3"/>
  <c r="CD254" i="3"/>
  <c r="CD401" i="3"/>
  <c r="CD171" i="3"/>
  <c r="CD26" i="3"/>
  <c r="CD128" i="3"/>
  <c r="CD432" i="3"/>
  <c r="CD9" i="3"/>
  <c r="CD54" i="3"/>
  <c r="CD131" i="3"/>
  <c r="CD236" i="3"/>
  <c r="CD118" i="3"/>
  <c r="CD140" i="3"/>
  <c r="CD381" i="3"/>
  <c r="CD384" i="3"/>
  <c r="CD77" i="3"/>
  <c r="CD247" i="3"/>
  <c r="CD32" i="3"/>
  <c r="CD122" i="3"/>
  <c r="CD315" i="3"/>
  <c r="CD357" i="3"/>
  <c r="CD361" i="3"/>
  <c r="CD100" i="3"/>
  <c r="CD200" i="3"/>
  <c r="CD227" i="3"/>
  <c r="CD192" i="3"/>
  <c r="CD237" i="3"/>
  <c r="CD83" i="3"/>
  <c r="CD318" i="3"/>
  <c r="CD280" i="3"/>
  <c r="CD298" i="3"/>
  <c r="CD228" i="3"/>
  <c r="CD300" i="3"/>
  <c r="CD327" i="3"/>
  <c r="CD272" i="3"/>
  <c r="CD267" i="3"/>
  <c r="CD386" i="3"/>
  <c r="CD203" i="3"/>
  <c r="CD72" i="3"/>
  <c r="CD270" i="3"/>
  <c r="CD144" i="3"/>
  <c r="CD202" i="3"/>
  <c r="CD138" i="3"/>
  <c r="CD341" i="3"/>
  <c r="CD297" i="3"/>
  <c r="CD14" i="3"/>
  <c r="CD8" i="3"/>
  <c r="CD310" i="3"/>
  <c r="CD71" i="3"/>
  <c r="CD399" i="3"/>
  <c r="CD347" i="3"/>
  <c r="CD123" i="3"/>
  <c r="CD91" i="3"/>
  <c r="CD303" i="3"/>
  <c r="CD235" i="3"/>
  <c r="CD175" i="3"/>
  <c r="CD65" i="3"/>
  <c r="CD119" i="3"/>
  <c r="CD326" i="3"/>
  <c r="CD244" i="3"/>
  <c r="CD256" i="3"/>
  <c r="CD149" i="3"/>
  <c r="CD124" i="3"/>
  <c r="CD146" i="3"/>
  <c r="CD115" i="3"/>
  <c r="CD177" i="3"/>
  <c r="CD404" i="3"/>
  <c r="CD343" i="3"/>
  <c r="CD364" i="3"/>
  <c r="CD288" i="3"/>
  <c r="CD250" i="3"/>
  <c r="CD409" i="3"/>
  <c r="CD56" i="3"/>
  <c r="CD79" i="3"/>
  <c r="CD121" i="3"/>
  <c r="CD172" i="3"/>
  <c r="CD55" i="3"/>
  <c r="CD382" i="3"/>
  <c r="CD106" i="3"/>
  <c r="CD368" i="3"/>
  <c r="CD349" i="3"/>
  <c r="CD398" i="3"/>
  <c r="CD338" i="3"/>
  <c r="CD136" i="3"/>
  <c r="CD197" i="3"/>
  <c r="CD67" i="3"/>
  <c r="CD215" i="3"/>
  <c r="CD27" i="3"/>
  <c r="CD127" i="3"/>
  <c r="CD394" i="3"/>
  <c r="CD114" i="3"/>
  <c r="CD174" i="3"/>
  <c r="CD410" i="3"/>
  <c r="CD220" i="3"/>
  <c r="CD213" i="3"/>
  <c r="CD428" i="3"/>
  <c r="CD189" i="3"/>
  <c r="CD69" i="3"/>
  <c r="CD241" i="3"/>
  <c r="CD234" i="3"/>
  <c r="CD431" i="3"/>
  <c r="CD229" i="3"/>
  <c r="CD359" i="3"/>
  <c r="CD391" i="3"/>
  <c r="CD130" i="3"/>
  <c r="CD163" i="3"/>
  <c r="CD101" i="3"/>
  <c r="CD336" i="3"/>
  <c r="CD243" i="3"/>
  <c r="CD360" i="3"/>
  <c r="CD40" i="3"/>
  <c r="CD36" i="3"/>
  <c r="CD173" i="3"/>
  <c r="CD39" i="3"/>
  <c r="CD166" i="3"/>
  <c r="CD302" i="3"/>
  <c r="CD295" i="3"/>
  <c r="CD421" i="3"/>
  <c r="CD385" i="3"/>
  <c r="CD355" i="3"/>
  <c r="CD209" i="3"/>
  <c r="CD139" i="3"/>
  <c r="CD93" i="3"/>
  <c r="CD253" i="3"/>
  <c r="CD438" i="3"/>
  <c r="CD33" i="3"/>
  <c r="CD249" i="3"/>
  <c r="CD346" i="3"/>
  <c r="CD134" i="3"/>
  <c r="CD109" i="3"/>
  <c r="CD337" i="3"/>
  <c r="CD442" i="3"/>
  <c r="CD367" i="3"/>
  <c r="CD182" i="3"/>
  <c r="CD412" i="3"/>
  <c r="CD107" i="3"/>
  <c r="CD427" i="3"/>
  <c r="CD5" i="3"/>
  <c r="CD440" i="3"/>
  <c r="CD334" i="3"/>
  <c r="CD226" i="3"/>
  <c r="CD370" i="3"/>
  <c r="CD329" i="3"/>
  <c r="CD133" i="3"/>
  <c r="CD188" i="3"/>
  <c r="CD15" i="3"/>
  <c r="CD187" i="3"/>
  <c r="CD403" i="3"/>
  <c r="CD291" i="3"/>
  <c r="CD257" i="3"/>
  <c r="CD48" i="3"/>
  <c r="CD204" i="3"/>
  <c r="CD11" i="3"/>
  <c r="CD21" i="3"/>
  <c r="CD351" i="3"/>
  <c r="CD372" i="3"/>
  <c r="CD68" i="3"/>
  <c r="CD273" i="3"/>
  <c r="CD323" i="3"/>
  <c r="CD80" i="3"/>
  <c r="CD260" i="3"/>
  <c r="CD111" i="3"/>
  <c r="CD289" i="3"/>
  <c r="CD28" i="3"/>
  <c r="CD407" i="3"/>
  <c r="CD18" i="3"/>
  <c r="CD285" i="3"/>
  <c r="CD110" i="3"/>
  <c r="CD275" i="3"/>
  <c r="CD97" i="3"/>
  <c r="CD304" i="3"/>
  <c r="CD95" i="3"/>
  <c r="CD165" i="3"/>
  <c r="CD41" i="3"/>
  <c r="CD46" i="3"/>
  <c r="CD43" i="3"/>
  <c r="CD225" i="3"/>
  <c r="CD340" i="3"/>
  <c r="CD156" i="3"/>
  <c r="CD199" i="3"/>
  <c r="CD271" i="3"/>
  <c r="CD84" i="3"/>
  <c r="CD193" i="3"/>
  <c r="CD155" i="3"/>
  <c r="CD126" i="3"/>
  <c r="CD180" i="3"/>
  <c r="CD294" i="3"/>
  <c r="CD62" i="3"/>
  <c r="CD143" i="3"/>
  <c r="CD439" i="3"/>
  <c r="CD206" i="3"/>
  <c r="CD24" i="3"/>
  <c r="CD319" i="3"/>
  <c r="CD261" i="3"/>
  <c r="CD89" i="3"/>
  <c r="CD73" i="3"/>
  <c r="CD379" i="3"/>
  <c r="CD47" i="3"/>
  <c r="CC57" i="3"/>
  <c r="CC376" i="3"/>
  <c r="CC74" i="3"/>
  <c r="CC29" i="3"/>
  <c r="CC94" i="3"/>
  <c r="CC35" i="3"/>
  <c r="CC316" i="3"/>
  <c r="CC16" i="3"/>
  <c r="CC176" i="3"/>
  <c r="CC117" i="3"/>
  <c r="CC374" i="3"/>
  <c r="CC25" i="3"/>
  <c r="CC12" i="3"/>
  <c r="CC63" i="3"/>
  <c r="CC198" i="3"/>
  <c r="CC437" i="3"/>
  <c r="CC157" i="3"/>
  <c r="CC231" i="3"/>
  <c r="CC4" i="3"/>
  <c r="CC251" i="3"/>
  <c r="CC125" i="3"/>
  <c r="CC245" i="3"/>
  <c r="CC60" i="3"/>
  <c r="CC434" i="3"/>
  <c r="CC152" i="3"/>
  <c r="CC178" i="3"/>
  <c r="CC120" i="3"/>
  <c r="CC45" i="3"/>
  <c r="CC145" i="3"/>
  <c r="CC436" i="3"/>
  <c r="CC333" i="3"/>
  <c r="CC160" i="3"/>
  <c r="CC64" i="3"/>
  <c r="CC264" i="3"/>
  <c r="CC238" i="3"/>
  <c r="CC420" i="3"/>
  <c r="CC383" i="3"/>
  <c r="CC154" i="3"/>
  <c r="CC159" i="3"/>
  <c r="CC317" i="3"/>
  <c r="CC348" i="3"/>
  <c r="CC104" i="3"/>
  <c r="CC240" i="3"/>
  <c r="CC141" i="3"/>
  <c r="CC400" i="3"/>
  <c r="CC103" i="3"/>
  <c r="CC406" i="3"/>
  <c r="CC283" i="3"/>
  <c r="CC135" i="3"/>
  <c r="CC219" i="3"/>
  <c r="CC30" i="3"/>
  <c r="CC282" i="3"/>
  <c r="CC252" i="3"/>
  <c r="CC194" i="3"/>
  <c r="CC388" i="3"/>
  <c r="CC408" i="3"/>
  <c r="CC210" i="3"/>
  <c r="CC352" i="3"/>
  <c r="CC332" i="3"/>
  <c r="CC98" i="3"/>
  <c r="CC150" i="3"/>
  <c r="CC113" i="3"/>
  <c r="CC108" i="3"/>
  <c r="CC278" i="3"/>
  <c r="CC246" i="3"/>
  <c r="CC396" i="3"/>
  <c r="CC339" i="3"/>
  <c r="CC268" i="3"/>
  <c r="CC389" i="3"/>
  <c r="CC392" i="3"/>
  <c r="CC208" i="3"/>
  <c r="CC307" i="3"/>
  <c r="CC284" i="3"/>
  <c r="CC42" i="3"/>
  <c r="CC266" i="3"/>
  <c r="CC23" i="3"/>
  <c r="CC430" i="3"/>
  <c r="CC292" i="3"/>
  <c r="CC342" i="3"/>
  <c r="CC441" i="3"/>
  <c r="CC322" i="3"/>
  <c r="CC6" i="3"/>
  <c r="CC58" i="3"/>
  <c r="CC44" i="3"/>
  <c r="CC424" i="3"/>
  <c r="CC90" i="3"/>
  <c r="CC212" i="3"/>
  <c r="CC258" i="3"/>
  <c r="CC378" i="3"/>
  <c r="CC390" i="3"/>
  <c r="CC325" i="3"/>
  <c r="CC255" i="3"/>
  <c r="CC223" i="3"/>
  <c r="CC314" i="3"/>
  <c r="CC413" i="3"/>
  <c r="CC299" i="3"/>
  <c r="CC328" i="3"/>
  <c r="CC356" i="3"/>
  <c r="CC92" i="3"/>
  <c r="CC179" i="3"/>
  <c r="CC161" i="3"/>
  <c r="CC169" i="3"/>
  <c r="CC320" i="3"/>
  <c r="CC309" i="3"/>
  <c r="CC66" i="3"/>
  <c r="CC311" i="3"/>
  <c r="CC443" i="3"/>
  <c r="CC411" i="3"/>
  <c r="CC290" i="3"/>
  <c r="CC186" i="3"/>
  <c r="CC308" i="3"/>
  <c r="CC224" i="3"/>
  <c r="CC75" i="3"/>
  <c r="CC262" i="3"/>
  <c r="CC263" i="3"/>
  <c r="CC358" i="3"/>
  <c r="CC164" i="3"/>
  <c r="CC207" i="3"/>
  <c r="CC321" i="3"/>
  <c r="CC51" i="3"/>
  <c r="CC281" i="3"/>
  <c r="CC366" i="3"/>
  <c r="CC395" i="3"/>
  <c r="CC345" i="3"/>
  <c r="CC419" i="3"/>
  <c r="CC397" i="3"/>
  <c r="CC105" i="3"/>
  <c r="CC429" i="3"/>
  <c r="CC50" i="3"/>
  <c r="CC393" i="3"/>
  <c r="CC168" i="3"/>
  <c r="CC137" i="3"/>
  <c r="CC86" i="3"/>
  <c r="CC387" i="3"/>
  <c r="CC151" i="3"/>
  <c r="CC363" i="3"/>
  <c r="CC279" i="3"/>
  <c r="CC362" i="3"/>
  <c r="CC96" i="3"/>
  <c r="CC81" i="3"/>
  <c r="CC380" i="3"/>
  <c r="CC37" i="3"/>
  <c r="CC99" i="3"/>
  <c r="CC405" i="3"/>
  <c r="CC369" i="3"/>
  <c r="CC196" i="3"/>
  <c r="CC201" i="3"/>
  <c r="CC195" i="3"/>
  <c r="CC102" i="3"/>
  <c r="CC87" i="3"/>
  <c r="CC402" i="3"/>
  <c r="CC153" i="3"/>
  <c r="CC19" i="3"/>
  <c r="CC422" i="3"/>
  <c r="CC423" i="3"/>
  <c r="CC417" i="3"/>
  <c r="CC59" i="3"/>
  <c r="CC61" i="3"/>
  <c r="CC435" i="3"/>
  <c r="CC53" i="3"/>
  <c r="CC426" i="3"/>
  <c r="CC353" i="3"/>
  <c r="CC190" i="3"/>
  <c r="CC162" i="3"/>
  <c r="CC132" i="3"/>
  <c r="CC85" i="3"/>
  <c r="CC335" i="3"/>
  <c r="CC221" i="3"/>
  <c r="CC296" i="3"/>
  <c r="CC305" i="3"/>
  <c r="CC147" i="3"/>
  <c r="CC167" i="3"/>
  <c r="CC233" i="3"/>
  <c r="CC70" i="3"/>
  <c r="CC415" i="3"/>
  <c r="CC373" i="3"/>
  <c r="CC181" i="3"/>
  <c r="CC371" i="3"/>
  <c r="CC331" i="3"/>
  <c r="CC217" i="3"/>
  <c r="CC416" i="3"/>
  <c r="CC269" i="3"/>
  <c r="CC301" i="3"/>
  <c r="CC377" i="3"/>
  <c r="CC185" i="3"/>
  <c r="CC184" i="3"/>
  <c r="CC205" i="3"/>
  <c r="CC222" i="3"/>
  <c r="CC31" i="3"/>
  <c r="CC22" i="3"/>
  <c r="CC112" i="3"/>
  <c r="CC306" i="3"/>
  <c r="CC52" i="3"/>
  <c r="CC312" i="3"/>
  <c r="CC418" i="3"/>
  <c r="CC286" i="3"/>
  <c r="CC276" i="3"/>
  <c r="CC7" i="3"/>
  <c r="CC158" i="3"/>
  <c r="CC17" i="3"/>
  <c r="CC148" i="3"/>
  <c r="CC78" i="3"/>
  <c r="CC313" i="3"/>
  <c r="CC248" i="3"/>
  <c r="CC375" i="3"/>
  <c r="CC354" i="3"/>
  <c r="CC365" i="3"/>
  <c r="CC216" i="3"/>
  <c r="CC34" i="3"/>
  <c r="CC142" i="3"/>
  <c r="CC38" i="3"/>
  <c r="CC191" i="3"/>
  <c r="CC170" i="3"/>
  <c r="CC344" i="3"/>
  <c r="CC116" i="3"/>
  <c r="CC265" i="3"/>
  <c r="CC324" i="3"/>
  <c r="CC259" i="3"/>
  <c r="CC414" i="3"/>
  <c r="CC13" i="3"/>
  <c r="CC330" i="3"/>
  <c r="CC230" i="3"/>
  <c r="CC10" i="3"/>
  <c r="CC183" i="3"/>
  <c r="CC88" i="3"/>
  <c r="CC232" i="3"/>
  <c r="CC433" i="3"/>
  <c r="CC76" i="3"/>
  <c r="CC218" i="3"/>
  <c r="CC129" i="3"/>
  <c r="CC277" i="3"/>
  <c r="CC293" i="3"/>
  <c r="CC49" i="3"/>
  <c r="CC274" i="3"/>
  <c r="CC425" i="3"/>
  <c r="CC82" i="3"/>
  <c r="CC350" i="3"/>
  <c r="CC214" i="3"/>
  <c r="CC287" i="3"/>
  <c r="CC239" i="3"/>
  <c r="CC211" i="3"/>
  <c r="CC20" i="3"/>
  <c r="CC254" i="3"/>
  <c r="CC401" i="3"/>
  <c r="CC171" i="3"/>
  <c r="CC26" i="3"/>
  <c r="CC128" i="3"/>
  <c r="CC432" i="3"/>
  <c r="CC9" i="3"/>
  <c r="CC54" i="3"/>
  <c r="CC131" i="3"/>
  <c r="CC236" i="3"/>
  <c r="CC118" i="3"/>
  <c r="CC140" i="3"/>
  <c r="CC381" i="3"/>
  <c r="CC384" i="3"/>
  <c r="CC77" i="3"/>
  <c r="CC247" i="3"/>
  <c r="CC32" i="3"/>
  <c r="CC122" i="3"/>
  <c r="CC315" i="3"/>
  <c r="CC357" i="3"/>
  <c r="CC361" i="3"/>
  <c r="CC100" i="3"/>
  <c r="CC200" i="3"/>
  <c r="CC227" i="3"/>
  <c r="CC192" i="3"/>
  <c r="CC237" i="3"/>
  <c r="CC83" i="3"/>
  <c r="CC318" i="3"/>
  <c r="CC280" i="3"/>
  <c r="CC298" i="3"/>
  <c r="CC228" i="3"/>
  <c r="CC300" i="3"/>
  <c r="CC327" i="3"/>
  <c r="CC272" i="3"/>
  <c r="CC267" i="3"/>
  <c r="CC386" i="3"/>
  <c r="CC203" i="3"/>
  <c r="CC72" i="3"/>
  <c r="CC270" i="3"/>
  <c r="CC144" i="3"/>
  <c r="CC202" i="3"/>
  <c r="CC138" i="3"/>
  <c r="CC341" i="3"/>
  <c r="CC297" i="3"/>
  <c r="CC14" i="3"/>
  <c r="CC8" i="3"/>
  <c r="CC310" i="3"/>
  <c r="CC71" i="3"/>
  <c r="CC399" i="3"/>
  <c r="CC347" i="3"/>
  <c r="CC123" i="3"/>
  <c r="CC91" i="3"/>
  <c r="CC303" i="3"/>
  <c r="CC235" i="3"/>
  <c r="CC175" i="3"/>
  <c r="CC65" i="3"/>
  <c r="CC119" i="3"/>
  <c r="CC326" i="3"/>
  <c r="CC244" i="3"/>
  <c r="CC256" i="3"/>
  <c r="CC149" i="3"/>
  <c r="CC124" i="3"/>
  <c r="CC146" i="3"/>
  <c r="CC115" i="3"/>
  <c r="CC177" i="3"/>
  <c r="CC404" i="3"/>
  <c r="CC343" i="3"/>
  <c r="CC364" i="3"/>
  <c r="CC288" i="3"/>
  <c r="CC250" i="3"/>
  <c r="CC409" i="3"/>
  <c r="CC56" i="3"/>
  <c r="CC79" i="3"/>
  <c r="CC121" i="3"/>
  <c r="CC172" i="3"/>
  <c r="CC55" i="3"/>
  <c r="CC382" i="3"/>
  <c r="CC106" i="3"/>
  <c r="CC368" i="3"/>
  <c r="CC349" i="3"/>
  <c r="CC398" i="3"/>
  <c r="CC338" i="3"/>
  <c r="CC136" i="3"/>
  <c r="CC197" i="3"/>
  <c r="CC67" i="3"/>
  <c r="CC215" i="3"/>
  <c r="CC27" i="3"/>
  <c r="CC127" i="3"/>
  <c r="CC394" i="3"/>
  <c r="CC114" i="3"/>
  <c r="CC174" i="3"/>
  <c r="CC410" i="3"/>
  <c r="CC220" i="3"/>
  <c r="CC213" i="3"/>
  <c r="CC428" i="3"/>
  <c r="CC189" i="3"/>
  <c r="CC69" i="3"/>
  <c r="CC241" i="3"/>
  <c r="CC234" i="3"/>
  <c r="CC431" i="3"/>
  <c r="CC229" i="3"/>
  <c r="CC359" i="3"/>
  <c r="CC391" i="3"/>
  <c r="CC130" i="3"/>
  <c r="CC163" i="3"/>
  <c r="CC101" i="3"/>
  <c r="CC336" i="3"/>
  <c r="CC243" i="3"/>
  <c r="CC360" i="3"/>
  <c r="CC40" i="3"/>
  <c r="CC36" i="3"/>
  <c r="CC173" i="3"/>
  <c r="CC39" i="3"/>
  <c r="CC166" i="3"/>
  <c r="CC302" i="3"/>
  <c r="CC295" i="3"/>
  <c r="CC421" i="3"/>
  <c r="CC385" i="3"/>
  <c r="CC355" i="3"/>
  <c r="CC209" i="3"/>
  <c r="CC139" i="3"/>
  <c r="CC93" i="3"/>
  <c r="CC253" i="3"/>
  <c r="CC438" i="3"/>
  <c r="CC33" i="3"/>
  <c r="CC249" i="3"/>
  <c r="CC346" i="3"/>
  <c r="CC134" i="3"/>
  <c r="CC109" i="3"/>
  <c r="CC337" i="3"/>
  <c r="CC442" i="3"/>
  <c r="CC367" i="3"/>
  <c r="CC182" i="3"/>
  <c r="CC412" i="3"/>
  <c r="CC107" i="3"/>
  <c r="CC427" i="3"/>
  <c r="CC5" i="3"/>
  <c r="CC440" i="3"/>
  <c r="CC334" i="3"/>
  <c r="CC226" i="3"/>
  <c r="CC370" i="3"/>
  <c r="CC329" i="3"/>
  <c r="CC133" i="3"/>
  <c r="CC188" i="3"/>
  <c r="CC15" i="3"/>
  <c r="CC187" i="3"/>
  <c r="CC403" i="3"/>
  <c r="CC291" i="3"/>
  <c r="CC257" i="3"/>
  <c r="CC48" i="3"/>
  <c r="CC204" i="3"/>
  <c r="CC11" i="3"/>
  <c r="CC21" i="3"/>
  <c r="CC351" i="3"/>
  <c r="CC372" i="3"/>
  <c r="CC68" i="3"/>
  <c r="CC273" i="3"/>
  <c r="CC323" i="3"/>
  <c r="CC80" i="3"/>
  <c r="CC260" i="3"/>
  <c r="CC111" i="3"/>
  <c r="CC289" i="3"/>
  <c r="CC28" i="3"/>
  <c r="CC407" i="3"/>
  <c r="CC18" i="3"/>
  <c r="CC285" i="3"/>
  <c r="CC110" i="3"/>
  <c r="CC275" i="3"/>
  <c r="CC97" i="3"/>
  <c r="CC304" i="3"/>
  <c r="CC95" i="3"/>
  <c r="CC165" i="3"/>
  <c r="CC41" i="3"/>
  <c r="CC46" i="3"/>
  <c r="CC43" i="3"/>
  <c r="CC225" i="3"/>
  <c r="CC340" i="3"/>
  <c r="CC156" i="3"/>
  <c r="CC199" i="3"/>
  <c r="CC271" i="3"/>
  <c r="CC84" i="3"/>
  <c r="CC193" i="3"/>
  <c r="CC155" i="3"/>
  <c r="CC126" i="3"/>
  <c r="CC180" i="3"/>
  <c r="CC294" i="3"/>
  <c r="CC62" i="3"/>
  <c r="CC143" i="3"/>
  <c r="CC439" i="3"/>
  <c r="CC206" i="3"/>
  <c r="CC24" i="3"/>
  <c r="CC319" i="3"/>
  <c r="CC261" i="3"/>
  <c r="CC89" i="3"/>
  <c r="CC73" i="3"/>
  <c r="CC379" i="3"/>
  <c r="CC47" i="3"/>
  <c r="CB57" i="3"/>
  <c r="CB376" i="3"/>
  <c r="CB74" i="3"/>
  <c r="CB29" i="3"/>
  <c r="CB94" i="3"/>
  <c r="CB35" i="3"/>
  <c r="CB316" i="3"/>
  <c r="CB16" i="3"/>
  <c r="CB176" i="3"/>
  <c r="CB117" i="3"/>
  <c r="CB374" i="3"/>
  <c r="CB25" i="3"/>
  <c r="CB12" i="3"/>
  <c r="CB63" i="3"/>
  <c r="CB198" i="3"/>
  <c r="CB437" i="3"/>
  <c r="CB157" i="3"/>
  <c r="CB231" i="3"/>
  <c r="CB4" i="3"/>
  <c r="CB251" i="3"/>
  <c r="CB125" i="3"/>
  <c r="CB245" i="3"/>
  <c r="CB60" i="3"/>
  <c r="CB434" i="3"/>
  <c r="CB152" i="3"/>
  <c r="CB178" i="3"/>
  <c r="CB120" i="3"/>
  <c r="CB45" i="3"/>
  <c r="CB145" i="3"/>
  <c r="CB436" i="3"/>
  <c r="CB333" i="3"/>
  <c r="CB160" i="3"/>
  <c r="CB64" i="3"/>
  <c r="CB264" i="3"/>
  <c r="CB238" i="3"/>
  <c r="CB420" i="3"/>
  <c r="CB383" i="3"/>
  <c r="CB154" i="3"/>
  <c r="CB159" i="3"/>
  <c r="CB317" i="3"/>
  <c r="CB348" i="3"/>
  <c r="CB104" i="3"/>
  <c r="CB240" i="3"/>
  <c r="CB141" i="3"/>
  <c r="CB400" i="3"/>
  <c r="CB103" i="3"/>
  <c r="CB406" i="3"/>
  <c r="CB283" i="3"/>
  <c r="CB135" i="3"/>
  <c r="CB219" i="3"/>
  <c r="CB30" i="3"/>
  <c r="CB282" i="3"/>
  <c r="CB252" i="3"/>
  <c r="CB194" i="3"/>
  <c r="CB388" i="3"/>
  <c r="CB408" i="3"/>
  <c r="CB210" i="3"/>
  <c r="CB352" i="3"/>
  <c r="CB332" i="3"/>
  <c r="CB98" i="3"/>
  <c r="CB150" i="3"/>
  <c r="CB113" i="3"/>
  <c r="CB108" i="3"/>
  <c r="CB278" i="3"/>
  <c r="CB246" i="3"/>
  <c r="CB396" i="3"/>
  <c r="CB339" i="3"/>
  <c r="CB268" i="3"/>
  <c r="CB389" i="3"/>
  <c r="CB392" i="3"/>
  <c r="CB208" i="3"/>
  <c r="CB307" i="3"/>
  <c r="CB284" i="3"/>
  <c r="CB42" i="3"/>
  <c r="CB266" i="3"/>
  <c r="CB23" i="3"/>
  <c r="CB430" i="3"/>
  <c r="CB292" i="3"/>
  <c r="CB342" i="3"/>
  <c r="CB441" i="3"/>
  <c r="CB322" i="3"/>
  <c r="CB6" i="3"/>
  <c r="CB58" i="3"/>
  <c r="CB44" i="3"/>
  <c r="CB424" i="3"/>
  <c r="CB90" i="3"/>
  <c r="CB212" i="3"/>
  <c r="CB258" i="3"/>
  <c r="CB378" i="3"/>
  <c r="CB390" i="3"/>
  <c r="CB325" i="3"/>
  <c r="CB255" i="3"/>
  <c r="CB223" i="3"/>
  <c r="CB314" i="3"/>
  <c r="CB413" i="3"/>
  <c r="CB299" i="3"/>
  <c r="CB328" i="3"/>
  <c r="CB356" i="3"/>
  <c r="CB92" i="3"/>
  <c r="CB179" i="3"/>
  <c r="CB161" i="3"/>
  <c r="CB169" i="3"/>
  <c r="CB320" i="3"/>
  <c r="CB309" i="3"/>
  <c r="CB66" i="3"/>
  <c r="CB311" i="3"/>
  <c r="CB443" i="3"/>
  <c r="CB411" i="3"/>
  <c r="CB290" i="3"/>
  <c r="CB186" i="3"/>
  <c r="CB308" i="3"/>
  <c r="CB224" i="3"/>
  <c r="CB75" i="3"/>
  <c r="CB262" i="3"/>
  <c r="CB263" i="3"/>
  <c r="CB358" i="3"/>
  <c r="CB164" i="3"/>
  <c r="CB207" i="3"/>
  <c r="CB321" i="3"/>
  <c r="CB51" i="3"/>
  <c r="CB281" i="3"/>
  <c r="CB366" i="3"/>
  <c r="CB395" i="3"/>
  <c r="CB345" i="3"/>
  <c r="CB419" i="3"/>
  <c r="CB397" i="3"/>
  <c r="CB105" i="3"/>
  <c r="CB429" i="3"/>
  <c r="CB50" i="3"/>
  <c r="CB393" i="3"/>
  <c r="CB168" i="3"/>
  <c r="CB137" i="3"/>
  <c r="CB86" i="3"/>
  <c r="CB387" i="3"/>
  <c r="CB151" i="3"/>
  <c r="CB363" i="3"/>
  <c r="CB279" i="3"/>
  <c r="CB362" i="3"/>
  <c r="CB96" i="3"/>
  <c r="CB81" i="3"/>
  <c r="CB380" i="3"/>
  <c r="CB37" i="3"/>
  <c r="CB99" i="3"/>
  <c r="CB405" i="3"/>
  <c r="CB369" i="3"/>
  <c r="CB196" i="3"/>
  <c r="CB201" i="3"/>
  <c r="CB195" i="3"/>
  <c r="CB102" i="3"/>
  <c r="CB87" i="3"/>
  <c r="CB402" i="3"/>
  <c r="CB153" i="3"/>
  <c r="CB19" i="3"/>
  <c r="CB422" i="3"/>
  <c r="CB423" i="3"/>
  <c r="CB417" i="3"/>
  <c r="CB59" i="3"/>
  <c r="CB61" i="3"/>
  <c r="CB435" i="3"/>
  <c r="CB53" i="3"/>
  <c r="CB426" i="3"/>
  <c r="CB353" i="3"/>
  <c r="CB190" i="3"/>
  <c r="CB162" i="3"/>
  <c r="CB132" i="3"/>
  <c r="CB85" i="3"/>
  <c r="CB335" i="3"/>
  <c r="CB221" i="3"/>
  <c r="CB296" i="3"/>
  <c r="CB305" i="3"/>
  <c r="CB147" i="3"/>
  <c r="CB167" i="3"/>
  <c r="CB233" i="3"/>
  <c r="CB70" i="3"/>
  <c r="CB415" i="3"/>
  <c r="CB373" i="3"/>
  <c r="CB181" i="3"/>
  <c r="CB371" i="3"/>
  <c r="CB331" i="3"/>
  <c r="CB217" i="3"/>
  <c r="CB416" i="3"/>
  <c r="CB269" i="3"/>
  <c r="CB301" i="3"/>
  <c r="CB377" i="3"/>
  <c r="CB185" i="3"/>
  <c r="CB184" i="3"/>
  <c r="CB205" i="3"/>
  <c r="CB222" i="3"/>
  <c r="CB31" i="3"/>
  <c r="CB22" i="3"/>
  <c r="CB112" i="3"/>
  <c r="CB306" i="3"/>
  <c r="CB52" i="3"/>
  <c r="CB312" i="3"/>
  <c r="CB418" i="3"/>
  <c r="CB286" i="3"/>
  <c r="CB276" i="3"/>
  <c r="CB7" i="3"/>
  <c r="CB158" i="3"/>
  <c r="CB17" i="3"/>
  <c r="CB148" i="3"/>
  <c r="CB78" i="3"/>
  <c r="CB313" i="3"/>
  <c r="CB248" i="3"/>
  <c r="CB375" i="3"/>
  <c r="CB354" i="3"/>
  <c r="CB365" i="3"/>
  <c r="CB216" i="3"/>
  <c r="CB34" i="3"/>
  <c r="CB142" i="3"/>
  <c r="CB38" i="3"/>
  <c r="CB191" i="3"/>
  <c r="CB170" i="3"/>
  <c r="CB344" i="3"/>
  <c r="CB116" i="3"/>
  <c r="CB265" i="3"/>
  <c r="CB324" i="3"/>
  <c r="CB259" i="3"/>
  <c r="CB414" i="3"/>
  <c r="CB13" i="3"/>
  <c r="CB330" i="3"/>
  <c r="CB230" i="3"/>
  <c r="CB10" i="3"/>
  <c r="CB183" i="3"/>
  <c r="CB88" i="3"/>
  <c r="CB232" i="3"/>
  <c r="CB433" i="3"/>
  <c r="CB76" i="3"/>
  <c r="CB218" i="3"/>
  <c r="CB129" i="3"/>
  <c r="CB277" i="3"/>
  <c r="CB293" i="3"/>
  <c r="CB49" i="3"/>
  <c r="CB274" i="3"/>
  <c r="CB425" i="3"/>
  <c r="CB82" i="3"/>
  <c r="CB350" i="3"/>
  <c r="CB214" i="3"/>
  <c r="CB287" i="3"/>
  <c r="CB239" i="3"/>
  <c r="CB211" i="3"/>
  <c r="CB20" i="3"/>
  <c r="CB254" i="3"/>
  <c r="CB401" i="3"/>
  <c r="CB171" i="3"/>
  <c r="CB26" i="3"/>
  <c r="CB128" i="3"/>
  <c r="CB432" i="3"/>
  <c r="CB9" i="3"/>
  <c r="CB54" i="3"/>
  <c r="CB131" i="3"/>
  <c r="CB236" i="3"/>
  <c r="CB118" i="3"/>
  <c r="CB140" i="3"/>
  <c r="CB381" i="3"/>
  <c r="CB384" i="3"/>
  <c r="CB77" i="3"/>
  <c r="CB247" i="3"/>
  <c r="CB32" i="3"/>
  <c r="CB122" i="3"/>
  <c r="CB315" i="3"/>
  <c r="CB357" i="3"/>
  <c r="CB361" i="3"/>
  <c r="CB100" i="3"/>
  <c r="CB200" i="3"/>
  <c r="CB227" i="3"/>
  <c r="CB192" i="3"/>
  <c r="CB237" i="3"/>
  <c r="CB83" i="3"/>
  <c r="CB318" i="3"/>
  <c r="CB280" i="3"/>
  <c r="CB298" i="3"/>
  <c r="CB228" i="3"/>
  <c r="CB300" i="3"/>
  <c r="CB327" i="3"/>
  <c r="CB272" i="3"/>
  <c r="CB267" i="3"/>
  <c r="CB386" i="3"/>
  <c r="CB203" i="3"/>
  <c r="CB72" i="3"/>
  <c r="CB270" i="3"/>
  <c r="CB144" i="3"/>
  <c r="CB202" i="3"/>
  <c r="CB138" i="3"/>
  <c r="CB341" i="3"/>
  <c r="CB297" i="3"/>
  <c r="CB14" i="3"/>
  <c r="CB8" i="3"/>
  <c r="CB310" i="3"/>
  <c r="CB71" i="3"/>
  <c r="CB399" i="3"/>
  <c r="CB347" i="3"/>
  <c r="CB123" i="3"/>
  <c r="CB91" i="3"/>
  <c r="CB303" i="3"/>
  <c r="CB235" i="3"/>
  <c r="CB175" i="3"/>
  <c r="CB65" i="3"/>
  <c r="CB119" i="3"/>
  <c r="CB326" i="3"/>
  <c r="CB244" i="3"/>
  <c r="CB256" i="3"/>
  <c r="CB149" i="3"/>
  <c r="CB124" i="3"/>
  <c r="CB146" i="3"/>
  <c r="CB115" i="3"/>
  <c r="CB177" i="3"/>
  <c r="CB404" i="3"/>
  <c r="CB343" i="3"/>
  <c r="CB364" i="3"/>
  <c r="CB288" i="3"/>
  <c r="CB250" i="3"/>
  <c r="CB409" i="3"/>
  <c r="CB56" i="3"/>
  <c r="CB79" i="3"/>
  <c r="CB121" i="3"/>
  <c r="CB172" i="3"/>
  <c r="CB55" i="3"/>
  <c r="CB382" i="3"/>
  <c r="CB106" i="3"/>
  <c r="CB368" i="3"/>
  <c r="CB349" i="3"/>
  <c r="CB398" i="3"/>
  <c r="CB338" i="3"/>
  <c r="CB136" i="3"/>
  <c r="CB197" i="3"/>
  <c r="CB67" i="3"/>
  <c r="CB215" i="3"/>
  <c r="CB27" i="3"/>
  <c r="CB127" i="3"/>
  <c r="CB394" i="3"/>
  <c r="CB114" i="3"/>
  <c r="CB174" i="3"/>
  <c r="CB410" i="3"/>
  <c r="CB220" i="3"/>
  <c r="CB213" i="3"/>
  <c r="CB428" i="3"/>
  <c r="CB189" i="3"/>
  <c r="CB69" i="3"/>
  <c r="CB241" i="3"/>
  <c r="CB234" i="3"/>
  <c r="CB431" i="3"/>
  <c r="CB229" i="3"/>
  <c r="CB359" i="3"/>
  <c r="CB391" i="3"/>
  <c r="CB130" i="3"/>
  <c r="CB163" i="3"/>
  <c r="CB101" i="3"/>
  <c r="CB336" i="3"/>
  <c r="CB243" i="3"/>
  <c r="CB360" i="3"/>
  <c r="CB40" i="3"/>
  <c r="CB36" i="3"/>
  <c r="CB173" i="3"/>
  <c r="CB39" i="3"/>
  <c r="CB166" i="3"/>
  <c r="CB302" i="3"/>
  <c r="CB295" i="3"/>
  <c r="CB421" i="3"/>
  <c r="CB385" i="3"/>
  <c r="CB355" i="3"/>
  <c r="CB209" i="3"/>
  <c r="CB139" i="3"/>
  <c r="CB93" i="3"/>
  <c r="CB253" i="3"/>
  <c r="CB438" i="3"/>
  <c r="CB33" i="3"/>
  <c r="CB249" i="3"/>
  <c r="CB346" i="3"/>
  <c r="CB134" i="3"/>
  <c r="CB109" i="3"/>
  <c r="CB337" i="3"/>
  <c r="CB442" i="3"/>
  <c r="CB367" i="3"/>
  <c r="CB182" i="3"/>
  <c r="CB412" i="3"/>
  <c r="CB107" i="3"/>
  <c r="CB427" i="3"/>
  <c r="CB5" i="3"/>
  <c r="CB440" i="3"/>
  <c r="CB334" i="3"/>
  <c r="CB226" i="3"/>
  <c r="CB370" i="3"/>
  <c r="CB329" i="3"/>
  <c r="CB133" i="3"/>
  <c r="CB188" i="3"/>
  <c r="CB15" i="3"/>
  <c r="CB187" i="3"/>
  <c r="CB403" i="3"/>
  <c r="CB291" i="3"/>
  <c r="CB257" i="3"/>
  <c r="CB48" i="3"/>
  <c r="CB204" i="3"/>
  <c r="CB11" i="3"/>
  <c r="CB21" i="3"/>
  <c r="CB351" i="3"/>
  <c r="CB372" i="3"/>
  <c r="CB68" i="3"/>
  <c r="CB273" i="3"/>
  <c r="CB323" i="3"/>
  <c r="CB80" i="3"/>
  <c r="CB260" i="3"/>
  <c r="CB111" i="3"/>
  <c r="CB289" i="3"/>
  <c r="CB28" i="3"/>
  <c r="CB407" i="3"/>
  <c r="CB18" i="3"/>
  <c r="CB285" i="3"/>
  <c r="CB110" i="3"/>
  <c r="CB275" i="3"/>
  <c r="CB97" i="3"/>
  <c r="CB304" i="3"/>
  <c r="CB95" i="3"/>
  <c r="CB165" i="3"/>
  <c r="CB41" i="3"/>
  <c r="CB46" i="3"/>
  <c r="CB43" i="3"/>
  <c r="CB225" i="3"/>
  <c r="CB340" i="3"/>
  <c r="CB156" i="3"/>
  <c r="CB199" i="3"/>
  <c r="CB271" i="3"/>
  <c r="CB84" i="3"/>
  <c r="CB193" i="3"/>
  <c r="CB155" i="3"/>
  <c r="CB126" i="3"/>
  <c r="CB180" i="3"/>
  <c r="CB294" i="3"/>
  <c r="CB62" i="3"/>
  <c r="CB143" i="3"/>
  <c r="CB439" i="3"/>
  <c r="CB206" i="3"/>
  <c r="CB24" i="3"/>
  <c r="CB319" i="3"/>
  <c r="CB261" i="3"/>
  <c r="CB89" i="3"/>
  <c r="CB73" i="3"/>
  <c r="CB379" i="3"/>
  <c r="CB47" i="3"/>
  <c r="CD242" i="3"/>
  <c r="CC242" i="3"/>
  <c r="CB242" i="3"/>
  <c r="K3" i="4"/>
  <c r="M3" i="4" s="1"/>
  <c r="O3" i="4" s="1"/>
  <c r="Q3" i="4" s="1"/>
  <c r="S3" i="4" s="1"/>
  <c r="U3" i="4" s="1"/>
  <c r="W3" i="4" s="1"/>
  <c r="Y3" i="4" s="1"/>
  <c r="J3" i="4"/>
  <c r="L3" i="4" s="1"/>
  <c r="N3" i="4" s="1"/>
  <c r="P3" i="4" s="1"/>
  <c r="R3" i="4" s="1"/>
  <c r="T3" i="4" s="1"/>
  <c r="V3" i="4" s="1"/>
  <c r="X3" i="4" s="1"/>
  <c r="I3" i="4"/>
  <c r="H3" i="4"/>
  <c r="BG4" i="1"/>
  <c r="BG133" i="1"/>
  <c r="BG134" i="1"/>
  <c r="BG135" i="1"/>
  <c r="BG136" i="1"/>
  <c r="BG137" i="1"/>
  <c r="BG5" i="1"/>
  <c r="BG138" i="1"/>
  <c r="BG139" i="1"/>
  <c r="BG140" i="1"/>
  <c r="BG141" i="1"/>
  <c r="BG142" i="1"/>
  <c r="BG6" i="1"/>
  <c r="BG143" i="1"/>
  <c r="BG144" i="1"/>
  <c r="BG145" i="1"/>
  <c r="BG146" i="1"/>
  <c r="BG147" i="1"/>
  <c r="BG7" i="1"/>
  <c r="BG8" i="1"/>
  <c r="BG9" i="1"/>
  <c r="BG10" i="1"/>
  <c r="BG148" i="1"/>
  <c r="BG11" i="1"/>
  <c r="BG149" i="1"/>
  <c r="BG150" i="1"/>
  <c r="BG12" i="1"/>
  <c r="BG151" i="1"/>
  <c r="BG152" i="1"/>
  <c r="BG153" i="1"/>
  <c r="BG154" i="1"/>
  <c r="BG155" i="1"/>
  <c r="BG156" i="1"/>
  <c r="BG157" i="1"/>
  <c r="BG158" i="1"/>
  <c r="BG159" i="1"/>
  <c r="BG160" i="1"/>
  <c r="BG13" i="1"/>
  <c r="BG14" i="1"/>
  <c r="BG15" i="1"/>
  <c r="BG161" i="1"/>
  <c r="BG162" i="1"/>
  <c r="BG16" i="1"/>
  <c r="BG17" i="1"/>
  <c r="BG163" i="1"/>
  <c r="BG164" i="1"/>
  <c r="BG18" i="1"/>
  <c r="BG165" i="1"/>
  <c r="BG19" i="1"/>
  <c r="BG166" i="1"/>
  <c r="BG167" i="1"/>
  <c r="BG20" i="1"/>
  <c r="BG168" i="1"/>
  <c r="BG169" i="1"/>
  <c r="BG170" i="1"/>
  <c r="BG171" i="1"/>
  <c r="BG172" i="1"/>
  <c r="BG173" i="1"/>
  <c r="BG21" i="1"/>
  <c r="BG22" i="1"/>
  <c r="BG174" i="1"/>
  <c r="BG175" i="1"/>
  <c r="BG176" i="1"/>
  <c r="BG177" i="1"/>
  <c r="BG178" i="1"/>
  <c r="BG179" i="1"/>
  <c r="BG180" i="1"/>
  <c r="BG23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24" i="1"/>
  <c r="BG194" i="1"/>
  <c r="BG25" i="1"/>
  <c r="BG195" i="1"/>
  <c r="BG196" i="1"/>
  <c r="BG197" i="1"/>
  <c r="BG198" i="1"/>
  <c r="BG199" i="1"/>
  <c r="BG200" i="1"/>
  <c r="BG201" i="1"/>
  <c r="BG202" i="1"/>
  <c r="BG203" i="1"/>
  <c r="BG204" i="1"/>
  <c r="BG205" i="1"/>
  <c r="BG26" i="1"/>
  <c r="BG206" i="1"/>
  <c r="BG207" i="1"/>
  <c r="BG27" i="1"/>
  <c r="BG208" i="1"/>
  <c r="BG209" i="1"/>
  <c r="BG210" i="1"/>
  <c r="BG28" i="1"/>
  <c r="BG211" i="1"/>
  <c r="BG29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30" i="1"/>
  <c r="BG224" i="1"/>
  <c r="BG225" i="1"/>
  <c r="BG226" i="1"/>
  <c r="BG227" i="1"/>
  <c r="BG31" i="1"/>
  <c r="BG228" i="1"/>
  <c r="BG229" i="1"/>
  <c r="BG230" i="1"/>
  <c r="BG32" i="1"/>
  <c r="BG231" i="1"/>
  <c r="BG232" i="1"/>
  <c r="BG33" i="1"/>
  <c r="BG233" i="1"/>
  <c r="BG234" i="1"/>
  <c r="BG34" i="1"/>
  <c r="BG235" i="1"/>
  <c r="BG35" i="1"/>
  <c r="BG36" i="1"/>
  <c r="BG37" i="1"/>
  <c r="BG38" i="1"/>
  <c r="BG39" i="1"/>
  <c r="BG236" i="1"/>
  <c r="BG237" i="1"/>
  <c r="BG238" i="1"/>
  <c r="BG40" i="1"/>
  <c r="BG239" i="1"/>
  <c r="BG240" i="1"/>
  <c r="BG241" i="1"/>
  <c r="BG242" i="1"/>
  <c r="BG243" i="1"/>
  <c r="BG41" i="1"/>
  <c r="BG244" i="1"/>
  <c r="BG245" i="1"/>
  <c r="BG246" i="1"/>
  <c r="BG247" i="1"/>
  <c r="BG248" i="1"/>
  <c r="BG42" i="1"/>
  <c r="BG249" i="1"/>
  <c r="BG250" i="1"/>
  <c r="BG251" i="1"/>
  <c r="BG43" i="1"/>
  <c r="BG252" i="1"/>
  <c r="BG44" i="1"/>
  <c r="BG253" i="1"/>
  <c r="BG254" i="1"/>
  <c r="BG45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4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47" i="1"/>
  <c r="BG48" i="1"/>
  <c r="BG301" i="1"/>
  <c r="BG302" i="1"/>
  <c r="BG303" i="1"/>
  <c r="BG49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50" i="1"/>
  <c r="BG318" i="1"/>
  <c r="BG319" i="1"/>
  <c r="BG51" i="1"/>
  <c r="BG320" i="1"/>
  <c r="BG321" i="1"/>
  <c r="BG322" i="1"/>
  <c r="BG323" i="1"/>
  <c r="BG324" i="1"/>
  <c r="BG325" i="1"/>
  <c r="BG326" i="1"/>
  <c r="BG327" i="1"/>
  <c r="BG52" i="1"/>
  <c r="BG53" i="1"/>
  <c r="BG328" i="1"/>
  <c r="BG54" i="1"/>
  <c r="BG329" i="1"/>
  <c r="BG55" i="1"/>
  <c r="BG56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57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58" i="1"/>
  <c r="BG370" i="1"/>
  <c r="BG371" i="1"/>
  <c r="BG372" i="1"/>
  <c r="BG373" i="1"/>
  <c r="BG374" i="1"/>
  <c r="BG59" i="1"/>
  <c r="BG375" i="1"/>
  <c r="BG376" i="1"/>
  <c r="BG377" i="1"/>
  <c r="BG378" i="1"/>
  <c r="BG379" i="1"/>
  <c r="BG380" i="1"/>
  <c r="BG381" i="1"/>
  <c r="BG382" i="1"/>
  <c r="BG383" i="1"/>
  <c r="BG384" i="1"/>
  <c r="BG60" i="1"/>
  <c r="BG385" i="1"/>
  <c r="BG386" i="1"/>
  <c r="BG387" i="1"/>
  <c r="BG388" i="1"/>
  <c r="BG389" i="1"/>
  <c r="BG390" i="1"/>
  <c r="BG61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62" i="1"/>
  <c r="BG418" i="1"/>
  <c r="BG419" i="1"/>
  <c r="BG63" i="1"/>
  <c r="BG64" i="1"/>
  <c r="BG65" i="1"/>
  <c r="BG420" i="1"/>
  <c r="BG421" i="1"/>
  <c r="BG422" i="1"/>
  <c r="BG66" i="1"/>
  <c r="BG423" i="1"/>
  <c r="BG424" i="1"/>
  <c r="BG425" i="1"/>
  <c r="BG426" i="1"/>
  <c r="BG67" i="1"/>
  <c r="BG427" i="1"/>
  <c r="BG428" i="1"/>
  <c r="BG68" i="1"/>
  <c r="BG429" i="1"/>
  <c r="BG430" i="1"/>
  <c r="BG431" i="1"/>
  <c r="BG432" i="1"/>
  <c r="BG433" i="1"/>
  <c r="BG434" i="1"/>
  <c r="BG69" i="1"/>
  <c r="BG435" i="1"/>
  <c r="BG70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71" i="1"/>
  <c r="BG450" i="1"/>
  <c r="BG451" i="1"/>
  <c r="BG452" i="1"/>
  <c r="BG453" i="1"/>
  <c r="BG454" i="1"/>
  <c r="BG455" i="1"/>
  <c r="BG72" i="1"/>
  <c r="BG456" i="1"/>
  <c r="BG457" i="1"/>
  <c r="BG458" i="1"/>
  <c r="BG459" i="1"/>
  <c r="BG460" i="1"/>
  <c r="BG73" i="1"/>
  <c r="BG461" i="1"/>
  <c r="BG462" i="1"/>
  <c r="BG463" i="1"/>
  <c r="BG464" i="1"/>
  <c r="BG465" i="1"/>
  <c r="BG466" i="1"/>
  <c r="BG467" i="1"/>
  <c r="BG468" i="1"/>
  <c r="BG469" i="1"/>
  <c r="BG470" i="1"/>
  <c r="BG471" i="1"/>
  <c r="BG74" i="1"/>
  <c r="BG472" i="1"/>
  <c r="BG473" i="1"/>
  <c r="BG474" i="1"/>
  <c r="BG475" i="1"/>
  <c r="BG476" i="1"/>
  <c r="BG477" i="1"/>
  <c r="BG478" i="1"/>
  <c r="BG479" i="1"/>
  <c r="BG480" i="1"/>
  <c r="BG481" i="1"/>
  <c r="BG482" i="1"/>
  <c r="BG483" i="1"/>
  <c r="BG484" i="1"/>
  <c r="BG485" i="1"/>
  <c r="BG75" i="1"/>
  <c r="BG486" i="1"/>
  <c r="BG487" i="1"/>
  <c r="BG488" i="1"/>
  <c r="BG489" i="1"/>
  <c r="BG490" i="1"/>
  <c r="BG491" i="1"/>
  <c r="BG76" i="1"/>
  <c r="BG492" i="1"/>
  <c r="BG77" i="1"/>
  <c r="BG78" i="1"/>
  <c r="BG493" i="1"/>
  <c r="BG494" i="1"/>
  <c r="BG495" i="1"/>
  <c r="BG496" i="1"/>
  <c r="BG497" i="1"/>
  <c r="BG498" i="1"/>
  <c r="BG499" i="1"/>
  <c r="BG500" i="1"/>
  <c r="BG501" i="1"/>
  <c r="BG502" i="1"/>
  <c r="BG503" i="1"/>
  <c r="BG504" i="1"/>
  <c r="BG505" i="1"/>
  <c r="BG506" i="1"/>
  <c r="BG507" i="1"/>
  <c r="BG508" i="1"/>
  <c r="BG509" i="1"/>
  <c r="BG510" i="1"/>
  <c r="BG511" i="1"/>
  <c r="BG512" i="1"/>
  <c r="BG513" i="1"/>
  <c r="BG514" i="1"/>
  <c r="BG515" i="1"/>
  <c r="BG516" i="1"/>
  <c r="BG79" i="1"/>
  <c r="BG517" i="1"/>
  <c r="BG518" i="1"/>
  <c r="BG519" i="1"/>
  <c r="BG520" i="1"/>
  <c r="BG521" i="1"/>
  <c r="BG80" i="1"/>
  <c r="BG522" i="1"/>
  <c r="BG523" i="1"/>
  <c r="BG524" i="1"/>
  <c r="BG525" i="1"/>
  <c r="BG81" i="1"/>
  <c r="BG526" i="1"/>
  <c r="BG527" i="1"/>
  <c r="BG528" i="1"/>
  <c r="BG529" i="1"/>
  <c r="BG530" i="1"/>
  <c r="BG531" i="1"/>
  <c r="BG532" i="1"/>
  <c r="BG82" i="1"/>
  <c r="BG533" i="1"/>
  <c r="BG83" i="1"/>
  <c r="BG534" i="1"/>
  <c r="BG535" i="1"/>
  <c r="BG536" i="1"/>
  <c r="BG537" i="1"/>
  <c r="BG538" i="1"/>
  <c r="BG84" i="1"/>
  <c r="BG85" i="1"/>
  <c r="BG539" i="1"/>
  <c r="BG540" i="1"/>
  <c r="BG541" i="1"/>
  <c r="BG542" i="1"/>
  <c r="BG543" i="1"/>
  <c r="BG86" i="1"/>
  <c r="BG544" i="1"/>
  <c r="BG545" i="1"/>
  <c r="BG546" i="1"/>
  <c r="BG547" i="1"/>
  <c r="BG548" i="1"/>
  <c r="BG549" i="1"/>
  <c r="BG550" i="1"/>
  <c r="BG551" i="1"/>
  <c r="BG552" i="1"/>
  <c r="BG553" i="1"/>
  <c r="BG87" i="1"/>
  <c r="BG554" i="1"/>
  <c r="BG555" i="1"/>
  <c r="BG556" i="1"/>
  <c r="BG88" i="1"/>
  <c r="BG557" i="1"/>
  <c r="BG558" i="1"/>
  <c r="BG559" i="1"/>
  <c r="BG560" i="1"/>
  <c r="BG561" i="1"/>
  <c r="BG562" i="1"/>
  <c r="BG563" i="1"/>
  <c r="BG564" i="1"/>
  <c r="BG565" i="1"/>
  <c r="BG566" i="1"/>
  <c r="BG89" i="1"/>
  <c r="BG567" i="1"/>
  <c r="BG568" i="1"/>
  <c r="BG569" i="1"/>
  <c r="BG570" i="1"/>
  <c r="BG571" i="1"/>
  <c r="BG572" i="1"/>
  <c r="BG573" i="1"/>
  <c r="BG574" i="1"/>
  <c r="BG575" i="1"/>
  <c r="BG576" i="1"/>
  <c r="BG577" i="1"/>
  <c r="BG578" i="1"/>
  <c r="BG579" i="1"/>
  <c r="BG580" i="1"/>
  <c r="BG90" i="1"/>
  <c r="BG581" i="1"/>
  <c r="BG582" i="1"/>
  <c r="BG583" i="1"/>
  <c r="BG584" i="1"/>
  <c r="BG585" i="1"/>
  <c r="BG586" i="1"/>
  <c r="BG587" i="1"/>
  <c r="BG588" i="1"/>
  <c r="BG589" i="1"/>
  <c r="BG590" i="1"/>
  <c r="BG591" i="1"/>
  <c r="BG592" i="1"/>
  <c r="BG593" i="1"/>
  <c r="BG594" i="1"/>
  <c r="BG595" i="1"/>
  <c r="BG596" i="1"/>
  <c r="BG597" i="1"/>
  <c r="BG598" i="1"/>
  <c r="BG599" i="1"/>
  <c r="BG600" i="1"/>
  <c r="BG601" i="1"/>
  <c r="BG602" i="1"/>
  <c r="BG603" i="1"/>
  <c r="BG91" i="1"/>
  <c r="BG604" i="1"/>
  <c r="BG605" i="1"/>
  <c r="BG606" i="1"/>
  <c r="BG607" i="1"/>
  <c r="BG608" i="1"/>
  <c r="BG609" i="1"/>
  <c r="BG610" i="1"/>
  <c r="BG611" i="1"/>
  <c r="BG612" i="1"/>
  <c r="BG613" i="1"/>
  <c r="BG614" i="1"/>
  <c r="BG615" i="1"/>
  <c r="BG616" i="1"/>
  <c r="BG617" i="1"/>
  <c r="BG618" i="1"/>
  <c r="BG92" i="1"/>
  <c r="BG619" i="1"/>
  <c r="BG620" i="1"/>
  <c r="BG621" i="1"/>
  <c r="BG622" i="1"/>
  <c r="BG623" i="1"/>
  <c r="BG624" i="1"/>
  <c r="BG625" i="1"/>
  <c r="BG626" i="1"/>
  <c r="BG627" i="1"/>
  <c r="BG628" i="1"/>
  <c r="BG629" i="1"/>
  <c r="BG630" i="1"/>
  <c r="BG631" i="1"/>
  <c r="BG93" i="1"/>
  <c r="BG632" i="1"/>
  <c r="BG633" i="1"/>
  <c r="BG634" i="1"/>
  <c r="BG635" i="1"/>
  <c r="BG636" i="1"/>
  <c r="BG637" i="1"/>
  <c r="BG94" i="1"/>
  <c r="BG638" i="1"/>
  <c r="BG639" i="1"/>
  <c r="BG640" i="1"/>
  <c r="BG641" i="1"/>
  <c r="BG642" i="1"/>
  <c r="BG643" i="1"/>
  <c r="BG644" i="1"/>
  <c r="BG645" i="1"/>
  <c r="BG646" i="1"/>
  <c r="BG647" i="1"/>
  <c r="BG648" i="1"/>
  <c r="BG649" i="1"/>
  <c r="BG95" i="1"/>
  <c r="BG650" i="1"/>
  <c r="BG651" i="1"/>
  <c r="BG652" i="1"/>
  <c r="BG96" i="1"/>
  <c r="BG653" i="1"/>
  <c r="BG97" i="1"/>
  <c r="BG98" i="1"/>
  <c r="BG99" i="1"/>
  <c r="BG654" i="1"/>
  <c r="BG655" i="1"/>
  <c r="BG656" i="1"/>
  <c r="BG657" i="1"/>
  <c r="BG658" i="1"/>
  <c r="BG100" i="1"/>
  <c r="BG659" i="1"/>
  <c r="BG660" i="1"/>
  <c r="BG661" i="1"/>
  <c r="BG662" i="1"/>
  <c r="BG663" i="1"/>
  <c r="BG664" i="1"/>
  <c r="BG665" i="1"/>
  <c r="BG666" i="1"/>
  <c r="BG667" i="1"/>
  <c r="BG668" i="1"/>
  <c r="BG669" i="1"/>
  <c r="BG670" i="1"/>
  <c r="BG671" i="1"/>
  <c r="BG672" i="1"/>
  <c r="BG673" i="1"/>
  <c r="BG674" i="1"/>
  <c r="BG675" i="1"/>
  <c r="BG676" i="1"/>
  <c r="BG677" i="1"/>
  <c r="BG678" i="1"/>
  <c r="BG679" i="1"/>
  <c r="BG680" i="1"/>
  <c r="BG681" i="1"/>
  <c r="BG682" i="1"/>
  <c r="BG683" i="1"/>
  <c r="BG684" i="1"/>
  <c r="BG685" i="1"/>
  <c r="BG686" i="1"/>
  <c r="BG101" i="1"/>
  <c r="BG102" i="1"/>
  <c r="BG103" i="1"/>
  <c r="BG687" i="1"/>
  <c r="BG688" i="1"/>
  <c r="BG689" i="1"/>
  <c r="BG690" i="1"/>
  <c r="BG691" i="1"/>
  <c r="BG692" i="1"/>
  <c r="BG693" i="1"/>
  <c r="BG694" i="1"/>
  <c r="BG695" i="1"/>
  <c r="BG696" i="1"/>
  <c r="BG697" i="1"/>
  <c r="BG698" i="1"/>
  <c r="BG699" i="1"/>
  <c r="BG700" i="1"/>
  <c r="BG701" i="1"/>
  <c r="BG104" i="1"/>
  <c r="BG702" i="1"/>
  <c r="BG703" i="1"/>
  <c r="BG704" i="1"/>
  <c r="BG705" i="1"/>
  <c r="BG706" i="1"/>
  <c r="BG707" i="1"/>
  <c r="BG708" i="1"/>
  <c r="BG709" i="1"/>
  <c r="BG710" i="1"/>
  <c r="BG711" i="1"/>
  <c r="BG712" i="1"/>
  <c r="BG713" i="1"/>
  <c r="BG714" i="1"/>
  <c r="BG715" i="1"/>
  <c r="BG716" i="1"/>
  <c r="BG717" i="1"/>
  <c r="BG718" i="1"/>
  <c r="BG719" i="1"/>
  <c r="BG720" i="1"/>
  <c r="BG721" i="1"/>
  <c r="BG722" i="1"/>
  <c r="BG723" i="1"/>
  <c r="BG724" i="1"/>
  <c r="BG725" i="1"/>
  <c r="BG726" i="1"/>
  <c r="BG727" i="1"/>
  <c r="BG728" i="1"/>
  <c r="BG729" i="1"/>
  <c r="BG730" i="1"/>
  <c r="BG731" i="1"/>
  <c r="BG732" i="1"/>
  <c r="BG733" i="1"/>
  <c r="BG734" i="1"/>
  <c r="BG735" i="1"/>
  <c r="BG105" i="1"/>
  <c r="BG736" i="1"/>
  <c r="BG737" i="1"/>
  <c r="BG738" i="1"/>
  <c r="BG739" i="1"/>
  <c r="BG740" i="1"/>
  <c r="BG741" i="1"/>
  <c r="BG742" i="1"/>
  <c r="BG743" i="1"/>
  <c r="BG744" i="1"/>
  <c r="BG745" i="1"/>
  <c r="BG746" i="1"/>
  <c r="BG747" i="1"/>
  <c r="BG748" i="1"/>
  <c r="BG749" i="1"/>
  <c r="BG750" i="1"/>
  <c r="BG751" i="1"/>
  <c r="BG752" i="1"/>
  <c r="BG753" i="1"/>
  <c r="BG754" i="1"/>
  <c r="BG755" i="1"/>
  <c r="BG756" i="1"/>
  <c r="BG757" i="1"/>
  <c r="BG758" i="1"/>
  <c r="BG759" i="1"/>
  <c r="BG760" i="1"/>
  <c r="BG761" i="1"/>
  <c r="BG762" i="1"/>
  <c r="BG763" i="1"/>
  <c r="BG106" i="1"/>
  <c r="BG764" i="1"/>
  <c r="BG765" i="1"/>
  <c r="BG766" i="1"/>
  <c r="BG767" i="1"/>
  <c r="BG768" i="1"/>
  <c r="BG769" i="1"/>
  <c r="BG770" i="1"/>
  <c r="BG771" i="1"/>
  <c r="BG772" i="1"/>
  <c r="BG773" i="1"/>
  <c r="BG774" i="1"/>
  <c r="BG775" i="1"/>
  <c r="BG776" i="1"/>
  <c r="BG777" i="1"/>
  <c r="BG778" i="1"/>
  <c r="BG779" i="1"/>
  <c r="BG780" i="1"/>
  <c r="BG781" i="1"/>
  <c r="BG782" i="1"/>
  <c r="BG783" i="1"/>
  <c r="BG784" i="1"/>
  <c r="BG785" i="1"/>
  <c r="BG786" i="1"/>
  <c r="BG107" i="1"/>
  <c r="BG787" i="1"/>
  <c r="BG788" i="1"/>
  <c r="BG789" i="1"/>
  <c r="BG790" i="1"/>
  <c r="BG791" i="1"/>
  <c r="BG792" i="1"/>
  <c r="BG793" i="1"/>
  <c r="BG794" i="1"/>
  <c r="BG795" i="1"/>
  <c r="BG796" i="1"/>
  <c r="BG797" i="1"/>
  <c r="BG798" i="1"/>
  <c r="BG799" i="1"/>
  <c r="BG800" i="1"/>
  <c r="BG801" i="1"/>
  <c r="BG802" i="1"/>
  <c r="BG803" i="1"/>
  <c r="BG804" i="1"/>
  <c r="BG805" i="1"/>
  <c r="BG108" i="1"/>
  <c r="BG806" i="1"/>
  <c r="BG807" i="1"/>
  <c r="BG808" i="1"/>
  <c r="BG809" i="1"/>
  <c r="BG810" i="1"/>
  <c r="BG811" i="1"/>
  <c r="BG812" i="1"/>
  <c r="BG813" i="1"/>
  <c r="BG814" i="1"/>
  <c r="BG815" i="1"/>
  <c r="BG816" i="1"/>
  <c r="BG817" i="1"/>
  <c r="BG818" i="1"/>
  <c r="BG819" i="1"/>
  <c r="BG820" i="1"/>
  <c r="BG821" i="1"/>
  <c r="BG822" i="1"/>
  <c r="BG823" i="1"/>
  <c r="BG824" i="1"/>
  <c r="BG825" i="1"/>
  <c r="BG826" i="1"/>
  <c r="BG827" i="1"/>
  <c r="BG109" i="1"/>
  <c r="BG110" i="1"/>
  <c r="BG828" i="1"/>
  <c r="BG829" i="1"/>
  <c r="BG830" i="1"/>
  <c r="BG831" i="1"/>
  <c r="BG832" i="1"/>
  <c r="BG833" i="1"/>
  <c r="BG834" i="1"/>
  <c r="BG111" i="1"/>
  <c r="BG835" i="1"/>
  <c r="BG836" i="1"/>
  <c r="BG837" i="1"/>
  <c r="BG838" i="1"/>
  <c r="BG839" i="1"/>
  <c r="BG840" i="1"/>
  <c r="BG841" i="1"/>
  <c r="BG842" i="1"/>
  <c r="BG843" i="1"/>
  <c r="BG844" i="1"/>
  <c r="BG845" i="1"/>
  <c r="BG112" i="1"/>
  <c r="BG846" i="1"/>
  <c r="BG847" i="1"/>
  <c r="BG848" i="1"/>
  <c r="BG849" i="1"/>
  <c r="BG850" i="1"/>
  <c r="BG851" i="1"/>
  <c r="BG852" i="1"/>
  <c r="BG853" i="1"/>
  <c r="BG854" i="1"/>
  <c r="BG855" i="1"/>
  <c r="BG856" i="1"/>
  <c r="BG857" i="1"/>
  <c r="BG858" i="1"/>
  <c r="BG859" i="1"/>
  <c r="BG860" i="1"/>
  <c r="BG861" i="1"/>
  <c r="BG862" i="1"/>
  <c r="BG863" i="1"/>
  <c r="BG864" i="1"/>
  <c r="BG865" i="1"/>
  <c r="BG866" i="1"/>
  <c r="BG867" i="1"/>
  <c r="BG868" i="1"/>
  <c r="BG869" i="1"/>
  <c r="BG870" i="1"/>
  <c r="BG871" i="1"/>
  <c r="BG872" i="1"/>
  <c r="BG873" i="1"/>
  <c r="BG874" i="1"/>
  <c r="BG875" i="1"/>
  <c r="BG876" i="1"/>
  <c r="BG877" i="1"/>
  <c r="BG113" i="1"/>
  <c r="BG878" i="1"/>
  <c r="BG879" i="1"/>
  <c r="BG880" i="1"/>
  <c r="BG881" i="1"/>
  <c r="BG882" i="1"/>
  <c r="BG883" i="1"/>
  <c r="BG884" i="1"/>
  <c r="BG885" i="1"/>
  <c r="BG886" i="1"/>
  <c r="BG887" i="1"/>
  <c r="BG114" i="1"/>
  <c r="BG888" i="1"/>
  <c r="BG889" i="1"/>
  <c r="BG890" i="1"/>
  <c r="BG891" i="1"/>
  <c r="BG892" i="1"/>
  <c r="BG893" i="1"/>
  <c r="BG894" i="1"/>
  <c r="BG895" i="1"/>
  <c r="BG896" i="1"/>
  <c r="BG897" i="1"/>
  <c r="BG898" i="1"/>
  <c r="BG899" i="1"/>
  <c r="BG900" i="1"/>
  <c r="BG901" i="1"/>
  <c r="BG902" i="1"/>
  <c r="BG903" i="1"/>
  <c r="BG904" i="1"/>
  <c r="BG115" i="1"/>
  <c r="BG116" i="1"/>
  <c r="BG905" i="1"/>
  <c r="BG906" i="1"/>
  <c r="BG907" i="1"/>
  <c r="BG908" i="1"/>
  <c r="BG909" i="1"/>
  <c r="BG117" i="1"/>
  <c r="BG910" i="1"/>
  <c r="BG911" i="1"/>
  <c r="BG912" i="1"/>
  <c r="BG913" i="1"/>
  <c r="BG914" i="1"/>
  <c r="BG915" i="1"/>
  <c r="BG916" i="1"/>
  <c r="BG917" i="1"/>
  <c r="BG918" i="1"/>
  <c r="BG919" i="1"/>
  <c r="BG920" i="1"/>
  <c r="BG921" i="1"/>
  <c r="BG922" i="1"/>
  <c r="BG923" i="1"/>
  <c r="BG924" i="1"/>
  <c r="BG925" i="1"/>
  <c r="BG926" i="1"/>
  <c r="BG927" i="1"/>
  <c r="BG928" i="1"/>
  <c r="BG929" i="1"/>
  <c r="BG930" i="1"/>
  <c r="BG931" i="1"/>
  <c r="BG932" i="1"/>
  <c r="BG933" i="1"/>
  <c r="BG934" i="1"/>
  <c r="BG935" i="1"/>
  <c r="BG936" i="1"/>
  <c r="BG937" i="1"/>
  <c r="BG938" i="1"/>
  <c r="BG118" i="1"/>
  <c r="BG939" i="1"/>
  <c r="BG940" i="1"/>
  <c r="BG941" i="1"/>
  <c r="BG942" i="1"/>
  <c r="BG943" i="1"/>
  <c r="BG944" i="1"/>
  <c r="BG945" i="1"/>
  <c r="BG946" i="1"/>
  <c r="BG947" i="1"/>
  <c r="BG948" i="1"/>
  <c r="BG949" i="1"/>
  <c r="BG950" i="1"/>
  <c r="BG951" i="1"/>
  <c r="BG952" i="1"/>
  <c r="BG953" i="1"/>
  <c r="BG954" i="1"/>
  <c r="BG955" i="1"/>
  <c r="BG956" i="1"/>
  <c r="BG957" i="1"/>
  <c r="BG958" i="1"/>
  <c r="BG959" i="1"/>
  <c r="BG960" i="1"/>
  <c r="BG961" i="1"/>
  <c r="BG962" i="1"/>
  <c r="BG963" i="1"/>
  <c r="BG964" i="1"/>
  <c r="BG965" i="1"/>
  <c r="BG966" i="1"/>
  <c r="BG967" i="1"/>
  <c r="BG968" i="1"/>
  <c r="BG969" i="1"/>
  <c r="BG970" i="1"/>
  <c r="BG971" i="1"/>
  <c r="BG972" i="1"/>
  <c r="BG973" i="1"/>
  <c r="BG974" i="1"/>
  <c r="BG975" i="1"/>
  <c r="BG976" i="1"/>
  <c r="BG977" i="1"/>
  <c r="BG119" i="1"/>
  <c r="BG978" i="1"/>
  <c r="BG979" i="1"/>
  <c r="BG980" i="1"/>
  <c r="BG981" i="1"/>
  <c r="BG982" i="1"/>
  <c r="BG983" i="1"/>
  <c r="BG984" i="1"/>
  <c r="BG985" i="1"/>
  <c r="BG986" i="1"/>
  <c r="BG987" i="1"/>
  <c r="BG988" i="1"/>
  <c r="BG989" i="1"/>
  <c r="BG990" i="1"/>
  <c r="BG991" i="1"/>
  <c r="BG992" i="1"/>
  <c r="BG993" i="1"/>
  <c r="BG994" i="1"/>
  <c r="BG995" i="1"/>
  <c r="BG996" i="1"/>
  <c r="BG997" i="1"/>
  <c r="BG998" i="1"/>
  <c r="BG999" i="1"/>
  <c r="BG1000" i="1"/>
  <c r="BG1001" i="1"/>
  <c r="BG1002" i="1"/>
  <c r="BG1003" i="1"/>
  <c r="BG1004" i="1"/>
  <c r="BG1005" i="1"/>
  <c r="BG1006" i="1"/>
  <c r="BG1007" i="1"/>
  <c r="BG1008" i="1"/>
  <c r="BG1009" i="1"/>
  <c r="BG1010" i="1"/>
  <c r="BG1011" i="1"/>
  <c r="BG1012" i="1"/>
  <c r="BG1013" i="1"/>
  <c r="BG1014" i="1"/>
  <c r="BG1015" i="1"/>
  <c r="BG1016" i="1"/>
  <c r="BG1017" i="1"/>
  <c r="BG1018" i="1"/>
  <c r="BG1019" i="1"/>
  <c r="BG1020" i="1"/>
  <c r="BG1021" i="1"/>
  <c r="BG1022" i="1"/>
  <c r="BG1023" i="1"/>
  <c r="BG1024" i="1"/>
  <c r="BG1025" i="1"/>
  <c r="BG1026" i="1"/>
  <c r="BG1027" i="1"/>
  <c r="BG1028" i="1"/>
  <c r="BG1029" i="1"/>
  <c r="BG1030" i="1"/>
  <c r="BG1031" i="1"/>
  <c r="BG1032" i="1"/>
  <c r="BG1033" i="1"/>
  <c r="BG120" i="1"/>
  <c r="BG1034" i="1"/>
  <c r="BG121" i="1"/>
  <c r="BG1035" i="1"/>
  <c r="BG1036" i="1"/>
  <c r="BG1037" i="1"/>
  <c r="BG1038" i="1"/>
  <c r="BG1039" i="1"/>
  <c r="BG1040" i="1"/>
  <c r="BG1041" i="1"/>
  <c r="BG1042" i="1"/>
  <c r="BG1043" i="1"/>
  <c r="BG1044" i="1"/>
  <c r="BG1045" i="1"/>
  <c r="BG1046" i="1"/>
  <c r="BG1047" i="1"/>
  <c r="BG1048" i="1"/>
  <c r="BG1049" i="1"/>
  <c r="BG1050" i="1"/>
  <c r="BG1051" i="1"/>
  <c r="BG1052" i="1"/>
  <c r="BG1053" i="1"/>
  <c r="BG1054" i="1"/>
  <c r="BG1055" i="1"/>
  <c r="BG1056" i="1"/>
  <c r="BG1057" i="1"/>
  <c r="BG1058" i="1"/>
  <c r="BG1059" i="1"/>
  <c r="BG1060" i="1"/>
  <c r="BG1061" i="1"/>
  <c r="BG1062" i="1"/>
  <c r="BG1063" i="1"/>
  <c r="BG1064" i="1"/>
  <c r="BG1065" i="1"/>
  <c r="BG1066" i="1"/>
  <c r="BG1067" i="1"/>
  <c r="BG1068" i="1"/>
  <c r="BG122" i="1"/>
  <c r="BG1069" i="1"/>
  <c r="BG1070" i="1"/>
  <c r="BG1071" i="1"/>
  <c r="BG1072" i="1"/>
  <c r="BG1073" i="1"/>
  <c r="BG1074" i="1"/>
  <c r="BG1075" i="1"/>
  <c r="BG1076" i="1"/>
  <c r="BG123" i="1"/>
  <c r="BG124" i="1"/>
  <c r="BG1077" i="1"/>
  <c r="BG1078" i="1"/>
  <c r="BG1079" i="1"/>
  <c r="BG1080" i="1"/>
  <c r="BG1081" i="1"/>
  <c r="BG1082" i="1"/>
  <c r="BG1083" i="1"/>
  <c r="BG1084" i="1"/>
  <c r="BG1085" i="1"/>
  <c r="BG1086" i="1"/>
  <c r="BG1087" i="1"/>
  <c r="BG1088" i="1"/>
  <c r="BG1089" i="1"/>
  <c r="BG1090" i="1"/>
  <c r="BG1091" i="1"/>
  <c r="BG1092" i="1"/>
  <c r="BG1093" i="1"/>
  <c r="BG1094" i="1"/>
  <c r="BG1095" i="1"/>
  <c r="BG1096" i="1"/>
  <c r="BG1097" i="1"/>
  <c r="BG1098" i="1"/>
  <c r="BG1099" i="1"/>
  <c r="BG1100" i="1"/>
  <c r="BG125" i="1"/>
  <c r="BG1101" i="1"/>
  <c r="BG1102" i="1"/>
  <c r="BG1103" i="1"/>
  <c r="BG1104" i="1"/>
  <c r="BG1105" i="1"/>
  <c r="BG1106" i="1"/>
  <c r="BG1107" i="1"/>
  <c r="BG1108" i="1"/>
  <c r="BG1109" i="1"/>
  <c r="BG1110" i="1"/>
  <c r="BG1111" i="1"/>
  <c r="BG1112" i="1"/>
  <c r="BG1113" i="1"/>
  <c r="BG1114" i="1"/>
  <c r="BG1115" i="1"/>
  <c r="BG1116" i="1"/>
  <c r="BG1117" i="1"/>
  <c r="BG1118" i="1"/>
  <c r="BG1119" i="1"/>
  <c r="BG1120" i="1"/>
  <c r="BG1121" i="1"/>
  <c r="BG1122" i="1"/>
  <c r="BG1123" i="1"/>
  <c r="BG1124" i="1"/>
  <c r="BG1125" i="1"/>
  <c r="BG1126" i="1"/>
  <c r="BG1127" i="1"/>
  <c r="BG1128" i="1"/>
  <c r="BG1129" i="1"/>
  <c r="BG1130" i="1"/>
  <c r="BG1131" i="1"/>
  <c r="BG1132" i="1"/>
  <c r="BG1133" i="1"/>
  <c r="BG1134" i="1"/>
  <c r="BG1135" i="1"/>
  <c r="BG1136" i="1"/>
  <c r="BG1137" i="1"/>
  <c r="BG1138" i="1"/>
  <c r="BG1139" i="1"/>
  <c r="BG1140" i="1"/>
  <c r="BG1141" i="1"/>
  <c r="BG1142" i="1"/>
  <c r="BG1143" i="1"/>
  <c r="BG1144" i="1"/>
  <c r="BG1145" i="1"/>
  <c r="BG1146" i="1"/>
  <c r="BG1147" i="1"/>
  <c r="BG1148" i="1"/>
  <c r="BG1149" i="1"/>
  <c r="BG1150" i="1"/>
  <c r="BG126" i="1"/>
  <c r="BG1151" i="1"/>
  <c r="BG1152" i="1"/>
  <c r="BG1153" i="1"/>
  <c r="BG1154" i="1"/>
  <c r="BG1155" i="1"/>
  <c r="BG1156" i="1"/>
  <c r="BG1157" i="1"/>
  <c r="BG127" i="1"/>
  <c r="BG1158" i="1"/>
  <c r="BG1159" i="1"/>
  <c r="BG1160" i="1"/>
  <c r="BG1161" i="1"/>
  <c r="BG1162" i="1"/>
  <c r="BG1163" i="1"/>
  <c r="BG1164" i="1"/>
  <c r="BG1165" i="1"/>
  <c r="BG1166" i="1"/>
  <c r="BG1167" i="1"/>
  <c r="BG1168" i="1"/>
  <c r="BG1169" i="1"/>
  <c r="BG1170" i="1"/>
  <c r="BG1171" i="1"/>
  <c r="BG1172" i="1"/>
  <c r="BG1173" i="1"/>
  <c r="BG1174" i="1"/>
  <c r="BG1175" i="1"/>
  <c r="BG1176" i="1"/>
  <c r="BG1177" i="1"/>
  <c r="BG1178" i="1"/>
  <c r="BG1179" i="1"/>
  <c r="BG1180" i="1"/>
  <c r="BG1181" i="1"/>
  <c r="BG1182" i="1"/>
  <c r="BG1183" i="1"/>
  <c r="BG1184" i="1"/>
  <c r="BG1185" i="1"/>
  <c r="BG1186" i="1"/>
  <c r="BG1187" i="1"/>
  <c r="BG1188" i="1"/>
  <c r="BG1189" i="1"/>
  <c r="BG1190" i="1"/>
  <c r="BG128" i="1"/>
  <c r="BG1191" i="1"/>
  <c r="BG1192" i="1"/>
  <c r="BG1193" i="1"/>
  <c r="BG1194" i="1"/>
  <c r="BG1195" i="1"/>
  <c r="BG1196" i="1"/>
  <c r="BG1197" i="1"/>
  <c r="BG1198" i="1"/>
  <c r="BG1199" i="1"/>
  <c r="BG1200" i="1"/>
  <c r="BG1201" i="1"/>
  <c r="BG1202" i="1"/>
  <c r="BG1203" i="1"/>
  <c r="BG1204" i="1"/>
  <c r="BG1205" i="1"/>
  <c r="BG1206" i="1"/>
  <c r="BG129" i="1"/>
  <c r="BG1207" i="1"/>
  <c r="BG1208" i="1"/>
  <c r="BG1209" i="1"/>
  <c r="BG1210" i="1"/>
  <c r="BG1211" i="1"/>
  <c r="BG1212" i="1"/>
  <c r="BG1213" i="1"/>
  <c r="BG1214" i="1"/>
  <c r="BG130" i="1"/>
  <c r="BG1215" i="1"/>
  <c r="BG1216" i="1"/>
  <c r="BG1217" i="1"/>
  <c r="BG1218" i="1"/>
  <c r="BG1219" i="1"/>
  <c r="BG1220" i="1"/>
  <c r="BG1221" i="1"/>
  <c r="BG1222" i="1"/>
  <c r="BG1223" i="1"/>
  <c r="BG1224" i="1"/>
  <c r="BG1225" i="1"/>
  <c r="BG1226" i="1"/>
  <c r="BG1227" i="1"/>
  <c r="BG1228" i="1"/>
  <c r="BG1229" i="1"/>
  <c r="BG1230" i="1"/>
  <c r="BG1231" i="1"/>
  <c r="BG1232" i="1"/>
  <c r="BG1233" i="1"/>
  <c r="BG1234" i="1"/>
  <c r="BG1235" i="1"/>
  <c r="BG1236" i="1"/>
  <c r="BG1237" i="1"/>
  <c r="BG1238" i="1"/>
  <c r="BG1239" i="1"/>
  <c r="BG1240" i="1"/>
  <c r="BG1241" i="1"/>
  <c r="BG1242" i="1"/>
  <c r="BG1243" i="1"/>
  <c r="BG1244" i="1"/>
  <c r="BG1245" i="1"/>
  <c r="BG1246" i="1"/>
  <c r="BG1247" i="1"/>
  <c r="BG1248" i="1"/>
  <c r="BG1249" i="1"/>
  <c r="BG131" i="1"/>
  <c r="BG1250" i="1"/>
  <c r="BG1251" i="1"/>
  <c r="BG1252" i="1"/>
  <c r="BG1253" i="1"/>
  <c r="BG1254" i="1"/>
  <c r="BG1255" i="1"/>
  <c r="BG132" i="1"/>
  <c r="BF290" i="1"/>
  <c r="BF647" i="1"/>
  <c r="BF885" i="1"/>
  <c r="BF165" i="1"/>
  <c r="BF886" i="1"/>
  <c r="BF254" i="1"/>
  <c r="BF45" i="1"/>
  <c r="BF145" i="1"/>
  <c r="BF648" i="1"/>
  <c r="BF365" i="1"/>
  <c r="BF546" i="1"/>
  <c r="BF649" i="1"/>
  <c r="BF887" i="1"/>
  <c r="BF775" i="1"/>
  <c r="BF66" i="1"/>
  <c r="BF114" i="1"/>
  <c r="BF95" i="1"/>
  <c r="BF776" i="1"/>
  <c r="BF777" i="1"/>
  <c r="BF195" i="1"/>
  <c r="BF650" i="1"/>
  <c r="BF778" i="1"/>
  <c r="BF547" i="1"/>
  <c r="BF651" i="1"/>
  <c r="BF888" i="1"/>
  <c r="BF423" i="1"/>
  <c r="BF424" i="1"/>
  <c r="BF19" i="1"/>
  <c r="BF889" i="1"/>
  <c r="BF779" i="1"/>
  <c r="BF890" i="1"/>
  <c r="BF146" i="1"/>
  <c r="BF780" i="1"/>
  <c r="BF291" i="1"/>
  <c r="BF425" i="1"/>
  <c r="BF31" i="1"/>
  <c r="BF366" i="1"/>
  <c r="BF652" i="1"/>
  <c r="BF891" i="1"/>
  <c r="BF548" i="1"/>
  <c r="BF196" i="1"/>
  <c r="BF892" i="1"/>
  <c r="BF367" i="1"/>
  <c r="BF166" i="1"/>
  <c r="BF426" i="1"/>
  <c r="BF255" i="1"/>
  <c r="BF67" i="1"/>
  <c r="BF228" i="1"/>
  <c r="BF197" i="1"/>
  <c r="BF198" i="1"/>
  <c r="BF368" i="1"/>
  <c r="BF893" i="1"/>
  <c r="BF894" i="1"/>
  <c r="BF895" i="1"/>
  <c r="BF427" i="1"/>
  <c r="BF292" i="1"/>
  <c r="BF369" i="1"/>
  <c r="BF428" i="1"/>
  <c r="BF293" i="1"/>
  <c r="BF294" i="1"/>
  <c r="BF229" i="1"/>
  <c r="BF295" i="1"/>
  <c r="BF896" i="1"/>
  <c r="BF897" i="1"/>
  <c r="BF898" i="1"/>
  <c r="BF899" i="1"/>
  <c r="BF549" i="1"/>
  <c r="BF68" i="1"/>
  <c r="BF900" i="1"/>
  <c r="BF550" i="1"/>
  <c r="BF901" i="1"/>
  <c r="BF781" i="1"/>
  <c r="BF551" i="1"/>
  <c r="BF429" i="1"/>
  <c r="BF167" i="1"/>
  <c r="BF296" i="1"/>
  <c r="BF297" i="1"/>
  <c r="BF58" i="1"/>
  <c r="BF902" i="1"/>
  <c r="BF782" i="1"/>
  <c r="BF430" i="1"/>
  <c r="BF431" i="1"/>
  <c r="BF903" i="1"/>
  <c r="BF552" i="1"/>
  <c r="BF904" i="1"/>
  <c r="BF115" i="1"/>
  <c r="BF20" i="1"/>
  <c r="BF96" i="1"/>
  <c r="BF116" i="1"/>
  <c r="BF905" i="1"/>
  <c r="BF432" i="1"/>
  <c r="BF906" i="1"/>
  <c r="BF653" i="1"/>
  <c r="BF97" i="1"/>
  <c r="BF298" i="1"/>
  <c r="BF168" i="1"/>
  <c r="BF433" i="1"/>
  <c r="BF256" i="1"/>
  <c r="BF98" i="1"/>
  <c r="BF907" i="1"/>
  <c r="BF299" i="1"/>
  <c r="BF908" i="1"/>
  <c r="BF99" i="1"/>
  <c r="BF434" i="1"/>
  <c r="BF69" i="1"/>
  <c r="BF553" i="1"/>
  <c r="BF783" i="1"/>
  <c r="BF909" i="1"/>
  <c r="BF117" i="1"/>
  <c r="BF230" i="1"/>
  <c r="BF654" i="1"/>
  <c r="BF87" i="1"/>
  <c r="BF655" i="1"/>
  <c r="BF910" i="1"/>
  <c r="BF370" i="1"/>
  <c r="BF435" i="1"/>
  <c r="BF911" i="1"/>
  <c r="BF912" i="1"/>
  <c r="BF199" i="1"/>
  <c r="BF656" i="1"/>
  <c r="BF70" i="1"/>
  <c r="BF300" i="1"/>
  <c r="BF913" i="1"/>
  <c r="BF371" i="1"/>
  <c r="BF436" i="1"/>
  <c r="BF437" i="1"/>
  <c r="BF914" i="1"/>
  <c r="BF32" i="1"/>
  <c r="BF915" i="1"/>
  <c r="BF784" i="1"/>
  <c r="BF438" i="1"/>
  <c r="BF916" i="1"/>
  <c r="BF47" i="1"/>
  <c r="BF257" i="1"/>
  <c r="BF200" i="1"/>
  <c r="BF554" i="1"/>
  <c r="BF201" i="1"/>
  <c r="BF785" i="1"/>
  <c r="BF917" i="1"/>
  <c r="BF918" i="1"/>
  <c r="BF786" i="1"/>
  <c r="BF919" i="1"/>
  <c r="BF920" i="1"/>
  <c r="BF921" i="1"/>
  <c r="BF922" i="1"/>
  <c r="BF923" i="1"/>
  <c r="BF258" i="1"/>
  <c r="BF924" i="1"/>
  <c r="BF372" i="1"/>
  <c r="BF925" i="1"/>
  <c r="BF373" i="1"/>
  <c r="BF107" i="1"/>
  <c r="BF926" i="1"/>
  <c r="BF927" i="1"/>
  <c r="BF231" i="1"/>
  <c r="BF928" i="1"/>
  <c r="BF929" i="1"/>
  <c r="BF439" i="1"/>
  <c r="BF930" i="1"/>
  <c r="BF657" i="1"/>
  <c r="BF931" i="1"/>
  <c r="BF259" i="1"/>
  <c r="BF658" i="1"/>
  <c r="BF147" i="1"/>
  <c r="BF48" i="1"/>
  <c r="BF932" i="1"/>
  <c r="BF787" i="1"/>
  <c r="BF374" i="1"/>
  <c r="BF933" i="1"/>
  <c r="BF788" i="1"/>
  <c r="BF934" i="1"/>
  <c r="BF789" i="1"/>
  <c r="BF935" i="1"/>
  <c r="BF936" i="1"/>
  <c r="BF440" i="1"/>
  <c r="BF100" i="1"/>
  <c r="BF555" i="1"/>
  <c r="BF937" i="1"/>
  <c r="BF556" i="1"/>
  <c r="BF301" i="1"/>
  <c r="BF88" i="1"/>
  <c r="BF169" i="1"/>
  <c r="BF938" i="1"/>
  <c r="BF659" i="1"/>
  <c r="BF790" i="1"/>
  <c r="BF791" i="1"/>
  <c r="BF118" i="1"/>
  <c r="BF660" i="1"/>
  <c r="BF59" i="1"/>
  <c r="BF441" i="1"/>
  <c r="BF202" i="1"/>
  <c r="BF232" i="1"/>
  <c r="BF661" i="1"/>
  <c r="BF939" i="1"/>
  <c r="BF375" i="1"/>
  <c r="BF442" i="1"/>
  <c r="BF557" i="1"/>
  <c r="BF443" i="1"/>
  <c r="BF302" i="1"/>
  <c r="BF940" i="1"/>
  <c r="BF444" i="1"/>
  <c r="BF941" i="1"/>
  <c r="BF376" i="1"/>
  <c r="BF942" i="1"/>
  <c r="BF260" i="1"/>
  <c r="BF303" i="1"/>
  <c r="BF558" i="1"/>
  <c r="BF261" i="1"/>
  <c r="BF445" i="1"/>
  <c r="BF377" i="1"/>
  <c r="BF559" i="1"/>
  <c r="BF560" i="1"/>
  <c r="BF561" i="1"/>
  <c r="BF943" i="1"/>
  <c r="BF170" i="1"/>
  <c r="BF562" i="1"/>
  <c r="BF944" i="1"/>
  <c r="BF945" i="1"/>
  <c r="BF792" i="1"/>
  <c r="BF33" i="1"/>
  <c r="BF446" i="1"/>
  <c r="BF171" i="1"/>
  <c r="BF7" i="1"/>
  <c r="BF8" i="1"/>
  <c r="BF9" i="1"/>
  <c r="BF49" i="1"/>
  <c r="BF233" i="1"/>
  <c r="BF234" i="1"/>
  <c r="BF34" i="1"/>
  <c r="BF447" i="1"/>
  <c r="BF10" i="1"/>
  <c r="BF304" i="1"/>
  <c r="BF148" i="1"/>
  <c r="BF662" i="1"/>
  <c r="BF11" i="1"/>
  <c r="BF946" i="1"/>
  <c r="BF563" i="1"/>
  <c r="BF305" i="1"/>
  <c r="BF947" i="1"/>
  <c r="BF564" i="1"/>
  <c r="BF565" i="1"/>
  <c r="BF663" i="1"/>
  <c r="BF948" i="1"/>
  <c r="BF949" i="1"/>
  <c r="BF306" i="1"/>
  <c r="BF235" i="1"/>
  <c r="BF950" i="1"/>
  <c r="BF566" i="1"/>
  <c r="BF172" i="1"/>
  <c r="BF664" i="1"/>
  <c r="BF262" i="1"/>
  <c r="BF951" i="1"/>
  <c r="BF952" i="1"/>
  <c r="BF378" i="1"/>
  <c r="BF448" i="1"/>
  <c r="BF379" i="1"/>
  <c r="BF953" i="1"/>
  <c r="BF132" i="1"/>
  <c r="BF307" i="1"/>
  <c r="BF665" i="1"/>
  <c r="BF793" i="1"/>
  <c r="BF263" i="1"/>
  <c r="BF149" i="1"/>
  <c r="BF308" i="1"/>
  <c r="BF309" i="1"/>
  <c r="BF35" i="1"/>
  <c r="BF89" i="1"/>
  <c r="BF449" i="1"/>
  <c r="BF954" i="1"/>
  <c r="BF794" i="1"/>
  <c r="BF666" i="1"/>
  <c r="BF567" i="1"/>
  <c r="BF568" i="1"/>
  <c r="BF955" i="1"/>
  <c r="BF380" i="1"/>
  <c r="BF667" i="1"/>
  <c r="BF381" i="1"/>
  <c r="BF203" i="1"/>
  <c r="BF36" i="1"/>
  <c r="BF37" i="1"/>
  <c r="BF956" i="1"/>
  <c r="BF668" i="1"/>
  <c r="BF957" i="1"/>
  <c r="BF669" i="1"/>
  <c r="BF670" i="1"/>
  <c r="BF569" i="1"/>
  <c r="BF310" i="1"/>
  <c r="BF958" i="1"/>
  <c r="BF671" i="1"/>
  <c r="BF959" i="1"/>
  <c r="BF71" i="1"/>
  <c r="BF311" i="1"/>
  <c r="BF570" i="1"/>
  <c r="BF450" i="1"/>
  <c r="BF382" i="1"/>
  <c r="BF672" i="1"/>
  <c r="BF312" i="1"/>
  <c r="BF150" i="1"/>
  <c r="BF204" i="1"/>
  <c r="BF313" i="1"/>
  <c r="BF264" i="1"/>
  <c r="BF960" i="1"/>
  <c r="BF571" i="1"/>
  <c r="BF961" i="1"/>
  <c r="BF383" i="1"/>
  <c r="BF451" i="1"/>
  <c r="BF384" i="1"/>
  <c r="BF60" i="1"/>
  <c r="BF314" i="1"/>
  <c r="BF572" i="1"/>
  <c r="BF385" i="1"/>
  <c r="BF315" i="1"/>
  <c r="BF386" i="1"/>
  <c r="BF452" i="1"/>
  <c r="BF673" i="1"/>
  <c r="BF674" i="1"/>
  <c r="BF573" i="1"/>
  <c r="BF675" i="1"/>
  <c r="BF676" i="1"/>
  <c r="BF795" i="1"/>
  <c r="BF962" i="1"/>
  <c r="BF677" i="1"/>
  <c r="BF678" i="1"/>
  <c r="BF574" i="1"/>
  <c r="BF387" i="1"/>
  <c r="BF963" i="1"/>
  <c r="BF575" i="1"/>
  <c r="BF964" i="1"/>
  <c r="BF965" i="1"/>
  <c r="BF679" i="1"/>
  <c r="BF966" i="1"/>
  <c r="BF967" i="1"/>
  <c r="BF680" i="1"/>
  <c r="BF388" i="1"/>
  <c r="BF968" i="1"/>
  <c r="BF316" i="1"/>
  <c r="BF969" i="1"/>
  <c r="BF970" i="1"/>
  <c r="BF576" i="1"/>
  <c r="BF577" i="1"/>
  <c r="BF453" i="1"/>
  <c r="BF971" i="1"/>
  <c r="BF972" i="1"/>
  <c r="BF681" i="1"/>
  <c r="BF454" i="1"/>
  <c r="BF973" i="1"/>
  <c r="BF455" i="1"/>
  <c r="BF4" i="1"/>
  <c r="BF205" i="1"/>
  <c r="BF974" i="1"/>
  <c r="BF578" i="1"/>
  <c r="BF317" i="1"/>
  <c r="BF975" i="1"/>
  <c r="BF682" i="1"/>
  <c r="BF976" i="1"/>
  <c r="BF265" i="1"/>
  <c r="BF50" i="1"/>
  <c r="BF977" i="1"/>
  <c r="BF683" i="1"/>
  <c r="BF796" i="1"/>
  <c r="BF119" i="1"/>
  <c r="BF72" i="1"/>
  <c r="BF978" i="1"/>
  <c r="BF318" i="1"/>
  <c r="BF173" i="1"/>
  <c r="BF797" i="1"/>
  <c r="BF798" i="1"/>
  <c r="BF979" i="1"/>
  <c r="BF456" i="1"/>
  <c r="BF980" i="1"/>
  <c r="BF579" i="1"/>
  <c r="BF981" i="1"/>
  <c r="BF684" i="1"/>
  <c r="BF266" i="1"/>
  <c r="BF319" i="1"/>
  <c r="BF982" i="1"/>
  <c r="BF389" i="1"/>
  <c r="BF983" i="1"/>
  <c r="BF984" i="1"/>
  <c r="BF51" i="1"/>
  <c r="BF985" i="1"/>
  <c r="BF320" i="1"/>
  <c r="BF26" i="1"/>
  <c r="BF21" i="1"/>
  <c r="BF986" i="1"/>
  <c r="BF987" i="1"/>
  <c r="BF988" i="1"/>
  <c r="BF457" i="1"/>
  <c r="BF989" i="1"/>
  <c r="BF685" i="1"/>
  <c r="BF321" i="1"/>
  <c r="BF990" i="1"/>
  <c r="BF991" i="1"/>
  <c r="BF686" i="1"/>
  <c r="BF580" i="1"/>
  <c r="BF46" i="1"/>
  <c r="BF101" i="1"/>
  <c r="BF22" i="1"/>
  <c r="BF102" i="1"/>
  <c r="BF90" i="1"/>
  <c r="BF38" i="1"/>
  <c r="BF992" i="1"/>
  <c r="BF103" i="1"/>
  <c r="BF799" i="1"/>
  <c r="BF458" i="1"/>
  <c r="BF800" i="1"/>
  <c r="BF993" i="1"/>
  <c r="BF801" i="1"/>
  <c r="BF994" i="1"/>
  <c r="BF802" i="1"/>
  <c r="BF39" i="1"/>
  <c r="BF322" i="1"/>
  <c r="BF995" i="1"/>
  <c r="BF459" i="1"/>
  <c r="BF996" i="1"/>
  <c r="BF997" i="1"/>
  <c r="BF803" i="1"/>
  <c r="BF12" i="1"/>
  <c r="BF998" i="1"/>
  <c r="BF999" i="1"/>
  <c r="BF1000" i="1"/>
  <c r="BF1001" i="1"/>
  <c r="BF1002" i="1"/>
  <c r="BF581" i="1"/>
  <c r="BF1003" i="1"/>
  <c r="BF1004" i="1"/>
  <c r="BF174" i="1"/>
  <c r="BF1005" i="1"/>
  <c r="BF687" i="1"/>
  <c r="BF267" i="1"/>
  <c r="BF688" i="1"/>
  <c r="BF151" i="1"/>
  <c r="BF804" i="1"/>
  <c r="BF1006" i="1"/>
  <c r="BF1007" i="1"/>
  <c r="BF175" i="1"/>
  <c r="BF689" i="1"/>
  <c r="BF1008" i="1"/>
  <c r="BF690" i="1"/>
  <c r="BF805" i="1"/>
  <c r="BF108" i="1"/>
  <c r="BF1009" i="1"/>
  <c r="BF691" i="1"/>
  <c r="BF1010" i="1"/>
  <c r="BF1011" i="1"/>
  <c r="BF1012" i="1"/>
  <c r="BF806" i="1"/>
  <c r="BF1013" i="1"/>
  <c r="BF323" i="1"/>
  <c r="BF206" i="1"/>
  <c r="BF692" i="1"/>
  <c r="BF1014" i="1"/>
  <c r="BF1015" i="1"/>
  <c r="BF1016" i="1"/>
  <c r="BF693" i="1"/>
  <c r="BF694" i="1"/>
  <c r="BF807" i="1"/>
  <c r="BF460" i="1"/>
  <c r="BF1017" i="1"/>
  <c r="BF73" i="1"/>
  <c r="BF324" i="1"/>
  <c r="BF461" i="1"/>
  <c r="BF325" i="1"/>
  <c r="BF1018" i="1"/>
  <c r="BF133" i="1"/>
  <c r="BF134" i="1"/>
  <c r="BF582" i="1"/>
  <c r="BF326" i="1"/>
  <c r="BF583" i="1"/>
  <c r="BF176" i="1"/>
  <c r="BF390" i="1"/>
  <c r="BF236" i="1"/>
  <c r="BF808" i="1"/>
  <c r="BF462" i="1"/>
  <c r="BF695" i="1"/>
  <c r="BF1019" i="1"/>
  <c r="BF1020" i="1"/>
  <c r="BF327" i="1"/>
  <c r="BF584" i="1"/>
  <c r="BF463" i="1"/>
  <c r="BF61" i="1"/>
  <c r="BF809" i="1"/>
  <c r="BF696" i="1"/>
  <c r="BF697" i="1"/>
  <c r="BF810" i="1"/>
  <c r="BF811" i="1"/>
  <c r="BF1021" i="1"/>
  <c r="BF812" i="1"/>
  <c r="BF237" i="1"/>
  <c r="BF813" i="1"/>
  <c r="BF1022" i="1"/>
  <c r="BF464" i="1"/>
  <c r="BF1023" i="1"/>
  <c r="BF698" i="1"/>
  <c r="BF268" i="1"/>
  <c r="BF1024" i="1"/>
  <c r="BF1025" i="1"/>
  <c r="BF52" i="1"/>
  <c r="BF585" i="1"/>
  <c r="BF814" i="1"/>
  <c r="BF465" i="1"/>
  <c r="BF238" i="1"/>
  <c r="BF586" i="1"/>
  <c r="BF466" i="1"/>
  <c r="BF1026" i="1"/>
  <c r="BF1027" i="1"/>
  <c r="BF1028" i="1"/>
  <c r="BF1029" i="1"/>
  <c r="BF1030" i="1"/>
  <c r="BF1031" i="1"/>
  <c r="BF1032" i="1"/>
  <c r="BF815" i="1"/>
  <c r="BF587" i="1"/>
  <c r="BF699" i="1"/>
  <c r="BF1033" i="1"/>
  <c r="BF391" i="1"/>
  <c r="BF120" i="1"/>
  <c r="BF588" i="1"/>
  <c r="BF177" i="1"/>
  <c r="BF700" i="1"/>
  <c r="BF135" i="1"/>
  <c r="BF467" i="1"/>
  <c r="BF207" i="1"/>
  <c r="BF392" i="1"/>
  <c r="BF589" i="1"/>
  <c r="BF590" i="1"/>
  <c r="BF393" i="1"/>
  <c r="BF1034" i="1"/>
  <c r="BF121" i="1"/>
  <c r="BF468" i="1"/>
  <c r="BF152" i="1"/>
  <c r="BF1035" i="1"/>
  <c r="BF1036" i="1"/>
  <c r="BF1037" i="1"/>
  <c r="BF701" i="1"/>
  <c r="BF469" i="1"/>
  <c r="BF816" i="1"/>
  <c r="BF591" i="1"/>
  <c r="BF104" i="1"/>
  <c r="BF1038" i="1"/>
  <c r="BF53" i="1"/>
  <c r="BF1039" i="1"/>
  <c r="BF1040" i="1"/>
  <c r="BF1041" i="1"/>
  <c r="BF470" i="1"/>
  <c r="BF592" i="1"/>
  <c r="BF1042" i="1"/>
  <c r="BF27" i="1"/>
  <c r="BF1043" i="1"/>
  <c r="BF269" i="1"/>
  <c r="BF471" i="1"/>
  <c r="BF593" i="1"/>
  <c r="BF1044" i="1"/>
  <c r="BF208" i="1"/>
  <c r="BF1045" i="1"/>
  <c r="BF817" i="1"/>
  <c r="BF818" i="1"/>
  <c r="BF819" i="1"/>
  <c r="BF594" i="1"/>
  <c r="BF1046" i="1"/>
  <c r="BF702" i="1"/>
  <c r="BF820" i="1"/>
  <c r="BF1047" i="1"/>
  <c r="BF1048" i="1"/>
  <c r="BF1049" i="1"/>
  <c r="BF1050" i="1"/>
  <c r="BF703" i="1"/>
  <c r="BF328" i="1"/>
  <c r="BF1051" i="1"/>
  <c r="BF74" i="1"/>
  <c r="BF1052" i="1"/>
  <c r="BF1053" i="1"/>
  <c r="BF1054" i="1"/>
  <c r="BF472" i="1"/>
  <c r="BF1055" i="1"/>
  <c r="BF1056" i="1"/>
  <c r="BF1057" i="1"/>
  <c r="BF704" i="1"/>
  <c r="BF821" i="1"/>
  <c r="BF40" i="1"/>
  <c r="BF153" i="1"/>
  <c r="BF394" i="1"/>
  <c r="BF595" i="1"/>
  <c r="BF822" i="1"/>
  <c r="BF1058" i="1"/>
  <c r="BF823" i="1"/>
  <c r="BF473" i="1"/>
  <c r="BF596" i="1"/>
  <c r="BF824" i="1"/>
  <c r="BF474" i="1"/>
  <c r="BF597" i="1"/>
  <c r="BF1059" i="1"/>
  <c r="BF1060" i="1"/>
  <c r="BF1061" i="1"/>
  <c r="BF825" i="1"/>
  <c r="BF1062" i="1"/>
  <c r="BF209" i="1"/>
  <c r="BF1063" i="1"/>
  <c r="BF210" i="1"/>
  <c r="BF598" i="1"/>
  <c r="BF826" i="1"/>
  <c r="BF1064" i="1"/>
  <c r="BF54" i="1"/>
  <c r="BF1065" i="1"/>
  <c r="BF705" i="1"/>
  <c r="BF239" i="1"/>
  <c r="BF827" i="1"/>
  <c r="BF1066" i="1"/>
  <c r="BF706" i="1"/>
  <c r="BF475" i="1"/>
  <c r="BF1067" i="1"/>
  <c r="BF1068" i="1"/>
  <c r="BF154" i="1"/>
  <c r="BF707" i="1"/>
  <c r="BF708" i="1"/>
  <c r="BF122" i="1"/>
  <c r="BF109" i="1"/>
  <c r="BF110" i="1"/>
  <c r="BF828" i="1"/>
  <c r="BF1069" i="1"/>
  <c r="BF1070" i="1"/>
  <c r="BF829" i="1"/>
  <c r="BF830" i="1"/>
  <c r="BF1071" i="1"/>
  <c r="BF329" i="1"/>
  <c r="BF240" i="1"/>
  <c r="BF831" i="1"/>
  <c r="BF136" i="1"/>
  <c r="BF476" i="1"/>
  <c r="BF599" i="1"/>
  <c r="BF270" i="1"/>
  <c r="BF600" i="1"/>
  <c r="BF137" i="1"/>
  <c r="BF155" i="1"/>
  <c r="BF477" i="1"/>
  <c r="BF178" i="1"/>
  <c r="BF395" i="1"/>
  <c r="BF271" i="1"/>
  <c r="BF179" i="1"/>
  <c r="BF478" i="1"/>
  <c r="BF601" i="1"/>
  <c r="BF479" i="1"/>
  <c r="BF480" i="1"/>
  <c r="BF241" i="1"/>
  <c r="BF242" i="1"/>
  <c r="BF1072" i="1"/>
  <c r="BF481" i="1"/>
  <c r="BF396" i="1"/>
  <c r="BF1073" i="1"/>
  <c r="BF832" i="1"/>
  <c r="BF1074" i="1"/>
  <c r="BF180" i="1"/>
  <c r="BF602" i="1"/>
  <c r="BF1075" i="1"/>
  <c r="BF156" i="1"/>
  <c r="BF482" i="1"/>
  <c r="BF1076" i="1"/>
  <c r="BF483" i="1"/>
  <c r="BF833" i="1"/>
  <c r="BF123" i="1"/>
  <c r="BF124" i="1"/>
  <c r="BF484" i="1"/>
  <c r="BF23" i="1"/>
  <c r="BF397" i="1"/>
  <c r="BF1077" i="1"/>
  <c r="BF55" i="1"/>
  <c r="BF1078" i="1"/>
  <c r="BF709" i="1"/>
  <c r="BF834" i="1"/>
  <c r="BF1079" i="1"/>
  <c r="BF1080" i="1"/>
  <c r="BF710" i="1"/>
  <c r="BF711" i="1"/>
  <c r="BF1081" i="1"/>
  <c r="BF1082" i="1"/>
  <c r="BF1083" i="1"/>
  <c r="BF28" i="1"/>
  <c r="BF485" i="1"/>
  <c r="BF1084" i="1"/>
  <c r="BF712" i="1"/>
  <c r="BF272" i="1"/>
  <c r="BF713" i="1"/>
  <c r="BF1085" i="1"/>
  <c r="BF211" i="1"/>
  <c r="BF1086" i="1"/>
  <c r="BF75" i="1"/>
  <c r="BF1087" i="1"/>
  <c r="BF1088" i="1"/>
  <c r="BF714" i="1"/>
  <c r="BF181" i="1"/>
  <c r="BF603" i="1"/>
  <c r="BF1089" i="1"/>
  <c r="BF5" i="1"/>
  <c r="BF157" i="1"/>
  <c r="BF243" i="1"/>
  <c r="BF715" i="1"/>
  <c r="BF138" i="1"/>
  <c r="BF182" i="1"/>
  <c r="BF91" i="1"/>
  <c r="BF56" i="1"/>
  <c r="BF1090" i="1"/>
  <c r="BF1091" i="1"/>
  <c r="BF29" i="1"/>
  <c r="BF1092" i="1"/>
  <c r="BF716" i="1"/>
  <c r="BF717" i="1"/>
  <c r="BF486" i="1"/>
  <c r="BF487" i="1"/>
  <c r="BF183" i="1"/>
  <c r="BF604" i="1"/>
  <c r="BF330" i="1"/>
  <c r="BF1093" i="1"/>
  <c r="BF718" i="1"/>
  <c r="BF1094" i="1"/>
  <c r="BF719" i="1"/>
  <c r="BF139" i="1"/>
  <c r="BF331" i="1"/>
  <c r="BF1095" i="1"/>
  <c r="BF1096" i="1"/>
  <c r="BF41" i="1"/>
  <c r="BF158" i="1"/>
  <c r="BF111" i="1"/>
  <c r="BF212" i="1"/>
  <c r="BF244" i="1"/>
  <c r="BF488" i="1"/>
  <c r="BF489" i="1"/>
  <c r="BF490" i="1"/>
  <c r="BF398" i="1"/>
  <c r="BF1097" i="1"/>
  <c r="BF491" i="1"/>
  <c r="BF1098" i="1"/>
  <c r="BF1099" i="1"/>
  <c r="BF76" i="1"/>
  <c r="BF1100" i="1"/>
  <c r="BF492" i="1"/>
  <c r="BF125" i="1"/>
  <c r="BF605" i="1"/>
  <c r="BF245" i="1"/>
  <c r="BF399" i="1"/>
  <c r="BF1101" i="1"/>
  <c r="BF77" i="1"/>
  <c r="BF332" i="1"/>
  <c r="BF720" i="1"/>
  <c r="BF400" i="1"/>
  <c r="BF606" i="1"/>
  <c r="BF213" i="1"/>
  <c r="BF401" i="1"/>
  <c r="BF333" i="1"/>
  <c r="BF607" i="1"/>
  <c r="BF1102" i="1"/>
  <c r="BF1103" i="1"/>
  <c r="BF1104" i="1"/>
  <c r="BF1105" i="1"/>
  <c r="BF835" i="1"/>
  <c r="BF402" i="1"/>
  <c r="BF159" i="1"/>
  <c r="BF246" i="1"/>
  <c r="BF721" i="1"/>
  <c r="BF1106" i="1"/>
  <c r="BF78" i="1"/>
  <c r="BF1107" i="1"/>
  <c r="BF1108" i="1"/>
  <c r="BF214" i="1"/>
  <c r="BF403" i="1"/>
  <c r="BF404" i="1"/>
  <c r="BF493" i="1"/>
  <c r="BF1109" i="1"/>
  <c r="BF722" i="1"/>
  <c r="BF836" i="1"/>
  <c r="BF723" i="1"/>
  <c r="BF1110" i="1"/>
  <c r="BF1111" i="1"/>
  <c r="BF494" i="1"/>
  <c r="BF608" i="1"/>
  <c r="BF724" i="1"/>
  <c r="BF495" i="1"/>
  <c r="BF1112" i="1"/>
  <c r="BF273" i="1"/>
  <c r="BF334" i="1"/>
  <c r="BF1113" i="1"/>
  <c r="BF1114" i="1"/>
  <c r="BF496" i="1"/>
  <c r="BF1115" i="1"/>
  <c r="BF609" i="1"/>
  <c r="BF1116" i="1"/>
  <c r="BF610" i="1"/>
  <c r="BF1117" i="1"/>
  <c r="BF1118" i="1"/>
  <c r="BF1119" i="1"/>
  <c r="BF497" i="1"/>
  <c r="BF837" i="1"/>
  <c r="BF611" i="1"/>
  <c r="BF405" i="1"/>
  <c r="BF1120" i="1"/>
  <c r="BF725" i="1"/>
  <c r="BF1121" i="1"/>
  <c r="BF1122" i="1"/>
  <c r="BF1123" i="1"/>
  <c r="BF838" i="1"/>
  <c r="BF184" i="1"/>
  <c r="BF498" i="1"/>
  <c r="BF839" i="1"/>
  <c r="BF1124" i="1"/>
  <c r="BF335" i="1"/>
  <c r="BF840" i="1"/>
  <c r="BF499" i="1"/>
  <c r="BF336" i="1"/>
  <c r="BF500" i="1"/>
  <c r="BF841" i="1"/>
  <c r="BF1125" i="1"/>
  <c r="BF501" i="1"/>
  <c r="BF406" i="1"/>
  <c r="BF726" i="1"/>
  <c r="BF274" i="1"/>
  <c r="BF612" i="1"/>
  <c r="BF407" i="1"/>
  <c r="BF502" i="1"/>
  <c r="BF503" i="1"/>
  <c r="BF1126" i="1"/>
  <c r="BF504" i="1"/>
  <c r="BF1127" i="1"/>
  <c r="BF1128" i="1"/>
  <c r="BF185" i="1"/>
  <c r="BF1129" i="1"/>
  <c r="BF613" i="1"/>
  <c r="BF1130" i="1"/>
  <c r="BF1131" i="1"/>
  <c r="BF1132" i="1"/>
  <c r="BF614" i="1"/>
  <c r="BF842" i="1"/>
  <c r="BF843" i="1"/>
  <c r="BF1133" i="1"/>
  <c r="BF615" i="1"/>
  <c r="BF727" i="1"/>
  <c r="BF728" i="1"/>
  <c r="BF215" i="1"/>
  <c r="BF1134" i="1"/>
  <c r="BF1135" i="1"/>
  <c r="BF1136" i="1"/>
  <c r="BF844" i="1"/>
  <c r="BF729" i="1"/>
  <c r="BF730" i="1"/>
  <c r="BF1137" i="1"/>
  <c r="BF845" i="1"/>
  <c r="BF112" i="1"/>
  <c r="BF505" i="1"/>
  <c r="BF846" i="1"/>
  <c r="BF731" i="1"/>
  <c r="BF408" i="1"/>
  <c r="BF847" i="1"/>
  <c r="BF1138" i="1"/>
  <c r="BF1139" i="1"/>
  <c r="BF337" i="1"/>
  <c r="BF848" i="1"/>
  <c r="BF338" i="1"/>
  <c r="BF1140" i="1"/>
  <c r="BF339" i="1"/>
  <c r="BF506" i="1"/>
  <c r="BF732" i="1"/>
  <c r="BF507" i="1"/>
  <c r="BF508" i="1"/>
  <c r="BF186" i="1"/>
  <c r="BF1141" i="1"/>
  <c r="BF509" i="1"/>
  <c r="BF733" i="1"/>
  <c r="BF616" i="1"/>
  <c r="BF849" i="1"/>
  <c r="BF850" i="1"/>
  <c r="BF1142" i="1"/>
  <c r="BF1143" i="1"/>
  <c r="BF1144" i="1"/>
  <c r="BF1145" i="1"/>
  <c r="BF851" i="1"/>
  <c r="BF1146" i="1"/>
  <c r="BF510" i="1"/>
  <c r="BF734" i="1"/>
  <c r="BF1147" i="1"/>
  <c r="BF735" i="1"/>
  <c r="BF617" i="1"/>
  <c r="BF511" i="1"/>
  <c r="BF1148" i="1"/>
  <c r="BF512" i="1"/>
  <c r="BF852" i="1"/>
  <c r="BF1149" i="1"/>
  <c r="BF1150" i="1"/>
  <c r="BF126" i="1"/>
  <c r="BF1151" i="1"/>
  <c r="BF853" i="1"/>
  <c r="BF618" i="1"/>
  <c r="BF1152" i="1"/>
  <c r="BF1153" i="1"/>
  <c r="BF1154" i="1"/>
  <c r="BF513" i="1"/>
  <c r="BF1155" i="1"/>
  <c r="BF247" i="1"/>
  <c r="BF514" i="1"/>
  <c r="BF515" i="1"/>
  <c r="BF1156" i="1"/>
  <c r="BF516" i="1"/>
  <c r="BF1157" i="1"/>
  <c r="BF92" i="1"/>
  <c r="BF105" i="1"/>
  <c r="BF409" i="1"/>
  <c r="BF127" i="1"/>
  <c r="BF619" i="1"/>
  <c r="BF79" i="1"/>
  <c r="BF187" i="1"/>
  <c r="BF275" i="1"/>
  <c r="BF854" i="1"/>
  <c r="BF855" i="1"/>
  <c r="BF1158" i="1"/>
  <c r="BF1159" i="1"/>
  <c r="BF736" i="1"/>
  <c r="BF517" i="1"/>
  <c r="BF1160" i="1"/>
  <c r="BF1161" i="1"/>
  <c r="BF1162" i="1"/>
  <c r="BF620" i="1"/>
  <c r="BF1163" i="1"/>
  <c r="BF737" i="1"/>
  <c r="BF1164" i="1"/>
  <c r="BF1165" i="1"/>
  <c r="BF1166" i="1"/>
  <c r="BF1167" i="1"/>
  <c r="BF518" i="1"/>
  <c r="BF856" i="1"/>
  <c r="BF1168" i="1"/>
  <c r="BF1169" i="1"/>
  <c r="BF1170" i="1"/>
  <c r="BF340" i="1"/>
  <c r="BF519" i="1"/>
  <c r="BF738" i="1"/>
  <c r="BF1171" i="1"/>
  <c r="BF216" i="1"/>
  <c r="BF276" i="1"/>
  <c r="BF248" i="1"/>
  <c r="BF857" i="1"/>
  <c r="BF739" i="1"/>
  <c r="BF740" i="1"/>
  <c r="BF217" i="1"/>
  <c r="BF42" i="1"/>
  <c r="BF1172" i="1"/>
  <c r="BF621" i="1"/>
  <c r="BF410" i="1"/>
  <c r="BF1173" i="1"/>
  <c r="BF1174" i="1"/>
  <c r="BF160" i="1"/>
  <c r="BF1175" i="1"/>
  <c r="BF741" i="1"/>
  <c r="BF520" i="1"/>
  <c r="BF742" i="1"/>
  <c r="BF521" i="1"/>
  <c r="BF411" i="1"/>
  <c r="BF80" i="1"/>
  <c r="BF277" i="1"/>
  <c r="BF622" i="1"/>
  <c r="BF1176" i="1"/>
  <c r="BF1177" i="1"/>
  <c r="BF341" i="1"/>
  <c r="BF278" i="1"/>
  <c r="BF279" i="1"/>
  <c r="BF623" i="1"/>
  <c r="BF1178" i="1"/>
  <c r="BF858" i="1"/>
  <c r="BF1179" i="1"/>
  <c r="BF342" i="1"/>
  <c r="BF859" i="1"/>
  <c r="BF13" i="1"/>
  <c r="BF1180" i="1"/>
  <c r="BF743" i="1"/>
  <c r="BF744" i="1"/>
  <c r="BF280" i="1"/>
  <c r="BF412" i="1"/>
  <c r="BF745" i="1"/>
  <c r="BF14" i="1"/>
  <c r="BF249" i="1"/>
  <c r="BF413" i="1"/>
  <c r="BF414" i="1"/>
  <c r="BF860" i="1"/>
  <c r="BF1181" i="1"/>
  <c r="BF1182" i="1"/>
  <c r="BF522" i="1"/>
  <c r="BF188" i="1"/>
  <c r="BF746" i="1"/>
  <c r="BF747" i="1"/>
  <c r="BF748" i="1"/>
  <c r="BF624" i="1"/>
  <c r="BF1183" i="1"/>
  <c r="BF1184" i="1"/>
  <c r="BF1185" i="1"/>
  <c r="BF523" i="1"/>
  <c r="BF140" i="1"/>
  <c r="BF1186" i="1"/>
  <c r="BF1187" i="1"/>
  <c r="BF1188" i="1"/>
  <c r="BF749" i="1"/>
  <c r="BF1189" i="1"/>
  <c r="BF524" i="1"/>
  <c r="BF750" i="1"/>
  <c r="BF525" i="1"/>
  <c r="BF81" i="1"/>
  <c r="BF861" i="1"/>
  <c r="BF751" i="1"/>
  <c r="BF189" i="1"/>
  <c r="BF625" i="1"/>
  <c r="BF343" i="1"/>
  <c r="BF250" i="1"/>
  <c r="BF752" i="1"/>
  <c r="BF281" i="1"/>
  <c r="BF526" i="1"/>
  <c r="BF1190" i="1"/>
  <c r="BF344" i="1"/>
  <c r="BF862" i="1"/>
  <c r="BF863" i="1"/>
  <c r="BF626" i="1"/>
  <c r="BF128" i="1"/>
  <c r="BF527" i="1"/>
  <c r="BF1191" i="1"/>
  <c r="BF864" i="1"/>
  <c r="BF627" i="1"/>
  <c r="BF1192" i="1"/>
  <c r="BF528" i="1"/>
  <c r="BF865" i="1"/>
  <c r="BF1193" i="1"/>
  <c r="BF251" i="1"/>
  <c r="BF43" i="1"/>
  <c r="BF345" i="1"/>
  <c r="BF218" i="1"/>
  <c r="BF529" i="1"/>
  <c r="BF530" i="1"/>
  <c r="BF866" i="1"/>
  <c r="BF531" i="1"/>
  <c r="BF753" i="1"/>
  <c r="BF867" i="1"/>
  <c r="BF1194" i="1"/>
  <c r="BF141" i="1"/>
  <c r="BF1195" i="1"/>
  <c r="BF1196" i="1"/>
  <c r="BF532" i="1"/>
  <c r="BF1197" i="1"/>
  <c r="BF1198" i="1"/>
  <c r="BF1199" i="1"/>
  <c r="BF1200" i="1"/>
  <c r="BF1201" i="1"/>
  <c r="BF1202" i="1"/>
  <c r="BF415" i="1"/>
  <c r="BF1203" i="1"/>
  <c r="BF1204" i="1"/>
  <c r="BF868" i="1"/>
  <c r="BF754" i="1"/>
  <c r="BF219" i="1"/>
  <c r="BF346" i="1"/>
  <c r="BF755" i="1"/>
  <c r="BF347" i="1"/>
  <c r="BF15" i="1"/>
  <c r="BF416" i="1"/>
  <c r="BF756" i="1"/>
  <c r="BF1205" i="1"/>
  <c r="BF82" i="1"/>
  <c r="BF1206" i="1"/>
  <c r="BF129" i="1"/>
  <c r="BF533" i="1"/>
  <c r="BF348" i="1"/>
  <c r="BF757" i="1"/>
  <c r="BF869" i="1"/>
  <c r="BF190" i="1"/>
  <c r="BF1207" i="1"/>
  <c r="BF83" i="1"/>
  <c r="BF534" i="1"/>
  <c r="BF161" i="1"/>
  <c r="BF1208" i="1"/>
  <c r="BF349" i="1"/>
  <c r="BF1209" i="1"/>
  <c r="BF350" i="1"/>
  <c r="BF417" i="1"/>
  <c r="BF870" i="1"/>
  <c r="BF1210" i="1"/>
  <c r="BF162" i="1"/>
  <c r="BF535" i="1"/>
  <c r="BF62" i="1"/>
  <c r="BF1211" i="1"/>
  <c r="BF1212" i="1"/>
  <c r="BF536" i="1"/>
  <c r="BF282" i="1"/>
  <c r="BF628" i="1"/>
  <c r="BF629" i="1"/>
  <c r="BF537" i="1"/>
  <c r="BF1213" i="1"/>
  <c r="BF1214" i="1"/>
  <c r="BF351" i="1"/>
  <c r="BF418" i="1"/>
  <c r="BF130" i="1"/>
  <c r="BF1215" i="1"/>
  <c r="BF352" i="1"/>
  <c r="BF1216" i="1"/>
  <c r="BF1217" i="1"/>
  <c r="BF283" i="1"/>
  <c r="BF758" i="1"/>
  <c r="BF1218" i="1"/>
  <c r="BF538" i="1"/>
  <c r="BF419" i="1"/>
  <c r="BF353" i="1"/>
  <c r="BF142" i="1"/>
  <c r="BF220" i="1"/>
  <c r="BF191" i="1"/>
  <c r="BF1219" i="1"/>
  <c r="BF630" i="1"/>
  <c r="BF221" i="1"/>
  <c r="BF871" i="1"/>
  <c r="BF1220" i="1"/>
  <c r="BF1221" i="1"/>
  <c r="BF759" i="1"/>
  <c r="BF84" i="1"/>
  <c r="BF631" i="1"/>
  <c r="BF1222" i="1"/>
  <c r="BF284" i="1"/>
  <c r="BF93" i="1"/>
  <c r="BF63" i="1"/>
  <c r="BF760" i="1"/>
  <c r="BF872" i="1"/>
  <c r="BF873" i="1"/>
  <c r="BF85" i="1"/>
  <c r="BF57" i="1"/>
  <c r="BF64" i="1"/>
  <c r="BF1223" i="1"/>
  <c r="BF1224" i="1"/>
  <c r="BF354" i="1"/>
  <c r="BF1225" i="1"/>
  <c r="BF539" i="1"/>
  <c r="BF761" i="1"/>
  <c r="BF222" i="1"/>
  <c r="BF762" i="1"/>
  <c r="BF6" i="1"/>
  <c r="BF632" i="1"/>
  <c r="BF355" i="1"/>
  <c r="BF65" i="1"/>
  <c r="BF192" i="1"/>
  <c r="BF1226" i="1"/>
  <c r="BF763" i="1"/>
  <c r="BF633" i="1"/>
  <c r="BF634" i="1"/>
  <c r="BF874" i="1"/>
  <c r="BF356" i="1"/>
  <c r="BF357" i="1"/>
  <c r="BF1227" i="1"/>
  <c r="BF540" i="1"/>
  <c r="BF635" i="1"/>
  <c r="BF106" i="1"/>
  <c r="BF764" i="1"/>
  <c r="BF358" i="1"/>
  <c r="BF875" i="1"/>
  <c r="BF765" i="1"/>
  <c r="BF766" i="1"/>
  <c r="BF420" i="1"/>
  <c r="BF767" i="1"/>
  <c r="BF1228" i="1"/>
  <c r="BF223" i="1"/>
  <c r="BF876" i="1"/>
  <c r="BF421" i="1"/>
  <c r="BF193" i="1"/>
  <c r="BF1229" i="1"/>
  <c r="BF636" i="1"/>
  <c r="BF1230" i="1"/>
  <c r="BF768" i="1"/>
  <c r="BF1231" i="1"/>
  <c r="BF769" i="1"/>
  <c r="BF637" i="1"/>
  <c r="BF94" i="1"/>
  <c r="BF1232" i="1"/>
  <c r="BF541" i="1"/>
  <c r="BF285" i="1"/>
  <c r="BF638" i="1"/>
  <c r="BF877" i="1"/>
  <c r="BF1233" i="1"/>
  <c r="BF113" i="1"/>
  <c r="BF1234" i="1"/>
  <c r="BF1235" i="1"/>
  <c r="BF542" i="1"/>
  <c r="BF359" i="1"/>
  <c r="BF878" i="1"/>
  <c r="BF639" i="1"/>
  <c r="BF640" i="1"/>
  <c r="BF360" i="1"/>
  <c r="BF770" i="1"/>
  <c r="BF879" i="1"/>
  <c r="BF641" i="1"/>
  <c r="BF30" i="1"/>
  <c r="BF543" i="1"/>
  <c r="BF224" i="1"/>
  <c r="BF1236" i="1"/>
  <c r="BF225" i="1"/>
  <c r="BF1237" i="1"/>
  <c r="BF86" i="1"/>
  <c r="BF286" i="1"/>
  <c r="BF642" i="1"/>
  <c r="BF16" i="1"/>
  <c r="BF24" i="1"/>
  <c r="BF361" i="1"/>
  <c r="BF252" i="1"/>
  <c r="BF1238" i="1"/>
  <c r="BF44" i="1"/>
  <c r="BF1239" i="1"/>
  <c r="BF17" i="1"/>
  <c r="BF880" i="1"/>
  <c r="BF362" i="1"/>
  <c r="BF1240" i="1"/>
  <c r="BF422" i="1"/>
  <c r="BF363" i="1"/>
  <c r="BF194" i="1"/>
  <c r="BF287" i="1"/>
  <c r="BF643" i="1"/>
  <c r="BF25" i="1"/>
  <c r="BF1241" i="1"/>
  <c r="BF1242" i="1"/>
  <c r="BF1243" i="1"/>
  <c r="BF1244" i="1"/>
  <c r="BF1245" i="1"/>
  <c r="BF253" i="1"/>
  <c r="BF644" i="1"/>
  <c r="BF288" i="1"/>
  <c r="BF163" i="1"/>
  <c r="BF1246" i="1"/>
  <c r="BF881" i="1"/>
  <c r="BF882" i="1"/>
  <c r="BF226" i="1"/>
  <c r="BF1247" i="1"/>
  <c r="BF143" i="1"/>
  <c r="BF771" i="1"/>
  <c r="BF772" i="1"/>
  <c r="BF227" i="1"/>
  <c r="BF1248" i="1"/>
  <c r="BF773" i="1"/>
  <c r="BF1249" i="1"/>
  <c r="BF131" i="1"/>
  <c r="BF1250" i="1"/>
  <c r="BF544" i="1"/>
  <c r="BF774" i="1"/>
  <c r="BF164" i="1"/>
  <c r="BF1251" i="1"/>
  <c r="BF1252" i="1"/>
  <c r="BF18" i="1"/>
  <c r="BF883" i="1"/>
  <c r="BF884" i="1"/>
  <c r="BF144" i="1"/>
  <c r="BF1253" i="1"/>
  <c r="BF1254" i="1"/>
  <c r="BF545" i="1"/>
  <c r="BF364" i="1"/>
  <c r="BF1255" i="1"/>
  <c r="BF645" i="1"/>
  <c r="BF646" i="1"/>
  <c r="BF289" i="1"/>
  <c r="CN438" i="3" l="1"/>
  <c r="CQ443" i="3"/>
  <c r="CN242" i="3"/>
  <c r="CN135" i="3"/>
  <c r="CN400" i="3"/>
  <c r="CN348" i="3"/>
  <c r="CN383" i="3"/>
  <c r="CN64" i="3"/>
  <c r="CN145" i="3"/>
  <c r="CN152" i="3"/>
  <c r="CN125" i="3"/>
  <c r="CN157" i="3"/>
  <c r="CN12" i="3"/>
  <c r="CN176" i="3"/>
  <c r="CN94" i="3"/>
  <c r="CN57" i="3"/>
  <c r="CN441" i="3"/>
  <c r="CN307" i="3"/>
  <c r="CN278" i="3"/>
  <c r="CN408" i="3"/>
  <c r="CN283" i="3"/>
  <c r="CN317" i="3"/>
  <c r="CN160" i="3"/>
  <c r="CN434" i="3"/>
  <c r="CN437" i="3"/>
  <c r="CN16" i="3"/>
  <c r="CQ379" i="3"/>
  <c r="CQ319" i="3"/>
  <c r="CQ143" i="3"/>
  <c r="CQ126" i="3"/>
  <c r="CQ271" i="3"/>
  <c r="CQ225" i="3"/>
  <c r="CQ165" i="3"/>
  <c r="CQ275" i="3"/>
  <c r="CQ407" i="3"/>
  <c r="CQ260" i="3"/>
  <c r="CQ68" i="3"/>
  <c r="CQ11" i="3"/>
  <c r="CQ291" i="3"/>
  <c r="CQ188" i="3"/>
  <c r="CQ226" i="3"/>
  <c r="CQ427" i="3"/>
  <c r="CQ367" i="3"/>
  <c r="CQ134" i="3"/>
  <c r="CQ438" i="3"/>
  <c r="CQ209" i="3"/>
  <c r="CQ295" i="3"/>
  <c r="CQ173" i="3"/>
  <c r="CQ243" i="3"/>
  <c r="CQ130" i="3"/>
  <c r="CQ431" i="3"/>
  <c r="CQ189" i="3"/>
  <c r="CQ410" i="3"/>
  <c r="CQ127" i="3"/>
  <c r="CQ197" i="3"/>
  <c r="CQ349" i="3"/>
  <c r="CQ55" i="3"/>
  <c r="CQ56" i="3"/>
  <c r="CQ364" i="3"/>
  <c r="CQ115" i="3"/>
  <c r="CQ256" i="3"/>
  <c r="CQ65" i="3"/>
  <c r="CQ91" i="3"/>
  <c r="CQ71" i="3"/>
  <c r="CQ297" i="3"/>
  <c r="CQ144" i="3"/>
  <c r="CQ386" i="3"/>
  <c r="CQ300" i="3"/>
  <c r="CQ318" i="3"/>
  <c r="CQ227" i="3"/>
  <c r="CQ357" i="3"/>
  <c r="CQ247" i="3"/>
  <c r="CQ140" i="3"/>
  <c r="CQ54" i="3"/>
  <c r="CQ26" i="3"/>
  <c r="CQ20" i="3"/>
  <c r="CQ214" i="3"/>
  <c r="CQ274" i="3"/>
  <c r="CQ129" i="3"/>
  <c r="CQ232" i="3"/>
  <c r="CQ230" i="3"/>
  <c r="CQ259" i="3"/>
  <c r="CQ344" i="3"/>
  <c r="CQ142" i="3"/>
  <c r="CQ354" i="3"/>
  <c r="CQ78" i="3"/>
  <c r="CQ7" i="3"/>
  <c r="CQ312" i="3"/>
  <c r="CQ22" i="3"/>
  <c r="CQ184" i="3"/>
  <c r="CQ269" i="3"/>
  <c r="CQ371" i="3"/>
  <c r="CQ70" i="3"/>
  <c r="CQ305" i="3"/>
  <c r="CQ85" i="3"/>
  <c r="CQ353" i="3"/>
  <c r="CQ61" i="3"/>
  <c r="CQ422" i="3"/>
  <c r="CQ87" i="3"/>
  <c r="CQ196" i="3"/>
  <c r="CQ37" i="3"/>
  <c r="CQ362" i="3"/>
  <c r="CQ387" i="3"/>
  <c r="CQ393" i="3"/>
  <c r="CQ397" i="3"/>
  <c r="CQ366" i="3"/>
  <c r="CQ207" i="3"/>
  <c r="CQ262" i="3"/>
  <c r="CQ186" i="3"/>
  <c r="CQ311" i="3"/>
  <c r="CQ169" i="3"/>
  <c r="CQ356" i="3"/>
  <c r="CQ314" i="3"/>
  <c r="CQ390" i="3"/>
  <c r="CQ90" i="3"/>
  <c r="CQ6" i="3"/>
  <c r="CQ292" i="3"/>
  <c r="CQ42" i="3"/>
  <c r="CQ392" i="3"/>
  <c r="CQ396" i="3"/>
  <c r="CQ113" i="3"/>
  <c r="CQ352" i="3"/>
  <c r="CQ194" i="3"/>
  <c r="CQ219" i="3"/>
  <c r="CQ103" i="3"/>
  <c r="CQ104" i="3"/>
  <c r="CQ154" i="3"/>
  <c r="CQ264" i="3"/>
  <c r="CQ436" i="3"/>
  <c r="CQ178" i="3"/>
  <c r="CQ245" i="3"/>
  <c r="CQ231" i="3"/>
  <c r="CQ63" i="3"/>
  <c r="CQ117" i="3"/>
  <c r="CQ35" i="3"/>
  <c r="CQ376" i="3"/>
  <c r="CQ341" i="3"/>
  <c r="CQ270" i="3"/>
  <c r="CQ267" i="3"/>
  <c r="CQ228" i="3"/>
  <c r="CQ83" i="3"/>
  <c r="CQ200" i="3"/>
  <c r="CQ315" i="3"/>
  <c r="CQ77" i="3"/>
  <c r="CQ118" i="3"/>
  <c r="CQ9" i="3"/>
  <c r="CQ171" i="3"/>
  <c r="CQ211" i="3"/>
  <c r="CQ350" i="3"/>
  <c r="CQ49" i="3"/>
  <c r="CQ218" i="3"/>
  <c r="CQ88" i="3"/>
  <c r="CQ330" i="3"/>
  <c r="CQ324" i="3"/>
  <c r="CQ170" i="3"/>
  <c r="CQ34" i="3"/>
  <c r="CQ375" i="3"/>
  <c r="CQ148" i="3"/>
  <c r="CQ276" i="3"/>
  <c r="CQ52" i="3"/>
  <c r="CQ31" i="3"/>
  <c r="CQ185" i="3"/>
  <c r="CQ416" i="3"/>
  <c r="CQ181" i="3"/>
  <c r="CQ233" i="3"/>
  <c r="CQ296" i="3"/>
  <c r="CQ132" i="3"/>
  <c r="CQ426" i="3"/>
  <c r="CQ59" i="3"/>
  <c r="CQ19" i="3"/>
  <c r="CQ102" i="3"/>
  <c r="CQ369" i="3"/>
  <c r="CQ380" i="3"/>
  <c r="CQ279" i="3"/>
  <c r="CQ86" i="3"/>
  <c r="CQ50" i="3"/>
  <c r="CQ419" i="3"/>
  <c r="CQ281" i="3"/>
  <c r="CQ164" i="3"/>
  <c r="CQ75" i="3"/>
  <c r="CQ290" i="3"/>
  <c r="CQ66" i="3"/>
  <c r="CQ161" i="3"/>
  <c r="CQ328" i="3"/>
  <c r="CQ223" i="3"/>
  <c r="CQ378" i="3"/>
  <c r="CQ424" i="3"/>
  <c r="CQ322" i="3"/>
  <c r="CQ430" i="3"/>
  <c r="CQ284" i="3"/>
  <c r="CQ389" i="3"/>
  <c r="CQ246" i="3"/>
  <c r="CQ150" i="3"/>
  <c r="CQ210" i="3"/>
  <c r="CQ252" i="3"/>
  <c r="CQ135" i="3"/>
  <c r="CQ400" i="3"/>
  <c r="CQ348" i="3"/>
  <c r="CQ383" i="3"/>
  <c r="CQ64" i="3"/>
  <c r="CQ145" i="3"/>
  <c r="CQ152" i="3"/>
  <c r="CQ125" i="3"/>
  <c r="CQ157" i="3"/>
  <c r="CQ12" i="3"/>
  <c r="CQ176" i="3"/>
  <c r="CQ94" i="3"/>
  <c r="CQ57" i="3"/>
  <c r="J3" i="1"/>
  <c r="L3" i="1" s="1"/>
  <c r="N3" i="1" s="1"/>
  <c r="P3" i="1" s="1"/>
  <c r="R3" i="1" s="1"/>
  <c r="I3" i="1"/>
  <c r="K3" i="1" s="1"/>
  <c r="M3" i="1" s="1"/>
  <c r="O3" i="1" s="1"/>
  <c r="Q3" i="1" s="1"/>
  <c r="S3" i="1" s="1"/>
  <c r="U3" i="1" s="1"/>
  <c r="W3" i="1" s="1"/>
  <c r="Y3" i="1" s="1"/>
  <c r="T3" i="1" l="1"/>
  <c r="V3" i="1" s="1"/>
  <c r="X3" i="1" s="1"/>
  <c r="Z3" i="1" s="1"/>
</calcChain>
</file>

<file path=xl/sharedStrings.xml><?xml version="1.0" encoding="utf-8"?>
<sst xmlns="http://schemas.openxmlformats.org/spreadsheetml/2006/main" count="10768" uniqueCount="2523">
  <si>
    <t>Nama Hotel</t>
  </si>
  <si>
    <t>Daerah</t>
  </si>
  <si>
    <t>Harga Awal</t>
  </si>
  <si>
    <t>Harga Diskon</t>
  </si>
  <si>
    <t>Bintang</t>
  </si>
  <si>
    <t>Tipe</t>
  </si>
  <si>
    <t>Alamat</t>
  </si>
  <si>
    <t>Rating</t>
  </si>
  <si>
    <t>Fasilitas</t>
  </si>
  <si>
    <t>INNSIDE by Melia Yogyakarta</t>
  </si>
  <si>
    <t>The Alana Hotel &amp; Conference Center Malioboro Yogyakarta by ASTON</t>
  </si>
  <si>
    <t>Melia Purosani Yogyakarta</t>
  </si>
  <si>
    <t>Hyatt Regency Yogyakarta</t>
  </si>
  <si>
    <t>Yogyakarta Marriott Hotel</t>
  </si>
  <si>
    <t>GAIA Cosmo Hotel</t>
  </si>
  <si>
    <t>Hotel Neo Malioboro by ASTON</t>
  </si>
  <si>
    <t>Sakura Hotel Yogyakarta</t>
  </si>
  <si>
    <t>OYO 939 Rumah Teteh Syariah Kledokan</t>
  </si>
  <si>
    <t>OYO 3385 Victory Kost Eksklusif</t>
  </si>
  <si>
    <t>The Victoria Hotel Yogyakarta</t>
  </si>
  <si>
    <t>Lafayette Boutique Hotel</t>
  </si>
  <si>
    <t>Rosella Cottage Yogyakarta</t>
  </si>
  <si>
    <t>Hotel New Saphir</t>
  </si>
  <si>
    <t>Yellow Star Ambarukmo Hotel</t>
  </si>
  <si>
    <t>Crystal Lotus Hotel</t>
  </si>
  <si>
    <t>Yellow Star Gejayan Hotel</t>
  </si>
  <si>
    <t>Grand Zuri Malioboro Yogyakarta</t>
  </si>
  <si>
    <t>Grand Mercure Yogyakarta Adisucipto</t>
  </si>
  <si>
    <t>Sheraton Mustika Yogyakarta Resort &amp; Spa</t>
  </si>
  <si>
    <t>The Alana Yogyakarta Hotel &amp; Convention Center</t>
  </si>
  <si>
    <t>Pesonna Hotel Malioboro Yogyakarta</t>
  </si>
  <si>
    <t>Arte Hotel Malioboro Yogyakarta</t>
  </si>
  <si>
    <t>Hotel Dafam Fortuna Seturan</t>
  </si>
  <si>
    <t>favehotel Kusumanegara</t>
  </si>
  <si>
    <t>Cordela Kartika Dewi Malioboro Yogyakarta</t>
  </si>
  <si>
    <t>Satoria Hotel Yogyakarta</t>
  </si>
  <si>
    <t>GRAND ASTON Hotel &amp; Convention Center Yogyakarta</t>
  </si>
  <si>
    <t>POP! Hotel Sangaji Yogyakarta</t>
  </si>
  <si>
    <t>Whiz Hotel Malioboro Yogyakarta</t>
  </si>
  <si>
    <t>Aveta Hotel Malioboro</t>
  </si>
  <si>
    <t>Royal Malioboro by ASTON</t>
  </si>
  <si>
    <t>Artotel Yogyakarta</t>
  </si>
  <si>
    <t>The Jayakarta Yogyakarta Hotel &amp; Spa</t>
  </si>
  <si>
    <t>Hotel Santika Premiere Jogja</t>
  </si>
  <si>
    <t>Grand Malioboro Yogyakarta Hotel</t>
  </si>
  <si>
    <t>Prime Plaza Hotel Jogjakarta</t>
  </si>
  <si>
    <t>Indoluxe Hotel Jogjakarta</t>
  </si>
  <si>
    <t>Sahid Raya Hotel &amp; Convention Yogyakarta</t>
  </si>
  <si>
    <t>Malioboro Prime Hotel</t>
  </si>
  <si>
    <t>Amaris Hotel Malioboro - Jogja</t>
  </si>
  <si>
    <t>Pesonna Hotel Tugu Yogyakarta</t>
  </si>
  <si>
    <t>Grand Sarila Hotel Yogyakarta</t>
  </si>
  <si>
    <t>The Rich Jogja Hotel</t>
  </si>
  <si>
    <t>Hotel Indies Heritage Prawirotaman</t>
  </si>
  <si>
    <t>POP! Hotel Malioboro - Yogyakarta</t>
  </si>
  <si>
    <t>Hotel Unisi Yogyakarta ( Syariah )</t>
  </si>
  <si>
    <t>Grand Serela Yogyakarta by KAGUM Hotels</t>
  </si>
  <si>
    <t>Aveon Hotel Yogyakarta by Daphna International</t>
  </si>
  <si>
    <t>Gallery Prawirotaman Hotel</t>
  </si>
  <si>
    <t>Cavinton Hotel Yogyakarta by Tritama Hospitality</t>
  </si>
  <si>
    <t>Forriz Hotel Yogyakarta</t>
  </si>
  <si>
    <t>Grand Tjokro Yogyakarta</t>
  </si>
  <si>
    <t>Grand Rohan Jogja</t>
  </si>
  <si>
    <t>Ayaartta Hotel Malioboro</t>
  </si>
  <si>
    <t>The Atrium Hotel and Resort Yogyakarta</t>
  </si>
  <si>
    <t>Student Park Hotel</t>
  </si>
  <si>
    <t>Platinum Adisucipto Yogyakarta Hotel &amp; Conference</t>
  </si>
  <si>
    <t>Grand Orchid Hotel Yogyakarta</t>
  </si>
  <si>
    <t>KJ Hotel Yogyakarta</t>
  </si>
  <si>
    <t>Grand Senyum Hotel, Tugu</t>
  </si>
  <si>
    <t>Pandanaran Prawirotaman Yogyakarta</t>
  </si>
  <si>
    <t>Abadi Hotel Malioboro Yogyakarta by Tritama Hospitality</t>
  </si>
  <si>
    <t>Merapi Merbabu Hotels &amp; Resort Yogyakarta</t>
  </si>
  <si>
    <t>Grand Kangen Hotel Urip Sumoharjo Yogyakarta</t>
  </si>
  <si>
    <t>Paku Mas Hotel</t>
  </si>
  <si>
    <t>favehotel Malioboro - Yogyakarta</t>
  </si>
  <si>
    <t>POP! Hotel Timoho, Yogyakarta</t>
  </si>
  <si>
    <t>Heha Ocean Glamping</t>
  </si>
  <si>
    <t>Novotel Suites Yogyakarta Malioboro</t>
  </si>
  <si>
    <t>Tjokro Style Yogyakarta</t>
  </si>
  <si>
    <t>ibis Yogyakarta Adi Sucipto</t>
  </si>
  <si>
    <t>Burza Hotel Yogyakarta</t>
  </si>
  <si>
    <t>Uniq Hotel Yogyakarta</t>
  </si>
  <si>
    <t>Horaios Malioboro Hotel</t>
  </si>
  <si>
    <t>Hotel Tentrem Yogyakarta</t>
  </si>
  <si>
    <t>Dafam Fortuna Malioboro Yogyakarta</t>
  </si>
  <si>
    <t>Allstay Ecotel Yogyakarta</t>
  </si>
  <si>
    <t>Eastparc Hotel Yogyakarta</t>
  </si>
  <si>
    <t>h Boutique Hotel Jogjakarta</t>
  </si>
  <si>
    <t>The Amartya Jogjakarta Hotel</t>
  </si>
  <si>
    <t>Hotel Citradream Tugu Yogyakarta</t>
  </si>
  <si>
    <t>Tickle Hotel</t>
  </si>
  <si>
    <t>Arrayan Malioboro Syariah</t>
  </si>
  <si>
    <t>Grand Rosela Hotel</t>
  </si>
  <si>
    <t>Cordia Hotel Yogyakarta</t>
  </si>
  <si>
    <t>Violet Hotel Malioboro</t>
  </si>
  <si>
    <t>OYO 3986 Just 11 Boutique Residence Syariah</t>
  </si>
  <si>
    <t>SPOT ON 2275 Omah JM</t>
  </si>
  <si>
    <t>Raintree Boutique Villa &amp; Gallery</t>
  </si>
  <si>
    <t>Ceria Boutique Hotel Babarsari</t>
  </si>
  <si>
    <t>Prima SR Hotel &amp; Convention</t>
  </si>
  <si>
    <t>Grage Ramayana Hotel</t>
  </si>
  <si>
    <t>Malioboro Garden Hotel</t>
  </si>
  <si>
    <t>Best City Hotel</t>
  </si>
  <si>
    <t>Kotta GO Yogyakarta</t>
  </si>
  <si>
    <t>Kalya Hotel Yogyakarta</t>
  </si>
  <si>
    <t>Citihub Hotel @ Gejayan</t>
  </si>
  <si>
    <t>Horison Lynn Yogyakarta</t>
  </si>
  <si>
    <t>Peti Mas Hotel</t>
  </si>
  <si>
    <t>Adhisthana Hotel Yogyakarta</t>
  </si>
  <si>
    <t>Hotel Adilla Syariah Ambarukmo</t>
  </si>
  <si>
    <t>Sofia Boutique Residence</t>
  </si>
  <si>
    <t>D'Senopati Malioboro Grand Hotel</t>
  </si>
  <si>
    <t>Carani Hotel</t>
  </si>
  <si>
    <t>Atrium Premiere Hotel Yogyakarta Ambarukmo</t>
  </si>
  <si>
    <t>Abhayagiri – SWH Resort</t>
  </si>
  <si>
    <t>Kampung Lawasan Heritage Cottage</t>
  </si>
  <si>
    <t>MMUGM Hotel</t>
  </si>
  <si>
    <t>Kangen Boutique Hotel</t>
  </si>
  <si>
    <t>Indoluxe Rent Apartment Jogja</t>
  </si>
  <si>
    <t>Grand Puri Saron Hotel Malioboro Yogyakarta</t>
  </si>
  <si>
    <t>Laxston Hotel Yogyakarta</t>
  </si>
  <si>
    <t>Brothers Inn Babarsari</t>
  </si>
  <si>
    <t>The Cube Malioboro Hotel</t>
  </si>
  <si>
    <t>Giri Wanara Glamping Resort</t>
  </si>
  <si>
    <t>Zest Hotel Yogyakarta</t>
  </si>
  <si>
    <t>SigNature Jogja</t>
  </si>
  <si>
    <t>Emersia Malioboro Yogyakarta</t>
  </si>
  <si>
    <t>Bueno Colombo Hotel</t>
  </si>
  <si>
    <t>OYO 3726 Tembok Batu Residence</t>
  </si>
  <si>
    <t>Apartment Jowo Klutuk 1</t>
  </si>
  <si>
    <t>Cakra Kembang Hotel</t>
  </si>
  <si>
    <t>Jogja Village</t>
  </si>
  <si>
    <t>Oasis Studio Hotel Satu Yogyakarta</t>
  </si>
  <si>
    <t>Hotel Mataram 2 Malioboro</t>
  </si>
  <si>
    <t>Ros In Hotel</t>
  </si>
  <si>
    <t>Cotton House Monjali</t>
  </si>
  <si>
    <t>Horison Ultima Riss Malioboro Yogyakarta</t>
  </si>
  <si>
    <t>Nueve Malioboro Jogja Hotel</t>
  </si>
  <si>
    <t>Le Krasak Boutique Hotel Malioboro</t>
  </si>
  <si>
    <t>Tara Hotel Yogyakarta</t>
  </si>
  <si>
    <t>Comfort Room at Griya Suryantin</t>
  </si>
  <si>
    <t>Hotel Batik Yogyakarta</t>
  </si>
  <si>
    <t>Apartment Milenial</t>
  </si>
  <si>
    <t>The Journey Hotel</t>
  </si>
  <si>
    <t>Hotel Winotosastro Garden</t>
  </si>
  <si>
    <t>Gadjah Mada University Club Hotel</t>
  </si>
  <si>
    <t>Koslo Yogyakarta</t>
  </si>
  <si>
    <t>Setia Backpacker</t>
  </si>
  <si>
    <t>@K Hotel Kaliurang Yogyakarta</t>
  </si>
  <si>
    <t>Savita Garden Inn</t>
  </si>
  <si>
    <t>@HOM Premiere Timoho</t>
  </si>
  <si>
    <t>D'Kayon Hotel Demangan Yogyakarta</t>
  </si>
  <si>
    <t>The Grand Palace Hotel Yogyakarta</t>
  </si>
  <si>
    <t>Jowo Kluthuk Taman Melati</t>
  </si>
  <si>
    <t>Puri Pangeran Hotel</t>
  </si>
  <si>
    <t>Bobobox Pods Malioboro</t>
  </si>
  <si>
    <t>Premier Guest House</t>
  </si>
  <si>
    <t>Rumput Hotel Resort &amp; Resto</t>
  </si>
  <si>
    <t>Apartment Jowo Klutuk 2</t>
  </si>
  <si>
    <t>Sunrise Hotel Yogyakarta</t>
  </si>
  <si>
    <t>Cornel Homestay Pavilions &amp; Rooms</t>
  </si>
  <si>
    <t>Indah Palace Hotel</t>
  </si>
  <si>
    <t>Hotel Atalie Malioboro by Yuwono</t>
  </si>
  <si>
    <t>Hotel Cristalit</t>
  </si>
  <si>
    <t>Hotel Absari Syariah</t>
  </si>
  <si>
    <t>Remen Room Bed &amp; Breakfast</t>
  </si>
  <si>
    <t>Gloria Amanda Hotel</t>
  </si>
  <si>
    <t>Griya Persada Convention Hotel &amp; Resort Kaliurang</t>
  </si>
  <si>
    <t>D'Salvatore Art &amp; Boutique Hotel</t>
  </si>
  <si>
    <t>Sartini Inn Jogja</t>
  </si>
  <si>
    <t>Woodpecker Hotel</t>
  </si>
  <si>
    <t>Duta Guest House</t>
  </si>
  <si>
    <t>d'Omah Hotel Yogya</t>
  </si>
  <si>
    <t>Java Village Resort</t>
  </si>
  <si>
    <t>Golom Alpha Room by Vivo Apartment</t>
  </si>
  <si>
    <t>OYO 90023 Damar Kusumo Guest House</t>
  </si>
  <si>
    <t>Nextdoor Homestay</t>
  </si>
  <si>
    <t>OYO 1431 Travel-inn</t>
  </si>
  <si>
    <t>Apartment Jowo Klutuk 3</t>
  </si>
  <si>
    <t>Kusuma Syariah Hotel Yogyakarta</t>
  </si>
  <si>
    <t>RAJAKLANA Resort Villa and Spa</t>
  </si>
  <si>
    <t>Hotel Matahari Yogyakarta</t>
  </si>
  <si>
    <t>Hasian Malioboro Motel</t>
  </si>
  <si>
    <t>Rivisha Hotel</t>
  </si>
  <si>
    <t>Apartment Bintang Tiga</t>
  </si>
  <si>
    <t>Emilia Malioboro Yogyakarta</t>
  </si>
  <si>
    <t>Blue Safir Hotel</t>
  </si>
  <si>
    <t>Puri Chorus Hotel</t>
  </si>
  <si>
    <t>Amaya Suites Hotel</t>
  </si>
  <si>
    <t>Votel Viure Hotel Yogyakarta</t>
  </si>
  <si>
    <t>CASA COCO RESORT</t>
  </si>
  <si>
    <t>NOVATEL Malioboro Yogyakarta</t>
  </si>
  <si>
    <t>Student Castle Apartment HD</t>
  </si>
  <si>
    <t>Agung Mas Hotel Malioboro</t>
  </si>
  <si>
    <t>Hotel LPP Convention</t>
  </si>
  <si>
    <t>D'amor Exclusive Timoho</t>
  </si>
  <si>
    <t>Cantya Hotel</t>
  </si>
  <si>
    <t>The Winotosastro Hotel Syariah</t>
  </si>
  <si>
    <t>Dom Hotel Jogja</t>
  </si>
  <si>
    <t>Malioboro Palace Hotel</t>
  </si>
  <si>
    <t>Por Aqui Stay &amp; Dine</t>
  </si>
  <si>
    <t>Prime Gejayan Residence</t>
  </si>
  <si>
    <t>Al Ashri Inn by Urban</t>
  </si>
  <si>
    <t>Hotel Orlen</t>
  </si>
  <si>
    <t>OYO 759 Hotel Dewi Sri</t>
  </si>
  <si>
    <t>Nirvana Inn 2</t>
  </si>
  <si>
    <t>Sunrise Hotel Jombor</t>
  </si>
  <si>
    <t>Sahabat Home Jogja @ Prawirotaman</t>
  </si>
  <si>
    <t>Tegal Panggung Inn</t>
  </si>
  <si>
    <t>D'Talent Hotel</t>
  </si>
  <si>
    <t>Premier Exclusive Guest House</t>
  </si>
  <si>
    <t>Griya Jogja Hotel</t>
  </si>
  <si>
    <t>Maranatha Grand Hotel Yogyakarta</t>
  </si>
  <si>
    <t>Airlangga Hotel</t>
  </si>
  <si>
    <t>Nginap Jogja at Patraland Amarta 2 BR Premium</t>
  </si>
  <si>
    <t>The Grand Cabin Hotel</t>
  </si>
  <si>
    <t>Hotel Puspo Nugroho Malioboro Yogyakarta</t>
  </si>
  <si>
    <t>University Hotel Yogyakarta</t>
  </si>
  <si>
    <t>Density Living</t>
  </si>
  <si>
    <t>Taman Yuwono Heritage Malioboro</t>
  </si>
  <si>
    <t>The Mangkoro by Yuwono Hospitality</t>
  </si>
  <si>
    <t>OYO 90676 Oryza Hotel</t>
  </si>
  <si>
    <t>OYO 1118 Artomoro Family Guesthouse Near RS Ludira Husada Tama</t>
  </si>
  <si>
    <t>Emilia Homestay</t>
  </si>
  <si>
    <t>EDU Hostel</t>
  </si>
  <si>
    <t>Metro Malioboro Living</t>
  </si>
  <si>
    <t>Rene Hotel</t>
  </si>
  <si>
    <t>Kampoeng Media</t>
  </si>
  <si>
    <t>Jembarati Family Lodge Yogyakarta</t>
  </si>
  <si>
    <t>OYO 999 Garuda Guesthouse</t>
  </si>
  <si>
    <t>Java Villas Boutique Hotel and Resto</t>
  </si>
  <si>
    <t>Sriwedari Hotel Yogyakarta</t>
  </si>
  <si>
    <t>Tasneem Convention Hotel Yogyakarta</t>
  </si>
  <si>
    <t>OYO 409 Pondok Helomi</t>
  </si>
  <si>
    <t>OYO 1369 Griya Damai Syariah</t>
  </si>
  <si>
    <t>Hotel Zamrud Malioboro</t>
  </si>
  <si>
    <t>The Tyasha</t>
  </si>
  <si>
    <t>Malioboro Inn Yogyakarta</t>
  </si>
  <si>
    <t>Handayani Homestay</t>
  </si>
  <si>
    <t>OYO 2314 Hapsari Homestay Syariah</t>
  </si>
  <si>
    <t>OYO 194 Hotel Sapta Gria Near RS Bethesda</t>
  </si>
  <si>
    <t>Pelemsewu Cottage Syariah</t>
  </si>
  <si>
    <t>Liberta Malioboro</t>
  </si>
  <si>
    <t>Budget Room near Stasiun Tugu at Losmen Mawar</t>
  </si>
  <si>
    <t>Comfort Room at Lumintu Guest House</t>
  </si>
  <si>
    <t>Hotel Pules</t>
  </si>
  <si>
    <t>SM Exclusive</t>
  </si>
  <si>
    <t>Snooze Hostel Yogyakarta</t>
  </si>
  <si>
    <t>OYO 583 Puri Gejayan Asri Syariah</t>
  </si>
  <si>
    <t>V Apartment Jogja</t>
  </si>
  <si>
    <t>Flory Hotel</t>
  </si>
  <si>
    <t>Home Addicts Hostel Yogyakarta</t>
  </si>
  <si>
    <t>Arilla Eclat</t>
  </si>
  <si>
    <t>Asana Grove Hotel Yogyakarta</t>
  </si>
  <si>
    <t>OYO 700 Griya Hanum Syariah</t>
  </si>
  <si>
    <t>Jogja Backpacker Rooms</t>
  </si>
  <si>
    <t>Five Two Homestay</t>
  </si>
  <si>
    <t>Hotel Bladok Malioboro Jogja</t>
  </si>
  <si>
    <t>Nusalink Near UGM Sleman</t>
  </si>
  <si>
    <t>OYO 514 Omah Pari Boutique Hotel Near RS PKU Muhammadiyah Gamping</t>
  </si>
  <si>
    <t>OYO 902 Hotel Pondok Anggun</t>
  </si>
  <si>
    <t>Pose In Hotel Yogyakarta</t>
  </si>
  <si>
    <t>KOPILIMO Cafe &amp; Homestay</t>
  </si>
  <si>
    <t>Rumah Roso Homestay</t>
  </si>
  <si>
    <t>Villa Kayu Yogyakarta</t>
  </si>
  <si>
    <t>Sahil Inn Syariah</t>
  </si>
  <si>
    <t>OYO 261 Sasono Putro Residence</t>
  </si>
  <si>
    <t>King Hotel</t>
  </si>
  <si>
    <t>The Sleepingroom Hostel</t>
  </si>
  <si>
    <t>OYO 90000 Adya Nalendra Boutique Hotel</t>
  </si>
  <si>
    <t>Urban Fendi's Tirtodipuran</t>
  </si>
  <si>
    <t>The Cabin Hotel Bhayangkara</t>
  </si>
  <si>
    <t>Votel Maerakatja Yogyakarta</t>
  </si>
  <si>
    <t>Sagan Huis Hotel</t>
  </si>
  <si>
    <t>Joglo Ayem Tentrem</t>
  </si>
  <si>
    <t>Hotel Kota Yogyakarta</t>
  </si>
  <si>
    <t>OYO 3819 Hotel Winotosastro</t>
  </si>
  <si>
    <t>Rosalia Indah Hotel</t>
  </si>
  <si>
    <t>Mawar Asri Hotel</t>
  </si>
  <si>
    <t>M Stay Guest House by Westay</t>
  </si>
  <si>
    <t>Grand Omah Sastro</t>
  </si>
  <si>
    <t>Sea View Sundak Indraprastha</t>
  </si>
  <si>
    <t>Residence Duksina 2 by SHM</t>
  </si>
  <si>
    <t>OYO 611 The Edwin Syariah</t>
  </si>
  <si>
    <t>Hotel Yogya Plaza /Ogh Doni</t>
  </si>
  <si>
    <t>OYO 952 Annisa Syariah Guest House</t>
  </si>
  <si>
    <t>Indonesia Hotel Malioboro</t>
  </si>
  <si>
    <t>Dalem Agung Palagan 99</t>
  </si>
  <si>
    <t>Sonosewu Guesthouse</t>
  </si>
  <si>
    <t>Septia Malioboro Hotel</t>
  </si>
  <si>
    <t>OYO 3787 Hotel Poncowinatan</t>
  </si>
  <si>
    <t>OYO 348 Hotel Dieng Permai</t>
  </si>
  <si>
    <t>OYO 1626 Alena Residence Near RS Ludira Husada Tama</t>
  </si>
  <si>
    <t>HOME 88</t>
  </si>
  <si>
    <t>V Apartment Seturan</t>
  </si>
  <si>
    <t>Sewu Padi Hotel</t>
  </si>
  <si>
    <t>OYO 3906 Dalem Putu Sanjaya Syariah</t>
  </si>
  <si>
    <t>Happy Family Hotel</t>
  </si>
  <si>
    <t>OYO 1150 Omah Ladrang Near RSUP Dr Sardjito</t>
  </si>
  <si>
    <t>Delta Homestay</t>
  </si>
  <si>
    <t>Comfy Homestay Yogyakarta</t>
  </si>
  <si>
    <t>Villa Bougenville</t>
  </si>
  <si>
    <t>Diana Malioboro Hotel Jogja</t>
  </si>
  <si>
    <t>Griya Nendra Yogyakarta</t>
  </si>
  <si>
    <t>Tjiptorini Jaya Hotel</t>
  </si>
  <si>
    <t>Family Stay at Astuti Gallery &amp; Homestay</t>
  </si>
  <si>
    <t>D'paragon Flamboyan</t>
  </si>
  <si>
    <t>Golom Room by Vivo Apartemen</t>
  </si>
  <si>
    <t>Hotel Safara Yogyakarta</t>
  </si>
  <si>
    <t>OYO 3945 Bale Tardian Syariah</t>
  </si>
  <si>
    <t>Tirta Kencana Hotel &amp; Garden Resto</t>
  </si>
  <si>
    <t>Hotel Karunia Yogyakarta</t>
  </si>
  <si>
    <t>Bedhot Home Stay</t>
  </si>
  <si>
    <t>Casa Azmya</t>
  </si>
  <si>
    <t>OYO 1778 Omah Duwet Near RSUD Sleman</t>
  </si>
  <si>
    <t>De Hostel</t>
  </si>
  <si>
    <t>Duta Garden Hotel</t>
  </si>
  <si>
    <t>Omah Tembi Homestay</t>
  </si>
  <si>
    <t>Villa Adem Pakem</t>
  </si>
  <si>
    <t>Homestay Tembi</t>
  </si>
  <si>
    <t>OYO 90636 Happy Syariah</t>
  </si>
  <si>
    <t>OYO 441 Namira Hotel Syariah</t>
  </si>
  <si>
    <t>D'Paragon Seturan 4</t>
  </si>
  <si>
    <t>Hotel Aryuka Yogyakarta</t>
  </si>
  <si>
    <t>Villa Padi Cangkringan</t>
  </si>
  <si>
    <t>Dem Ayem Heritage Guest House</t>
  </si>
  <si>
    <t>Madina Inn Hotel</t>
  </si>
  <si>
    <t>Hotel 1001 Malam</t>
  </si>
  <si>
    <t>Studio Room at Dio Vivo Apartement</t>
  </si>
  <si>
    <t>Habitat@Uttara Yogyakarta</t>
  </si>
  <si>
    <t>Chorus Family Homestay</t>
  </si>
  <si>
    <t>OYO 1309 Hotel Shafira Syariah</t>
  </si>
  <si>
    <t>OYO 524 Makuta Hotel Near RSUD Kota Yogyakarta</t>
  </si>
  <si>
    <t>The Packer Lodge Yogyakarta</t>
  </si>
  <si>
    <t>Mirta V Apartment Jogja</t>
  </si>
  <si>
    <t>OYO 3843 Medical Kost Syariah</t>
  </si>
  <si>
    <t>Clean Room at Ndalem Batik Guest House</t>
  </si>
  <si>
    <t>OYO 1061 Aliya Homestay</t>
  </si>
  <si>
    <t>OYO 1643 Grand Monica Near Jogja International Hospital</t>
  </si>
  <si>
    <t>Malioboro House</t>
  </si>
  <si>
    <t>LPP Garden Hotel</t>
  </si>
  <si>
    <t>OYO 1338 Hotel Sartika</t>
  </si>
  <si>
    <t>OYO 90694 Srikandi Inn Babarsari</t>
  </si>
  <si>
    <t>OYO 1533 The Paris Ocean</t>
  </si>
  <si>
    <t>Hotel Srikandi Baru</t>
  </si>
  <si>
    <t>Wanderlust Homestay</t>
  </si>
  <si>
    <t>Omah Nayan Guest House</t>
  </si>
  <si>
    <t>Anjuma Backpacker</t>
  </si>
  <si>
    <t>Kamala House</t>
  </si>
  <si>
    <t>SPOT ON 2419 Rumah Nugraha Hotel Syariah</t>
  </si>
  <si>
    <t>OYO 90253 D'helomi</t>
  </si>
  <si>
    <t>New Hotel Lilik</t>
  </si>
  <si>
    <t>Guest House Omahe Qoema 3</t>
  </si>
  <si>
    <t>Omah Dixy Family Homestay by FH Stay</t>
  </si>
  <si>
    <t>Hotel Berlian Malioboro</t>
  </si>
  <si>
    <t>OYO 550 Kebon Krapyak Cottage</t>
  </si>
  <si>
    <t>S5 Guest House Yogyakarta</t>
  </si>
  <si>
    <t>Homestay at Ekost Cokrodipuran 1</t>
  </si>
  <si>
    <t>Family Stay at Guesthouse Ndalem Kotabaru</t>
  </si>
  <si>
    <t>OYO 90033 DeHome Family</t>
  </si>
  <si>
    <t>Hotel Omah Cepit</t>
  </si>
  <si>
    <t>Naima Jiwo</t>
  </si>
  <si>
    <t>Hotel Kili Suci By Simply Homy</t>
  </si>
  <si>
    <t>Omah Ambarukmo</t>
  </si>
  <si>
    <t>Adinda Beach Hotel and Villa</t>
  </si>
  <si>
    <t>Richie Room in V Apartment Lt.6 - Family Room</t>
  </si>
  <si>
    <t>DBC Rooms Malioboro</t>
  </si>
  <si>
    <t>The Srikandi Hotel</t>
  </si>
  <si>
    <t>Sea View Hill Sundak Indraprastha</t>
  </si>
  <si>
    <t>Losmen Setia Kawan</t>
  </si>
  <si>
    <t>Hotel Orchid Wonosari</t>
  </si>
  <si>
    <t>OYO 2008 Sellinas Family Residence  Near RSUP Dr Sardjito</t>
  </si>
  <si>
    <t>Riverside Jogja</t>
  </si>
  <si>
    <t>OYO 647 Irooms Homestay</t>
  </si>
  <si>
    <t>Clean Room at Chrissant Hotel &amp; Guest House</t>
  </si>
  <si>
    <t>Balecatur Inn</t>
  </si>
  <si>
    <t>Satu Kayen Guest House</t>
  </si>
  <si>
    <t>OYO 3845 Paris Syariah</t>
  </si>
  <si>
    <t>Dasinem Family Homestay</t>
  </si>
  <si>
    <t>Shamrock Jogja Vivo Apartment</t>
  </si>
  <si>
    <t>Caniga Hotel Yogyakarta</t>
  </si>
  <si>
    <t>OYO 1277 Pondok Damai Syariah</t>
  </si>
  <si>
    <t>D'Paragon Seturan 2</t>
  </si>
  <si>
    <t>OYO 1473 Omah Tentrem Syariah</t>
  </si>
  <si>
    <t>D'Paragon Pelem Kecut</t>
  </si>
  <si>
    <t>OYO 206 Hotel Candra Kirana Near RSUD Kota Yogyakarta</t>
  </si>
  <si>
    <t>OYO 804 Ndalem Maharani Guest House</t>
  </si>
  <si>
    <t>Andelis Homestay</t>
  </si>
  <si>
    <t>Cozy Room at Mrican Residence</t>
  </si>
  <si>
    <t>Awana Town House at 37</t>
  </si>
  <si>
    <t>Hotel Galuh Anindita</t>
  </si>
  <si>
    <t>Apartment Taman Melati Amazing Merapi View</t>
  </si>
  <si>
    <t>House of Moedjito</t>
  </si>
  <si>
    <t>Villa Jaran Jingkrak</t>
  </si>
  <si>
    <t>Rumah Teras Jogja Guesthouse</t>
  </si>
  <si>
    <t>Omah Kenari Homestay Malioboro Jogja</t>
  </si>
  <si>
    <t>De Tropen Jogja</t>
  </si>
  <si>
    <t>OYO 577 Ndalem Pundhi Guest House</t>
  </si>
  <si>
    <t>OYO 3301 Pondok Eyang Obi Near RSUD Sleman</t>
  </si>
  <si>
    <t>The Wayang Homestay</t>
  </si>
  <si>
    <t>OYO 857 Pakuncen Malioboro Syariah</t>
  </si>
  <si>
    <t>Nginap Jogja Apartemen Taman Melati</t>
  </si>
  <si>
    <t>Hotel Cahaya Kasih</t>
  </si>
  <si>
    <t>Pan Family Hotel Syariah Hospitality</t>
  </si>
  <si>
    <t>Puri Anggraini Syariah</t>
  </si>
  <si>
    <t>Yobel Hotel</t>
  </si>
  <si>
    <t>Royal Homy Syariah</t>
  </si>
  <si>
    <t>Arkananta Villa</t>
  </si>
  <si>
    <t>nDalem Joglo Krawitan Syariah</t>
  </si>
  <si>
    <t>Tasik Jogja Hotel</t>
  </si>
  <si>
    <t>Blessing Room at Vivo Apartment</t>
  </si>
  <si>
    <t>OYO 2669 Crown Residence</t>
  </si>
  <si>
    <t>Harmony Inn Yogyakarta</t>
  </si>
  <si>
    <t>Heritage Room at Limasan 514</t>
  </si>
  <si>
    <t>OYO 3263 House 140</t>
  </si>
  <si>
    <t>Dermaga Keluarga Wirobrajan</t>
  </si>
  <si>
    <t>Hotel Paramitha</t>
  </si>
  <si>
    <t>Sare Hotel Yogyakarta</t>
  </si>
  <si>
    <t>OYO 3496 Griya Gayatri Syariah</t>
  </si>
  <si>
    <t>The Cabin Hotel Gandekan</t>
  </si>
  <si>
    <t>LINA Guest House</t>
  </si>
  <si>
    <t>OYO 90178 Pangeran Residence</t>
  </si>
  <si>
    <t>Comfort Room at Srikandi Baru Inn</t>
  </si>
  <si>
    <t>Rumah Palagan Residence</t>
  </si>
  <si>
    <t>SPOT ON 2754 Miyagi Residence</t>
  </si>
  <si>
    <t>Bougenville Stay</t>
  </si>
  <si>
    <t>Dewari Homestay</t>
  </si>
  <si>
    <t>OYO 3006 Falisha Homestay Syariah</t>
  </si>
  <si>
    <t>Ndalem Hapsari</t>
  </si>
  <si>
    <t>Livinn Yogya Hotel</t>
  </si>
  <si>
    <t>OYO 2047 Opak Village Bed &amp; Breakfast Near RSUD Bantul</t>
  </si>
  <si>
    <t>OYO 465 Alam Citra Bed &amp; Breakfast Near RSUD Bantul</t>
  </si>
  <si>
    <t>Hotel Indah Malioboro</t>
  </si>
  <si>
    <t>Casakita</t>
  </si>
  <si>
    <t>OYO 1592 Gading 4u Homestay Near RS Pratama Yogyakarta</t>
  </si>
  <si>
    <t>Clean Room at Sundak Indraprastha</t>
  </si>
  <si>
    <t>Pondok Villa</t>
  </si>
  <si>
    <t>Virgo 3 Homestay</t>
  </si>
  <si>
    <t>OYO 1303 Golden Inn 2 Near RS Bethesda</t>
  </si>
  <si>
    <t>The Nest Hotel Yogyakarta</t>
  </si>
  <si>
    <t>Joglo Plawang International Boutique Villa &amp; Restaurant</t>
  </si>
  <si>
    <t>Bege Homestay</t>
  </si>
  <si>
    <t>Nice Room at Omah Artho Moro</t>
  </si>
  <si>
    <t>Omah Wienna Homestay</t>
  </si>
  <si>
    <t>Manggolo Homestay Syariah</t>
  </si>
  <si>
    <t>OYO 1683 Hotel Musafira Syariah</t>
  </si>
  <si>
    <t>Comfort Room near Stasiun Lempuyangan at Wisma Bu Yanti 1</t>
  </si>
  <si>
    <t>Guest House Griya Alsis</t>
  </si>
  <si>
    <t>OYO 3864 Babaran 71</t>
  </si>
  <si>
    <t>105 Homestay Malioboro Jogja</t>
  </si>
  <si>
    <t>Tamadara Guesthouse Jogja</t>
  </si>
  <si>
    <t>Kuantan A7 Homestay</t>
  </si>
  <si>
    <t>OYO 3144 Ndalem Amandari</t>
  </si>
  <si>
    <t>Griya Jagadhaya</t>
  </si>
  <si>
    <t>OYO 90669 Omah Candi Sari</t>
  </si>
  <si>
    <t>Djuragan Kamar Kayon</t>
  </si>
  <si>
    <t>OYO 1829 Zaira House</t>
  </si>
  <si>
    <t>BeOne House Jogja</t>
  </si>
  <si>
    <t>OYO 90695 Srikandi Nologaten</t>
  </si>
  <si>
    <t>Urban Nurdiono Hotel</t>
  </si>
  <si>
    <t>Hotel Radyoharto Malioboro</t>
  </si>
  <si>
    <t>Ndalem Nuriyyat Spa, Skin Care Family Villas</t>
  </si>
  <si>
    <t>Tentrem Ayem Residence</t>
  </si>
  <si>
    <t>SPOT ON 2107 Ijo Pupus Syariah Residence</t>
  </si>
  <si>
    <t>Nia Student Castle Apartment</t>
  </si>
  <si>
    <t>Shakilla Homestay</t>
  </si>
  <si>
    <t>Nariska Suite Homestay 3 Bedroom</t>
  </si>
  <si>
    <t>OYO 90045 Annafi Apartel</t>
  </si>
  <si>
    <t>Homestay Jakal Dekat UGM dan Wisata by Simply Homy</t>
  </si>
  <si>
    <t>Homestay Gejayan Tengah Kota Dekat Hartana Mall</t>
  </si>
  <si>
    <t>Homestay Bintaran dekat Malioboro dan Titik Nol Jogja by Simply Homy</t>
  </si>
  <si>
    <t>Hana Homestay Yogyakarta</t>
  </si>
  <si>
    <t>OYO 90095 Indah Homestay Syariah</t>
  </si>
  <si>
    <t>JJ House Gejayan</t>
  </si>
  <si>
    <t>Apartment Taman Melati de Java</t>
  </si>
  <si>
    <t>Ndalem Winie Asri</t>
  </si>
  <si>
    <t>OYO 586 Hotel Wijaya Near RSUD Prambanan</t>
  </si>
  <si>
    <t>Sky Hotel Jogja</t>
  </si>
  <si>
    <t>OYO 2173 Bnv House Babarsari</t>
  </si>
  <si>
    <t>JJ House Wahid Hasyim</t>
  </si>
  <si>
    <t>Sakinah Family 4BR Homestay</t>
  </si>
  <si>
    <t>Ruba Grha</t>
  </si>
  <si>
    <t>Family 4 Bedroom at Farmhouse Homestay Jogja</t>
  </si>
  <si>
    <t>Budget Room at Homestay Cahaya Transport 2</t>
  </si>
  <si>
    <t>Teras Merapi</t>
  </si>
  <si>
    <t>BOAX 12 Studio Room at Vivo Apartment</t>
  </si>
  <si>
    <t>Hotel Tiger Yogyakarta</t>
  </si>
  <si>
    <t>Student Castle Apartment Yogyakarta, Studio Room B0807</t>
  </si>
  <si>
    <t>Oke Baik Hostel</t>
  </si>
  <si>
    <t>Grha Somaya Hotel</t>
  </si>
  <si>
    <t>Backpacker Pelangi Guesthouse Syariah Terban Tugu Yogyakarta</t>
  </si>
  <si>
    <t>Tembi Rumah Budaya</t>
  </si>
  <si>
    <t>Balai Melayu Museum Hotel</t>
  </si>
  <si>
    <t>Nendra Hotel</t>
  </si>
  <si>
    <t>Twins Homestay</t>
  </si>
  <si>
    <t>Omah Bumi Guest House</t>
  </si>
  <si>
    <t>Hotel Kirana</t>
  </si>
  <si>
    <t>Griya Inap Moeslem Kemala Seturan</t>
  </si>
  <si>
    <t>OYO 444 Rafitha Homestay</t>
  </si>
  <si>
    <t>Omah Sundak Homestay</t>
  </si>
  <si>
    <t>Latifa Hotel Yogyakarta</t>
  </si>
  <si>
    <t>OYO 90034 Hotel Gandung Yunior</t>
  </si>
  <si>
    <t>Hotel Bandara Asri</t>
  </si>
  <si>
    <t>PURI SIDIKAN INN</t>
  </si>
  <si>
    <t>Agung Inn</t>
  </si>
  <si>
    <t>OYO 1162 ZE Room</t>
  </si>
  <si>
    <t>Jogja Amazon Green 2</t>
  </si>
  <si>
    <t>Penginapan Putra Darma</t>
  </si>
  <si>
    <t>Villa Riverside Kalijeruk</t>
  </si>
  <si>
    <t>Homestay Jogja dekat Ambarukmo by Simply Homy</t>
  </si>
  <si>
    <t>Backpacker Room at ViaVia Guest House</t>
  </si>
  <si>
    <t>Reisban Coffee Shop and Hostel</t>
  </si>
  <si>
    <t>Apartemen Jogja Living 3</t>
  </si>
  <si>
    <t>Alfa Student Castle Apartmen</t>
  </si>
  <si>
    <t>De Gadri Ndalem Yogyakarta</t>
  </si>
  <si>
    <t>Ndalem Bebekan Guesthouse</t>
  </si>
  <si>
    <t>OYO 1962 Anugerah Wisata Hotel</t>
  </si>
  <si>
    <t>OYO 1788 House 24</t>
  </si>
  <si>
    <t>Embe Enem Homestay</t>
  </si>
  <si>
    <t>OYO 1226 Al Abror Homestay</t>
  </si>
  <si>
    <t>Ratmono Guest House</t>
  </si>
  <si>
    <t>Mone House Private Room Yogyakarta</t>
  </si>
  <si>
    <t>Vivo Apartment Yogyakarta, Studio Room TB3 S16</t>
  </si>
  <si>
    <t>Hotel Permata Malioboro</t>
  </si>
  <si>
    <t>Puri Brata</t>
  </si>
  <si>
    <t>OYO 4016 Tan Jokteng Guest House</t>
  </si>
  <si>
    <t>Casa Belva</t>
  </si>
  <si>
    <t>Hotel Prayogo III Prawirotaman</t>
  </si>
  <si>
    <t>With Friends Homestay Jogja</t>
  </si>
  <si>
    <t>Hotel Dana Jogja</t>
  </si>
  <si>
    <t>Happy Buddha Yogyakarta</t>
  </si>
  <si>
    <t>Griya Yunika</t>
  </si>
  <si>
    <t>Syariah Kusumanegara</t>
  </si>
  <si>
    <t>Comfort Room at Sundak Indah Homestay</t>
  </si>
  <si>
    <t>Pendhapa Art Space - PAS Limasan Homestay</t>
  </si>
  <si>
    <t>Pondok Gajah Homestay</t>
  </si>
  <si>
    <t>Homestay Pogung dekat UGM by Simply Homy</t>
  </si>
  <si>
    <t>Sartika Hotel</t>
  </si>
  <si>
    <t>The Fort Hotel Yogyakarta</t>
  </si>
  <si>
    <t>Apartment Taman Melati Simply Homy</t>
  </si>
  <si>
    <t>Yabbiekayu Eco-Bungalows</t>
  </si>
  <si>
    <t>Spacious Room at Puri Janti</t>
  </si>
  <si>
    <t>OYO 1419 Rhona Guest House Syariah Near RSUD Kota Yogyakarta</t>
  </si>
  <si>
    <t>Cempaka Hotel</t>
  </si>
  <si>
    <t>Hotel Bukit Uhud Yogyakarta</t>
  </si>
  <si>
    <t>Kranggan96</t>
  </si>
  <si>
    <t>Ewolu Homestay</t>
  </si>
  <si>
    <t>Cozy Room at Omah Sumur</t>
  </si>
  <si>
    <t>Omah Citra</t>
  </si>
  <si>
    <t>OYO 3267 Omah Suryo</t>
  </si>
  <si>
    <t>Family Syariah 1</t>
  </si>
  <si>
    <t>Hotel Bugis Asri</t>
  </si>
  <si>
    <t>Clean Room at Puri Phunix Babarsari</t>
  </si>
  <si>
    <t>Singgahsini Rien House Condongcatur Yogyakarta</t>
  </si>
  <si>
    <t>Roemah Noni</t>
  </si>
  <si>
    <t>Wisma Ary's</t>
  </si>
  <si>
    <t>Apartemen Taman Melati Near UGM</t>
  </si>
  <si>
    <t>The Cabin Hotel Sutomo</t>
  </si>
  <si>
    <t>Griya Tirto</t>
  </si>
  <si>
    <t>Apartemen Jogja Living 2</t>
  </si>
  <si>
    <t>Omah Kura 2</t>
  </si>
  <si>
    <t>Lucky Guest House Wahid Hasyim</t>
  </si>
  <si>
    <t>Jaya Wonosari</t>
  </si>
  <si>
    <t>Sari Homestay</t>
  </si>
  <si>
    <t>Pojok Pas</t>
  </si>
  <si>
    <t>D'Paragon Kemuning</t>
  </si>
  <si>
    <t>Ma Maison Guest House</t>
  </si>
  <si>
    <t>Embe Joglo Homestay</t>
  </si>
  <si>
    <t>Hotel Fevytra Syariah</t>
  </si>
  <si>
    <t>BnV House</t>
  </si>
  <si>
    <t>Clean Room at Griya Intan Permata</t>
  </si>
  <si>
    <t>OYO 90496 Izzi Ekslusif</t>
  </si>
  <si>
    <t>Hotel Sala</t>
  </si>
  <si>
    <t>Studio Room at Vivo Apartment</t>
  </si>
  <si>
    <t>Hotel Monica Jogja</t>
  </si>
  <si>
    <t>Penginapan BoB Home</t>
  </si>
  <si>
    <t>OYO 90051 Guest House Parangtritis</t>
  </si>
  <si>
    <t>OYO 90270 T2 Exclusive Syariah</t>
  </si>
  <si>
    <t>Pondok Shabrina Family Homestay Syariah</t>
  </si>
  <si>
    <t>Pondok Bugenvil 2</t>
  </si>
  <si>
    <t>Penginapan Bukit Seribu</t>
  </si>
  <si>
    <t>LimaLima Homestay</t>
  </si>
  <si>
    <t>Pondok Gajah</t>
  </si>
  <si>
    <t>D'Paragon Tambak Boyo</t>
  </si>
  <si>
    <t>OYO 1319 88 Exclusive Guesthouse</t>
  </si>
  <si>
    <t>Hotel Gemah Ripah</t>
  </si>
  <si>
    <t>The Cabin Tanjung Hostel Yogyakarta</t>
  </si>
  <si>
    <t>Kona Backpacker Syariah</t>
  </si>
  <si>
    <t>OYO 2224 Lousiana House Near RS Condong Catur</t>
  </si>
  <si>
    <t>D'Paragon Pringwulung</t>
  </si>
  <si>
    <t>Nice Room at Omah Mapan Homestay</t>
  </si>
  <si>
    <t>Kampoeng Baron Guest House</t>
  </si>
  <si>
    <t>Pandan Wangi Villa</t>
  </si>
  <si>
    <t>OYO 195 Stay @h Guesthouse</t>
  </si>
  <si>
    <t>Asram Edupark</t>
  </si>
  <si>
    <t>Sejahtera Family Hotel &amp; Apartment</t>
  </si>
  <si>
    <t>Omah Sastro 2</t>
  </si>
  <si>
    <t>Java Homestay</t>
  </si>
  <si>
    <t>Hotel Prambanan Malioboro</t>
  </si>
  <si>
    <t>OYO 1855 Elise Exclusive Residence</t>
  </si>
  <si>
    <t>Smart Room at Artkostel</t>
  </si>
  <si>
    <t>Comfort Room at Kabila Homestay Family Syariah</t>
  </si>
  <si>
    <t>Omah Kampong</t>
  </si>
  <si>
    <t>Penginapan Amalia Syariah</t>
  </si>
  <si>
    <t>Ndalem Diajeng Homestay</t>
  </si>
  <si>
    <t>Ethnic Room at Omah Lumbung Bawean by Omah Bungah</t>
  </si>
  <si>
    <t>YezYezYez All Good Hostel</t>
  </si>
  <si>
    <t>Hotel Bifa Yogyakarta</t>
  </si>
  <si>
    <t>Joglo Residence Hotel</t>
  </si>
  <si>
    <t>Eclipse Hotel</t>
  </si>
  <si>
    <t>OYO 634 Elga Sastro Inn Syariah</t>
  </si>
  <si>
    <t>Pendowo Huis Guesthouse</t>
  </si>
  <si>
    <t>Villa Alcheringa Yogyakarta</t>
  </si>
  <si>
    <t>Spacious Room near Alun-alun at Pondok Puspita Homestay</t>
  </si>
  <si>
    <t>Aruna Java Guesthouse</t>
  </si>
  <si>
    <t>Sabana Homestay</t>
  </si>
  <si>
    <t>Pakem Sari Hotel &amp; Resto</t>
  </si>
  <si>
    <t>bi.es Homestay</t>
  </si>
  <si>
    <t>Roemah Canting Homestay</t>
  </si>
  <si>
    <t>D'Raffles Syariah Near Ambarukmo Plaza</t>
  </si>
  <si>
    <t>Apartemen Jogja Living 4</t>
  </si>
  <si>
    <t>Apartment Taman Melati Dreamy Tropical</t>
  </si>
  <si>
    <t>House 526 Apartment</t>
  </si>
  <si>
    <t>OYO 895 Mahameru Residence Near RS Condong Catur</t>
  </si>
  <si>
    <t>Omah Awang</t>
  </si>
  <si>
    <t>OYO 244 Griya Cemara Homestay</t>
  </si>
  <si>
    <t>OYO 2268 Tim-tim Homestay</t>
  </si>
  <si>
    <t>Aparkost Putri Elsha</t>
  </si>
  <si>
    <t>OYO 90099 Twin House</t>
  </si>
  <si>
    <t>OYO 2469 Sutomo Homestay</t>
  </si>
  <si>
    <t>Samudra Homestay Malioboro</t>
  </si>
  <si>
    <t>OYO 3467 White Residence</t>
  </si>
  <si>
    <t>Griya Asih Homestay</t>
  </si>
  <si>
    <t>Griya Batik D'santoso</t>
  </si>
  <si>
    <t>OYO 3220 Kost Putri Exclusive 272</t>
  </si>
  <si>
    <t>Villa Arjuna by The Cabin Bungalow</t>
  </si>
  <si>
    <t>Comfort Room at nDalem Eyang Dwijo</t>
  </si>
  <si>
    <t>The Cabin Apartment Unit 9A05</t>
  </si>
  <si>
    <t>OYO 2118 FH Stay</t>
  </si>
  <si>
    <t>Clean Room at Omah Blambangan</t>
  </si>
  <si>
    <t>Spiderman Room at Student Castle B210 Yogyakarta</t>
  </si>
  <si>
    <t>Omah Bugisan by the Grand Java</t>
  </si>
  <si>
    <t>OYO 1242 Penginapan Rb Syariah</t>
  </si>
  <si>
    <t>OYO 2311 C9 Exclusive</t>
  </si>
  <si>
    <t>Losmanos Yogya</t>
  </si>
  <si>
    <t>OYO 90424 Kangen House Yogyakarta</t>
  </si>
  <si>
    <t>Hotel Jambu Indah Purnama</t>
  </si>
  <si>
    <t>Wayang BnB</t>
  </si>
  <si>
    <t>Janti Transit Room Syariah</t>
  </si>
  <si>
    <t>Prayogo Lama Guesthouse</t>
  </si>
  <si>
    <t>The Kresna Hotel</t>
  </si>
  <si>
    <t>Sayana Homestay</t>
  </si>
  <si>
    <t>House 222 Apartment</t>
  </si>
  <si>
    <t>Villa Bima by The Cabin Bungalow</t>
  </si>
  <si>
    <t>Mi Casa Es Tu Casa</t>
  </si>
  <si>
    <t>Comfortable Room near Kraton at Ngasem Homestay</t>
  </si>
  <si>
    <t>d'Omah Afi</t>
  </si>
  <si>
    <t>Singgahsini Sulawesi Residence Mlati Sleman Yogyakarta</t>
  </si>
  <si>
    <t>Limasan Wongso by WeStay</t>
  </si>
  <si>
    <t>Cozy Stay Hotel (Syariah)</t>
  </si>
  <si>
    <t>Limasan Mbah Darmo</t>
  </si>
  <si>
    <t xml:space="preserve">Gamelan's House </t>
  </si>
  <si>
    <t>Apartemen jogja living</t>
  </si>
  <si>
    <t>Ndalem Potronanggan</t>
  </si>
  <si>
    <t>Rumah Putih Jogja Guest House</t>
  </si>
  <si>
    <t>Banana Homestay Prawirodirjan</t>
  </si>
  <si>
    <t>Omah Kayu</t>
  </si>
  <si>
    <t>Penginapan Griya Watukelir</t>
  </si>
  <si>
    <t>Dinar Kost Tugu Malioboro</t>
  </si>
  <si>
    <t>OYO 1593 Pondok Garini Syariah</t>
  </si>
  <si>
    <t>Kedyla Homestay</t>
  </si>
  <si>
    <t>Omah Sastro 1</t>
  </si>
  <si>
    <t>Amaris Hotel Diponegoro Jogja</t>
  </si>
  <si>
    <t>Tiga Dua Homestay</t>
  </si>
  <si>
    <t>Omah 46 Syariah</t>
  </si>
  <si>
    <t>Palem Kipas Homestay</t>
  </si>
  <si>
    <t>Dewi Ratih Inn</t>
  </si>
  <si>
    <t>Graha Kinasih Kotabaru</t>
  </si>
  <si>
    <t>Homestay Jogja dekat UTY dan monjali by Simply Homy</t>
  </si>
  <si>
    <t>KoolKost Syariah near Pascasarjana UGM</t>
  </si>
  <si>
    <t>Homestay HD Inn</t>
  </si>
  <si>
    <t>OYO 1046 Omah Pathok</t>
  </si>
  <si>
    <t>Joy House Yogyakarta</t>
  </si>
  <si>
    <t>Hotel Wismancala Kaliurang</t>
  </si>
  <si>
    <t>Kampoeng Djawa Guest House</t>
  </si>
  <si>
    <t>OYO 408 Graha Vege Jawi Syariah</t>
  </si>
  <si>
    <t>Ndalem Gamelan Guesthouse</t>
  </si>
  <si>
    <t>Happy Staycation</t>
  </si>
  <si>
    <t>Waithozz</t>
  </si>
  <si>
    <t>Tilem - Halal Guesthouse</t>
  </si>
  <si>
    <t>NDALEM SYARIAH</t>
  </si>
  <si>
    <t>Bukun Homestay</t>
  </si>
  <si>
    <t>Homey Room at BottleBottle House</t>
  </si>
  <si>
    <t>Hotel Pramesthi</t>
  </si>
  <si>
    <t>OYO 90325 Pondok Dnayu Syariah</t>
  </si>
  <si>
    <t>Masrilink Guesthouse Yogyakarta</t>
  </si>
  <si>
    <t>Rock Garden Homestay</t>
  </si>
  <si>
    <t>OYO 90174 E.barly Syariah</t>
  </si>
  <si>
    <t>SPOT ON 2857 Hotel Pelangi</t>
  </si>
  <si>
    <t>OYO 1718 Residence Wak Gobenk</t>
  </si>
  <si>
    <t>Setra House</t>
  </si>
  <si>
    <t>Cokro Homestay</t>
  </si>
  <si>
    <t>Ndalem Joglo Hinggil</t>
  </si>
  <si>
    <t>Kotagede Heritage Homestay</t>
  </si>
  <si>
    <t>SPOT ON 2881 Nabila Residence</t>
  </si>
  <si>
    <t>Tirta Sanita Hotel</t>
  </si>
  <si>
    <t>Modern House YIA</t>
  </si>
  <si>
    <t>Djuragan Kamar Ambarukmo</t>
  </si>
  <si>
    <t>The Cabin Apartment Unit 9A03</t>
  </si>
  <si>
    <t>Nginap Jogja Apartemen Malioboro City</t>
  </si>
  <si>
    <t>Ki Agung Prestise Hotel</t>
  </si>
  <si>
    <t>Rumah Kandjani</t>
  </si>
  <si>
    <t>Sekar Melati Homestay Jogja</t>
  </si>
  <si>
    <t>Paddy D Sawah</t>
  </si>
  <si>
    <t>Losmen Kinasih Puncak &amp; Gazebo Pandang</t>
  </si>
  <si>
    <t>Griya Alisha</t>
  </si>
  <si>
    <t>Griya Tugu Jogja</t>
  </si>
  <si>
    <t>Budget Room at D'Angkring Wisma Sarjana</t>
  </si>
  <si>
    <t>Glory Homestay</t>
  </si>
  <si>
    <t>OYO 3707 Halona Guesthouse</t>
  </si>
  <si>
    <t>D Classic Homestay</t>
  </si>
  <si>
    <t>Hotel Budi Inn 1</t>
  </si>
  <si>
    <t>Ayodya Inn , Yogyakarta Lodging , Digital Nomads , Entrepreneurs Centre , Co-Working Space , Co-Living , Kost Lengkap , Exclusive Boarding House and Student Accommodation in Jogjakarta City Center !</t>
  </si>
  <si>
    <t>Rumah Wuki</t>
  </si>
  <si>
    <t>Wijilan60 Syariah</t>
  </si>
  <si>
    <t>OYO 3562 Pondok Inspirasi Minggir</t>
  </si>
  <si>
    <t>OYO 90283 Hotel Rajadani Ackni</t>
  </si>
  <si>
    <t>Clean Room at Omah Pandega Maharsi</t>
  </si>
  <si>
    <t>Beta House At Apartemen Malioboro City</t>
  </si>
  <si>
    <t>Griyo Sastrowardoyo Guest House</t>
  </si>
  <si>
    <t>The New Orlinds Guesthouse</t>
  </si>
  <si>
    <t>The Soemarsono Hotel</t>
  </si>
  <si>
    <t>Kuswo Asih Homestay near Sundak Beach</t>
  </si>
  <si>
    <t>Karana House Syariah Yogyakarta</t>
  </si>
  <si>
    <t>OYO 2061 Rizki Dhira Guest House Syariah</t>
  </si>
  <si>
    <t>Graha LPP Pramindo Inn</t>
  </si>
  <si>
    <t>OYO 3223 Jy Residence</t>
  </si>
  <si>
    <t>OYO 2098 Homestay KK</t>
  </si>
  <si>
    <t>SPOT ON 90276 Mayasari Guesthouse Pantai Krakal</t>
  </si>
  <si>
    <t>Green Leaf Guest House</t>
  </si>
  <si>
    <t>Oriana Homestay</t>
  </si>
  <si>
    <t>Omah Kebon Nitiprayan</t>
  </si>
  <si>
    <t>Penginapan Vionna</t>
  </si>
  <si>
    <t>Budget Room at Ratu Guesthouse Babarsari Syariah</t>
  </si>
  <si>
    <t>Coliving Jogja Sweet Home Kost Lengkap di Jogjakarta</t>
  </si>
  <si>
    <t>Penginapan Joko Samudro</t>
  </si>
  <si>
    <t>Bambu Indrayanti</t>
  </si>
  <si>
    <t>V Apartment Pool Side Jogja</t>
  </si>
  <si>
    <t>Khatumbiri Yogyakarta</t>
  </si>
  <si>
    <t>Hotel Restu</t>
  </si>
  <si>
    <t>Hotel Talenta 3</t>
  </si>
  <si>
    <t>Four Friends</t>
  </si>
  <si>
    <t>Petik Merah Homestay</t>
  </si>
  <si>
    <t>OYO 3083 D Kost Iii Syariah</t>
  </si>
  <si>
    <t>E Kamar Jogja</t>
  </si>
  <si>
    <t>OYO 1959 Penginapan Kepurun Pawana Indonesia</t>
  </si>
  <si>
    <t>Awangga Residence</t>
  </si>
  <si>
    <t>AGV Apartment Yogyakarta</t>
  </si>
  <si>
    <t>Jasmine Heritage Homestay</t>
  </si>
  <si>
    <t>Griya Barokah</t>
  </si>
  <si>
    <t>Homestay Ndalem Mbak Charly</t>
  </si>
  <si>
    <t>Value Stay at Green Pearl Homestay</t>
  </si>
  <si>
    <t>ZE Spot</t>
  </si>
  <si>
    <t>Penginapan Rudi</t>
  </si>
  <si>
    <t>Green Belt Kost Exclusive</t>
  </si>
  <si>
    <t>Singgahsini Rumah Putih Mlati Yogyakarta (Female Only)</t>
  </si>
  <si>
    <t>Omahe Simbah Guesthouse</t>
  </si>
  <si>
    <t>Ismoyo Hotel</t>
  </si>
  <si>
    <t>Wisma Eyang Sosro</t>
  </si>
  <si>
    <t>Comfy Room near Kraton Jogja</t>
  </si>
  <si>
    <t>Griya Putri Dewi Family Guesthouse</t>
  </si>
  <si>
    <t>Eco Room near Tugu at Griya Godean Syariah</t>
  </si>
  <si>
    <t>Canary Guest House</t>
  </si>
  <si>
    <t>OYO 90210 Kenari House Syariah</t>
  </si>
  <si>
    <t>OYO 2041 Griya Aneka Near RSU PKU Muhammadiyah</t>
  </si>
  <si>
    <t>Hotel Pakuning</t>
  </si>
  <si>
    <t>Hotel Trias Parangtritis</t>
  </si>
  <si>
    <t>OYO 2394 Hotel Brosta Near RS Ludira Husada Tama</t>
  </si>
  <si>
    <t>Gubuk Asmoro Nglolang</t>
  </si>
  <si>
    <t>Pondok Wisata Parangtritis</t>
  </si>
  <si>
    <t>Omah Pelem</t>
  </si>
  <si>
    <t>Arga Guesthouse Syariah</t>
  </si>
  <si>
    <t>OYO 2454 Wanawiyata Residence</t>
  </si>
  <si>
    <t>Singgahsini Isma Yogyakarta (Female Only)</t>
  </si>
  <si>
    <t>Hotel Cepuri</t>
  </si>
  <si>
    <t>Ndalem Timoho Guest House</t>
  </si>
  <si>
    <t>Kenari Backpacker Hostel</t>
  </si>
  <si>
    <t>Hotel Wijaya 2 Kaliurang</t>
  </si>
  <si>
    <t>Best House</t>
  </si>
  <si>
    <t>Nginap Jogja at Malioboro City A223</t>
  </si>
  <si>
    <t>Mas Gun Guest House</t>
  </si>
  <si>
    <t>Hotel Purnama IV Yogyakarta</t>
  </si>
  <si>
    <t>Griya 90TR</t>
  </si>
  <si>
    <t>Pondok Keluarga Mugi Remen Syariah</t>
  </si>
  <si>
    <t>Pamularsih Homestay</t>
  </si>
  <si>
    <t>KoolKost Syariah near Universitas Ahmad Dahlan Kampus 1</t>
  </si>
  <si>
    <t>Homestay Pak Buang</t>
  </si>
  <si>
    <t>Penginapan Galuh</t>
  </si>
  <si>
    <t>Omah Lumbung</t>
  </si>
  <si>
    <t>Arjuna Garden Homestay</t>
  </si>
  <si>
    <t>toeRu pod by the Amartya</t>
  </si>
  <si>
    <t>WM Apartment Yogyakarta</t>
  </si>
  <si>
    <t>Ndalem Kampoeng Malioboro Budget</t>
  </si>
  <si>
    <t>Villa Ripah</t>
  </si>
  <si>
    <t>Omah Laras 2 Homestay</t>
  </si>
  <si>
    <t>Mas Gun Homestay</t>
  </si>
  <si>
    <t>Omah Laras Homestay</t>
  </si>
  <si>
    <t>Helendami Homestay</t>
  </si>
  <si>
    <t>Camping Ground Kali Oya</t>
  </si>
  <si>
    <t>Homestay Lentera Putra - Hostel</t>
  </si>
  <si>
    <t>Homestay Sanggar Kajeng Muni</t>
  </si>
  <si>
    <t>Wisma Artha</t>
  </si>
  <si>
    <t>Sardi Homestay</t>
  </si>
  <si>
    <t>Villa Sumeleh</t>
  </si>
  <si>
    <t>Riana Homestay Yogyakarta</t>
  </si>
  <si>
    <t>Joglo Riverside Jogja</t>
  </si>
  <si>
    <t>OYO 90619 Roemah Djogja 2</t>
  </si>
  <si>
    <t>Ringin Guesthouse</t>
  </si>
  <si>
    <t>Homestay Azka</t>
  </si>
  <si>
    <t>Omah Adisucipto</t>
  </si>
  <si>
    <t>Jogo Segoro Homestay</t>
  </si>
  <si>
    <t>House of Ken</t>
  </si>
  <si>
    <t>Kos VIP Josh</t>
  </si>
  <si>
    <t>Penginapan Cipto Wening</t>
  </si>
  <si>
    <t>Villa Lohjinawi</t>
  </si>
  <si>
    <t>Rumah Singgah Peziarah Ganjuran</t>
  </si>
  <si>
    <t>Villa Gemah</t>
  </si>
  <si>
    <t>Hotel SiCantik</t>
  </si>
  <si>
    <t>Wisma Lee A Lee</t>
  </si>
  <si>
    <t>Taman Nggirli Camping &amp; Play Ground</t>
  </si>
  <si>
    <t>GRIYA YU INEM</t>
  </si>
  <si>
    <t>Penginapan Pendopo Kasih</t>
  </si>
  <si>
    <t>Homestay Sawo Manis</t>
  </si>
  <si>
    <t>Enggar Homestay</t>
  </si>
  <si>
    <t>Kebon Pring Floating Resort &amp; Market</t>
  </si>
  <si>
    <t>Roto Homestay</t>
  </si>
  <si>
    <t>Homestay Omah Tentrem 55 Yogyakarta</t>
  </si>
  <si>
    <t>Setren Opak Camping Resort</t>
  </si>
  <si>
    <t>Homestay Dulngori</t>
  </si>
  <si>
    <t>Ganjuran Indah Inn Syariah</t>
  </si>
  <si>
    <t>Arnymas Homestay</t>
  </si>
  <si>
    <t>Nogosari Homestay</t>
  </si>
  <si>
    <t>Penginapan Pugeran</t>
  </si>
  <si>
    <t>Griya Erlangga Homestay</t>
  </si>
  <si>
    <t>Kyla Guesthouse</t>
  </si>
  <si>
    <t>Eco Guest House Syariah Banguntapan</t>
  </si>
  <si>
    <t>Primadona Homestay</t>
  </si>
  <si>
    <t>Penginapan Salsa</t>
  </si>
  <si>
    <t>SAFFA GUESTHOUSE 27</t>
  </si>
  <si>
    <t>Penginapan Sedyo Rahayu</t>
  </si>
  <si>
    <t>Penginapan Machiko</t>
  </si>
  <si>
    <t>Aren Homestay</t>
  </si>
  <si>
    <t>Villa Pondok Ijo</t>
  </si>
  <si>
    <t>Mas Jenar</t>
  </si>
  <si>
    <t>Villa Samara</t>
  </si>
  <si>
    <t>Omah Ramalea Homestay Kotabaru</t>
  </si>
  <si>
    <t>LPP Villa Kaliurang</t>
  </si>
  <si>
    <t>Jemakir Homestay</t>
  </si>
  <si>
    <t>Homestay Sutriono</t>
  </si>
  <si>
    <t>Garindri Homestay</t>
  </si>
  <si>
    <t>Omah Kemiri 5</t>
  </si>
  <si>
    <t>Alissa Motel</t>
  </si>
  <si>
    <t>Abimanyu Homestay</t>
  </si>
  <si>
    <t>Homestay Sanggar Mahameru</t>
  </si>
  <si>
    <t>Ngadiwinatan Alleyway Guest House Jogja</t>
  </si>
  <si>
    <t>Omah Kemiri 1</t>
  </si>
  <si>
    <t>Omah Kemiri 4</t>
  </si>
  <si>
    <t>Penginapan Raharjo</t>
  </si>
  <si>
    <t>Dwi Sigit Homestay</t>
  </si>
  <si>
    <t>The G house Ambarrukmo</t>
  </si>
  <si>
    <t>Bukit Tompak Cottage</t>
  </si>
  <si>
    <t>Omah Kura 1</t>
  </si>
  <si>
    <t>Natural Stone Homestay</t>
  </si>
  <si>
    <t>Homestay Wanajaya</t>
  </si>
  <si>
    <t>Jagad Homestay</t>
  </si>
  <si>
    <t>Homestay Hasta Aji</t>
  </si>
  <si>
    <t>Penginapan Tasya</t>
  </si>
  <si>
    <t>Djembar Guest House</t>
  </si>
  <si>
    <t>Villa Tentrem</t>
  </si>
  <si>
    <t>Larasati Homestay</t>
  </si>
  <si>
    <t>Griya Pramesti</t>
  </si>
  <si>
    <t>BnV House Condongcatur</t>
  </si>
  <si>
    <t>Ana Homestay</t>
  </si>
  <si>
    <t>Krisyan Homestay Unit II</t>
  </si>
  <si>
    <t>Losmen Tut Wuri 2</t>
  </si>
  <si>
    <t>Hotel Widodo 3</t>
  </si>
  <si>
    <t>Pangol Hill Camp Center</t>
  </si>
  <si>
    <t>Villa AGS 1 - Kaliurang</t>
  </si>
  <si>
    <t>Griya W Palagan near Taman Pelangi</t>
  </si>
  <si>
    <t>Minggiran Street Homestay jogja</t>
  </si>
  <si>
    <t>Omah Kemiri 3</t>
  </si>
  <si>
    <t>OYO 90308 Puri Cartenz Syariah</t>
  </si>
  <si>
    <t>Garden Yard Homestay Jogja</t>
  </si>
  <si>
    <t>Dewisri Homestay</t>
  </si>
  <si>
    <t>Villa de Moyeng</t>
  </si>
  <si>
    <t>Kalegandua</t>
  </si>
  <si>
    <t>Asifa Homestay</t>
  </si>
  <si>
    <t>Nuri Indah Syariah Hotel</t>
  </si>
  <si>
    <t>Penginapan Mentorogo</t>
  </si>
  <si>
    <t>Homestay Devia</t>
  </si>
  <si>
    <t>Gini Homestay</t>
  </si>
  <si>
    <t>Tambak Bayan Guesthouse</t>
  </si>
  <si>
    <t>Homestay Joglo Sudiatmojo</t>
  </si>
  <si>
    <t>Narti Homestay</t>
  </si>
  <si>
    <t>Krisyan Homestay</t>
  </si>
  <si>
    <t>Adelia Stay</t>
  </si>
  <si>
    <t>Argosari Homestay</t>
  </si>
  <si>
    <t>Sor Sawo Krebet Homestay</t>
  </si>
  <si>
    <t>Homestay Sidodadi</t>
  </si>
  <si>
    <t>Omah Regeng</t>
  </si>
  <si>
    <t>Homestay Miftah</t>
  </si>
  <si>
    <t>Pondok Krebet</t>
  </si>
  <si>
    <t>Tempuran Cikal Lake Resort</t>
  </si>
  <si>
    <t>Gerbang Banyu Langit Cottage</t>
  </si>
  <si>
    <t>Bina Karya Guesthouse</t>
  </si>
  <si>
    <t>Mayza Homestay</t>
  </si>
  <si>
    <t>Akar Wangi 2 Homestay</t>
  </si>
  <si>
    <t>Gunung Kucing Hospiz</t>
  </si>
  <si>
    <t>Sea View at Omah Sundak 4</t>
  </si>
  <si>
    <t>Sri Dewi Homestay</t>
  </si>
  <si>
    <t>Jenak Homestay</t>
  </si>
  <si>
    <t>Homestay Hidayah</t>
  </si>
  <si>
    <t>Syariah Homestay Mas Rahmat</t>
  </si>
  <si>
    <t>OYO 2889 Abel Residence</t>
  </si>
  <si>
    <t>Rumah Haryatno</t>
  </si>
  <si>
    <t>Puri Ayu Homestay</t>
  </si>
  <si>
    <t>Family Stay Beach View at Omah Sundak 3</t>
  </si>
  <si>
    <t>Penginapan Pratama</t>
  </si>
  <si>
    <t>Modern Chic Room at Griya Dhuhayu</t>
  </si>
  <si>
    <t>Homestay Sumono Gunung Kidul</t>
  </si>
  <si>
    <t>Hotel Wilis</t>
  </si>
  <si>
    <t>LONDO AYU Room Apartment - STUDIO</t>
  </si>
  <si>
    <t>Wooden Room at Chez Laelik Homestay</t>
  </si>
  <si>
    <t>Wooden Room at Gladakpari Yogyakarta</t>
  </si>
  <si>
    <t>Sewu Mas Hotel</t>
  </si>
  <si>
    <t>Penginapan Ucup</t>
  </si>
  <si>
    <t>Omah Ndeso Godean - Traditional House 2</t>
  </si>
  <si>
    <t>Arawa Homestay 233E Biru</t>
  </si>
  <si>
    <t>Homestay Ibnu K1A</t>
  </si>
  <si>
    <t>Grand Zea 1 Umbulharjo Yogyakarta</t>
  </si>
  <si>
    <t>Bahagia Sederhana Homestay</t>
  </si>
  <si>
    <t>3 Bedroom at Omah Prapen</t>
  </si>
  <si>
    <t>Affordable Room near Airport at 488 Home</t>
  </si>
  <si>
    <t>Hotel Kana Kaliurang</t>
  </si>
  <si>
    <t>Batik Trinidar Homestay</t>
  </si>
  <si>
    <t>Next Trip Homestay by WeStay</t>
  </si>
  <si>
    <t>De Prisha Janti</t>
  </si>
  <si>
    <t>Homestay Zuhriyah Syariah - 2 Bedrooms</t>
  </si>
  <si>
    <t>Tempuran Hills Family Villa 2</t>
  </si>
  <si>
    <t>Homestay Dua Kelapa</t>
  </si>
  <si>
    <t>De Resan Homestay Jogja by Westay</t>
  </si>
  <si>
    <t>Comfort Room at Adil Jaya Homestay Syariah</t>
  </si>
  <si>
    <t>Hotel Wijaya 3 Kaliurang</t>
  </si>
  <si>
    <t>Homestay Pojok</t>
  </si>
  <si>
    <t>Satriafi Hotel</t>
  </si>
  <si>
    <t>Full House 3 Bedroom at Griya Rini Homestay</t>
  </si>
  <si>
    <t>D'Java Homestay Yogyakarta By The Grand Java</t>
  </si>
  <si>
    <t>Rami Homestay</t>
  </si>
  <si>
    <t>My Home</t>
  </si>
  <si>
    <t>Mino Homestay</t>
  </si>
  <si>
    <t>Grya Natasha Guest House</t>
  </si>
  <si>
    <t>Bunk Bed and Breakfast Dormitory</t>
  </si>
  <si>
    <t>Surya Darma Homestay</t>
  </si>
  <si>
    <t>Cozy Room at Ndalem Gorongan Guesthouse Yogyakarta</t>
  </si>
  <si>
    <t>Family 3 Bedroom near Hartono Mall at Cipta Guest House</t>
  </si>
  <si>
    <t>Homestay Ibnu K2</t>
  </si>
  <si>
    <t>House of BR</t>
  </si>
  <si>
    <t>OYO 90681 Huiz De Rico Guesthouse</t>
  </si>
  <si>
    <t>Safa Homestay</t>
  </si>
  <si>
    <t>Wisma Wanawiyata</t>
  </si>
  <si>
    <t>Tedjo Omah Ndeso Syariah</t>
  </si>
  <si>
    <t>Omah Wijilan 3 Syariah</t>
  </si>
  <si>
    <t>Omah Inap D24 Syariah</t>
  </si>
  <si>
    <t>Clean Room at Omah Sorsawo</t>
  </si>
  <si>
    <t>Griya Ardafa (Male Only)</t>
  </si>
  <si>
    <t>Full House 2 Bedroom at Omah Mantri</t>
  </si>
  <si>
    <t>Hotel Puspita Yogyakarta</t>
  </si>
  <si>
    <t>Family 4 Bedroom at Griya Utie</t>
  </si>
  <si>
    <t>Penginapan Kunthi</t>
  </si>
  <si>
    <t>Harvest</t>
  </si>
  <si>
    <t>Losmen Panorama</t>
  </si>
  <si>
    <t>Nguntara Gati</t>
  </si>
  <si>
    <t>Homestay Sudiono</t>
  </si>
  <si>
    <t>Homestay Trysus</t>
  </si>
  <si>
    <t>Pak Pur Homestay</t>
  </si>
  <si>
    <t>D'Java Homestay Unit Monjali 2 By The Grand Java</t>
  </si>
  <si>
    <t>Lempuyangan Guest House</t>
  </si>
  <si>
    <t>Jogja Backpacker Home - Dormitory Room - PER BED</t>
  </si>
  <si>
    <t>Modern Chic Room at Rumah Keita Homestay</t>
  </si>
  <si>
    <t>Rumah Amanah Homestay (Syari'ah)</t>
  </si>
  <si>
    <t>Griya Zahira</t>
  </si>
  <si>
    <t>Ndalem Mantrigawen</t>
  </si>
  <si>
    <t>Homestay Rusmiyati KII</t>
  </si>
  <si>
    <t>Arawa Homestay 233A Merah</t>
  </si>
  <si>
    <t>Cozy Apartment Style near Airport at Terate</t>
  </si>
  <si>
    <t>LONDO AYU - Double Bed Room Apartment</t>
  </si>
  <si>
    <t>Griya Batik Giri Sekar Homestay</t>
  </si>
  <si>
    <t>Omah Pitoe Homestay</t>
  </si>
  <si>
    <t>Griya Menukan Syariah</t>
  </si>
  <si>
    <t>Homestay Mba Nur</t>
  </si>
  <si>
    <t>6 Bedrooms at Villa Pohon Rindang Jogja</t>
  </si>
  <si>
    <t>Rumah Kayu by Symphony</t>
  </si>
  <si>
    <t>Rumah Utama</t>
  </si>
  <si>
    <t>Homestay Putu Popon</t>
  </si>
  <si>
    <t>Ndalem Pratama</t>
  </si>
  <si>
    <t>Nabhan Homestay</t>
  </si>
  <si>
    <t>Wisma Joyo</t>
  </si>
  <si>
    <t>Janitra Homestay Unit Adisutjipto</t>
  </si>
  <si>
    <t>Penginapan Barokah</t>
  </si>
  <si>
    <t>Homestay Banyumili</t>
  </si>
  <si>
    <t>Kinasih Homestay</t>
  </si>
  <si>
    <t>Tempuran Hills Family Villa 1</t>
  </si>
  <si>
    <t>AYO Homestay</t>
  </si>
  <si>
    <t>Griya Lowanu Syariah</t>
  </si>
  <si>
    <t>Wisma Sarjana Syariah</t>
  </si>
  <si>
    <t>Alamo Homestay Damai Syariah</t>
  </si>
  <si>
    <t>Rumah Tin</t>
  </si>
  <si>
    <t>Orlinds Arfa Guesthouse</t>
  </si>
  <si>
    <t>Homestay Jogokaryan Dekat Alun-Alun Kidul dan Malioboro by Simply Homy</t>
  </si>
  <si>
    <t>D'Java Homestay Babarsari By The Grand Java</t>
  </si>
  <si>
    <t>Green Belt Near Bandara Adisucipto</t>
  </si>
  <si>
    <t>Posnya Seni Godod Homestay</t>
  </si>
  <si>
    <t>Adikarta Guesthouse Kaliurang</t>
  </si>
  <si>
    <t>Richie Room in V Apartment Lt.3 - Standard Room</t>
  </si>
  <si>
    <t>Guesthouse Classy Moccario Jogja</t>
  </si>
  <si>
    <t>Setro Kariyo Homestay</t>
  </si>
  <si>
    <t>Salsabila Guest House</t>
  </si>
  <si>
    <t>Ethnic Room at Pendopo Andari</t>
  </si>
  <si>
    <t>Smart Room near Ambarrukmo Plaza at Pondokan Baiti</t>
  </si>
  <si>
    <t>Homestay Ibnu K1B</t>
  </si>
  <si>
    <t>Comfort Room Sea View at Omah Sundak 2</t>
  </si>
  <si>
    <t>Ndalem Kemetiran Malioboro Yogyakarta</t>
  </si>
  <si>
    <t>Dhina Finny Graha</t>
  </si>
  <si>
    <t>Griya Narayana Minggiran - 2 Bedrooms</t>
  </si>
  <si>
    <t>Ada Waktu Villa</t>
  </si>
  <si>
    <t>Classic Room at Quite Room at Rumah Kayen Family Homestay</t>
  </si>
  <si>
    <t>4 bedrooms at Villa Rukun Jogja</t>
  </si>
  <si>
    <t>Khomestay Jogja 2</t>
  </si>
  <si>
    <t>Adil Jaya Homestay</t>
  </si>
  <si>
    <t>Losmen Parikesit</t>
  </si>
  <si>
    <t>Griya Akbar</t>
  </si>
  <si>
    <t>Villa Nakula by The Cabin Bungalow</t>
  </si>
  <si>
    <t>Mahandhatari Homestay Syariah</t>
  </si>
  <si>
    <t>Watu Lumbung Culture Resort</t>
  </si>
  <si>
    <t>Silas Garden Yogyakarta</t>
  </si>
  <si>
    <t>Sea View at Awandalu</t>
  </si>
  <si>
    <t>Eco Room at Mamagayo Inn</t>
  </si>
  <si>
    <t>LONDO AYU Room Apartment - STUDIO DELUXE</t>
  </si>
  <si>
    <t>Rumah Unyu Yogyakarta Syariah</t>
  </si>
  <si>
    <t>3 Bedroom at The Residence B9 Jogja</t>
  </si>
  <si>
    <t>Homestay Rusmiyati K1</t>
  </si>
  <si>
    <t>Omah Gerjen 29</t>
  </si>
  <si>
    <t>Plemburan Homestay</t>
  </si>
  <si>
    <t>My Home Family Homestay</t>
  </si>
  <si>
    <t>2 Bedroom Cottage B in Pantai Kukup at Winahyu Resort</t>
  </si>
  <si>
    <t>Hinggil Homestay Syariah</t>
  </si>
  <si>
    <t>Laguna House</t>
  </si>
  <si>
    <t>Diva Residence</t>
  </si>
  <si>
    <t>Griya Sentana Malioboro Hotel</t>
  </si>
  <si>
    <t>Alamanda Familie Villas</t>
  </si>
  <si>
    <t>Royal Ambarrukmo Yogyakarta</t>
  </si>
  <si>
    <t>Front One Resort Jogja</t>
  </si>
  <si>
    <t>Harper Malioboro Yogyakarta by ASTON</t>
  </si>
  <si>
    <t>Jambuluwuk Malioboro Hotel Yogyakarta</t>
  </si>
  <si>
    <t>Greenhost Boutique Hotel</t>
  </si>
  <si>
    <t>Grand Inna Malioboro</t>
  </si>
  <si>
    <t>The Westlake Hotel &amp; Resort Yogyakarta</t>
  </si>
  <si>
    <t>eL Hotel Royale Yogyakarta Malioboro</t>
  </si>
  <si>
    <t>Grand Keisha Yogyakarta</t>
  </si>
  <si>
    <t>THE 1O1 Yogyakarta Tugu Hotel</t>
  </si>
  <si>
    <t>PORTA by The Ambarrukmo</t>
  </si>
  <si>
    <t>Patra Malioboro Hotel</t>
  </si>
  <si>
    <t>Swiss-Belboutique Yogyakarta</t>
  </si>
  <si>
    <t>Novotel Yogyakarta</t>
  </si>
  <si>
    <t>Grand Ambarrukmo Yogyakarta</t>
  </si>
  <si>
    <t>Amaranta Prambanan</t>
  </si>
  <si>
    <t>YATS Colony</t>
  </si>
  <si>
    <t>All Nite &amp; Day Hotel Yogyakarta - Gejayan</t>
  </si>
  <si>
    <t>Prima In Hotel Malioboro</t>
  </si>
  <si>
    <t>Radika Paradise Villa &amp; Cottage</t>
  </si>
  <si>
    <t>The Manohara Hotel Yogyakarta</t>
  </si>
  <si>
    <t>La casa Jogja</t>
  </si>
  <si>
    <t>Royal Darmo Malioboro</t>
  </si>
  <si>
    <t>Tigalima Homestay</t>
  </si>
  <si>
    <t>Cakra Kusuma Hotel</t>
  </si>
  <si>
    <t>Top Malioboro Hotel Yogyakarta</t>
  </si>
  <si>
    <t>Hotel Arjuna Yogyakarta</t>
  </si>
  <si>
    <t>D'Paragon Perumnas</t>
  </si>
  <si>
    <t>Kombokarno Hotel Malioboro</t>
  </si>
  <si>
    <t>The Arizon Hotel @ Malioboro</t>
  </si>
  <si>
    <t>Hyarta Luxorious Golden Villa (near Centre of Yogyakarta)</t>
  </si>
  <si>
    <t>Pawon Cokelat Guesthouse</t>
  </si>
  <si>
    <t>Dea Lokha Hotel</t>
  </si>
  <si>
    <t>De Laxston by Azana</t>
  </si>
  <si>
    <t>Duta Boutique Villa</t>
  </si>
  <si>
    <t>Hotel Pyrenees Jogja</t>
  </si>
  <si>
    <t>Villa Arsyfa</t>
  </si>
  <si>
    <t>La Luna Resort Yogyakarta</t>
  </si>
  <si>
    <t>Bedjo Homestay by Dasinem</t>
  </si>
  <si>
    <t>Arah Living</t>
  </si>
  <si>
    <t>Satya Graha Hotel</t>
  </si>
  <si>
    <t>Hotel Virgo 2</t>
  </si>
  <si>
    <t>OYO 1159 Bukit Indah Hotel &amp; Restaurant Near RSUD Prambanan</t>
  </si>
  <si>
    <t>Front One Cabin Malioboro Jogja</t>
  </si>
  <si>
    <t>Hotel Olympic Jogja</t>
  </si>
  <si>
    <t>Villa Grand Balle with Private Swimming Pool by Simply Homy</t>
  </si>
  <si>
    <t>Puri Langenarjan Guest House</t>
  </si>
  <si>
    <t>Alzara Hotel Syariah</t>
  </si>
  <si>
    <t>Maharani Guest House</t>
  </si>
  <si>
    <t>Ministry Homestay</t>
  </si>
  <si>
    <t>Comfort Room at Grhatama</t>
  </si>
  <si>
    <t>Maharani Villa Jogja</t>
  </si>
  <si>
    <t>Apartment Taman Melati Sinduadi by Nginap</t>
  </si>
  <si>
    <t>D'Paragon Karangmalang</t>
  </si>
  <si>
    <t>OYO 3003 Wisma Handayani</t>
  </si>
  <si>
    <t>D'Paragon Pogung B</t>
  </si>
  <si>
    <t>OYO 90265 Cempoko Mulyo Homestay Syariah</t>
  </si>
  <si>
    <t>Simple Homestay</t>
  </si>
  <si>
    <t>OYO 2627 Ratamya Co-living</t>
  </si>
  <si>
    <t>D'Paragon Seturan 3</t>
  </si>
  <si>
    <t>Griya Limasan Hotel</t>
  </si>
  <si>
    <t>Omah Awang Kemetiran</t>
  </si>
  <si>
    <t>Akasa Hotel Kaliurang</t>
  </si>
  <si>
    <t>Omah Teras Bata Guesthouse</t>
  </si>
  <si>
    <t>Hotel Selaras Inn Syariah</t>
  </si>
  <si>
    <t>OYO 3468 Ndalem Gusti Ayu</t>
  </si>
  <si>
    <t>Jowo Kluthuk Heritage</t>
  </si>
  <si>
    <t>Joglo Mandapa Boutique Hotel &amp; Resto</t>
  </si>
  <si>
    <t>Nginap Jogja Apartemen Uttara (Best View of Merapi)</t>
  </si>
  <si>
    <t>Khayangan Resort</t>
  </si>
  <si>
    <t>Griya Desa Hotel &amp; Pool</t>
  </si>
  <si>
    <t>The Cabin Tugu Hostel</t>
  </si>
  <si>
    <t>Kolo Kolo</t>
  </si>
  <si>
    <t>NGINAP @Student Park Apartment</t>
  </si>
  <si>
    <t>Merbabu Hotel Malioboro</t>
  </si>
  <si>
    <t>OYO 2285 Art Guest House Syariah Near RSUD Kota Yogyakarta</t>
  </si>
  <si>
    <t>Roemah Renjana</t>
  </si>
  <si>
    <t>OYO 2634 Griya Birowo Syariah</t>
  </si>
  <si>
    <t>THE MULYO Family Hotel</t>
  </si>
  <si>
    <t>Family 5pax Homestay at Omah Cening</t>
  </si>
  <si>
    <t>Planters Guest House</t>
  </si>
  <si>
    <t>Casa de Louvre</t>
  </si>
  <si>
    <t>Cyka Raya Hotel</t>
  </si>
  <si>
    <t>The Northey Homestay Jogja</t>
  </si>
  <si>
    <t>House of Kadipaten</t>
  </si>
  <si>
    <t>Homestay Jogja dekat Taman Pelangi by Simply Homy</t>
  </si>
  <si>
    <t>Mulia Kencana Hotel Jogja</t>
  </si>
  <si>
    <t>Joglo Amirta Resort</t>
  </si>
  <si>
    <t>OYO 572 Omah Gedongkuning Syariah Homestay</t>
  </si>
  <si>
    <t>Apartemen Uttara the Icon Ganesha</t>
  </si>
  <si>
    <t>Full House 3 Bedroom at Fams Homestay by FH Stay</t>
  </si>
  <si>
    <t>The Cabin Apartment Unit 10A01</t>
  </si>
  <si>
    <t>4 Bedroom Homestay at Rabbani Family Homestay</t>
  </si>
  <si>
    <t>Budget Room near UGM at Bening Guesthouse</t>
  </si>
  <si>
    <t>Batikan De Ville Guesthouse (3 Rooms)</t>
  </si>
  <si>
    <t>OYO 966 Dinda Guesthouse</t>
  </si>
  <si>
    <t>Nirvana Inn Syariah Wahid Hasyim</t>
  </si>
  <si>
    <t>Lavenderbnb Room 1 at Uttara Apartment</t>
  </si>
  <si>
    <t>Cozy Room Sunrise View at Omah Sundak 1</t>
  </si>
  <si>
    <t>Omah Qu Guesthouse Yogyakarta</t>
  </si>
  <si>
    <t>OYO 90189 Roemah Kayoe</t>
  </si>
  <si>
    <t>Retra's Hostel Private Room</t>
  </si>
  <si>
    <t>Ethnic Room at Omah Gladak by Omah Bungah</t>
  </si>
  <si>
    <t>OstiC House</t>
  </si>
  <si>
    <t>Banana Homestay</t>
  </si>
  <si>
    <t>Villa Nextdoor Nature</t>
  </si>
  <si>
    <t>UMY Jogja Guesthouse</t>
  </si>
  <si>
    <t>Maqmil Homestay</t>
  </si>
  <si>
    <t>Budget Room at Homestay Cahaya Transport</t>
  </si>
  <si>
    <t>Flamboyan Suites</t>
  </si>
  <si>
    <t>Apartment Taman Melati Rest n Relax</t>
  </si>
  <si>
    <t>OYO 3788 Bellinn Kost Exclusive</t>
  </si>
  <si>
    <t>Dgreen Homestay</t>
  </si>
  <si>
    <t>Pondok Sareh</t>
  </si>
  <si>
    <t>Villa Mak Cik</t>
  </si>
  <si>
    <t>Homestay Yogyakarta Aqila</t>
  </si>
  <si>
    <t>Family 2 Bedroom at Rumah Pule</t>
  </si>
  <si>
    <t>Cassa Mia Villa 1</t>
  </si>
  <si>
    <t>Anugro's Homestay By The Grand Java</t>
  </si>
  <si>
    <t>Homestay Ndalem Soewondo</t>
  </si>
  <si>
    <t>Nginap Jogja Apartemen Taman Melati (Best View of Merapi)</t>
  </si>
  <si>
    <t>Zaitun Syariah Guest House Yogyakarta</t>
  </si>
  <si>
    <t>Luna House Yogyakarta - 3 Bedrooms</t>
  </si>
  <si>
    <t>Hotel Pusaka Dua</t>
  </si>
  <si>
    <t>Kutus Kutus Clemmie Huis</t>
  </si>
  <si>
    <t>The Cabin Purwokinanti Hotel</t>
  </si>
  <si>
    <t>Griya Godean Yogyakarta</t>
  </si>
  <si>
    <t>Omah Awang Bumijo</t>
  </si>
  <si>
    <t>D'Java Homestay Unit Seturan by The Grand Java</t>
  </si>
  <si>
    <t>Kanti Kinasih Homestay By The Grand Java</t>
  </si>
  <si>
    <t>D'Java Homestay Lempuyangan By The Grand Java</t>
  </si>
  <si>
    <t>Villa Yudhistira by The Cabin Bungalow</t>
  </si>
  <si>
    <t>Omahkoe Jongke</t>
  </si>
  <si>
    <t>Villa Prambanan with Private Pool dekat Candi Prambanan by Simply Homy</t>
  </si>
  <si>
    <t>Homestay Damandiri Prambanan</t>
  </si>
  <si>
    <t>Villa Amaryllis Kaliurang</t>
  </si>
  <si>
    <t>Homestay Jogja dekat Gembira Loka by Simply Homy</t>
  </si>
  <si>
    <t>Homestay Jogja dekat UNY Samirono by Simply Homy</t>
  </si>
  <si>
    <t>Studio Room at Malioboro City Apartment</t>
  </si>
  <si>
    <t>Homestay Jogja dekat Malioboro dan Alun-Alun Utara by Simply Homy</t>
  </si>
  <si>
    <t>Family 4 Bedroom at Omah Glagah</t>
  </si>
  <si>
    <t>The Phoenix Hotel Yogyakarta - MGallery Collection</t>
  </si>
  <si>
    <t>Sela Stay</t>
  </si>
  <si>
    <t>The Cabin Garden Villa Yogyakarta - 7 Bedrooms</t>
  </si>
  <si>
    <t>Puri Artha Hotel Yogyakarta</t>
  </si>
  <si>
    <t>Villa Bella Jogja</t>
  </si>
  <si>
    <t>Sidobali BnB</t>
  </si>
  <si>
    <t>Sumaryo Hotel</t>
  </si>
  <si>
    <t>Griya Salaman Pantai Wediombo Gunung Kidul Yogyakarta</t>
  </si>
  <si>
    <t>Cozy Room in Jalan Kaliurang at Wisma Bu Yanti 2</t>
  </si>
  <si>
    <t>Hotel Citra</t>
  </si>
  <si>
    <t>QQ House</t>
  </si>
  <si>
    <t>Spacious Room near Jogja Bay at Enter Homestay</t>
  </si>
  <si>
    <t>D'Java Homestay Unit Ambarrukmo 2 By The Grand Java</t>
  </si>
  <si>
    <t>30 days Boutique Guest House</t>
  </si>
  <si>
    <t>Omah Ndeso Godean - Traditional House 1</t>
  </si>
  <si>
    <t>Omah Guyub</t>
  </si>
  <si>
    <t>Value Room at Tanjung Inn</t>
  </si>
  <si>
    <t>Jasmine Residence (Female Only)</t>
  </si>
  <si>
    <t>The Cabin Apartment Unit 9A11</t>
  </si>
  <si>
    <t>ibis Yogyakarta Malioboro</t>
  </si>
  <si>
    <t>PULANG ke UTTARA</t>
  </si>
  <si>
    <t>Queen of The South Resort</t>
  </si>
  <si>
    <t>Grage Jogja Malioboro</t>
  </si>
  <si>
    <t>Sagan Heritage Hotel</t>
  </si>
  <si>
    <t>ibis Styles Yogyakarta</t>
  </si>
  <si>
    <t>D'Kaliurang Resort &amp; Convention</t>
  </si>
  <si>
    <t>Hotel Mataram Malioboro</t>
  </si>
  <si>
    <t>Summer Season Boutique Hotel</t>
  </si>
  <si>
    <t>Omah Njonja Bed &amp; Brasserie</t>
  </si>
  <si>
    <t>D'Paragon Pogung F</t>
  </si>
  <si>
    <t>Andrea Hotel</t>
  </si>
  <si>
    <t>Summer Quest Hotel Jogja</t>
  </si>
  <si>
    <t>Rumah Mertua Heritage Yogyakarta</t>
  </si>
  <si>
    <t>Omah Cekli - 3 Bedroom</t>
  </si>
  <si>
    <t>Riverside Homestay by WeStay</t>
  </si>
  <si>
    <t>Comfy Guesthouse 2 Yogyakarta</t>
  </si>
  <si>
    <t>Hotel Syariah Wisma Nendra</t>
  </si>
  <si>
    <t>Malioboro Place Guest House</t>
  </si>
  <si>
    <t>Ndalem Suratin Guesthouse</t>
  </si>
  <si>
    <t>Hotel Limaran 1</t>
  </si>
  <si>
    <t>The Queen by SALLAMJOGJA</t>
  </si>
  <si>
    <t>Hotel Limaran</t>
  </si>
  <si>
    <t>Sae Sae Hostel</t>
  </si>
  <si>
    <t>Rejeki Homestay</t>
  </si>
  <si>
    <t>Watusaman Homestay By The Grand Java</t>
  </si>
  <si>
    <t>Homestay Sawitsari dekat Hartono Mall dan UGM by Simply Homy</t>
  </si>
  <si>
    <t>Sambi Resort, Spa &amp; Restaurant</t>
  </si>
  <si>
    <t>Jogja Homestay 761 &amp; 765</t>
  </si>
  <si>
    <t>Sundak Beach House</t>
  </si>
  <si>
    <t>Larasati Guesthouse</t>
  </si>
  <si>
    <t>D'Paragon Seturan 1</t>
  </si>
  <si>
    <t>D'Paragon Cerry</t>
  </si>
  <si>
    <t>Good Karma Yogyakarta</t>
  </si>
  <si>
    <t>Kolibri Kost &amp; Guesthouse Exclusive</t>
  </si>
  <si>
    <t>D'Paragon Pamela 4</t>
  </si>
  <si>
    <t>D'Paragon Pamela 1</t>
  </si>
  <si>
    <t>Villa EDHOST d'Castillo</t>
  </si>
  <si>
    <t>Simply Homy Guest House Gembiraloka</t>
  </si>
  <si>
    <t>Ngadiwinatan Malioboro Keraton Yogyakarta Homestay</t>
  </si>
  <si>
    <t>Jetis, Yogyakarta Province</t>
  </si>
  <si>
    <t>Umbulharjo, Yogyakarta Province</t>
  </si>
  <si>
    <t>Kaliurang, Yogyakarta Province</t>
  </si>
  <si>
    <t>Malioboro Street, Yogyakarta Province</t>
  </si>
  <si>
    <t>Tanjungsari, Yogyakarta Province</t>
  </si>
  <si>
    <t>Wirobrajan, Yogyakarta Province</t>
  </si>
  <si>
    <t>Banguntapan, Yogyakarta Province</t>
  </si>
  <si>
    <t>Gamping, Yogyakarta Province</t>
  </si>
  <si>
    <t>Ngaglik, Yogyakarta Province</t>
  </si>
  <si>
    <t>Mantrijeron, Yogyakarta Province</t>
  </si>
  <si>
    <t>Mlati, Yogyakarta Province</t>
  </si>
  <si>
    <t>Seyegan, Yogyakarta Province</t>
  </si>
  <si>
    <t>Gedong Tengen, Yogyakarta Province</t>
  </si>
  <si>
    <t>Prambanan, Yogyakarta Province</t>
  </si>
  <si>
    <t>Imogiri, Yogyakarta Province</t>
  </si>
  <si>
    <t>Pleret, Yogyakarta Province</t>
  </si>
  <si>
    <t>Prawirotaman Street, Yogyakarta Province</t>
  </si>
  <si>
    <t>Depok, Yogyakarta Province</t>
  </si>
  <si>
    <t>Parangtritis, Yogyakarta Province</t>
  </si>
  <si>
    <t>Pakem, Yogyakarta Province</t>
  </si>
  <si>
    <t>Tegalrejo, Yogyakarta Province</t>
  </si>
  <si>
    <t>Seturan, Yogyakarta Province</t>
  </si>
  <si>
    <t>Ngemplak, Yogyakarta Province</t>
  </si>
  <si>
    <t>Piyungan, Yogyakarta Province</t>
  </si>
  <si>
    <t>Gondokusuman, Yogyakarta Province</t>
  </si>
  <si>
    <t>Wonosari, Yogyakarta Province</t>
  </si>
  <si>
    <t>Pajangan, Yogyakarta Province</t>
  </si>
  <si>
    <t>Danurejan, Yogyakarta Province</t>
  </si>
  <si>
    <t>Sewon, Yogyakarta Province</t>
  </si>
  <si>
    <t>Gejayan, Yogyakarta Province</t>
  </si>
  <si>
    <t>Samigaluh, Yogyakarta Province</t>
  </si>
  <si>
    <t>Kasihan, Yogyakarta Province</t>
  </si>
  <si>
    <t>Kraton, Yogyakarta Province</t>
  </si>
  <si>
    <t>Ngampilan, Yogyakarta Province</t>
  </si>
  <si>
    <t>Bantul, Yogyakarta Province</t>
  </si>
  <si>
    <t>Tepus, Yogyakarta Province</t>
  </si>
  <si>
    <t>Gondomanan, Yogyakarta Province</t>
  </si>
  <si>
    <t>Kalasan, Yogyakarta Province</t>
  </si>
  <si>
    <t>Mergangsan, Yogyakarta Province</t>
  </si>
  <si>
    <t>Dlingo, Yogyakarta Province</t>
  </si>
  <si>
    <t>Temon, Yogyakarta Province</t>
  </si>
  <si>
    <t>Kotabaru, Yogyakarta Province</t>
  </si>
  <si>
    <t>Pakualaman, Yogyakarta Province</t>
  </si>
  <si>
    <t>Bambanglipuro, Yogyakarta Province</t>
  </si>
  <si>
    <t>Berbah, Yogyakarta Province</t>
  </si>
  <si>
    <t>Cangkringan, Yogyakarta Province</t>
  </si>
  <si>
    <t>Godean, Yogyakarta Province</t>
  </si>
  <si>
    <t>Girisubo, Yogyakarta Province</t>
  </si>
  <si>
    <t>Gunung Kidul Regency, Yogyakarta Province</t>
  </si>
  <si>
    <t>Panggang, Yogyakarta Province</t>
  </si>
  <si>
    <t>Semanu, Yogyakarta Province</t>
  </si>
  <si>
    <t>Kotagede, Yogyakarta Province</t>
  </si>
  <si>
    <t>Mulo, Yogyakarta Province</t>
  </si>
  <si>
    <t>Sleman City Center, Yogyakarta Province</t>
  </si>
  <si>
    <t>Kokap, Yogyakarta Province</t>
  </si>
  <si>
    <t>Turi, Yogyakarta Province</t>
  </si>
  <si>
    <t>Wates, Yogyakarta Province</t>
  </si>
  <si>
    <t>Patuk, Yogyakarta Province</t>
  </si>
  <si>
    <t>Karangmojo, Yogyakarta Province</t>
  </si>
  <si>
    <t>Sleman, Yogyakarta Province</t>
  </si>
  <si>
    <t>Minggir, Yogyakarta Province</t>
  </si>
  <si>
    <t>Semin, Yogyakarta Province</t>
  </si>
  <si>
    <t>Yogyakarta, Yogyakarta Province</t>
  </si>
  <si>
    <t>Girimulyo, Yogyakarta Province</t>
  </si>
  <si>
    <t>Jl. Pantai Sel. Jawa, Tepus, Kabupaten Gunung Kidul, (Pantai Indrayanti), Tepus, Gunung Kidul, Yogyakarta Province, Indonesia, 55881</t>
  </si>
  <si>
    <t>HOMESTAYS</t>
  </si>
  <si>
    <t>Jalan Ipda Tut Harsono No.24, Muja Muju, Umbulharjo, Umbulharjo, Yogyakarta, Yogyakarta Province, Indonesia, 55165</t>
  </si>
  <si>
    <t>HOTELS</t>
  </si>
  <si>
    <t>Jalan Tlogo Putri, Kaliurang, Sleman, Yogyakarta Province, Indonesia, 55582</t>
  </si>
  <si>
    <t>Sosrowijayan Wetan GT 1/105 RT&gt;RW 07.02, Malioboro Street, Yogyakarta, Yogyakarta Province, Indonesia, 55271</t>
  </si>
  <si>
    <t>Pantai Kukup, Wonosari, Gunung Kidul , Desa Tanjung Sari, Tanjungsari, Gunung Kidul, Yogyakarta Province, Indonesia, 55881</t>
  </si>
  <si>
    <t>HOMES</t>
  </si>
  <si>
    <t>Gg. Sadewo, Jagalan, Banguntapan, Bantul, Daerah Istimewa Yogyakarta , Banguntapan, Yogyakarta, Yogyakarta Province, Indonesia, 55192</t>
  </si>
  <si>
    <t>Jl. Wates Km. 5.5, Ambarketawang, Gamping, Sleman Regency, Special Region of Yogyakarta , Gamping, Sleman, Yogyakarta Province, Indonesia, 55294</t>
  </si>
  <si>
    <t>jl. Ngawen No 26 Trihanggo, Gamping, Mlati, Yogyakarta, Yogyakarta Province, Indonesia, 55291</t>
  </si>
  <si>
    <t>Klinyo RT 2 RW 1 Margoluwih Seyegan Sleman Yogyakarta, Seyegan, Sleman, Yogyakarta Province, Indonesia, 55561</t>
  </si>
  <si>
    <t>VILLAS</t>
  </si>
  <si>
    <t>Jl. Pasar Kembang No. 49 Yogyakarta, Malioboro Street, Yogyakarta, Yogyakarta Province, Indonesia, 55271</t>
  </si>
  <si>
    <t>GUEST HOUSES</t>
  </si>
  <si>
    <t>Dusun Sumberwatu, RT 02 RW 01, Sambirejo, Prambanan, Prambanan, Sleman, Yogyakarta Province, Indonesia, 55572</t>
  </si>
  <si>
    <t>RESORTS</t>
  </si>
  <si>
    <t>Tegal RT.4, Kebon Agung, Bantul, Imogiri, Bantul, Yogyakarta Province, Indonesia, 55782</t>
  </si>
  <si>
    <t>Jalan Pleret, Bantul, Segoroyoso, Pleret, Bantul, Yogyakarta Province, Indonesia, 55791</t>
  </si>
  <si>
    <t>Jl. Gayam GK IV,1463, Baciro, Umbulharjo, Yogyakarta, Yogyakarta Province, Indonesia, 55225</t>
  </si>
  <si>
    <t>Jalan Puncak Parangtritis, Parangtritis, Bantul, Yogyakarta Province, Indonesia</t>
  </si>
  <si>
    <t>Wonocatur 488 RT 011/026 Banguntapan. Yogyakarta, Banguntapan, Yogyakarta, Yogyakarta Province, Indonesia, 55198</t>
  </si>
  <si>
    <t>jalan Prawirotaman 1 No. 30, Prawirotaman Street, Mergangsan, Yogyakarta, Indonesia, 55153</t>
  </si>
  <si>
    <t>Jalan HOS Cokroaminoto 108, Tegalrejo, Yogyakarta, Yogyakarta Province, Indonesia, 55244</t>
  </si>
  <si>
    <t>Jl. Amarto, Puluhdadi Seturan, Sleman, Depok, Seturan, Yogyakarta, Indonesia, 55182</t>
  </si>
  <si>
    <t>APARTMENTS</t>
  </si>
  <si>
    <t>Jalan Prawirotaman I No.6 - 8, Prawirotaman Street, Mergangsan, Yogyakarta, Indonesia</t>
  </si>
  <si>
    <t>Tegal RT 4, Kebon Agung, Kec. Imogiri, Bantul Daerah Istimewa Yogyakarta 55782, Imogiri, Bantul, Yogyakarta Province, Indonesia, 55782</t>
  </si>
  <si>
    <t>Jalan Boyong, Kaliurang Barat, Kaliurang, Sleman, Yogyakarta Province, Indonesia, 55585</t>
  </si>
  <si>
    <t>Jalan D.I Penjaitan 104, Mantrijeron, Mantrijeron, Yogyakarta, Yogyakarta Province, Indonesia, 55143</t>
  </si>
  <si>
    <t>Jl. Damai no. 10A, Sleman, Ngaglik, Yogyakarta, Yogyakarta Province, Indonesia, 55511</t>
  </si>
  <si>
    <t>Jalan Student Castle, Seturan, Depok, Depok, Yogyakarta, Yogyakarta Province, Indonesia, 55281</t>
  </si>
  <si>
    <t>Jalan Dusun Karangploso RT 04 , Sitimulyo, Kec. Piyungan, Bantul, Piyungan, Bantul, Yogyakarta Province, Indonesia, 55792</t>
  </si>
  <si>
    <t>Jl.Affandi-Gejayan No.17C Klitren, Kec. Gondokusuman, Gondokusuman, Yogyakarta, Yogyakarta Province, Indonesia, 55222</t>
  </si>
  <si>
    <t>Jalan Wahid Hasyim No 41, Depok, Yogyakarta, Yogyakarta Province, Indonesia, 55281</t>
  </si>
  <si>
    <t>RT 02 RW 04 Pedukuhan Bansari, Kelurahan Kepek, Wonosari, Gunung Kidul, Yogyakarta Province, Indonesia, 55813</t>
  </si>
  <si>
    <t>Dawangsari 02/03 No. 45, Sambirejo, Prambanan, Prambanan, Sleman, Yogyakarta Province, Indonesia, 55572</t>
  </si>
  <si>
    <t>Jalan Pajeksan No 10, Malioboro, Malioboro Street, Yogyakarta, Yogyakarta Province, Indonesia, 55271</t>
  </si>
  <si>
    <t>Jalan Pogung Kidul No.181, Sinduadi, Mlati,, Mlati, Yogyakarta, Yogyakarta Province, Indonesia, 55284</t>
  </si>
  <si>
    <t>Krebet, RT 04, Krebet, Sendangsari, Kec. Pajangan, Bantul, Daerah Istimewa Yogyakarta 55751, Pajangan, Bantul, Yogyakarta Province, Indonesia, 55751</t>
  </si>
  <si>
    <t>Jalan Gondangraya, Gg. Turanggasari Blok 3 No.15 Condongcatur, Sleman, Depok, Yogyakarta, Yogyakarta Province, Indonesia, 55283</t>
  </si>
  <si>
    <t>Sosrowijan Wetan GT I/140 Gang 2, Sosromenduran, Yogyakarta, Malioboro Street, Yogyakarta, Yogyakarta Province, Indonesia, 55162</t>
  </si>
  <si>
    <t>Jl. Tegal Lempuyangan, Bausasran, Kec. Danurejan, Kota Yogyakarta, Daerah Istimewa Yogyakarta, Danurejan, Yogyakarta, Yogyakarta Province, Indonesia, 55211</t>
  </si>
  <si>
    <t>HOSTELS</t>
  </si>
  <si>
    <t>Tarudan, Bangunharjo, Kecamatan Sewon, Sewon, Yogyakarta, Yogyakarta Province, Indonesia, 55188</t>
  </si>
  <si>
    <t>Jalan Kaliurang KM 12, Besi Raya, Kaliurang, Sleman, Yogyakarta Province, Indonesia, 55581</t>
  </si>
  <si>
    <t>Jalan laksda adisucipto km 8, Depok, Yogyakarta, Yogyakarta Province, Indonesia, 55281</t>
  </si>
  <si>
    <t>jalan laksda adisucipto km 8, Depok, Yogyakarta, Yogyakarta Province, Indonesia, 55281</t>
  </si>
  <si>
    <t>Jl. Jembatan Baru UGM, Pogung Kidul, Sinduadi, Mlati, Kabupaten Sleman, Daerah Istimewa Yogyakarta 55284, Mlati, Yogyakarta, Yogyakarta Province, Indonesia, 55284</t>
  </si>
  <si>
    <t>Jalan Kaliurang No 72A KM 5,3, Kelurahan Catur Tunggal, Kecamatan Depok, Depok, Yogyakarta, Yogyakarta Province, Indonesia, 55281</t>
  </si>
  <si>
    <t>Apartment Malioboro City, Jalan Laksa Adi Sutjipto Km. 8, Tambakbayan, Caturtunggal, Depok, Janti, Caturtunggal, Kec. Depok, Kabupaten Sleman, Depok, Yogyakarta, Yogyakarta Province, Indonesia, 55281</t>
  </si>
  <si>
    <t>Apartment Malioboro City, Jalan Laksa Adi Sutjipto Km. 8, Tambakbayan, Caturtunggal, Depok, Janti, Caturtunggal, Kec. Depok, Kabupaten Sleman,, Depok, Yogyakarta, Yogyakarta Province, Indonesia, 55281</t>
  </si>
  <si>
    <t>Jalan Jembatan Baru UGM, Pogung Kidul, Sinduadi, Kecamatan Mlati, Mlati, Yogyakarta, Yogyakarta Province, Indonesia, 55284</t>
  </si>
  <si>
    <t>Jl. Jem. Baru UGM, Pogung Kidul, Sinduadi, Sleman, Mlati, Yogyakarta, Yogyakarta Province, Indonesia, 55284</t>
  </si>
  <si>
    <t>Jl. Jembatan Merah No.104C, Prayan Kulon, Soropadan, RT 05/RW 37, Kel. Condongcatur, Kec. Depok, Sleman , Depok, Gejayan, Yogyakarta, Indonesia, 55283</t>
  </si>
  <si>
    <t>Jalan Nusa Indah No. 233A, Condongcatur, Depok, Yogyakarta, Yogyakarta Province, Indonesia, 55283</t>
  </si>
  <si>
    <t>Jalan Nusa Indah No. 233E, Condongcatur, Depok, Yogyakarta, Yogyakarta Province, Indonesia, 55283</t>
  </si>
  <si>
    <t>Nglinggo Timur RT 14/RW 28, Pagerharjo, Samigaluh,Kab Kulon Progo, Ngaglik, Yogyakarta, Yogyakarta Province, Indonesia, 55673</t>
  </si>
  <si>
    <t>Santan Gang 2, No. 22 Maguwoharjo, Depok, Depok, Yogyakarta, Yogyakarta Province, Indonesia, 55281</t>
  </si>
  <si>
    <t>Krebet RT.01, Krebet, Sendangsari, Kec. Pajangan, Pajangan, Bantul, Yogyakarta Province, Indonesia, 55751</t>
  </si>
  <si>
    <t>Jalan Mangkuyudan No.47, Mantrijeron, Mantrijeron, Yogyakarta, Yogyakarta Province, Indonesia, -</t>
  </si>
  <si>
    <t>Krebet, RT 01, Krebet, Sendangsari, Kec. Pajangan, Bantul, Daerah Istimewa Yogyakarta 55751, Pajangan, Bantul, Yogyakarta Province, Indonesia, 55751</t>
  </si>
  <si>
    <t>Jl. Bhayangkara No. 13, Malioboro Street, Yogyakarta, Yogyakarta Province, Indonesia, 55261</t>
  </si>
  <si>
    <t>Jalan Pasar Kembang No.53, Malioboro Street, Yogyakarta, Yogyakarta Province, Indonesia, 55271</t>
  </si>
  <si>
    <t>Jalan Kaliurang KM 5.6 No.14, Depok, Yogyakarta, Yogyakarta Province, Indonesia, 55281</t>
  </si>
  <si>
    <t>Jl. Jomegatan, Ngestiharjo, Kasihan, Kasihan, Yogyakarta, Yogyakarta Province, Indonesia, 55181</t>
  </si>
  <si>
    <t>Jl. Ganesha 2 No. 53 Timoho, Umbulharjo, Yogyakarta, Yogyakarta Province, Indonesia, 55165</t>
  </si>
  <si>
    <t>Nglinggo Timur RT 29/RW 15, Pagerharjo, Samigaluh, Kab. Kulon Progo, Samigaluh, Kulon Progo, Yogyakarta Province, Indonesia, 55673</t>
  </si>
  <si>
    <t>Jalan Laksda Adisucipto No. 157 A, Depok, Yogyakarta, Yogyakarta Province, Indonesia, 55281</t>
  </si>
  <si>
    <t>Jalan Padjajaran No. 160 Ring road utara, pugeran, maguwoharjo, Depok, Depok, Yogyakarta, Yogyakarta Province, Indonesia, 55282</t>
  </si>
  <si>
    <t>Jl. Malioboro No.42, Malioboro Street, Yogyakarta, Yogyakarta Province, Indonesia, 55213</t>
  </si>
  <si>
    <t>Jalan Mayjend Sutoyo No. 52, Mantrijeron, Mantrijeron, Yogyakarta, Yogyakarta Province, Indonesia, 55143</t>
  </si>
  <si>
    <t>Complex Colombo No 48 (Jl. Rajawali), Caturtunggal, Depok, Gejayan, Yogyakarta, Indonesia, 55281</t>
  </si>
  <si>
    <t>Jalan KH Ahmad Dahlan No.123, Ngampilan, Yogyakarta, Yogyakarta Province, Indonesia, 55262</t>
  </si>
  <si>
    <t>Jl. Dayu Utama No.14A Kaliurang Km.8, Dayu, Sinduharjo, Kec. Ngaglik, Kab. Sleman , Ngaglik, Yogyakarta, Yogyakarta Province, Indonesia, 55581</t>
  </si>
  <si>
    <t>Jalan Gambiran No 85, Umbulharjo, Yogyakarta, Yogyakarta Province, Indonesia, 55161</t>
  </si>
  <si>
    <t>Jalan Wates Km 8 Gamol Rt. 07, Rw.17, Balecatur Gamping, Sleman, Gamping, Sleman, Yogyakarta Province, Indonesia, 55295</t>
  </si>
  <si>
    <t>Pantai Indrayanti, Tepus Kabupaten Gunung Kidul Daerah Istimewa Yogyakarta , Tepus, Gunung Kidul, Yogyakarta Province, Indonesia, 55881</t>
  </si>
  <si>
    <t>Jalan Brigjen Katamso, Gang Pancasila, Prawirodirjan GM II/37, Gondomanan, Gondomanan, Yogyakarta, Yogyakarta Province, Indonesia, 55121</t>
  </si>
  <si>
    <t>Dukuh MJ.I 1628 B, Gedongkiwo, Mantrijeron, Kota Yogyakarta , Mantrijeron, Yogyakarta, Yogyakarta Province, Indonesia, 55142</t>
  </si>
  <si>
    <t>Jl Batikan Gg empu gandring UH V/999A, Umbulharjo, Umbulharjo, Yogyakarta, Yogyakarta Province, Indonesia</t>
  </si>
  <si>
    <t>Jl. KH Ali Maksum, Panggung Harjo, Sewon, Bantul, Sewon, Yogyakarta, Yogyakarta Province, Indonesia, 55188</t>
  </si>
  <si>
    <t>Jl. Selokan Mataram Pogung Dalangan No.299 Sinduadi Mlati Sleman, Mlati, Yogyakarta, Yogyakarta Province, Indonesia, 55284</t>
  </si>
  <si>
    <t>Jl. Jogja-Solo Km.10 Juwangen, Purwomartani, Kalasan Sleman, Kalasan, Sleman, Yogyakarta Province, Indonesia, 55571</t>
  </si>
  <si>
    <t>Jalan Tentara Pelajar 44, Jetis, Yogyakarta, Yogyakarta Province, Indonesia, 55231</t>
  </si>
  <si>
    <t>Gang Nanas, Banguntapan, Bantul, Banguntapan, Yogyakarta, Yogyakarta Province, Indonesia, 55198</t>
  </si>
  <si>
    <t>Jl. Jlagran Lor No.29A RW.001, Pringgokusuman, Gedong Tengen, Kota Yogyakarta, Daerah Istimewa Yogyakarta 55272, Gedongtengen, Yogyakarta, Yogyakarta Province, Indonesia, 55272</t>
  </si>
  <si>
    <t>Jalan Amarto No 1, Seturan, Depok, Depok, Seturan, Yogyakarta, Indonesia</t>
  </si>
  <si>
    <t>Jl. Dagen No. 18 - 22, Malioboro Street, Yogyakarta, Yogyakarta Province, Indonesia, 55271</t>
  </si>
  <si>
    <t>Tambak Bayan 11 No. 9A, Caturtunggal, Kec. Depok, Yogyakarta, Depok, Yogyakarta, Yogyakarta Province, Indonesia, 55281</t>
  </si>
  <si>
    <t>Jl. Seturan, Kledokan, Caturtunggal, Kec. Depok, Kabupaten Sleman, Daerah Istimewa Yogyakarta , Depok, Seturan, Yogyakarta, Indonesia, 55281</t>
  </si>
  <si>
    <t>Jl. Malioboro No. 39, Malioboro Street, Yogyakarta, Yogyakarta Province, Indonesia, 55271</t>
  </si>
  <si>
    <t>CAPSULE HOTEL</t>
  </si>
  <si>
    <t>Jalan Babarsari 47, Depok, Yogyakarta, Yogyakarta Province, Indonesia, 55281</t>
  </si>
  <si>
    <t>D angkring cafe jl Amerta no 258 RT 05 RW 02 Puluhdadi seturan yogyakarta, Depok, Seturan, Yogyakarta, Indonesia, 55281</t>
  </si>
  <si>
    <t>Jalan Randubelang , Sewon, Yogyakarta, Yogyakarta Province, Indonesia, 55188</t>
  </si>
  <si>
    <t>Jl. Tohpati No 64 Golo, Pandeyan, Umbulharjo, Umbulharjo, Yogyakarta, Yogyakarta Province, Indonesia, 55161</t>
  </si>
  <si>
    <t>Jalan Proklamasi TG 17/6C Babarsari, Sleman, Depok, Yogyakarta, Yogyakarta Province, Indonesia, 55281</t>
  </si>
  <si>
    <t>Sosrowijayan Wetan GT 1/136, Malioboro Street, Yogyakarta, Yogyakarta Province, Indonesia, 55271</t>
  </si>
  <si>
    <t>Gang Nusa Indah CT VI/22B, Samirano Lama, Catur Tunggal, Depok, Yogyakarta, Yogyakarta Province, Indonesia, 55281</t>
  </si>
  <si>
    <t>Jl. Raya Jogya - Solo KM 14, Kalasan, Sleman, Yogyakarta Province, Indonesia, 55571</t>
  </si>
  <si>
    <t>Jl. Palagan Tentara Pelajar km 10, gg, HM Zamroni, Ngaglik, Yogyakarta, Yogyakarta Province, Indonesia, 55581</t>
  </si>
  <si>
    <t>Jalan KH Wahid Hasyim 23, Ngampilan. Yogyakarta, Ngampilan, Yogyakarta, Yogyakarta Province, Indonesia, 55262</t>
  </si>
  <si>
    <t>Jalan Jogokaryan No.61-63 , Mantrijeron, Yogyakarta, Yogyakarta Province, Indonesia, 55143</t>
  </si>
  <si>
    <t>Jl. Kaliurang No.44 Km 5,5, Depok, Yogyakarta, Yogyakarta Province, Indonesia, 55281</t>
  </si>
  <si>
    <t>Jl Kaliurang No. 25 Km.5,2, Depok, Yogyakarta, Yogyakarta Province, Indonesia, 55281</t>
  </si>
  <si>
    <t>Kali Oya, Mangunan, Dlingo, Bantul Regency, Special Region of Yogyakarta 55783, Dlingo, Bantul, Yogyakarta Province, Indonesia, 55783</t>
  </si>
  <si>
    <t>Jalan Gunomrico, No.9, Giwangan, Umbulharjo, Yogyakarta, Yogyakarta Province, Indonesia, 55163</t>
  </si>
  <si>
    <t>Jalan Sisingamangaraja No.21A, Mergangsan, Yogyakarta, Yogyakarta Province, Indonesia, 55153</t>
  </si>
  <si>
    <t>Jl. Prof. Dr. Herman Yohanes No.16, Terban, Kec. Gondokusuman, Gondokusuman, Yogyakarta, Yogyakarta Province, Indonesia, 55223</t>
  </si>
  <si>
    <t>Jl. Sulawesi II No.10, Purwosari, Sinduadi, Mlati, Sleman, Mlati, Yogyakarta, Yogyakarta Province, Indonesia, 55284</t>
  </si>
  <si>
    <t>Jalan Pantai Selatan Jawa , Tepus, Gunung Kidul, Yogyakarta Province, Indonesia, 55881</t>
  </si>
  <si>
    <t>Jalan Kaliurang km 9 - Jalan Gandok Tambakan RT04/RW 40, No.3B (belakang bale hinggil), Padukuhan Tambakan, Kelurahan Sinduharjo, Kecamatan Ngaglik, Sleman, Yogyakarta, Depok, Yogyakarta, Yogyakarta Province, Indonesia, 55581</t>
  </si>
  <si>
    <t>Jl. Affandi No. 79B, Soropadan Gejayan, Depok, Gejayan, Yogyakarta, Indonesia, 55283</t>
  </si>
  <si>
    <t>Jalan Demak, Nogotirto, Sleman Regency, Gamping, Sleman, Yogyakarta Province, Indonesia, 55292</t>
  </si>
  <si>
    <t>Jl. Letjen Soeprapto No. 1 Ngampilan, Ngampilan, Yogyakarta, Yogyakarta Province, Indonesia, 55261</t>
  </si>
  <si>
    <t>Jl. Taman Siswa No.75, DI Yogyakarta, 55151, Mergangsan, Yogyakarta, Yogyakarta Province, Indonesia, 55151</t>
  </si>
  <si>
    <t>Jalan Babarsari No. 23B, Seturan, Depok, Depok, Yogyakarta, Yogyakarta Province, Indonesia, 55281</t>
  </si>
  <si>
    <t>Jalan Nglaren Sari 144A, Depok, Yogyakarta, Yogyakarta Province, Indonesia, 55281</t>
  </si>
  <si>
    <t>Jalan Affandi No.8 B (d/h Gejayan), Depok, Gejayan, Yogyakarta, Indonesia, 55122</t>
  </si>
  <si>
    <t>Jalan Kaliurang Km.7 Gg. Cikal Dempet No.12 Kayen, Depok, Yogyakarta, Yogyakarta Province, Indonesia, 55283</t>
  </si>
  <si>
    <t>Jalan Wijaya Kusuma, Kutu Tegal, Sinduadi, Mlati, Sleman, Yogyakarta, Mlati, Yogyakarta, Yogyakarta Province, Indonesia, 55284</t>
  </si>
  <si>
    <t>Jl. Turgo, Ngabean, Siduadi, Ngaglik, Ngaglik, Yogyakarta, Yogyakarta Province, Indonesia</t>
  </si>
  <si>
    <t>Jl. Suryowijayan No 71 B, Mantrijeron, Yogyakarta, Yogyakarta Province, Indonesia, -</t>
  </si>
  <si>
    <t>Blambangan 57, Rt.004 / Rw.019, Baturan, Trihanggo, Gamping, Gamping, Sleman, Yogyakarta Province, Indonesia</t>
  </si>
  <si>
    <t>Jl. Pandega Maharsi No 4 A, Depok, Yogyakarta, Yogyakarta Province, Indonesia, -</t>
  </si>
  <si>
    <t>Jalan Taman Siswa Joyonegaran MG 2 No.893, Wirogunan, Mergangsan, Wirogunan, Yogyakarta, Kota Yogyakarta, Daerah Istimewa Yogyakarta , Mergangsan, Yogyakarta, Yogyakarta Province, Indonesia, 55151</t>
  </si>
  <si>
    <t>Jalan Babarsari No. 18 b ( Sebelah Hyperbox ), Depok, Yogyakarta, Yogyakarta Province, Indonesia, 55281</t>
  </si>
  <si>
    <t>Pantai Sundak, Pulegundes, Sidoharjo, Tepus, Gunungkidul, Daerah Istimewa Yogyakarta, Tepus, Gunung Kidul, Yogyakarta Province, Indonesia, 55881</t>
  </si>
  <si>
    <t>Jalan Pura No.204, Jomblangan , Banguntapan ., Banguntapan, Yogyakarta, Yogyakarta Province, Indonesia, 55198</t>
  </si>
  <si>
    <t>Baciro, Gondokusuman, Umbulharjo, Yogyakarta, Yogyakarta Province, Indonesia, 55225</t>
  </si>
  <si>
    <t>Jl. Pandega Siwi No 5, Depok, Yogyakarta, Yogyakarta Province, Indonesia, 55281</t>
  </si>
  <si>
    <t>Sinduharjo, Ngaglik, Sleman Regency, Special Region of Yogyakarta , Ngaglik, Yogyakarta, Yogyakarta Province, Indonesia, 55581</t>
  </si>
  <si>
    <t>JL. CENDRAWASIH, GANG PARKIT , RT 14 RW 27 , BLOK IV NO 101, MAGUWO WONOCATUR , BANGUNTAPAN, BANTUL, YOGYAKARTA, INDONESIA., Banguntapan, Yogyakarta, Yogyakarta Province, Indonesia, 55198</t>
  </si>
  <si>
    <t>Depan SPBU Glagah, Sangkretan, Glagah, Temon, Kulon Progo, Daerah Istimewa Yogyakarta, Temon, Kulon Progo, Yogyakarta Province, Indonesia, 55654</t>
  </si>
  <si>
    <t>Jl Cantel, Melati Wetan GK IV/341, Baciro Yogyakarta , Gondokusuman, Yogyakarta, Yogyakarta Province, Indonesia, 55225</t>
  </si>
  <si>
    <t>Jl. Plumbon 326 RT.12/RW.15 Banguntapan, Bantul, Banguntapan, Yogyakarta, Yogyakarta Province, Indonesia, 55198</t>
  </si>
  <si>
    <t>Pantai Sundak, Pule Gundes 1, sidoharjo tepus , Tepus, Gunung Kidul, Yogyakarta Province, Indonesia, 55881</t>
  </si>
  <si>
    <t>Jalan Bausasran DN 3/791, Danurejan, Yogyakarta, Yogyakarta Province, Indonesia, 55211</t>
  </si>
  <si>
    <t>Pantai Sundak, Desa Sidoharjo RT 04 / RW 009, Tepus, Kabupaten Gunung Kidul, Daerah Istimewa Yogyakarta , Tepus, Gunung Kidul, Yogyakarta Province, Indonesia, 55881</t>
  </si>
  <si>
    <t>Jl Sidomukti 83 rt 52 rw 15 Mushola solihien, Kel Kadipaten, Kec Keraton, Kraton, Yogyakarta, Yogyakarta Province, Indonesia, 55132</t>
  </si>
  <si>
    <t>Jl. Monjali No 20A-B, RT.RW 01.39 Nandan, Ngaglik, Ngaglik, Yogyakarta, Yogyakarta Province, Indonesia, -</t>
  </si>
  <si>
    <t>Jl . Notoprajan 712 Ngampilan, Ngampilan, Yogyakarta, Yogyakarta Province, Indonesia, 55262</t>
  </si>
  <si>
    <t>Jalan Bhayangkara No. 35 Ngampilan, Malioboro Street, Yogyakarta, Yogyakarta Province, Indonesia, 55261</t>
  </si>
  <si>
    <t>Arrival Terminal - Yogyakarta International Airport, Jl. Wates - Purworejo KM 42, Logede, Glagah, Kec. Temon, Kab. Kulon Progo, Temon, Kulon Progo, Yogyakarta Province, Indonesia, 55654</t>
  </si>
  <si>
    <t>Jl. Cempaka No 146, Condongcatur, Depok, Sleman, Depok, Yogyakarta, Yogyakarta Province, Indonesia, 55283</t>
  </si>
  <si>
    <t>Jl. Kapas 99, Sariharjo,Ngaglik, Sleman , Ngaglik, Yogyakarta, Yogyakarta Province, Indonesia, 55581</t>
  </si>
  <si>
    <t>Jl. Mujaer No.31, RT.5 / RW.9, Pugeran, Maguwoharjo, Depok, Yogyakarta, Yogyakarta Province, Indonesia, 55282</t>
  </si>
  <si>
    <t>Jl. Mrican Baru No. 24, Catur Tunggal, Yogyakarta, Depok, Gejayan, Yogyakarta, Indonesia, 55281</t>
  </si>
  <si>
    <t>Jalan RIng Road Utara No. 271b Condongcatur, Depok, Sleman, Daerah Istimewa Yogyakarta , Depok, Yogyakarta, Yogyakarta Province, Indonesia, 55283</t>
  </si>
  <si>
    <t>Jl. Suryatmajan 003 Rt.Rw 028/10, Danurejan, Yogyakarta, Yogyakarta Province, Indonesia, 55213</t>
  </si>
  <si>
    <t>Jl. Sorogenen I No.93A, Purwomartani, Kec. Kalasan, Kab. Sleman, Kalasan, Sleman, Yogyakarta Province, Indonesia, 55571</t>
  </si>
  <si>
    <t>Jl. Magelang KM 5.2 Sinduadi, Mlati, Sleman, Mlati, Yogyakarta, Yogyakarta Province, Indonesia, 55284</t>
  </si>
  <si>
    <t>Jalan KRT Judodiningrat, Siraman, Wonosari, Wonosari, Gunung Kidul, Yogyakarta Province, Indonesia, 55881</t>
  </si>
  <si>
    <t>Jalan Dagen No. 60 , Malioboro Street, Yogyakarta, Yogyakarta Province, Indonesia, 55271</t>
  </si>
  <si>
    <t>Jalan Tentara Pelajar KM 8.1 No.99, Ngaglik, Yogyakarta, Yogyakarta Province, Indonesia, 55581</t>
  </si>
  <si>
    <t>JL. IPDA TUT HARSONO NO. 27, TIMOHO , Umbulharjo, Yogyakarta, Yogyakarta Province, Indonesia, 55165</t>
  </si>
  <si>
    <t>Pogung Dalangan No.1A RT.011/RW.050 Sinduadai, Mlati, Mlati, Yogyakarta, Yogyakarta Province, Indonesia, 55284</t>
  </si>
  <si>
    <t>Jalan Beskalan, no 1, Malioboro, Yogyakarta (Ayam Geprek DBC, Samping Ramai), Malioboro Street, Yogyakarta, Yogyakarta Province, Indonesia, 55213</t>
  </si>
  <si>
    <t>Jalan Prawirotaman 1 ,Gang Batik Gringsing , Prawirotaman Street, Mergangsan, Yogyakarta, Indonesia, 55153</t>
  </si>
  <si>
    <t>Jl. Janti No.65, Jaranan, Banguntapan, Kec. Banguntapan, Bantul, Daerah Istimewa Yogyakarta , Banguntapan, Yogyakarta, Yogyakarta Province, Indonesia, 55198</t>
  </si>
  <si>
    <t>Jl. Deresan I 12-2, Manggung, Caturtunggal, Kec Depok, Sleman, Depok, Gejayan, Yogyakarta, Indonesia, 55281</t>
  </si>
  <si>
    <t>Jalan Randugowang, Gg. Joglo Tentrem No.3, Tegal Weru, Sariharjo, Ngaglik, Kab. Sleman, Mlati, Yogyakarta, Yogyakarta Province, Indonesia, 55581</t>
  </si>
  <si>
    <t>jl kyai haji agus salim 146 ledoksari kepek wonosari gunung kidul yogyakarta, Wonosari, Gunung Kidul, Yogyakarta Province, Indonesia, 55813</t>
  </si>
  <si>
    <t>Jalan Prawirotaman MG.III / 597 - A, Prawirotaman Street, Mergangsan, Yogyakarta, Indonesia, 55153</t>
  </si>
  <si>
    <t>Jalan A.M Sangaji no.44, Jetisharjo, Cokrodingratan, Jetis, Yogyakarta, Yogyakarta Province, Indonesia</t>
  </si>
  <si>
    <t>Jalan C Simanjuntak Gang Poncowolo No.80, Terban, Gondokusuman, Gondokusuman, Yogyakarta, Yogyakarta Province, Indonesia, 55223</t>
  </si>
  <si>
    <t>JL.RE.Martadinata No.69 Wirobrajan Jogjakarta, Wirobrajan, Yogyakarta, Yogyakarta Province, Indonesia, 55252</t>
  </si>
  <si>
    <t>Jalan Nagan Kulon No. 1, Kadipaten, Kraton, Yogyakarta, Yogyakarta Province, Indonesia, 55133</t>
  </si>
  <si>
    <t>JLN. SRI TANJUNG, PURWOSARI,BALEHARJO,WONOSARI,JOGJAKARTA, Wonosari, Gunung Kidul, Yogyakarta Province, Indonesia, 55811</t>
  </si>
  <si>
    <t>Jl. Krebet, Sindangsari, Pajangan, Bantul, Yogyakarta, Pajangan, Bantul, Yogyakarta Province, Indonesia, 55751</t>
  </si>
  <si>
    <t>Green Aprillia Estate GA II/Kav 01, Jl. Gn Gamping, Gamping , Gamping, Sleman, Yogyakarta Province, Indonesia, 55294</t>
  </si>
  <si>
    <t>Jl. Parangtritis No. 115E, Brontokusuman, Mergangsan, Saman, Bangunharjo, Sewon, Mergangsan, Yogyakarta, Yogyakarta Province, Indonesia, 55153</t>
  </si>
  <si>
    <t>Jalan Tirtodipuran MJ III No. 133, Mantrijeron, Yogyakarta, Yogyakarta Province, Indonesia, 55143</t>
  </si>
  <si>
    <t>jalan pakuningratan No.6, Jetis, Yogyakarta, Yogyakarta Province, Indonesia, 55233</t>
  </si>
  <si>
    <t>Jl. Kaliwaru 97 , Condongcatur, Kec. Depok, Kabupaten Sleman, Daerah Istimewa Yogyakarta, Depok, Yogyakarta, Yogyakarta Province, Indonesia, 55281</t>
  </si>
  <si>
    <t>Jl. Babarsari No. 1A, Caturtunggal Kec. Depok, Caturtunggal, Mlati, Yogyakarta, Yogyakarta Province, Indonesia, 55281</t>
  </si>
  <si>
    <t>Bausasran Dn 3/ 702 RT 44 RW 11,Bausasran, Danurejan, Danurejan, Yogyakarta, Yogyakarta Province, Indonesia, 20167</t>
  </si>
  <si>
    <t>Jalan Temulawak No.1B, Rt10 Rw04 bakalan, Nologaten, Caturtunggal, Kec. Depok, Depok, Yogyakarta, Yogyakarta Province, Indonesia, 55281</t>
  </si>
  <si>
    <t>Jalan Lempong Sari Gang Bawal No. 4A, Jongkang, Sariharjo, Ngaglik, Yogyakarta, Yogyakarta Province, Indonesia, 55581</t>
  </si>
  <si>
    <t>Perum Griya Harapan Mulia, Dabag, Condongcatur, Sleman, Daerah Istimewa Yogyakarta, Depok, Yogyakarta, Yogyakarta Province, Indonesia, 55281</t>
  </si>
  <si>
    <t>Timuran MG.III/104C, Jalan Parangtritis, Mergangsan, Yogyakarta, Yogyakarta Province, Indonesia, 55153</t>
  </si>
  <si>
    <t>Jln. Beringin Raya no. 10A Denokan Maguwoharjo Sleman Yogyakarta, Depok, Yogyakarta, Yogyakarta Province, Indonesia, 55282</t>
  </si>
  <si>
    <t>Perum, Jl. Perumahan Kp. Ambarukmo No.1 Kav. 25, Jaranan, Banguntapan, Kec. Banguntapan, Bantul, Depok, Yogyakarta, Yogyakarta Province, Indonesia, 55198</t>
  </si>
  <si>
    <t>Blok F2 Ngropoh, Jl. Perumnas Seturan, Ngropoh, Condongcatur, Kec. Depok, Kabupaten Sleman, Depok, Seturan, Yogyakarta, Indonesia, 55283</t>
  </si>
  <si>
    <t>Jl. Boyong Kaliurang, Ngipiksari, Hargo Binangun, Pakem, Kaliurang, Sleman, Yogyakarta Province, Indonesia, 55585</t>
  </si>
  <si>
    <t>Jalan Cendrawasih No 19, Demangan, Depok, Yogyakarta, Yogyakarta Province, Indonesia, 55281</t>
  </si>
  <si>
    <t>Jl. Kaliurang Km 8,6, Rt 002 Rw 027, Sinduarjo, Ngaglik,, Ngaglik, Yogyakarta, Yogyakarta Province, Indonesia, 55561</t>
  </si>
  <si>
    <t>Jl. Jogja Ring Road Sel. No.5, Jogonalan Lor, Tirtonirmolo, Kec. Kasihan, Bantul, Daerah Istimewa Yogyakarta 55184, Kasihan, Yogyakarta, Yogyakarta Province, Indonesia, 55184</t>
  </si>
  <si>
    <t>Tembi, Jl. Parangtritis km 8,5. Sewon, Bantul, Sewon, Yogyakarta, Yogyakarta Province, Indonesia, 55186</t>
  </si>
  <si>
    <t>Jalan Flamboyan CT/X 23, Deresan, Condongcatur, Depok, Depok, Gejayan, Yogyakarta, Indonesia</t>
  </si>
  <si>
    <t>Jl. Karangmalang 5B Bulaksumur, Caturtunggal, Depok, Depok, Yogyakarta, Yogyakarta Province, Indonesia, 55281</t>
  </si>
  <si>
    <t>Jalan Perumnas No.7, Ngropoh, Condongcatur, Depok, Seturan, Yogyakarta, Indonesia, 55281</t>
  </si>
  <si>
    <t>Gg. Danganggulo, Sinduadi, Mlati, , Mlati, Yogyakarta, Yogyakarta Province, Indonesia, 55284</t>
  </si>
  <si>
    <t>Jalan Wulung No.443, Pringwulung, Depok, Yogyakarta, Yogyakarta Province, Indonesia, -</t>
  </si>
  <si>
    <t>Jalan Seturan Glendongan, Caturtunggal, Depok, Depok, Seturan, Yogyakarta, Indonesia, 55281</t>
  </si>
  <si>
    <t>Jalan Seturan XX RT.004/RW.002, Caturtunggal, Depok, Sleman, Depok, Seturan, Yogyakarta, Indonesia, 55281</t>
  </si>
  <si>
    <t>Jl. Selokan Mataram Kledokan 1F Rt.05/Rw.02 Caturtunggal, Depok, Depok, Yogyakarta, Yogyakarta Province, Indonesia, 55281</t>
  </si>
  <si>
    <t>Jl grinjing no 1 Papringan Yogyakarta, Depok, Yogyakarta, Yogyakarta Province, Indonesia, 50221</t>
  </si>
  <si>
    <t>Jalan Laksda Adi Sucipto KM 8, Depok, Yogyakarta, Yogyakarta Province, Indonesia, 55282</t>
  </si>
  <si>
    <t>Jalan Panembahan Senopati No.40, Gondomanan, Yogyakarta, Yogyakarta Province, Indonesia</t>
  </si>
  <si>
    <t>Jalan Prawirotaman 3 No.66 A, Prawirotaman Street, Mergangsan, Yogyakarta, Indonesia</t>
  </si>
  <si>
    <t>Timuran MG.III/103, Mergangsan, Yogyakarta, Yogyakarta Province, Indonesia, 55153</t>
  </si>
  <si>
    <t>Jl. Prawirotaman No. 26, Prawirotaman Street, Mergangsan, Yogyakarta, Indonesia, 55153</t>
  </si>
  <si>
    <t>Jayan RT 1, Kebon Agung, Kec. Imogiri, c Daerah Istimewa Yogyakarta 55782, Imogiri, Bantul, Yogyakarta Province, Indonesia, 55782</t>
  </si>
  <si>
    <t>Jl. Nogosari Kidul Kp 3 No.60, Kel. Kadipaten, Kec. Kraton, Kraton, Yogyakarta, Yogyakarta Province, Indonesia, 55132</t>
  </si>
  <si>
    <t>Jl. Laksda Adisucipto Km 6,5 Seturan Yogyakarta, Depok, Yogyakarta, Yogyakarta Province, Indonesia, 55281</t>
  </si>
  <si>
    <t>Jalan Prawirotaman No. 35 , Prawirotaman Street, Mergangsan, Yogyakarta, Indonesia, 55153</t>
  </si>
  <si>
    <t>Jalan Ahmad Wahid, Gg Garuda 1, Sampangan RT 16, Mantup, Baturetno, Banguntapan, Bantul, Yogyakarta Province, Indonesia, 55197</t>
  </si>
  <si>
    <t>Jl suryodiningratan 42, Mantrijeron, Yogyakarta, Yogyakarta Province, Indonesia, 55141</t>
  </si>
  <si>
    <t>Jl Godean Km 4 No 10, Kajo, Kasihan, Yogyakarta, Yogyakarta Province, Indonesia, 55292</t>
  </si>
  <si>
    <t>Jalan Letjen Suprapto No 17, Ngampilan, Ngampilan, Yogyakarta, Yogyakarta Province, Indonesia, 55261</t>
  </si>
  <si>
    <t>Jalan Dagen No.6 , Malioboro Street, Yogyakarta, Yogyakarta Province, Indonesia, 55271</t>
  </si>
  <si>
    <t>Jalan Mrican Baru No. 6, Caturtunggal, Sleman, Kabupaten Sleman, Daerah Istimewa Yogyakarta, Depok, Gejayan, Yogyakarta, Indonesia, 55281</t>
  </si>
  <si>
    <t>Jalan Harjosudiro, Sanggrahan, Condong Catur, Depok, Sleman, Depok, Yogyakarta, Yogyakarta Province, Indonesia, 55283</t>
  </si>
  <si>
    <t>Jalan Gowongan Kidul No 34 , Jetis, Yogyakarta, Yogyakarta Province, Indonesia, 55232</t>
  </si>
  <si>
    <t>Jl. Gejayan / Affandi. Kepuh GK III No 976 Klitren. Gondokusuman, Gondokusuman, Yogyakarta, Yogyakarta Province, Indonesia, 55222</t>
  </si>
  <si>
    <t>JL.DAGEN, SOSRODIPURAN GT I/442 MALIOBORO YOGYAKARTA - INDONESIA, Malioboro Street, Yogyakarta, Yogyakarta Province, Indonesia, 55271</t>
  </si>
  <si>
    <t>Jl. Boyong Km 21 (Kaliurang Km 21) Dukuh Tanen Rt.Rw. 01.05, Pakem, Sleman, Yogyakarta Province, Indonesia, 55582</t>
  </si>
  <si>
    <t>Kaliurang Km.21, Desa Tanem, Kecamatan Hargobinangun, Pakem, Pakem, Sleman, Yogyakarta Province, Indonesia, 55582</t>
  </si>
  <si>
    <t>Jln Ibu Ruswo, gg 2 no: GM2/232, 55121, Jl. Ibu Ruswo, Prawirodirjan, Gondomanan, Kota Yogyakarta, Daerah Istimewa Yogyakarta , Gondomanan, Yogyakarta, Yogyakarta Province, Indonesia, 55131</t>
  </si>
  <si>
    <t>Jl. Pogung Baru, Blok E No. 8, Sinduadi, Mlati, Sleman, Yogyakarta, Mlati, Yogyakarta, Yogyakarta Province, Indonesia, 55284</t>
  </si>
  <si>
    <t>Jalan Kaliurang km 10, jetisbaran no 1, ngagglik. Sleman, Yogyakarta, Ngaglik, Yogyakarta, Yogyakarta Province, Indonesia, 55581</t>
  </si>
  <si>
    <t>Perum Citra Kedaton I No.15, Jalan Sukun Condong Catur, Depok, Yogyakarta, Yogyakarta Province, Indonesia</t>
  </si>
  <si>
    <t>PERUM MBS NO.34, CONDONG CATUR, DEPOK, SLEMAN, YOGYAKARTA, Depok, Yogyakarta, Yogyakarta Province, Indonesia, 55283</t>
  </si>
  <si>
    <t>Jl.timoho Perum griya Timoho estate kav 26, Gondokusuman, Yogyakarta, Yogyakarta Province, Indonesia, 55221</t>
  </si>
  <si>
    <t>Jl. Goa Selarong No.12, Tohyono, Bibis, Bangunjiwo, Kasihan, Bantul, Yogyakarta, Kasihan, Yogyakarta, Yogyakarta Province, Indonesia, 55184</t>
  </si>
  <si>
    <t>Jalan Yos Sudarso no 29 Kota baru, Gondokusuman, Gondokusuman, Kotabaru, Yogyakarta, Indonesia</t>
  </si>
  <si>
    <t>Jl. Parangtritis  Km 28 Pantai Parangtritis, Parangtritis, Bantul, Yogyakarta Province, Indonesia</t>
  </si>
  <si>
    <t>Jl. Kusumanegara No. 91 Yogyakarta , Umbulharjo, Yogyakarta, Yogyakarta Province, Indonesia, 55165</t>
  </si>
  <si>
    <t>Jalan I Dewa Nyoman Oka no 30 Kotabaru, Gondokusuman, Kotabaru, Yogyakarta, Indonesia, 55224</t>
  </si>
  <si>
    <t>Jln Kaliwaru Raya No. 100 Rt 3 Rw 36, Condong Catur, Depok, Sleman, Yogyakarta, Depok, Yogyakarta, Yogyakarta Province, Indonesia, 55281</t>
  </si>
  <si>
    <t>Jln. Flamboyan No. 41, Karang Asem Baru, Caturtunggal, Depok, Sleman, Depok, Gejayan, Yogyakarta, Indonesia, 55281</t>
  </si>
  <si>
    <t>Jl. Ring Road Selatan No.19, Sewon, Yogyakarta, Yogyakarta Province, Indonesia, 55188</t>
  </si>
  <si>
    <t>Jalan HOS Cokroaminoto No.60, Wirobrajan, Yogyakarta, Yogyakarta Province, Indonesia, 55253</t>
  </si>
  <si>
    <t>Jalan Wiratama no 26 Tegalrejo Yogyakarta, Tegalrejo, Yogyakarta, Yogyakarta Province, Indonesia, 55241</t>
  </si>
  <si>
    <t>Jl. Mantrijeron 841, Mantrijeron, Yogyakarta, Yogyakarta Province, Indonesia, 55143</t>
  </si>
  <si>
    <t>Laguna Spring Residence No E10. Jl. Wonosari Km 7, Banguntapan, Yogyakarta, Yogyakarta Province, Indonesia, 55197</t>
  </si>
  <si>
    <t>Jl Gilang Raya No 3 Mantub Baru Wiyoro Baturetno Bantul, Banguntapan, Yogyakarta, Yogyakarta Province, Indonesia, 55191</t>
  </si>
  <si>
    <t>Jalan Pancasila No.2, Bulaksumur, Kampus UGM, Mlati, Yogyakarta, Yogyakarta Province, Indonesia</t>
  </si>
  <si>
    <t>Jalan Ipda Tut Harsono (Timoho) No. 16, Umbulharjo, Yogyakarta, Yogyakarta Province, Indonesia, 55165</t>
  </si>
  <si>
    <t>Jl. Prawirotaman 2, no 839B, Prawirotaman Street, Mergangsan, Yogyakarta, Indonesia, 55153</t>
  </si>
  <si>
    <t>Jalan Gamelan Kidul no. 27, Panembahan, Yogyakarta, Mergangsan, Yogyakarta, Yogyakarta Province, Indonesia, 55131</t>
  </si>
  <si>
    <t>Ganjuran indah RT. 8 no. 15, Gedogan, Sumbermulyo, Bambanglipuro, Bantul, Yogyakarta, 55764, Bambanglipuro, Bantul, Yogyakarta Province, Indonesia, 55764</t>
  </si>
  <si>
    <t>Jalan Sumberan I wonorejo Sariharjo Sleman Yogyakarta, Ngaglik, Yogyakarta, Yogyakarta Province, Indonesia, 55581</t>
  </si>
  <si>
    <t>Jalan Mangga No.25 Kadisoko, Purwomartani, Sleman, DIY, Kalasan, Sleman, Yogyakarta Province, Indonesia, 55291</t>
  </si>
  <si>
    <t>Jayan RT 1, Kebon Agung, Imogiri, Kec. Bantul, Bantul, Daerah Istimewa Yogyakarta 55782, Imogiri, Bantul, Yogyakarta Province, Indonesia, 55782</t>
  </si>
  <si>
    <t>Dusun Wunung RT.01/RW.02, Kec. Wonosari, Kab. Gunungkidul, Wonosari, Gunung Kidul, Yogyakarta Province, Indonesia, 55851</t>
  </si>
  <si>
    <t>CAMPING</t>
  </si>
  <si>
    <t>Jl. Sosrowijayan GT I No. 195, Malioboro Street, Yogyakarta, Yogyakarta Province, Indonesia, 55271</t>
  </si>
  <si>
    <t>Jalan Timuran No. 85 Mergangsan Brontokusuman, Yogyakarta, Mergangsan, Yogyakarta, Yogyakarta Province, Indonesia, 55153</t>
  </si>
  <si>
    <t>Jl. Amarta, Kledokan, Caturtunggal, Depok, Seturan, Yogyakarta, Indonesia, 55281</t>
  </si>
  <si>
    <t>Jl. Amarta Klepokan, Caturtunggal, Depok, Sleman, Depok, Seturan, Yogyakarta, Indonesia, 55281</t>
  </si>
  <si>
    <t>Timuran MG III / 100, Prawirotaman, Mergangsan, Yogyakarta, Yogyakarta Province, Indonesia, 55153</t>
  </si>
  <si>
    <t>Jl. Sosrowijayan No.242, Kawasan Maliboro, Malioboro Street, Yogyakarta, Yogyakarta Province, Indonesia, 55271</t>
  </si>
  <si>
    <t>Jalan Sosrowijayan No.33, Malioboro, Malioboro Street, Yogyakarta, Yogyakarta Province, Indonesia</t>
  </si>
  <si>
    <t>Jl. Serma Taruna Ramli atau Jl. Ungaran Gondokusuman No.1, Gondokusuman, Kotabaru, Yogyakarta, Indonesia, 55224</t>
  </si>
  <si>
    <t>JL Sampakan Kuton, Tegaltirto, Berbah, Sleman Yogyakarta, 55573, Berbah, Sleman, Yogyakarta Province, Indonesia, 55573</t>
  </si>
  <si>
    <t>Jalan Adisucipto No. 82, Depok, Yogyakarta, Yogyakarta Province, Indonesia, 55281</t>
  </si>
  <si>
    <t>Jalan Urip Sumoharjo No.37, Gondokusuman, Yogyakarta, Yogyakarta Province, Indonesia, 55222</t>
  </si>
  <si>
    <t>Jl. Malioboro 60 Yogyakarta , Malioboro Street, Yogyakarta, Yogyakarta Province, Indonesia, 55213</t>
  </si>
  <si>
    <t>Jalan Urip Sumoharjo No. 137. Demangan, Gondokusuman, Yogyakarta, Yogyakarta Province, Indonesia, 55222</t>
  </si>
  <si>
    <t>Jalan Affandi No. 09 Gejayan, Depok, Gejayan, Yogyakarta, Indonesia, 55281</t>
  </si>
  <si>
    <t>Jl. Laksda Adisucipto No.80, Demangan Baru, Caturtunggal, Kec. Depok, Kabupaten Sleman, Daerah Istimewa Yogyakarta 55281, Depok, Yogyakarta, Yogyakarta Province, Indonesia, 55281</t>
  </si>
  <si>
    <t>Jalan Tantular 420 Pringwulung, Condong Catur, Depok, Yogyakarta, Yogyakarta Province, Indonesia, 55281</t>
  </si>
  <si>
    <t>Jalan Laksda Adisucipto KM.8, Depok, Yogyakarta, Yogyakarta Province, Indonesia, 55281</t>
  </si>
  <si>
    <t>Jl. Sosrowijayan No. 70, Gedongtengen, Malioboro, Yogyakarta, Malioboro Street, Yogyakarta, Yogyakarta Province, Indonesia, 55271</t>
  </si>
  <si>
    <t>Jl. Janti - Gedongkuning No.336 , Banguntapan, Yogyakarta, Yogyakarta Province, Indonesia, 55198</t>
  </si>
  <si>
    <t>Jalan Pawirotaman No. 28, Prawirotaman Street, Mergangsan, Yogyakarta, Indonesia, 55153</t>
  </si>
  <si>
    <t>Jl. Affandi no 3 Gejayan, Depok, Gejayan, Yogyakarta, Indonesia, 55283</t>
  </si>
  <si>
    <t>Jalan Diponegoro No.27 , Jetis, Yogyakarta, Yogyakarta Province, Indonesia, 55233</t>
  </si>
  <si>
    <t>Jalan Magelang KM. 4 No.145 Sleman, Mlati, Yogyakarta, Yogyakarta Province, Indonesia, 55284</t>
  </si>
  <si>
    <t>Jalan Gejayan No 37, Sleman, Depok, Gejayan, Yogyakarta, Indonesia, 55281</t>
  </si>
  <si>
    <t>Jl. Golo Gang Pulang Geni No. 421A, Umbulharjo, Umbulharjo, Yogyakarta, Yogyakarta Province, Indonesia, 55151</t>
  </si>
  <si>
    <t>Jalan Margoutomo (P. Mangkubumi) No. 18, Jetis, Yogyakarta, Yogyakarta Province, Indonesia, 55122</t>
  </si>
  <si>
    <t>Jl. Raya Tajem, Gg. Mandiri No. 7, Wedomartani, Ngemplak, Sleman, Yogyakarta Province, Indonesia, 55584</t>
  </si>
  <si>
    <t>Jl. Raya Tajem Gg Mandiri No. 7, Kp Pucanganom, Ds Wedomartani, Kec Ngemplak, Kab Sleman, Ngemplak, Sleman, Yogyakarta Province, Indonesia, 45321</t>
  </si>
  <si>
    <t>Jalan Nakula No.67, Depok, Yogyakarta, Yogyakarta Province, Indonesia, 55281</t>
  </si>
  <si>
    <t>Jl. Prawirotaman II No. 629, Brontokusuman, Prawirotaman Street, Mergangsan, Yogyakarta, Indonesia, 55153</t>
  </si>
  <si>
    <t>Jalan Menteri Supeno No 28 BC, Umbulharjo, Yogyakarta, Yogyakarta Province, Indonesia, 55162</t>
  </si>
  <si>
    <t>KARANGLO BARU BLOK A-4 RT 7 / RW 32 DONOHARJO NGAGLIK SLEMAN YOGYAKARTA 55581, Mlati, Yogyakarta, Yogyakarta Province, Indonesia, 55581</t>
  </si>
  <si>
    <t>Jalan Petung Merapi, Pager Jurang, Kepuharjo, Cangkringan, Sleman, Yogyakarta, Cangkringan, Sleman, Yogyakarta Province, Indonesia, 55583</t>
  </si>
  <si>
    <t>Jalan Kabupaten KM 3, Jambon, Trihanggo, Mlati, Yogyakarta, Yogyakarta Province, Indonesia, 55291</t>
  </si>
  <si>
    <t>Jalan Sekar Mirah No 1, Joho Blok VI RT 7/RW 60, Condongcatur, Depok, Yogyakarta, Yogyakarta Province, Indonesia, 55583</t>
  </si>
  <si>
    <t>Jl. Langenarjan Lor No 11 Panembahan, Kraton,, Kraton, Yogyakarta, Yogyakarta Province, Indonesia, 55131</t>
  </si>
  <si>
    <t>Jl Rukun Dadi, Kalongan, Maguwoharjo, Depok, Yogyakarta, Yogyakarta Province, Indonesia</t>
  </si>
  <si>
    <t>Jalan Bantulan Gang Irawan II No.25, Sleman 55264, Godean, Sleman, Yogyakarta Province, Indonesia, 55264</t>
  </si>
  <si>
    <t>JL TEGAL PANGGUNG NO 52 DANUREJAN YOGYAKARTA, Danurejan, Yogyakarta, Yogyakarta Province, Indonesia, 55212</t>
  </si>
  <si>
    <t>Jalan Padma No.1A Tegalwaras Ngaglik, Sleman, Ngaglik, Yogyakarta, Yogyakarta Province, Indonesia, 55581</t>
  </si>
  <si>
    <t>Krebet, RT.03, Sindangsari, Pajangan, Pajangan, Bantul, Yogyakarta Province, Indonesia, 55751</t>
  </si>
  <si>
    <t>Jalan Godean Km 4 No.10, Kasihan, Yogyakarta, Yogyakarta Province, Indonesia, 55592</t>
  </si>
  <si>
    <t>Jalan Selokan Mataram Seturan No.15B, Depok, Yogyakarta, Yogyakarta Province, Indonesia, 55281</t>
  </si>
  <si>
    <t>JL. Kh Ali Maksum 183, Pelem sewu, Panggungharjo, Sewon, Sewon, Yogyakarta, Yogyakarta Province, Indonesia, 55188</t>
  </si>
  <si>
    <t>Jl. Pakuningratan No. 3, Jetis, Yogyakarta, Yogyakarta Province, Indonesia, 55233</t>
  </si>
  <si>
    <t>Jl. Kecubung, Wonosari, Wonosari, Gunung Kidul, Yogyakarta Province, Indonesia, 55851</t>
  </si>
  <si>
    <t>Kost Warna Biru depan Rumah Makan Ayam Goreng Bu Tini, Jl. Lowanu No.99b, Sorosutan, Kec. Umbulharjo, Kota Yogyakarta, Umbulharjo, Yogyakarta, Yogyakarta Province, Indonesia, 55162</t>
  </si>
  <si>
    <t>Kost Sebelah Timur JNE Menukan, Jalan Menukan No.14B, Brontokusuman, Kec. Mergangsan, Kota Yogyakarta, Mergangsan, Yogyakarta, Yogyakarta Province, Indonesia, 55183</t>
  </si>
  <si>
    <t>Perum Griya Mandiri II No. B2, Mantrijeron, Mantrijeron, Yogyakarta, Yogyakarta Province, Indonesia, 55141</t>
  </si>
  <si>
    <t>Jl. Kranji (Gatotkaca) No. 89, Lempongsari, Sariharjo, Sleman, Ngaglik, Yogyakarta, Yogyakarta Province, Indonesia, 55581</t>
  </si>
  <si>
    <t>Jln. Boyong 99, Kaliurang Barat, Pakem, Kaliurang, Sleman, Yogyakarta Province, Indonesia, 55585</t>
  </si>
  <si>
    <t>Gg. Veteran VII/11, Janti Baru, Caturtunggal, Depok, Sleman, Banguntapan, Yogyakarta, Yogyakarta Province, Indonesia, 55198</t>
  </si>
  <si>
    <t>Jl Suripto 506A Mantrijeron, Mantrijeron, Yogyakarta, Yogyakarta Province, Indonesia, 55143</t>
  </si>
  <si>
    <t>Jl. Gowongan Lor 65-67, Tugu, Tugu Jogja, Yogyakarta, Jetis, Yogyakarta, Yogyakarta Province, Indonesia, 55233</t>
  </si>
  <si>
    <t>Jl. Kasongan No.RT.3, Tirto, Bangunjiwo, Kec. Kasihan, Bantul, Daerah Istimewa Yogyakarta , Kasihan, Yogyakarta, Yogyakarta Province, Indonesia, 55184</t>
  </si>
  <si>
    <t>Pringgokusuman GT II / 448 RT19 RW05, Gedongtengen, Yogyakarta, Yogyakarta Province, Indonesia, 55272</t>
  </si>
  <si>
    <t>Jl. Waras No. 110, RT. 3 / RW. 32 Sariharjo, Ngaglik, Sleman, Mlati, Yogyakarta, Yogyakarta Province, Indonesia, 55581</t>
  </si>
  <si>
    <t>Jl suryodiningratan mj2, Mantrijeron, Yogyakarta, Yogyakarta Province, Indonesia, 55141</t>
  </si>
  <si>
    <t>Jalan Kapten Piere Tendean, Gang Gatot Kaca No.10, Wirobrajan, Wirobrajan, Yogyakarta, Yogyakarta Province, Indonesia, 55252</t>
  </si>
  <si>
    <t>Jalan Nangka III No. 1, Karangnongko, Depok, Yogyakarta, Yogyakarta Province, Indonesia</t>
  </si>
  <si>
    <t>Jl am sangaji no 60 yogyakarta Daerah Istimewa Yogyakarta, Jetis, Yogyakarta, Yogyakarta Province, Indonesia, 55233</t>
  </si>
  <si>
    <t>Jl. Pantai Sepanjang, Ngalos, Kemadang, Kec. Tanjungsari, Kabupaten Gunung Kidul, Daerah Istimewa Yogyakarta 55881, Gunung Kidul, Yogyakarta Province, Indonesia, 55881</t>
  </si>
  <si>
    <t>Jl. Garuni III No. 3A, Babarsari, Kledokan, Sleman, Yogyakarta, Depok, Yogyakarta, Yogyakarta Province, Indonesia, 55281</t>
  </si>
  <si>
    <t>Jl. Saman 2 Banguntapan, Sewon, Sewon, Yogyakarta, Yogyakarta Province, Indonesia, 55198</t>
  </si>
  <si>
    <t>Jalan Prof Yohanes Sagan No. 1, Gondokusuman, Yogyakarta, Yogyakarta Province, Indonesia, 55281</t>
  </si>
  <si>
    <t>Jalan Kaliurang KM 5,5 Depok, Sleman, Depok, Yogyakarta, Yogyakarta Province, Indonesia, 55281</t>
  </si>
  <si>
    <t>Jl. Mulia 6 No 6, Plemburan, Sariharjo, Sleman, Ngaglik, Yogyakarta, Yogyakarta Province, Indonesia, 55581</t>
  </si>
  <si>
    <t>Sosrowijayan Wetan No. 103, Gedongtengen, Malioboro Street, Yogyakarta, Yogyakarta Province, Indonesia, 55271</t>
  </si>
  <si>
    <t>Jalan Prawirotaman 1 MG III/537C, Prawirotaman Street, Mergangsan, Yogyakarta, Indonesia, 55153</t>
  </si>
  <si>
    <t>Jl. Jlagran No.10, Malioboro Street, Yogyakarta, Yogyakarta Province, Indonesia, 55272</t>
  </si>
  <si>
    <t>Jl Dagen No.273, Sosromenduran, Yogyakarta, Malioboro Street, Yogyakarta, Yogyakarta Province, Indonesia, 55271</t>
  </si>
  <si>
    <t>Jl. Parangtritis Gang Sartono, Mantrijeron, Mantrijeron, Yogyakarta, Yogyakarta Province, Indonesia, 55122</t>
  </si>
  <si>
    <t>Jalan Mangkubumi No. 52, Jetis, Yogyakarta, Yogyakarta Province, Indonesia, 55232</t>
  </si>
  <si>
    <t>Jalan Sorowajan Baru Gang Sindoro 297A, Banguntapan, Yogyakarta, Yogyakarta Province, Indonesia, 55198</t>
  </si>
  <si>
    <t>Jalan Perwakilan No.26 - 27 Malioboro, Malioboro Street, Yogyakarta, Yogyakarta Province, Indonesia, 55213</t>
  </si>
  <si>
    <t>Bolang, Girikarto, Panggang, Panggang, Gunung Kidul, Yogyakarta Province, Indonesia, 55872</t>
  </si>
  <si>
    <t>Nglinggo Timur RT 29/RW 15, Pagerharjo, Samigaluh, Kab. Kulon Progo , Samigaluh, Kulon Progo, Yogyakarta Province, Indonesia, 55673</t>
  </si>
  <si>
    <t>Jalan Prawirotaman 1, Gang Batik Gringsing, Brontokusuman, Yogyakarta, Prawirotaman Street, Mergangsan, Yogyakarta, Indonesia, 55153</t>
  </si>
  <si>
    <t>Jl. Tentara Rakyat Mataram 10, Yogyakarta, 55231, Jetis, Yogyakarta, Yogyakarta Province, Indonesia, 55231</t>
  </si>
  <si>
    <t>Jalan Kaliurang km. 9,5 No. 88, Gondangan, Sardonoharjo, Ngaglik, Sleman, Ngaglik, Yogyakarta, Yogyakarta Province, Indonesia, 55581</t>
  </si>
  <si>
    <t>Jl. Nakula No.2 Wirobrajan, Wirobrajan, Yogyakarta, Yogyakarta Province, Indonesia, 55252</t>
  </si>
  <si>
    <t>Kayugede RT 70 RW 34, Gerbosari, Samigaluh, Kulonprogo, Samigaluh, Kulon Progo, Yogyakarta Province, Indonesia, 55673</t>
  </si>
  <si>
    <t>Krebet, RT 03, Krebet, Sendangsari, Kec. Pajangan, Bantul, Daerah Istimewa Yogyakarta 55751, Pajangan, Bantul, Yogyakarta Province, Indonesia, 55751</t>
  </si>
  <si>
    <t>Glagah Kidul RT 03, Tamanan, Banguntapan, Bantul, Yogyakarta, Pleret, Bantul, Yogyakarta Province, Indonesia, 55198</t>
  </si>
  <si>
    <t>Krebet, RT 03, Krebet, Sendangsari, Kec. Pajangan, Bantul, Daerah Istimewa Yogyakarta, Pajangan, Bantul, Yogyakarta Province, Indonesia, 55751</t>
  </si>
  <si>
    <t>Gang Delima, Gejayan, Condongcatur, Kecamatan Depok,, Depok, Yogyakarta, Yogyakarta Province, Indonesia, 55281</t>
  </si>
  <si>
    <t>Jalan Mayor Suryotomo No.575, Ngupasan, Yogyakarta City, Special Region of Yogyakarta, Indonesia, Gondomanan, Yogyakarta, Yogyakarta Province, Indonesia, 55122</t>
  </si>
  <si>
    <t>Kalisuci, Jetis Wetan Pacarejo, Semanu, Gunung Kidul , Semanu, Gunung Kidul, Yogyakarta Province, Indonesia</t>
  </si>
  <si>
    <t>Kalisuci, Jetis Wetan Pacarejo, Semanu, Gunung Kidul, Semanu, Gunung Kidul, Yogyakarta Province, Indonesia</t>
  </si>
  <si>
    <t>JL Kaliurang km 8 , Gang Kepel No 8b, Ngaglik, Yogyakarta, Yogyakarta Province, Indonesia</t>
  </si>
  <si>
    <t>Mangsan RT 5, Kebon Agung, Kec. Imogiri, Bantul Daerah Istimewa Yogyakarta 55782, Imogiri, Bantul, Yogyakarta Province, Indonesia, 55782</t>
  </si>
  <si>
    <t>Krebet RT.02, Krebet, Sendangsari, Kec. Pajangan, Pajangan, Bantul, Yogyakarta Province, Indonesia, 55751</t>
  </si>
  <si>
    <t>Bukit Panguk Kediwung, Dlingo, Bantul, Yogyakarta Province, Indonesia, 55783</t>
  </si>
  <si>
    <t>Jalan Nuri 1, Depok, Yogyakarta, Yogyakarta Province, Indonesia, 55281</t>
  </si>
  <si>
    <t>Cokrodiningratan 100 rt 11 rw 03, Cokrodiningratan, Kec.Jetis, Kota Yogyakarta, Jetis, Yogyakarta, Yogyakarta Province, Indonesia, 55233</t>
  </si>
  <si>
    <t>Jalan Purwomartani baru blok 2 no 55 Sidokerto Kalasan Sleman Yogyakarta, Kalasan, Sleman, Yogyakarta Province, Indonesia, 55571</t>
  </si>
  <si>
    <t>Ngemplak RT 12 RW 06, Pagerharjo, Samigaluh, Kulonprogo, Samigaluh, Kulon Progo, Yogyakarta Province, Indonesia, 55673</t>
  </si>
  <si>
    <t>Bukit Panguk Kediwung, Mangunan, Dlingo, Bantul, Dlingo, Bantul, Yogyakarta Province, Indonesia, 55783</t>
  </si>
  <si>
    <t>Krebet, RT 02, Krebet, Sendangsari, Kec. Pajangan, Bantul, Daerah Istimewa Yogyakarta 55751, Pajangan, Bantul, Yogyakarta Province, Indonesia, 55751</t>
  </si>
  <si>
    <t>Kalisuci, Jetis Wetan Pacarejo, Semanu, Semanu, Gunung Kidul, Yogyakarta Province, Indonesia</t>
  </si>
  <si>
    <t>Jalan Parangtritis KM 8,5, Tembi Timbulharjo, Sewon Bantul, Sewon, Yogyakarta, Yogyakarta Province, Indonesia</t>
  </si>
  <si>
    <t>Jetis Wetan RT.02/01, Pacarejo, Semanu, Wonosari, Gunung Kidul, Semanu, Gunung Kidul, Yogyakarta Province, Indonesia, 55893</t>
  </si>
  <si>
    <t>Jl. Margo Mulyo, Muntuk, Dlingo, Bantul, Yogyakarta 55783, Dlingo, Bantul, Yogyakarta Province, Indonesia, 55783</t>
  </si>
  <si>
    <t>Jl. Nusa Indah No. 233C Dero, Condongcatur, Depok, Yogyakarta, Yogyakarta Province, Indonesia, 55281</t>
  </si>
  <si>
    <t>Jalan Palagan, Rejodani, RT 03 RW 02, Sariharjo, Sleman, Ngaglik, Yogyakarta, Yogyakarta Province, Indonesia</t>
  </si>
  <si>
    <t>Mrisi RT 01 RW 26, Tirtonirmolo, Kasihan, Bantul, Yogyakarta, Kasihan, Yogyakarta, Yogyakarta Province, Indonesia, 55184</t>
  </si>
  <si>
    <t>Jalan Gowongan Kidul No. 57, Gedongtengen, Yogyakarta, Yogyakarta Province, Indonesia, 55271</t>
  </si>
  <si>
    <t>Jalan Jogokaryan No.82, Mantrijeron, Yogyakarta, Yogyakarta Province, Indonesia, 55413</t>
  </si>
  <si>
    <t>Jl. Gowongan Kidul No. 33 - 49 , Gedongtengen, Yogyakarta, Yogyakarta Province, Indonesia, 55271</t>
  </si>
  <si>
    <t>Sosrowijayan Wetan, Gedong Tengen I No. 57 (Masuk gang 30 M dari Jalan Raya Pasar Kembang No.29 / Gang 2), Malioboro Street, Yogyakarta, Yogyakarta Province, Indonesia, 55000</t>
  </si>
  <si>
    <t>Jalan Sunan Kudus Durenan No.8 Gatak Tamantirto Kasihan Bantul, Kasihan, Yogyakarta, Yogyakarta Province, Indonesia</t>
  </si>
  <si>
    <t>Jalan Nogorojo no 15, Gowok, Catur Tunggal, Depok, Depok, Yogyakarta, Yogyakarta Province, Indonesia, 55281</t>
  </si>
  <si>
    <t>Jl Margo Utomo / P Mangkubumi 44, Jetis, Yogyakarta, Yogyakarta Province, Indonesia, 55232</t>
  </si>
  <si>
    <t>Jalan Kaliurang Km. 5,8, Gang Pandega Satya No. 12, Catur Tunggal, Depok, Yogyakarta, Yogyakarta Province, Indonesia, 55281</t>
  </si>
  <si>
    <t>Jalan Sosrokusuman DN.1/118 Malioboro, Malioboro Street, Yogyakarta, Yogyakarta Province, Indonesia, 55213</t>
  </si>
  <si>
    <t>Jl. Kenanga 3A, Maguwoharjo, Sleman, Depok, Yogyakarta, Yogyakarta Province, Indonesia, 55282</t>
  </si>
  <si>
    <t>Jl. Dagen Komplek Taman Yuwono, Sosromenduran, Malioboro Street, Yogyakarta, Yogyakarta Province, Indonesia, 55271</t>
  </si>
  <si>
    <t>Jalan Perintis Kemerdekaan 87, Umbulharjo, Yogyakarta, Yogyakarta Province, Indonesia, 55161</t>
  </si>
  <si>
    <t>Jalan Sosrowijayan No.76 Yogyakarta, Malioboro Street, Yogyakarta, Yogyakarta Province, Indonesia, 55271</t>
  </si>
  <si>
    <t>Mancingan, 11 Rt. 04. Rw 23, Parangtritis, Kretek, Parangtritis, Bantul, Yogyakarta Province, Indonesia</t>
  </si>
  <si>
    <t>Jalan Sugeng Jeroni No. 46, Wirobrajan, Yogyakarta, Yogyakarta Province, Indonesia, 55142</t>
  </si>
  <si>
    <t>Jl. Sidokabul No.15. Kecamatan Umbulharjo, Kelurahan Sorosutan, Umbulharjo, Yogyakarta, Yogyakarta Province, Indonesia, 55162</t>
  </si>
  <si>
    <t>Jalan Malioboro, Sosromenduran GT.I/280, Malioboro Street, Yogyakarta, Yogyakarta Province, Indonesia, 55271</t>
  </si>
  <si>
    <t>Jalan Prawirotaman II Mg III/838, Prawirotaman Street, Mergangsan, Yogyakarta, Indonesia, 55153</t>
  </si>
  <si>
    <t>Janturan, jalan pro. Dr. Soepomo, SH No. 14, Kel. Warungboto,, Umbulharjo, Yogyakarta, Yogyakarta Province, Indonesia, 55164</t>
  </si>
  <si>
    <t>Jl. A. M. Sangaji No. 28, Jetis, Yogyakarta, Yogyakarta Province, Indonesia, 55233</t>
  </si>
  <si>
    <t>Jalan Prawirotaman 2 MG III / 633, Prawirotaman Street, Mergangsan, Yogyakarta, Indonesia, 55183</t>
  </si>
  <si>
    <t>Jl. Seturan Raya, Depok, Sleman, Depok, Seturan, Yogyakarta, Indonesia, 55281</t>
  </si>
  <si>
    <t>Jalan Sartono No.30 MJ III /837 Mantrijeron, Mantrijeron, Yogyakarta, Yogyakarta Province, Indonesia, 55143</t>
  </si>
  <si>
    <t>Jalan Prof Dr. Soepomo SH Warungboto, Umbulharjo, Yogyakarta, Umbulharjo, Yogyakarta, Yogyakarta Province, Indonesia, 55164</t>
  </si>
  <si>
    <t>Jl. Candrakirana No.10 Sagan , Gondokusuman, Yogyakarta, Yogyakarta Province, Indonesia, 55223</t>
  </si>
  <si>
    <t>Jl. Pantai Parangkusumo, Pantai, Parangtritis, Kec. Kretek, Yogyakarta, Parangtritis, Bantul, Yogyakarta Province, Indonesia, 55772</t>
  </si>
  <si>
    <t>Jalan Wonosari KM 1, No.2, Banguntapan (Selatan PLN Gedong Kuning), Banguntapan, Yogyakarta, Yogyakarta Province, Indonesia, 55198</t>
  </si>
  <si>
    <t>Jalan Jogonegaran No.10, Malioboro Street, Yogyakarta, Yogyakarta Province, Indonesia, 55272</t>
  </si>
  <si>
    <t>Jalan Prawirotaman Mg III No.3, Prawirotaman Street, Mergangsan, Yogyakarta, Indonesia, 55153</t>
  </si>
  <si>
    <t>Jalan Mas Suharto Jambu No.16, Tegal Panggung, Kec. Danurejan, Kota Yogyakarta, Daerah Istimewa Yogyakarta, Danurejan, Yogyakarta, Yogyakarta Province, Indonesia, 55212</t>
  </si>
  <si>
    <t>Jalan Sosrowijayan 78, Malioboro Street, Yogyakarta, Yogyakarta Province, Indonesia, 55271</t>
  </si>
  <si>
    <t>Jalan Gambiran No 55, Pandeyan, Umbulharjo, Umbulharjo, Yogyakarta, Yogyakarta Province, Indonesia, 55161</t>
  </si>
  <si>
    <t>Jl. Parangtritis, Brontokusuman, Mergangsan, Yogyakarta, Prawirotaman Street, Mergangsan, Yogyakarta, Indonesia, 55143</t>
  </si>
  <si>
    <t>Jl. Jlagran Lor No. 1, Malioboro Street, Yogyakarta, Yogyakarta Province, Indonesia, 55272</t>
  </si>
  <si>
    <t>Jalan Mayor Suryotomo Daerah Istimewa Yogyakarta , Gondomanan, Yogyakarta, Yogyakarta Province, Indonesia, 55000</t>
  </si>
  <si>
    <t>Jl. Demangan Baru No .8, Depok, Yogyakarta, Yogyakarta Province, Indonesia, 55281</t>
  </si>
  <si>
    <t>Jalan Parangtritis KM 1 No.123, Prawirotaman, Mergangsan, Yogyakarta, Yogyakarta Province, Indonesia, 55153</t>
  </si>
  <si>
    <t>Jl. Kemetiran Lor No. 13, Malioboro Street, Malioboro Street, Yogyakarta, Yogyakarta Province, Indonesia, 55272</t>
  </si>
  <si>
    <t>Jalan Sosrowijayan Gt I/192 Yogyakarta, Malioboro Street, Yogyakarta, Yogyakarta Province, Indonesia, 55271</t>
  </si>
  <si>
    <t>Jalan Pasar Kembang No 21, Malioboro Street, Yogyakarta, Yogyakarta Province, Indonesia, 55271</t>
  </si>
  <si>
    <t>Jalan Laksda Adisucipto No. 38, Depok, Yogyakarta, Yogyakarta Province, Indonesia, 55221</t>
  </si>
  <si>
    <t>Jalan Sisingamangaraja No.21 B, Mergangsan, Yogyakarta, Yogyakarta Province, Indonesia, 55153</t>
  </si>
  <si>
    <t>Jl. Cepit Tembi 46 Pendowoharjo, Sewon, Bantul , Sewon, Yogyakarta, Yogyakarta Province, Indonesia, 55186</t>
  </si>
  <si>
    <t>Jalan Baron KM 9, Mulo Karang Asem, Wonosari, Wonosari, Mulo, Gunung Kidul, Indonesia, 55851</t>
  </si>
  <si>
    <t>Jl. C. Simanjuntak No 2, Gondokusuman, Yogyakarta, Yogyakarta Province, Indonesia</t>
  </si>
  <si>
    <t>Jl. Pakuningratan No.1, Cokrodinigratan, Jetis, Jetis, Yogyakarta, Yogyakarta Province, Indonesia, 55233</t>
  </si>
  <si>
    <t>Jalan Affandi Kepuh GK III/936, Gondokusuman, Yogyakarta, Yogyakarta Province, Indonesia, 55222</t>
  </si>
  <si>
    <t>Jalan Dagen No.64, Malioboro Street, Yogyakarta, Yogyakarta Province, Indonesia, 55271</t>
  </si>
  <si>
    <t>Jln. Mangkuyudan No 44, Mantrijeron, Yogyakarta, Yogyakarta Province, Indonesia, 55143</t>
  </si>
  <si>
    <t>Jl. Prawirotaman No.34, Prawirotaman Street, Mergangsan, Yogyakarta, Indonesia, 55153</t>
  </si>
  <si>
    <t>Jalan Mataram No. 88, Danurejan, Yogyakarta, Yogyakarta Province, Indonesia, 55213</t>
  </si>
  <si>
    <t>Jalan Sawit L-6 (Sawitsari Blok L-6), Condongcatur, Depok, Yogyakarta, Yogyakarta Province, Indonesia</t>
  </si>
  <si>
    <t>Jalan Wates KM 09, Perengdanne, Balecatur, Gamping, Sleman, Gamping, Sleman, Yogyakarta Province, Indonesia, 55295</t>
  </si>
  <si>
    <t>Jalan Mayjend Sutoyo No.64, Mantrijeron, Yogyakarta, Yogyakarta Province, Indonesia, 55143</t>
  </si>
  <si>
    <t>Jalan Sosrokusuman DN I No.187, Danurejan, Yogyakarta, Yogyakarta Province, Indonesia, 55213</t>
  </si>
  <si>
    <t>Jl. Sosrowijayan No. 1 Malioboro, Malioboro Street, Yogyakarta, Yogyakarta Province, Indonesia, 55271</t>
  </si>
  <si>
    <t>Jl. Jogonegaran GT I/993, Malioboro Street, Yogyakarta, Yogyakarta Province, Indonesia, 55271</t>
  </si>
  <si>
    <t>Jl. Batikan No. 7, Pandeyan, Umbulharjo, Umbulharjo, Yogyakarta, Yogyakarta Province, Indonesia</t>
  </si>
  <si>
    <t>Jl. Veteran No 161, Pandeyan, Umbulharjo, Umbulharjo, Yogyakarta, Yogyakarta Province, Indonesia, 55161</t>
  </si>
  <si>
    <t>Jalan Munggur No. 42, Gondokusuman, Yogyakarta, Yogyakarta Province, Indonesia, 55221</t>
  </si>
  <si>
    <t>Jalan Jend Sudirman No 19, Jetis, Yogyakarta, Yogyakarta Province, Indonesia, 55233</t>
  </si>
  <si>
    <t>Jalan Sosrowijayan No 45, Malioboro Street, Yogyakarta, Yogyakarta Province, Indonesia, 55271</t>
  </si>
  <si>
    <t>Jl. MAlangyudoNo.107, Kaliurang, Hargobinangun, Pakem, 55582, Kaliurang, Sleman, Yogyakarta Province, Indonesia, 55582</t>
  </si>
  <si>
    <t>Gang Pandegakarya 10, Jalan Kaliurang KM 5,6, Depok, Yogyakarta, Yogyakarta Province, Indonesia, 55281</t>
  </si>
  <si>
    <t>Jalan Srikandi No 7, Blimbingsari, Depok, Yogyakarta, Yogyakarta Province, Indonesia, 55223</t>
  </si>
  <si>
    <t>JL. P. Mangkubumi No. 72 A, Jetis, Yogyakarta, Yogyakarta Province, Indonesia, 55233</t>
  </si>
  <si>
    <t>Jl. Solo Km. 8, Gang KH. Muhdi, Nayan, Depok, Nayan, Maguwoharjo, Kec. Depok, Kabupaten Sleman, Daerah Istimewa Yogyakarta , Depok, Yogyakarta, Yogyakarta Province, Indonesia, 55281</t>
  </si>
  <si>
    <t>Mancingan RT04, Pantai Parangtritis, Kretek, Bantul, 55772, Parangtritis, Bantul, Yogyakarta Province, Indonesia, 55772</t>
  </si>
  <si>
    <t>Jalan Pasar Kembang No. 42 , Malioboro Street, Yogyakarta, Yogyakarta Province, Indonesia, 55721</t>
  </si>
  <si>
    <t>Sosrowijayan Wetan GG.11 GT 1 No. 148D, Malioboro Street, Yogyakarta, Yogyakarta Province, Indonesia, .</t>
  </si>
  <si>
    <t>Jl. Parangtritis, Kretek, Bantul DIY, Parangtritis, Bantul, Yogyakarta Province, Indonesia, 55772</t>
  </si>
  <si>
    <t>Jl. Giri Kondang No.11, Kaliurang, Kaliurang, Sleman, Yogyakarta Province, Indonesia, 55582</t>
  </si>
  <si>
    <t>Jl. Giri Kondang No.16, Kaliurang, Kaliurang, Sleman, Yogyakarta Province, Indonesia, 55582</t>
  </si>
  <si>
    <t>Jl. Sultan Agung No.12, Wirogunan, Pakualaman, Pakualaman, Yogyakarta, Yogyakarta Province, Indonesia, 55151</t>
  </si>
  <si>
    <t>Jln. Sartono MJ 3/825, Mantrijeron, Yogyakarta, Yogyakarta Province, Indonesia, 55143</t>
  </si>
  <si>
    <t>Jl. Tlogo Putri, Kaliurang Timur, Kaliurang, Sleman, Yogyakarta Province, Indonesia, 55582</t>
  </si>
  <si>
    <t>Jalan Tribrata IA, Gondokusuman, Yogyakarta, Yogyakarta Province, Indonesia, 55222</t>
  </si>
  <si>
    <t>Jalan Tegal Panggung No 50, Danurejan, Danurejan, Yogyakarta, Yogyakarta Province, Indonesia, 55213</t>
  </si>
  <si>
    <t>Jalan Laksda Adi Sucipto Km 8 Catur Tunggal, Depok, Sleman, Depok, Yogyakarta, Yogyakarta Province, Indonesia, 55281</t>
  </si>
  <si>
    <t>Jalan Perumnas Seturan Mundu No. A2-A3 Jogjakarta (Selatan Tk Funstrak)), Depok, Yogyakarta, Yogyakarta Province, Indonesia</t>
  </si>
  <si>
    <t>Jl. Kadipaten Kidul No. 10, Kadipaten, Kraton, Yogyakarta, Kraton, Yogyakarta, Yogyakarta Province, Indonesia, 55132</t>
  </si>
  <si>
    <t>Tribrata I No. 3, Balapan, Gondokusuman, Yogyakarta, Yogyakarta Province, Indonesia, 55222</t>
  </si>
  <si>
    <t>Jl. Palagan Tentara Pelajar Km 7.7, Ngaglik Sariharjo, Ngaglik, Yogyakarta, Yogyakarta Province, Indonesia, 55581</t>
  </si>
  <si>
    <t>Jl Palagan Tentara Pelajar, Ngaglik, Yogyakarta, Yogyakarta Province, Indonesia, 55581</t>
  </si>
  <si>
    <t>Jalan Dagen No 109, Malioboro Street, Yogyakarta, Yogyakarta Province, Indonesia, 55271</t>
  </si>
  <si>
    <t>Jalan Laksda Adi Sucipto No. 80, Depok, Yogyakarta, Yogyakarta Province, Indonesia, 55221</t>
  </si>
  <si>
    <t>Jalan Malioboro No 52-58, Malioboro Street, Yogyakarta, Yogyakarta Province, Indonesia, 55001</t>
  </si>
  <si>
    <t>Jl. Sisingamangaraja No. 74, Prawirotaman Street, Mergangsan, Yogyakarta, Indonesia, 55153</t>
  </si>
  <si>
    <t>Jl. Palagan Tentara Pelajar No. 106 Ngaglik, Ngaglik, Yogyakarta, Yogyakarta Province, Indonesia, 55581</t>
  </si>
  <si>
    <t>Jalan Amarta No.1 (V Apartment) Seturan Raya, Depok, Seturan, Yogyakarta, Indonesia, 55281</t>
  </si>
  <si>
    <t>Sosrowijayan St No.9, Sosromenduran, Gedong Tengen, Malioboro Street, Yogyakarta, Yogyakarta Province, Indonesia, 55271</t>
  </si>
  <si>
    <t>Jalan Ringroad Utara, Maguwoharjo, Depok, Sleman, Depok, Yogyakarta, Yogyakarta Province, Indonesia, 55282</t>
  </si>
  <si>
    <t>Plono Timur RT 19 RW 10 Pagerharjo, Kulon Progo , Gondomanan, Yogyakarta, Yogyakarta Province, Indonesia, 55673</t>
  </si>
  <si>
    <t>Jalan Gajah Mada No. 67, Pakualaman, Yogyakarta, Yogyakarta Province, Indonesia, 55171</t>
  </si>
  <si>
    <t>Purimas Bandara No. 2A Juwangen, Purwomartani Kalasan , Kalasan, Sleman, Yogyakarta Province, Indonesia, 55571</t>
  </si>
  <si>
    <t>Gang Delima III No. 3, Ngentak, Kel Caturtunggal, Kec Depok, Catur Tunggal, Depok, Yogyakarta, Yogyakarta Province, Indonesia, 55281</t>
  </si>
  <si>
    <t>Jln. Lobaningratan 10, Gondomanan, Gondomanan, Yogyakarta, Yogyakarta Province, Indonesia, 55121</t>
  </si>
  <si>
    <t>Jl. Raya Banteng 3 Gang Sadewa No. 6C , Ngaglik, Yogyakarta, Yogyakarta Province, Indonesia, 55581</t>
  </si>
  <si>
    <t>Jalan Griyataman Asri RT.01/10 Kel. Pandowoharjo, Sleman City Center, Sleman, Yogyakarta Province, Indonesia</t>
  </si>
  <si>
    <t>Jalan Gerilya MG III/ 460, Prawirotaman 2 Yogyakarta, Prawirotaman Street, Mergangsan, Yogyakarta, Indonesia, 55153</t>
  </si>
  <si>
    <t>Segajih RT 12/RW 07, Hargotirto, Kokap, Kabupaten Kulon Progo, Daerah Istimewa Yogyakarta 55653, Kokap, Kulon Progo, Yogyakarta Province, Indonesia, 55653</t>
  </si>
  <si>
    <t>Jl. Tino Sidin, Sonosewu, Ngestiharjo, kec. Kasihan, Bantul, Yogyakarta, Kasihan, Yogyakarta, Yogyakarta Province, Indonesia, 55182</t>
  </si>
  <si>
    <t>Jl. Affandi gg. Bayu No.8, Condong Catur, Yogyakarta, Depok, Gejayan, Yogyakarta, Indonesia, 55281</t>
  </si>
  <si>
    <t>Jl. Wahid Hasyim gg. Mawar No.5, Condong Catur, Depok, Yogyakarta, Yogyakarta Province, Indonesia, 55000</t>
  </si>
  <si>
    <t>Rajawali No.5 RT 04 RW 80, Pringwulung, Condong Catur, Sleman, Depok, Yogyakarta, Yogyakarta Province, Indonesia</t>
  </si>
  <si>
    <t>Kampung Ledok Tukangan DN II/14 Kelurahan Tegal Panggung Kecamatan Danurejan Yogyakarta 55212, Danurejan, Yogyakarta, Yogyakarta Province, Indonesia, 55212</t>
  </si>
  <si>
    <t>Desa Nglarang, Malangrejo, Wedomartani, Ngemplak, Sleman, Ngemplak, Sleman, Yogyakarta Province, Indonesia, 55584</t>
  </si>
  <si>
    <t>Jalan Menukan No 5, Mergangsan, Yogyakarta, Yogyakarta Province, Indonesia, 55153</t>
  </si>
  <si>
    <t>Jl. Boyong, Bojong, Hargobinangun Pakem, Sleman, Pakem, Sleman, Yogyakarta Province, Indonesia, 55582</t>
  </si>
  <si>
    <t>Dusun Ringinsari RT 01 RW 01, Desa Tamanmartani, Kalasan, Sleman, Kalasan, Sleman, Yogyakarta Province, Indonesia, 55571</t>
  </si>
  <si>
    <t>DS Kembaran RT 01 Tamantirto Kasihan Bantul, Kasihan, Yogyakarta, Yogyakarta Province, Indonesia, 55184</t>
  </si>
  <si>
    <t>Jalan Raya Pakem Turi KM 5, Karanggawang, Girikerto, Turi, Turi, Sleman, Yogyakarta Province, Indonesia, 55551</t>
  </si>
  <si>
    <t>Jl. Perumnas No. 16 Catur Tunggal, Depok, Sleman, Depok, Yogyakarta, Yogyakarta Province, Indonesia, 55281</t>
  </si>
  <si>
    <t>Joglo Riverside Jl. Paris KM 8,5 - Timbulharjo,sewon-bantul- Yogyakarta, Sewon, Yogyakarta, Yogyakarta Province, Indonesia, 55186</t>
  </si>
  <si>
    <t>Pantai Sundak, Jl. Pantai Selatan Jawa, Desa Sidoharjo, Kecamatan Tepus, Gunung kidul, Yogyakarta 55881, Tepus, Gunung Kidul, Yogyakarta Province, Indonesia, 55881</t>
  </si>
  <si>
    <t>Gg. Anggrek 2 Jl. Bedrek No.20, Meguwo, Maguwoharjo, Kec. Depok, Kabupaten Sleman, Daerah Istimewa Yogyakarta 55281, Depok, Yogyakarta, Yogyakarta Province, Indonesia, 55281</t>
  </si>
  <si>
    <t>Jl. Jemb. Baru UGM Jl. Pogung Kidul, Pogung Kidul, Sinduadi, Kec. Sleman, Kabupaten Sleman, Daerah Istimewa Yogyakarta 55284, Mlati, Yogyakarta, Yogyakarta Province, Indonesia, 55284</t>
  </si>
  <si>
    <t>Jl. Sumatera (Jl. Timor-timur) No 2, Mlati, Yogyakarta, Yogyakarta Province, Indonesia, 55581</t>
  </si>
  <si>
    <t>Banteng, Hargobinangun, Kec. Pakem, Kabupaten Sleman, Daerah Istimewa Yogyakarta 55582, Kaliurang, Sleman, Yogyakarta Province, Indonesia, 55582</t>
  </si>
  <si>
    <t>Jalan Gedong Kuning Selatan No 118, Kotagede, Kotagede, Yogyakarta, Yogyakarta Province, Indonesia, 55172</t>
  </si>
  <si>
    <t>Jl. Tambak, Kasihan, Bantul, D.I.Yogyakarta 55184 (Perumahan Griya Indah VI A18) Indonesia, Kasihan, Yogyakarta, Yogyakarta Province, Indonesia, 55184</t>
  </si>
  <si>
    <t>Jalan Baron KM 21, Gunung Kidul 55881, Tanjungsari, Gunung Kidul, Yogyakarta Province, Indonesia, 55881</t>
  </si>
  <si>
    <t>Jalan Prawirotaman I No 40, Prawirotaman Street, Mergangsan, Yogyakarta, Indonesia</t>
  </si>
  <si>
    <t>Jl. Kaliurang Km. 8.5, Jaban, Sinduharjo, Ngaglik, Sleman, Ngaglik, Yogyakarta, Yogyakarta Province, Indonesia, 55581</t>
  </si>
  <si>
    <t>Jalan Perumnas 30A, Catur Tunggal, Depok, Depok, Yogyakarta, Yogyakarta Province, Indonesia, .</t>
  </si>
  <si>
    <t>Jalan Magelang Km 5, 8 No. 27, Mlati, Yogyakarta, Yogyakarta Province, Indonesia, 55284</t>
  </si>
  <si>
    <t>Jl. Langenarjan Kidul No.37, Panembahan, Kraton, Kraton, Yogyakarta, Yogyakarta Province, Indonesia, 55131</t>
  </si>
  <si>
    <t>Mranggen Kidul, RT06 / RW27, Sinduadi, Kec. Mlati, Kabupaten Sleman, Mlati, Yogyakarta, Yogyakarta Province, Indonesia, 55284</t>
  </si>
  <si>
    <t>Jln.Patangpuluhan No.15B, RT 005 RW 001 Kelurahan Patangpuluhan Kecamatan Wirobrajan Kota Yogyakarta, Wirobrajan, Yogyakarta, Yogyakarta Province, Indonesia, 55251</t>
  </si>
  <si>
    <t>Jalan Krodan No 4, Krodan, Maguwoharjo, Depok, Yogyakarta, Yogyakarta Province, Indonesia, 55282</t>
  </si>
  <si>
    <t>Jalan Pamularsih Gang Jeruk 3 WB 3 /322 Patangpuluhan Yogyakarta, Wirobrajan, Yogyakarta, Yogyakarta Province, Indonesia, 55251</t>
  </si>
  <si>
    <t>Jl. Balong - Degolan, Donoharjo, Ngaglik, Ngaglik, Yogyakarta, Yogyakarta Province, Indonesia, 55581</t>
  </si>
  <si>
    <t>Jalan Tantular No.431 RT 15 RW 42, Pringwulung, Condongcatur, Depok, Depok, Yogyakarta, Yogyakarta Province, Indonesia, -</t>
  </si>
  <si>
    <t>Jalan Prawirotaman II No 596A/Gerilya, Brontokusumo, Mergangsan, Prawirotaman Street, Mergangsan, Yogyakarta, Indonesia, 55153</t>
  </si>
  <si>
    <t>Plono Barat RT 16 RW 08 Kulon Progo, Kasihan, Yogyakarta, Yogyakarta Province, Indonesia, 55673</t>
  </si>
  <si>
    <t>Jalan Wates Km 1, Kulon Progo, Wates, Kulon Progo, Yogyakarta Province, Indonesia, 55651</t>
  </si>
  <si>
    <t>Jalan Parangtritis No. 120, Prawirotaman Street, Mergangsan, Yogyakarta, Indonesia, 55141</t>
  </si>
  <si>
    <t>Jalan Monjali No.145, Kutu Dukuh, Sinduadi, Mlati, Mlati, Yogyakarta, Yogyakarta Province, Indonesia, 55284</t>
  </si>
  <si>
    <t>Jl. Dagen No.39, Malioboro Street, Yogyakarta, Yogyakarta Province, Indonesia, 55271</t>
  </si>
  <si>
    <t>jalan wijaya kusuma no 140, Condong Catur, Sleman, Depok, Yogyakarta, Yogyakarta Province, Indonesia, 55283</t>
  </si>
  <si>
    <t>Jl. Pandega Marta, Catur Tunggal No. 2, Depok, Yogyakarta, Yogyakarta Province, Indonesia</t>
  </si>
  <si>
    <t>Jl. Mawar IV No.80-81, Baciro, Gondokusuman, Yogyakarta, Yogyakarta Province, Indonesia</t>
  </si>
  <si>
    <t>Jl. Patuk Ngoro-Oro RT.20/RW.4 Sumber Tetes, Patuk, Kab. Gunungkidul, Patuk, Gunung Kidul, Yogyakarta Province, Indonesia, 55862</t>
  </si>
  <si>
    <t>Jalan Kaliurang Km.0,5 Blok D No. 69B, Senolowo, Sinduadi, Kec. Mlati, Kabupaten Sleman, Daerah Istimewa Yogyakarta 55281, Depok, Yogyakarta, Yogyakarta Province, Indonesia, 55281</t>
  </si>
  <si>
    <t>Jl. Perumnas Waringinsari I No. 12C, Condongcatur, Depok, Ngropoh, Condongcatur, Kec. Depok, , Depok, Yogyakarta, Yogyakarta Province, Indonesia, 55281</t>
  </si>
  <si>
    <t>Jalan Tegal Gendu No. 20, Kotagede , Kotagede, Yogyakarta, Yogyakarta Province, Indonesia, 55172</t>
  </si>
  <si>
    <t>Jl. Diponegoro No.87, Kel. Bumijo, Kec. Jetis, Jetis, Yogyakarta, Yogyakarta Province, Indonesia, 55231</t>
  </si>
  <si>
    <t>Jalan Kranggan No 96, Cokrodiningratan, Jetis, Yogyakarta, Yogyakarta Province, Indonesia, 55233</t>
  </si>
  <si>
    <t>Jl. Wirajaya 312C Kav 5 Gejayan Condongcatur, Depok, Yogyakarta, Yogyakarta Province, Indonesia, 55283</t>
  </si>
  <si>
    <t>Jalan Wirajaya 312 C Kav 5 Condongcatur , Depok, Yogyakarta, Yogyakarta Province, Indonesia, 55283</t>
  </si>
  <si>
    <t>Jl. Sidikan Sorosutan Umbulharjo Yogyakarta, Umbulharjo, Yogyakarta, Yogyakarta Province, Indonesia, 55161</t>
  </si>
  <si>
    <t>Jl. Wijaya Kusuma, Dero No. 29 , Depok, Yogyakarta, Yogyakarta Province, Indonesia, 55283</t>
  </si>
  <si>
    <t>Pantai Sundak, Sidoarjo, Tepus, Gunung Kidul, Tepus, Gunung Kidul, Yogyakarta Province, Indonesia, 55881</t>
  </si>
  <si>
    <t>Jalan Suroto No.14 Kotabaru, Gondokusuman, Kotabaru, Yogyakarta, Indonesia, 55224</t>
  </si>
  <si>
    <t>RT.78/RW.36 Sidoharjo, Samigaluh, Kulon Progo, Samigaluh, Kulon Progo, Yogyakarta Province, Indonesia, 55673</t>
  </si>
  <si>
    <t>Affandi Street No.53, Karang Gayam, Caturtunggal, Depok Sub-District, Sleman Regency, Special Region of Yogyakarta , Depok, Gejayan, Yogyakarta, Indonesia, 55281</t>
  </si>
  <si>
    <t>Jalan Palagan Km 8 , Sariharjo, Ngaglik, Ngaglik, Yogyakarta, Yogyakarta Province, Indonesia, 55581</t>
  </si>
  <si>
    <t>Jalan Ring Road Utara, No 409, Manggung, Catur Tunggal, Depok, Yogyakarta, Yogyakarta Province, Indonesia, 55281</t>
  </si>
  <si>
    <t>Laguna Spring, B-3, Jalan Wonosari, Banguntapan, Yogyakarta, Yogyakarta Province, Indonesia, 55197</t>
  </si>
  <si>
    <t>Plono Timur, Pagerharjo, RT 20 RW 10, Samigaluh, Kulonprogo, Samigaluh, Kulon Progo, Yogyakarta Province, Indonesia, 55673</t>
  </si>
  <si>
    <t>Jalan Kapas No.16-18, Depok, Yogyakarta, Yogyakarta Province, Indonesia</t>
  </si>
  <si>
    <t>Apartment Uttara The Icon, Depok, Yogyakarta, Yogyakarta Province, Indonesia, 55281</t>
  </si>
  <si>
    <t>Jl. Magelang No. 31 Yogyakarta, Jetis, Yogyakarta, Yogyakarta Province, Indonesia, 55242</t>
  </si>
  <si>
    <t>Jalan Krasak No. 9 Kota Baru, Gondokusuman, Kotabaru, Yogyakarta, Indonesia, 55224</t>
  </si>
  <si>
    <t>Jalan Ronodigdayan No. 27. Yogyakarta, Danurejan, Yogyakarta, Yogyakarta Province, Indonesia, 55211</t>
  </si>
  <si>
    <t>Jl. Pringgokusuman No. 17 Gedong Tengen, Malioboro Street, Yogyakarta, Yogyakarta Province, Indonesia, 55272</t>
  </si>
  <si>
    <t>Jl. Bhayangkara, Ngadiwinatan NG I/1273, Ngampilan, Yogyakarta, Yogyakarta Province, Indonesia, 55261</t>
  </si>
  <si>
    <t>Pantai Indrayanti, Jl. Pantai Selatan Jawa, Desa Tepus, Kecamatan Tepus, Gunung kidul, Yogyakarta, 55881, Tepus, Gunung Kidul, Yogyakarta Province, Indonesia, 55881</t>
  </si>
  <si>
    <t>Rajeg Wetan Tirtoadi, Sleman, Mlati, Yogyakarta, Yogyakarta Province, Indonesia, 55287</t>
  </si>
  <si>
    <t>Jalan Dagen, Pajeksan GT I No. 507 Kota Yogyakarta * 50 meter dari jalan malioboro * 300 meter dari Keraton Yogyakarta, Malioboro Street, Yogyakarta, Yogyakarta Province, Indonesia, 55271</t>
  </si>
  <si>
    <t>Jalan Babaran No.103, Warungboto, Umbulharjo, Umbulharjo, Yogyakarta, Yogyakarta Province, Indonesia, 55161</t>
  </si>
  <si>
    <t>Jl. Tirtodipuran, Gang Lesmana MJ III/1128, Danunegaran, Mantrijeron, Mantrijeron, Yogyakarta, Yogyakarta Province, Indonesia, 55143</t>
  </si>
  <si>
    <t>MANCINGAN XI RT 7 PARANGTRITIS KRETEK BANTUL YOGYAKARTA 55772, Parangtritis, Bantul, Yogyakarta Province, Indonesia, 55772</t>
  </si>
  <si>
    <t>Mancingan XI, Parangtritis, Kretek, Bantul, DI Yogyakarta 55772, Parangtritis, Bantul, Yogyakarta Province, Indonesia, 55772</t>
  </si>
  <si>
    <t>Mancingan XI, RT4, Parangtritis, Kretek, Bantul, Parangtritis, Bantul, Yogyakarta Province, Indonesia, 55772</t>
  </si>
  <si>
    <t>Jalan Sosrowijayan Wetan GT I /58A, Malioboro Street, Yogyakarta, Yogyakarta Province, Indonesia, 55271</t>
  </si>
  <si>
    <t>Mancingan, RT.02, RW.11, Parangkusumo, Parangtritis, Bantul, Yogyakarta Province, Indonesia, 55772</t>
  </si>
  <si>
    <t>Jl. Laksda Adisucipto Km. 6 (Jl. Perumnas No.1), Depok, Yogyakarta, Yogyakarta Province, Indonesia, 55283</t>
  </si>
  <si>
    <t>Jl. Boyong No. 1, Pakem, Sleman, Yogyakarta Province, Indonesia, 55582</t>
  </si>
  <si>
    <t>Jl. Wahid Hasyim No.175G, Gg Menur, Ngropoh, Condong Catur, Depok, Sleman, Depok, Yogyakarta, Yogyakarta Province, Indonesia, 55281</t>
  </si>
  <si>
    <t>Jl. Tanjung (Desa Tanjung), Bangunharjo, Sewon, Bantul, Sewon, Yogyakarta, Yogyakarta Province, Indonesia, 55714</t>
  </si>
  <si>
    <t>Jl. Pandega Mukti, Sinduadi, Mlati, Sleman, Depok, Yogyakarta, Yogyakarta Province, Indonesia, 55281</t>
  </si>
  <si>
    <t>Jl. Turusan Purwomartani, Sambisari, Purwomartani, Kec. Kalasan, Kalasan, Sleman, Yogyakarta Province, Indonesia, 55571</t>
  </si>
  <si>
    <t>Jl. Taman Siswa No.56 Wirogunan , Mergangsan, Yogyakarta, Yogyakarta Province, Indonesia, 55151</t>
  </si>
  <si>
    <t>Jl. Kaliurang Km 13, Puntuk, RT 04/RW 19, Umbulmartani, Ngemplak, Sleman, Daerah Istimewa Yogyakarta (DIY), Ngaglik, Yogyakarta, Yogyakarta Province, Indonesia, 55584</t>
  </si>
  <si>
    <t>Jl. Sawojajar No.6, Panembahan, Kraton, Kota Yogyakarta, Yogyakarta, 55131, Kraton, Yogyakarta, Yogyakarta Province, Indonesia, 55131</t>
  </si>
  <si>
    <t>Jl. Bantul Gg Sumonegoro No 293 Dongkelan Sewon, Sewon, Yogyakarta, Yogyakarta Province, Indonesia, 55188</t>
  </si>
  <si>
    <t>Jalan Sosrokusuman Dn 1/163 Danurejan, Malioboro Street, Yogyakarta, Yogyakarta Province, Indonesia, 55211</t>
  </si>
  <si>
    <t>Jl. Mayor Suryotomo No 25 Gondomanan, Gondomanan, Yogyakarta, Yogyakarta Province, Indonesia, 55122</t>
  </si>
  <si>
    <t>Jl. Sosrowijayan No 23-25, Malioboro Street, Yogyakarta, Yogyakarta Province, Indonesia, 55271</t>
  </si>
  <si>
    <t>Jalan Sosrowijayan No. 3, Gedong Tengen, Malioboro Street, Yogyakarta, Yogyakarta Province, Indonesia, 55271</t>
  </si>
  <si>
    <t>Jalan Sosrokusuman No.15, Malioboro Street, Yogyakarta, Yogyakarta Province, Indonesia, 55213</t>
  </si>
  <si>
    <t>Jl. Pasar Kembang No. 9 Malioboro Yogyakarta, Malioboro Street, Yogyakarta, Yogyakarta Province, Indonesia, 55164</t>
  </si>
  <si>
    <t>65 Jl. Kemetiran Kidul, Gedongtengen, Yogyakarta, Yogyakarta Province, Indonesia, 55272</t>
  </si>
  <si>
    <t>B&amp;B</t>
  </si>
  <si>
    <t>Klurak Baru RT 04 RW 01 Bokoharjo Prambanan, Belakang Toko Rahayu Prambanan, Prambanan, Sleman, Yogyakarta Province, Indonesia, 55572</t>
  </si>
  <si>
    <t>Jalan Dagen Nomor 76 Yogyakarta, Malioboro Street, Yogyakarta, Yogyakarta Province, Indonesia, 55271</t>
  </si>
  <si>
    <t>Jalan Prawirotaman No. 29, Prawirotaman Street, Mergangsan, Yogyakarta, Indonesia, 55153</t>
  </si>
  <si>
    <t>Jalan Prawirotaman No.29 , Prawirotaman Street, Mergangsan, Yogyakarta, Indonesia, 55153</t>
  </si>
  <si>
    <t>Jalan Mangkuyudan No. 47, Mantrijeron, Yogyakarta , Mantrijeron, Yogyakarta, Yogyakarta Province, Indonesia, 55143</t>
  </si>
  <si>
    <t>Jl. Kalimantan No.01, Purwosari, Kel Sinduadi, Kec Mlati, Kab Sleman, Mlati, Yogyakarta, Yogyakarta Province, Indonesia, 55284</t>
  </si>
  <si>
    <t>Jl. H. Agus Salim No. 40, Ngampilan, Yogyakarta, Yogyakarta Province, Indonesia, 55262</t>
  </si>
  <si>
    <t>Jl. Suryotomo 31, Kawasan Malioboro, Yogyakarta, Malioboro Street, Yogyakarta, Yogyakarta Province, Indonesia, 55122</t>
  </si>
  <si>
    <t>Jalan Seturan Raya, Depok, Kec. Sleman, Depok, Seturan, Yogyakarta, Indonesia, 55281</t>
  </si>
  <si>
    <t>Jalan Sosrowijayan GT.I/ 32, Malioboro, Yogyakarta, Malioboro Street, Yogyakarta, Yogyakarta Province, Indonesia, 55224</t>
  </si>
  <si>
    <t>Jl.Ronodigdayan no.16 Yogyakarta, Danurejan, Yogyakarta, Yogyakarta Province, Indonesia, 55211</t>
  </si>
  <si>
    <t>Suryodiningratan MJ 2/913 Yogyakarta, Mantrijeron, Yogyakarta, Yogyakarta Province, Indonesia, 55271</t>
  </si>
  <si>
    <t>Jalan minggiran no 58 Suryodiningratan, Yogyakarta, Mantrijeron, Yogyakarta, Yogyakarta Province, Indonesia, 55141</t>
  </si>
  <si>
    <t>Jalan Prawirotaman No. 15 A Yogyakarta, Prawirotaman Street, Mergangsan, Yogyakarta, Indonesia, 55153</t>
  </si>
  <si>
    <t>Jalan Gabus Raya No 21 Minomartani , Ngaglik, Yogyakarta, Yogyakarta Province, Indonesia, 55581</t>
  </si>
  <si>
    <t>Jalan Amarta No.1 Kledokan, Caturtunggal, Depok, Sleman, Depok, Seturan, Yogyakarta, Indonesia, 55281</t>
  </si>
  <si>
    <t>Jl. Colombo No. 1, Depok, Yogyakarta, Yogyakarta Province, Indonesia, 55281</t>
  </si>
  <si>
    <t>Ngringit, Palihan, Kec. Temon, Kabupaten Kulon Progo, Daerah Istimewa Yogyakarta 55654, Temon, Kulon Progo, Yogyakarta Province, Indonesia, 55654</t>
  </si>
  <si>
    <t>Jalan Pasar Kembang No.15, Sosromenduran, Malioboro, Yogyakarta , Malioboro Street, Yogyakarta, Yogyakarta Province, Indonesia, 55272</t>
  </si>
  <si>
    <t>Jln. dr. Wahidin perumahan Mlati Krajan , no A7 , RT 1/RW 2, Sendangadi, Mlati, Sleman, Yogyakarta, Mlati, Yogyakarta, Yogyakarta Province, Indonesia, 55285</t>
  </si>
  <si>
    <t>Jobolawang, Pagerharjo Samigaluh Kulonprogo, Samigaluh, Kulon Progo, Yogyakarta Province, Indonesia, 55673</t>
  </si>
  <si>
    <t>Jl. Taman Siswa Gg Pronocitro MG II/698, Wirogunan, Mergangsan, Yogyakarta , Mergangsan, Yogyakarta, Yogyakarta Province, Indonesia, 55151</t>
  </si>
  <si>
    <t>Jambon Trihanggo RT 07 RW 23 Trihanggo, Gamping, Sleman, Mlati, Yogyakarta, Yogyakarta Province, Indonesia, 55291</t>
  </si>
  <si>
    <t>Mangsan RT.5, Kebon Agung, Bantul, Imogiri, Bantul, Yogyakarta Province, Indonesia, 55782</t>
  </si>
  <si>
    <t>Bedilan, Kalitirto, Berbah, Sleman Regency, Berbah, Sleman, Yogyakarta Province, Indonesia, 55573</t>
  </si>
  <si>
    <t>Jalan Namburan Lor No. 50 , Kraton, Yogyakarta, Yogyakarta Province, Indonesia, 53121</t>
  </si>
  <si>
    <t>Jalan Gamelan No.18 Jero Benteng,Panembahan,Kraton Yogyakarta, Kraton, Yogyakarta, Yogyakarta Province, Indonesia, 55131</t>
  </si>
  <si>
    <t>Jl. Cangkringan Km.1, Dsn Kregan RT.35, Pakembinangun, Pakem, Sleman, Cangkringan, Sleman, Yogyakarta Province, Indonesia, 55582</t>
  </si>
  <si>
    <t>Jl. Kaliurang Km. 20, Ngetehan, Pakem, Kaliurang, Pakem, Sleman, Yogyakarta Province, Indonesia, 55582</t>
  </si>
  <si>
    <t>Jalan Mataram, Gemblakan Atas Dn1/331, Danurejan, Danurejan, Yogyakarta, Yogyakarta Province, Indonesia, 55211</t>
  </si>
  <si>
    <t>Jalan Kemetiran Lor GT II , 671, Malioboro Street, Yogyakarta, Yogyakarta Province, Indonesia, 55272</t>
  </si>
  <si>
    <t>Jalan Mantrigawen Lor No 15, Panembahan, Kraton, Kraton, Yogyakarta, Yogyakarta Province, Indonesia, 55131</t>
  </si>
  <si>
    <t>Jalan Shinta No.9 Karangmloko, Sariharjo, Ngaglik, Yogyakarta, Yogyakarta Province, Indonesia, 55581</t>
  </si>
  <si>
    <t>Jl. Potronanggan Gg Potromulyo, Kragilan, Tamanan, Banguntapan, Yogyakarta, Yogyakarta Province, Indonesia, 55191</t>
  </si>
  <si>
    <t>Jalan Kaliurang KM 9,3 Perumahan Pesona mentari E3, Kelurahan Sinduharjo, Kecamatan Ngaglik, Ngaglik, Yogyakarta, Yogyakarta Province, Indonesia, 55581</t>
  </si>
  <si>
    <t>Jalan A M Sangaji 68, Jetis, Yogyakarta, Yogyakarta Province, Indonesia, 55241</t>
  </si>
  <si>
    <t>Ngadiwinatan NG I/1160 RT 60 RW 12 Ngampilan Yogyakarta, Ngampilan, Yogyakarta, Yogyakarta Province, Indonesia, 55261</t>
  </si>
  <si>
    <t>Jl. Magelang Km. 7 Jombor Lor No. 65 (Timur Fly Over), Sinduadi, Mlati, Kabupaten Sleman, Mlati, Yogyakarta, Yogyakarta Province, Indonesia, 55285</t>
  </si>
  <si>
    <t>Jalan Dr Sutomo No 20 Baciro Gondokusuman Yogyakarta, Danurejan, Yogyakarta, Yogyakarta Province, Indonesia, 55225</t>
  </si>
  <si>
    <t>Jalan Dagen No.16 Malioboro, Malioboro Street, Yogyakarta, Yogyakarta Province, Indonesia</t>
  </si>
  <si>
    <t>Purwomatani, Kalasan, Sleman, Kalasan, Indonesia , Kalasan, Sleman, Yogyakarta Province, Indonesia, 55571</t>
  </si>
  <si>
    <t>Jalan Parangtritis Gang Timuran MG 3 No 140, Mergangsan, Yogyakarta, Yogyakarta Province, Indonesia</t>
  </si>
  <si>
    <t>Jalan Kampung Ngadiwinatan, Ngampilan, Yogyakarta, Ngampilan, Yogyakarta, Yogyakarta Province, Indonesia, 55261</t>
  </si>
  <si>
    <t>Jl. Seturan Raya No. 1, Depok, Depok, Seturan, Yogyakarta, Indonesia, 55281</t>
  </si>
  <si>
    <t>Jl. Laksa Adi Sutjipto Km. 8, Tambakbayan, Caturtunggal, Depok, Janti, Caturtunggal, Kec. Depok, Kabupaten Sleman, Daerah Istimewa Yogyakarta, Depok, Yogyakarta, Yogyakarta Province, Indonesia, 55281</t>
  </si>
  <si>
    <t>Jl. Jemb. Baru UGM, Pogung Kidul, Sinduadi, Mlati, Kabupaten Sleman, Daerah Istimewa Yogyakarta , Mlati, Yogyakarta, Yogyakarta Province, Indonesia, 55221</t>
  </si>
  <si>
    <t>Jl. Jemb. Baru UGM, Pogung Kidul, Sinduadi, Kec. Mlati, Kabupaten Sleman, Daerah Istimewa Yogyakarta 55284, Mlati, Yogyakarta, Yogyakarta Province, Indonesia, 55284</t>
  </si>
  <si>
    <t>Jalan Kaliurang, Catur Tunggal, Kecamatan Depok, Manggung, Caturtunggal, Kec. Depok, Kabupaten Sleman, Daerah Istimewa Yogyakarta, Depok, Yogyakarta, Yogyakarta Province, Indonesia, 55281</t>
  </si>
  <si>
    <t>Jalan Tlogo Putri RT04, RW15, Kaliurang Timur, Hargobinangun, Pakem, Sleman, Kaliurang, Sleman, Yogyakarta Province, Indonesia, 55582</t>
  </si>
  <si>
    <t>Jalan Selokan Mataram, Caturtunggal, Kecamatan Depok, Kledokan, Caturtunggal, Depok, Yogyakarta, Yogyakarta Province, Indonesia, 55281</t>
  </si>
  <si>
    <t>Jl. Prof. Dr.Soepomo no. 55 Janturan Warung Boto. Umbul Harjo., Umbulharjo, Yogyakarta, Yogyakarta Province, Indonesia, 55164</t>
  </si>
  <si>
    <t>Jl. Jembatan Merah No. 104D, Prayan Kulon, Depok, Depok, Gejayan, Yogyakarta, Indonesia</t>
  </si>
  <si>
    <t>Jl. Wahid Hasyim No. 60A Waringin Sari, Seturan, Depok, Yogyakarta, Yogyakarta Province, Indonesia, 55281</t>
  </si>
  <si>
    <t>Jalan Nogosari No.15a Kecamatan Patehan Keraton Yogyakarta, Kraton, Yogyakarta, Yogyakarta Province, Indonesia, 55133</t>
  </si>
  <si>
    <t>Jalan Wahid Hasyim No 61 Ngabean, Kraton, Yogyakarta, Yogyakarta Province, Indonesia, 55262</t>
  </si>
  <si>
    <t>Jalan Malioboro 52 58 Suryatmajan, Danurejan, Malioboro Street, Yogyakarta, Yogyakarta Province, Indonesia, 55001</t>
  </si>
  <si>
    <t>Jl. Mataram No. 9, Malioboro Street, Yogyakarta, Yogyakarta Province, Indonesia, 55213</t>
  </si>
  <si>
    <t>Jl. Dongkelan No. 300, Kel. Panggungharjo, Kec. Sewon, Kab. Bantul, Sewon, Yogyakarta, Yogyakarta Province, Indonesia, 55141</t>
  </si>
  <si>
    <t>Jl. Pandega Duksina No.2 , Caturtunggal, Depok, Depok, Yogyakarta, Yogyakarta Province, Indonesia, 55281</t>
  </si>
  <si>
    <t>Jalan Gejayan Gang Kamboja No 10 (Jalan Affandi), Depok, Gejayan, Yogyakarta, Indonesia, 55281</t>
  </si>
  <si>
    <t>Mg 3, Jalan Prawirotaman No. 566, Brontokusuman, Mergangsan, Prawirotaman Street, Mergangsan, Yogyakarta, Indonesia, 55153</t>
  </si>
  <si>
    <t>Jl. Masjid 46 Puro Pakualaman, Pakualaman, Yogyakarta, Yogyakarta Province, Indonesia, 55111</t>
  </si>
  <si>
    <t>Jalan Rambutan, Sambilegi Kidul, Sambelegi Kidul, Maguwoharjo, Kec. Depok, Kabupaten Sleman, Depok, Yogyakarta, Yogyakarta Province, Indonesia, 55281</t>
  </si>
  <si>
    <t>Pastika Ambarukmo Residence No A1 Jalan Pisang Saren, Depok, Yogyakarta, Yogyakarta Province, Indonesia</t>
  </si>
  <si>
    <t>Jl. Kemetiran Lor No.703, Pringgokusuman, Malioboro Street, Yogyakarta, Yogyakarta Province, Indonesia, 55272</t>
  </si>
  <si>
    <t>Jl. Golo No. 10 Pandeyan Umbulharjo, Umbulharjo, Yogyakarta, Yogyakarta Province, Indonesia, 55161</t>
  </si>
  <si>
    <t>Jl Damai, Sumberan 3 no 7, Sariharjo, Ngaglik Sleman, Yogyakarta 55581, Ngaglik, Yogyakarta, Yogyakarta Province, Indonesia, 55581</t>
  </si>
  <si>
    <t>Jalan Joyo Songo No. 1 Rogoyudan, Sinduadi, Mlati, Sleman, Mlati, Yogyakarta, Yogyakarta Province, Indonesia, 55242</t>
  </si>
  <si>
    <t>Laguna Spring Residence, Jl. Wonosari KM 7, No. B-3A Baturetno, Banguntapan, Banguntapan, Yogyakarta, Yogyakarta Province, Indonesia, 55197</t>
  </si>
  <si>
    <t>Jalan Nyi Ahmad Dahlan No.29, Gondomanan, Yogyakarta, Yogyakarta Province, Indonesia, 55122</t>
  </si>
  <si>
    <t>Jomegatan 350 RT.11 Ngestiharjo, Kasihan, Kasihan, Yogyakarta, Yogyakarta Province, Indonesia, 55183</t>
  </si>
  <si>
    <t>Jl. Irian D24 Nogotirto II, Gamping, Mlati, Yogyakarta, Yogyakarta Province, Indonesia, 55592</t>
  </si>
  <si>
    <t>Jalan Yudistira, Randuagung, Sariharjo, Sleman Regency, Special Region of Yogyakarta, Ngaglik, Yogyakarta, Yogyakarta Province, Indonesia, 55581</t>
  </si>
  <si>
    <t>Pantai sundak Pule Gundes I, Sidoharjo Tepus Kabupaten Gunung Kidul, Daerah Istimewa Yogyakarta 55881, Tepus, Gunung Kidul, Yogyakarta Province, Indonesia, 55881</t>
  </si>
  <si>
    <t>Jalan Nitiprayan No.60-88, Ngestiharjo, Kasihan, Kasihan, Yogyakarta, Yogyakarta Province, Indonesia, 55184</t>
  </si>
  <si>
    <t>Jl. KRT Pringgodiningrat Pangukan RT.03/RW.10 No.22 &amp; 25 Tridadi, Sleman City Center, Sleman, Yogyakarta Province, Indonesia, 55511</t>
  </si>
  <si>
    <t>Gabahan, RT.06/RW.12, Mlati, Sleman, Mlati, Yogyakarta, Yogyakarta Province, Indonesia, 55288</t>
  </si>
  <si>
    <t>Kampung Sosrodipuran GT1/410 Rt.021/Rw.005 Kelurahan Sosromenduran, Kecamatan Gedong Tengen , Malioboro Street, Yogyakarta, Yogyakarta Province, Indonesia, 55271</t>
  </si>
  <si>
    <t>Namburan Lor No. 9 Panembahan, Kraton, Kraton, Yogyakarta, Yogyakarta Province, Indonesia, 55131</t>
  </si>
  <si>
    <t>Siliran Lor No. 11B/13 Panembahan, Kraton, Kraton, Yogyakarta, Yogyakarta Province, Indonesia, 55131</t>
  </si>
  <si>
    <t>Plono Barat, Pagerharjo, RT 16 RW 08 Kulon Progo, Prawirotaman Street, Mergangsan, Yogyakarta, Indonesia, 55673</t>
  </si>
  <si>
    <t>Jl. K.H. Muhdi No.53, Corongan, Maguwoharjo, Kec. Depok, Kabupaten Sleman, Depok, Yogyakarta, Yogyakarta Province, Indonesia, 55281</t>
  </si>
  <si>
    <t>Jalan Godean Seyegan Klaci 1 RT.05 / RW.09, Margoluwih, Seyegan, Sleman, Seyegan, Sleman, Yogyakarta Province, Indonesia, 55561</t>
  </si>
  <si>
    <t>Jl. Sawit Sari M1 Condongcatur Depok Sleman, Depok, Yogyakarta, Yogyakarta Province, Indonesia, 55281</t>
  </si>
  <si>
    <t>Jl. Ganesha II No.11, Timoho, Muja Muju, Umbulharjo, Umbulharjo, Yogyakarta, Yogyakarta Province, Indonesia, 55165</t>
  </si>
  <si>
    <t>Jl. Namburan Lor No. 7, Kraton, Yogyakarta, Yogyakarta Province, Indonesia, 55131</t>
  </si>
  <si>
    <t>Jl. Bausasran No. 34, Purwokinanti, Pakualaman, Pakualaman, Yogyakarta, Yogyakarta Province, Indonesia, 55112</t>
  </si>
  <si>
    <t>Jl. Suhartono No.3, Kotabaru, Kec. Gondokusuman, Kota Yogyakarta, Daerah Istimewa Yogyakarta 55224, Gondokusuman, Kotabaru, Yogyakarta, Indonesia, 55224</t>
  </si>
  <si>
    <t>Ngringinan, RT 09, Palbapang, Bantul, DIY 55713, Bantul, Yogyakarta Province, Indonesia, 55713</t>
  </si>
  <si>
    <t>Puri Gejayan C-31, Depok, Yogyakarta, Yogyakarta Province, Indonesia, 55281</t>
  </si>
  <si>
    <t>Perumahan Puri Gejayan Indah C12a, Depok, Yogyakarta, Yogyakarta Province, Indonesia, 55281</t>
  </si>
  <si>
    <t>Pantai Sundak, Tepus, Gunung Kidul, Yogyakarta Province, Indonesia, 55812</t>
  </si>
  <si>
    <t>Tembih, Jl. Parangtritis Km 8.5 Sewon-Bantul, Sewon, Yogyakarta, Yogyakarta Province, Indonesia, 55186</t>
  </si>
  <si>
    <t>Dusun Tirto RT. 03, Bangunjiwo, Kasihan, Bantul, D.I. Yogyakarta, Kasihan, Yogyakarta, Yogyakarta Province, Indonesia, 55184</t>
  </si>
  <si>
    <t>Jl. Sakura, Petinggen TR-2 No. 1191, Karangwaru, Tegalrejo, Tegalrejo, Yogyakarta, Yogyakarta Province, Indonesia, 55421</t>
  </si>
  <si>
    <t>Wijilan PB 1/3, Kraton, Yogyakarta, Yogyakarta Province, Indonesia, 55131</t>
  </si>
  <si>
    <t>Jl. Ringin Raya 120 E Mancasan, Condongcatur, Sleman, Yogyakarta, Depok, Yogyakarta, Yogyakarta Province, Indonesia, 55282</t>
  </si>
  <si>
    <t>Jl. Suryodiningratan 2 No.728 D, Suryodiningratan, Mantrijeron, Kota Yogyakarta, Daerah Istimewa Yogyakarta, Mantrijeron, Yogyakarta, Yogyakarta Province, Indonesia, 55141</t>
  </si>
  <si>
    <t>Jalan Gua Pindul Pos 2, Karangmojo, Gunung Pindul, Karangmojo, Gunung Kidul, Yogyakarta Province, Indonesia, 55122</t>
  </si>
  <si>
    <t>Jalan Suryodiningratan no 10B Mantrijeron, Mantrijeron, Yogyakarta, Yogyakarta Province, Indonesia, 44131</t>
  </si>
  <si>
    <t>Jl. Karel Sasuit Tubun No.48, Ngampilan, Kota Yogyakarta, Daerah Istimewa Yogyakarta 55261, Indonesia, Yogyakarta, Ngampilan, Yogyakarta, Yogyakarta Province, Indonesia, 55261</t>
  </si>
  <si>
    <t>Jalan Kenari Gang Jagung No 21, Umbulharjo, Yogyakarta, Yogyakarta Province, Indonesia, 55166</t>
  </si>
  <si>
    <t>Jl. Gading Sari No.99, Kalor, Banyuraden, Kec. Gamping, Kabupaten Sleman, Daerah Istimewa Yogyakarta 55293, Indonesia, Kasihan, Yogyakarta, Yogyakarta Province, Indonesia, 55293</t>
  </si>
  <si>
    <t>Gang Ladrang, Karang Wuni, Caturtunggal, Kec. Mlati, Kabupaten Sleman, Yogyakarta, Mlati, Yogyakarta, Yogyakarta Province, Indonesia, 55281</t>
  </si>
  <si>
    <t>Jalan Yogyakarta - Wonosari Hargo Dumilah KM 15, Srimulyo, Piyungan, Area Kebun, Srimulyo, Kec. Piyungan, Bantul, Daerah Istimewa Yogyakarta 55792, Indonesia, Piyungan, Bantul, Yogyakarta Province, Indonesia, 55792</t>
  </si>
  <si>
    <t>Jl. Ringroad Utara No.4, Krodan, Maguwoharjo, Kec. Depok, Kabupaten Sleman, Daerah Istimewa Yogyakarta 55281, Indonesia, Yogyakarta, Depok, Yogyakarta, Yogyakarta Province, Indonesia, 55281</t>
  </si>
  <si>
    <t>Jl. Cantel Baru No.5, Semaki, Kec. Umbulharjo, Kota Yogyakarta, Daerah Istimewa Yogyakarta 55166, Indonesia, Umbulharjo, Yogyakarta, Yogyakarta Province, Indonesia, 55166</t>
  </si>
  <si>
    <t>Jl. Raya Tajem No.19, Denokan, Maguwoharjo, Kec. Depok, Kabupaten Sleman, Daerah Istimewa Yogyakarta 55281, Indonesia, Depok, Yogyakarta, Yogyakarta Province, Indonesia, 55281</t>
  </si>
  <si>
    <t>Jalan Kaliurang KM 13,5, Nganggrung No. 48 b, Besi, Sukoharjo, Ngaglik, Sleman, Yogyakarta , Kaliurang, Sleman, Yogyakarta Province, Indonesia, 55581</t>
  </si>
  <si>
    <t>jln kranggan no 2 cokrodiningratan jetis yogyakarta indonesia, Jetis, Yogyakarta, Yogyakarta Province, Indonesia, 55232</t>
  </si>
  <si>
    <t>Jalan Letjen Soeprapto No. 127A, Pringgokusuman, Ngampilan, Kota Yogyakarta, Gedongtengen, Yogyakarta, Yogyakarta Province, Indonesia, 55272</t>
  </si>
  <si>
    <t>Jl. Kaliwaru No.83, Kaliwaru, Condongcatur, Depok, Kabupaten Sleman, Daerah Istimewa Yogyakarta, Indonesia, Depok, Yogyakarta, Yogyakarta Province, Indonesia, 55281</t>
  </si>
  <si>
    <t>Jl. R. E. Martadinata No.21, Wirobrajan, Kota Yogyakarta, Daerah Istimewa Yogyakarta 55252, Wirobrajan, Yogyakarta, Yogyakarta Province, Indonesia, 55252</t>
  </si>
  <si>
    <t>Jl.Sunan Ampel III, Banteng, Sinduharjo, Kec. Ngaglik, Kabupaten Sleman, Daerah Istimewa Yogyakarta 55581, Indonesia, Yogyakarta, Ngaglik, Yogyakarta, Yogyakarta Province, Indonesia, 55581</t>
  </si>
  <si>
    <t>Jl. Malangan Raya No.18, Nglebeng, Tamanan, Kec. Banguntapan, Bantul, Daerah Istimewa Yogyakarta 55163, Indonesia, Yogyakarta, Banguntapan, Yogyakarta, Yogyakarta Province, Indonesia, 55163</t>
  </si>
  <si>
    <t>Jl. Magelang KM.5 No.176, Rogoyudan, Sinduadi, Mlati, Sleman Regency, Yogyakarta, Mlati, Yogyakarta, Yogyakarta Province, Indonesia, 55284</t>
  </si>
  <si>
    <t>Jl. Rajawali I Gg. 1 No.7, Sanggrahan, Condongcatur, Kec. Depok, Kabupaten Sleman, Daerah Istimewa Yogyakarta 55281, Indonesia, Yogyakarta, Ngaglik, Yogyakarta, Yogyakarta Province, Indonesia, 55281</t>
  </si>
  <si>
    <t>Jl. Parangtritis KM 28, Yogyakarta, Parangtritis, Bantul, Yogyakarta Province, Indonesia, 55772</t>
  </si>
  <si>
    <t>Jl. DI Panjaitan No.16, Suryodiningratan, Kec. Mantrijeron, Kota Yogyakarta, Daerah Istimewa Yogyakarta 55141, Indonesia, Yogyakarta, Mantrijeron, Yogyakarta, Yogyakarta Province, Indonesia, 55141</t>
  </si>
  <si>
    <t>Gg. Pandega Rini II No.09, Manggung, Caturtunggal, Kec. Depok, Kabupaten Sleman, Daerah Istimewa Yogyakarta 55281, Indonesia, Yogyakarta, Depok, Yogyakarta, Yogyakarta Province, Indonesia, 55281</t>
  </si>
  <si>
    <t>Jl. Kemetiran Kidul No.586, RW.001, Pringgokusuman, Gedong Tengen, Kota Yogyakarta, Daerah Istimewa Yogyakarta 55272, Indonesia, Yogyakarta, Gedongtengen, Yogyakarta, Yogyakarta Province, Indonesia, 55272</t>
  </si>
  <si>
    <t>Jl. Selokan Mataram No. 416, Kaliwaru, Condongcatur, Kec. Depok, Kabupaten Sleman, Daerah Istimewa Yogyakarta 55281, Indonesia, Yogyakarta, Depok, Yogyakarta, Yogyakarta Province, Indonesia, 55281</t>
  </si>
  <si>
    <t>Jl. Surokarsan No.15, Gunungketur, Pakualaman, Kota Yogyakarta, Daerah Istimewa Yogyakarta 55151, Pakualaman, Yogyakarta, Yogyakarta Province, Indonesia, 55151</t>
  </si>
  <si>
    <t>Jl Dworowati, Wedomartani Ngemplak Sleman Regency Special Region of Yogyakarta 55584, Yogyakarta, Ngemplak, Sleman, Yogyakarta Province, Indonesia, 55584</t>
  </si>
  <si>
    <t>Jl. Sambisari No.99, Duwet, Sendangadi, Yogyakarta, Mlati, Yogyakarta, Yogyakarta Province, Indonesia, 55285</t>
  </si>
  <si>
    <t>Jl. Jogokaryan No. 24,Jl. Jogokaryan, Mantrijeron, Yogyakarta, Yogyakarta Province, Indonesia</t>
  </si>
  <si>
    <t>Jl. Palagan No. 65, Yogyakarta, Ngaglik, Yogyakarta, Yogyakarta Province, Indonesia, 55581</t>
  </si>
  <si>
    <t>Jl. Kaliurang, Turen, Sardonoharjo, Kec. Ngaglik, Yogyakarta, 55581, Ngaglik, Yogyakarta, Yogyakarta Province, Indonesia, 55581</t>
  </si>
  <si>
    <t>Jalan Jendral Sudirman No. 63, Gondokusuman, Yogyakarta, Yogyakarta Province, Indonesia, 55233</t>
  </si>
  <si>
    <t>Jalan Plemburan No. 6, Sariharjo, Sleman Regency, Special Region of Yogyakarta, Indonesia, Mlati, Yogyakarta, Yogyakarta Province, Indonesia, 55581</t>
  </si>
  <si>
    <t>Jl. Ps. Butuh, Gayam, Kepurun, Manisrenggo, Kabupaten Klaten, Yogyakarta, 55583, Sleman, Yogyakarta Province, Indonesia, 55583</t>
  </si>
  <si>
    <t>Jl. Wara No. 21, Yogyakarta, 55582, Kaliurang, Sleman, Yogyakarta Province, Indonesia, 55582</t>
  </si>
  <si>
    <t>Jalan Kaliurang Km 5, Yogyakarta, 55281, Depok, Yogyakarta, Yogyakarta Province, Indonesia, 55281</t>
  </si>
  <si>
    <t>Jl. KH. Ahmad Dahlan No.149, Notoprajan, Ngampilan, Yogyakarta, Ngampilan, Yogyakarta, Yogyakarta Province, Indonesia, 55262</t>
  </si>
  <si>
    <t>Jalan Imogiri Barat KM.13, Dusun Bunga, Jetis, Jetis, Bantul, Yogyakarta Province, Indonesia</t>
  </si>
  <si>
    <t>Jl. Sukun No.12, Ngringin, Condongcatur, Kec. Depok, Yogyakarta, Depok, Yogyakarta, Yogyakarta Province, Indonesia, 55281</t>
  </si>
  <si>
    <t>Jl. Mahameru No.2, Yogyakarta, Ngaglik, Yogyakarta, Yogyakarta Province, Indonesia, 55281</t>
  </si>
  <si>
    <t>Jl. Puri Niten Asri No. 9, Kenayan, Wedomartani, Yogyakarta, Ngemplak, Sleman, Yogyakarta Province, Indonesia, 55584</t>
  </si>
  <si>
    <t>Jl. Candi Gebang Permai EE 2 RT 16 RW 63 Jetis, Wedomartani, Kec. Ngemplak, Yogyakarta, 55584, Ngemplak, Sleman, Yogyakarta Province, Indonesia, 55584</t>
  </si>
  <si>
    <t>Jl. Kaliurang Km.6, 7 Gg.Timor - Timor, No. 2 E73, Purwosari, Sinduadi, Kec. Mlati, Kabupaten Sleman, Yogyakarta, Depok, Yogyakarta, Yogyakarta Province, Indonesia, 55284</t>
  </si>
  <si>
    <t>Gg. Permadi No.1552, Wirogunan, Kec. Mergangsan, Yogyakarta, Mergangsan, Yogyakarta, Yogyakarta Province, Indonesia, 55151</t>
  </si>
  <si>
    <t>C9, Jl. Kaliurang Km.5, Karangwuni C9, Yogyakarta, Depok, Yogyakarta, Yogyakarta Province, Indonesia, 55281</t>
  </si>
  <si>
    <t>Jl. Kalidengen 2, Kalidengen, Kec. Temon, Yogyakarta, 55654, Temon, Kulon Progo, Yogyakarta Province, Indonesia, 55654</t>
  </si>
  <si>
    <t>Jl. Ontorejo No.4, Wirobrajan, Yogyakarta, Wirobrajan, Yogyakarta, Yogyakarta Province, Indonesia, 55252</t>
  </si>
  <si>
    <t>Sambilegi kidul, Jl. Pisang No. 83, Sambelegi Lor, Maguwoharjo, Depok Sleman, Yogyakarta, 55281, Indonesia, Depok, Yogyakarta, Yogyakarta Province, Indonesia, 55281</t>
  </si>
  <si>
    <t>Jl. Anggrek No.9, Sambelegi Kidul, Maguwoharjo, Kec. Depok, Yogyakarta, Depok, Yogyakarta, Yogyakarta Province, Indonesia, 55281</t>
  </si>
  <si>
    <t>Jl. Dr. Sutomo, No. 35, Bausasran, Kec. Danurejan., Yogyakarta, Danurejan, Yogyakarta, Yogyakarta Province, Indonesia, 55211</t>
  </si>
  <si>
    <t>Jalan Pandensari Blok 1 No.1, Depok, Yogyakarta, Yogyakarta Province, Indonesia, 55285</t>
  </si>
  <si>
    <t>Jalan Timoho II No.508, Semaki, Umbulharjo, Yogyakarta, Umbulharjo, Yogyakarta, Yogyakarta Province, Indonesia, 55166</t>
  </si>
  <si>
    <t>Jl. Baron No.34, Purwosari, Baleharjo, Wonosari, Gunung Kidul, Yogyakarta. 55851, Wonosari, Gunung Kidul, Yogyakarta Province, Indonesia, 55851</t>
  </si>
  <si>
    <t>Jl. Magelang No.16 A, Bumijo, Kec. Tegalrejo, Yogyakarta. 55242, Jetis, Yogyakarta, Yogyakarta Province, Indonesia, 55242</t>
  </si>
  <si>
    <t>Jl. Semokeling, Beringin Condong Catur, Condongcatur, Depok, Sleman, Yogyakarta, Ngaglik, Yogyakarta, Yogyakarta Province, Indonesia, 55223</t>
  </si>
  <si>
    <t>Jalan Taman Bhakti, Wonosari, Kabupaten Gunung Kidul, Yogyakarta, Wonosari, Gunung Kidul, Yogyakarta Province, Indonesia, 55851</t>
  </si>
  <si>
    <t>RW 23, DUSUN BODEH, Ambarketawang, Gamping, Sleman, Daerah Istimewa Yogyakarta, 55294, Indonesia, Yogyakarta, Gamping, Sleman, Yogyakarta Province, Indonesia, 55294</t>
  </si>
  <si>
    <t>Jl. Masjid Kuncen No.13a, Pakuncen, Wirobrajan, Yogyakarta, Wirobrajan, Yogyakarta, Yogyakarta Province, Indonesia, 55253</t>
  </si>
  <si>
    <t>Jalan Arum Dalu, Catur Tunggal, Depok, Sleman, Daerah Istimewa Yogyakarta, Indonesia, Depok, Gejayan, Yogyakarta, Indonesia, 55281</t>
  </si>
  <si>
    <t>Catur Tunggal, Depok, Sleman, Daerah Istimewa Yogyakarta, Indonesia, Depok, Yogyakarta, Yogyakarta Province, Indonesia, 55281</t>
  </si>
  <si>
    <t>Jalan Inspeksi Selokan Mataram, Purwomartani, Kalasan, Yogyakarta, Kalasan, Sleman, Yogyakarta Province, Indonesia, 55282</t>
  </si>
  <si>
    <t>Banguntapan, Bantul, Daerah Istimewa Yogyakarta, 55198, Indonesia, Yogyakarta, Banguntapan, Yogyakarta, Yogyakarta Province, Indonesia, 55198</t>
  </si>
  <si>
    <t>Gedongkiwo, Mantrijeron, Kota Yogyakarta, Daerah Istimewa Yogyakarta, 51411, Indonesia, Yogyakarta, Mantrijeron, Yogyakarta, Yogyakarta Province, Indonesia, 51411</t>
  </si>
  <si>
    <t>Jl. Pelda Sugiono No. 22, RT 03, Pisangan, Tridadi, Sleman, Daerah Istimewa Yogyakarta, Sleman City Center, Sleman, Yogyakarta Province, Indonesia, 55511</t>
  </si>
  <si>
    <t>Jalan Raya Kledokan No 11, Depok, Depok, Yogyakarta, Yogyakarta Province, Indonesia, 55128</t>
  </si>
  <si>
    <t>Jalan Selorejo No.1, Yogyakarta , Depok, Yogyakarta, Yogyakarta Province, Indonesia, 55283</t>
  </si>
  <si>
    <t>Jl. Jemb. Merah Kaliwaru No.116, Condongcatur, Kec. Depok, Yogyakarta , Depok, Yogyakarta, Yogyakarta Province, Indonesia, 55283</t>
  </si>
  <si>
    <t>20, Jl. Bumijo No.20 , Gowongan, Jetis, Yogyakarta, Jetis, Yogyakarta, Yogyakarta Province, Indonesia, 55231</t>
  </si>
  <si>
    <t>Jl. Nyi Tjondrolukito Gg. Napas No.60C, Nandan, Sariharjo, Ngaglik, Sleman, Yogyakarta, Ngaglik, Yogyakarta, Yogyakarta Province, Indonesia, 55284</t>
  </si>
  <si>
    <t>Daratan 3, Minggir, Minggir, Sleman, Yogyakarta Province, Indonesia, 55562</t>
  </si>
  <si>
    <t>232, Jl. Anggajaya 2 No.232, RW.2, Sanggrahan, Condongcatur, Kec. Depok, Yogyakarta, Depok, Yogyakarta, Yogyakarta Province, Indonesia, 55281</t>
  </si>
  <si>
    <t>Sendowo Blok E106 Sinduadi, Mlati , Mlati, Yogyakarta, Yogyakarta Province, Indonesia, 55284</t>
  </si>
  <si>
    <t>Jalan Poncowinatan No.3, Kranggan, Jetis, Yogyakarta, Yogyakarta Province, Indonesia</t>
  </si>
  <si>
    <t>7, Jl. Ori II No.7, Papringan, Caturtunggal, Kec. Depok, Yogyakarta, Depok, Yogyakarta, Yogyakarta Province, Indonesia, 55281</t>
  </si>
  <si>
    <t>67, Jl. Parangtritis No.67, Brontokusuman, Kec. Mergangsan, Yogyakarta, Mergangsan, Yogyakarta, Yogyakarta Province, Indonesia, 55143</t>
  </si>
  <si>
    <t>Jl. Kabupaten Gg. Nila, Trihanggo, Gamping, Kranggahan I, Trihanggo, Gamping, Kabupaten Sleman, Daerah Istimewa Yogyakarta 55291, Mlati, Yogyakarta, Yogyakarta Province, Indonesia, 55291</t>
  </si>
  <si>
    <t>Jl. Parangtritis No.Km3.5, RW.5, Randubelang, Bangunharjo, Kec. Sewon, Yogyakarta, Sewon, Yogyakarta, Yogyakarta Province, Indonesia, 55188</t>
  </si>
  <si>
    <t>Jl. Babaran No.71, Pandeyan, Umbulharjo, Umbulharjo, Yogyakarta, Yogyakarta Province, Indonesia, 55164</t>
  </si>
  <si>
    <t>Jl. Rama, Tegal Weru, Sariharjo, Kec. Ngaglik, Yogyakarta, Ngaglik, Yogyakarta, Yogyakarta Province, Indonesia, 55581</t>
  </si>
  <si>
    <t>3, Jl. Cendrawasih no 3 Mranggen Tegal, Sinduadi, Mlati, Kutu Tegal, Sinduadi, Kec. Mlati, Yogyakarta, Mlati, Yogyakarta, Yogyakarta Province, Indonesia, 55284</t>
  </si>
  <si>
    <t>17, Jalan Plemburan, Gang Mulia No. 17 RT 13, Sedan, Sariharjo, Sleman, Yogyakarta, Ngaglik, Yogyakarta, Yogyakarta Province, Indonesia, 55581</t>
  </si>
  <si>
    <t>47, Jl. Mangkuyudan No.47, Mantrijeron, Kec. Mantrijeron, Yogyakarta, Mantrijeron, Yogyakarta, Yogyakarta Province, Indonesia, 110009</t>
  </si>
  <si>
    <t>Jl. Raya Tajem, Denokan, Maguwoharjo, Kec. Depok, Kabupaten Sleman, Sleman , Depok, Yogyakarta, Yogyakarta Province, Indonesia, 11410</t>
  </si>
  <si>
    <t>Jalan Raya Magelang Km 4.5, Sinduadi, Mlati, Kabupaten Sleman, Mlati, Yogyakarta, Yogyakarta Province, Indonesia, 55284</t>
  </si>
  <si>
    <t>Jl. Perum Janti Residence kav Blok, Karang Bendo, Banguntapan, Bantul, Banguntapan, Yogyakarta, Yogyakarta Province, Indonesia, 55198</t>
  </si>
  <si>
    <t>Perumahan Alam Citra E.18-19 Jalan parangtritis km. 7 Sewon bantul Yogyakarta, Sewon, Yogyakarta, Yogyakarta Province, Indonesia, 55188</t>
  </si>
  <si>
    <t>Jl. Nakulo 34, Kapten Tendean, Wirobrajan, Wirobrajan, Yogyakarta, Yogyakarta Province, Indonesia, 55252</t>
  </si>
  <si>
    <t>Jl. Prawirotaman 2 / 839 , Prawirotaman Street, Mergangsan, Yogyakarta, Indonesia, 55153</t>
  </si>
  <si>
    <t>Jl. Raya Krapyak No.1, Sleman, Ngemplak, Sleman, Yogyakarta Province, Indonesia, 55580</t>
  </si>
  <si>
    <t>KG I/27, Jl.kusumanegara, Gg. Ganesha, Rejowinangun, Kotagede, Yogyakarta, Kotagede, Yogyakarta, Yogyakarta Province, Indonesia, 55171</t>
  </si>
  <si>
    <t>Jalan KH Muhdi Dewan No 53, Maguwoharjo, Depok, Yogyakarta, Yogyakarta Province, Indonesia, 55282</t>
  </si>
  <si>
    <t>Gg. Wisnu No. 6, Mrican, Depok, Caturtunggal, Sleman Yogyakarta, Depok, Gejayan, Yogyakarta, Indonesia, 55281</t>
  </si>
  <si>
    <t>Jl. Raya Solo - Yogyakarta .Km. 10,5, Jagalan, Tegaltirto, Berbah, Kabupaten Sleman, Daerah Istimewa Yogyakarta, Yogyakarta, Kalasan, Sleman, Yogyakarta Province, Indonesia, 55281</t>
  </si>
  <si>
    <t>Jalan Soboman No. 482, Ngestiharjo, Kasihan, Bantul, Kasihan, Yogyakarta, Yogyakarta Province, Indonesia, 55184</t>
  </si>
  <si>
    <t>Jl. KH. Ahmad Dahlan Ngadiwinatan NG1/1174, Ngampilan, Yogyakarta., Ngampilan, Yogyakarta, Yogyakarta Province, Indonesia, 55261</t>
  </si>
  <si>
    <t>Candi Winangun No. 10, Sardonoharjo, Ngaglik, Kabupaten Sleman, Daerah Istimewa Yogyakarta, Sleman, Ngaglik, Yogyakarta, Yogyakarta Province, Indonesia, 55581</t>
  </si>
  <si>
    <t>Jl. Anggajaya 2 No.114, Sanggrahan, Condongcatur, Kec. Depok, Kabupaten Sleman, Daerah Istimewa Yogyakarta 55281, Depok, Yogyakarta, Yogyakarta Province, Indonesia, 55281</t>
  </si>
  <si>
    <t>Jl. Mangkuyudan No.65, Mantrijeron, Yogyakarta, Prawirotaman Street, Mergangsan, Yogyakarta, Indonesia, 55143</t>
  </si>
  <si>
    <t>Jl. HOS Cokroaminoto No.44, Pakuncen, Wirobrajan, Wirobrajan, Yogyakarta, Yogyakarta Province, Indonesia, 55253</t>
  </si>
  <si>
    <t>Jl. Mahameru No.3, Ngabean Wetan, Sinduharjo, Ngaglik, Kabupaten Sleman, Daerah Istimewa Yogyakarta 55581, Indonesia, Yogyakarta, Ngaglik, Yogyakarta, Yogyakarta Province, Indonesia, 55581</t>
  </si>
  <si>
    <t>JL TRI MARGO KULON 9A TEGALREJO, Tegalrejo, Yogyakarta, Yogyakarta Province, Indonesia, 55241</t>
  </si>
  <si>
    <t>Jl. Kledokan VI Jl. Raya Kledokan, Tempel, Caturtunggal, Kec. Depok, Kabupaten Sleman, Yogyakarta, Depok, Yogyakarta, Yogyakarta Province, Indonesia, 55281</t>
  </si>
  <si>
    <t>Jl Palagan KM 6.5, Gang Karya Warga II No. 24, Jongkang, Sariharjo, Ngaglik, Ngaglik, Ngaglik, Yogyakarta, Yogyakarta Province, Indonesia, 55581</t>
  </si>
  <si>
    <t>Gg. Elang 6 Dayakan, Sardonoharjo Kec. Ngaglik Sleman, Yogyakarta, Ngaglik, Yogyakarta, Yogyakarta Province, Indonesia, 55581</t>
  </si>
  <si>
    <t>Jl. Parangtritis, Pantai, Parangtritis, Kec. Kretek, Yogyakarta, Parangtritis, Bantul, Yogyakarta Province, Indonesia, 55772</t>
  </si>
  <si>
    <t>100, Jl. Randu No.100 Sanggrahan, Condongcatur, Depok, Sleman, Yogyakarta, Depok, Yogyakarta, Yogyakarta Province, Indonesia, 55281</t>
  </si>
  <si>
    <t>Jl. Saren, Tonggalan, Wedomartani, Kec. Ngemplak, Yogyakarta, Ngemplak, Sleman, Yogyakarta Province, Indonesia, 55584</t>
  </si>
  <si>
    <t>23, Gg. Nusa Indah grogol No.23, Banjeng, Maguwoharjo, Depok Sub-District, Sleman, Yogyakarta, Depok, Yogyakarta, Yogyakarta Province, Indonesia, 55281</t>
  </si>
  <si>
    <t>126, Maguwoharjo, Kec. Depok, Kabupaten Sleman, Yogyakarta, Depok, Yogyakarta, Yogyakarta Province, Indonesia, 55282</t>
  </si>
  <si>
    <t>Glagah, Kec. Temon, Kabupaten Kulon Progo, Daerah Istimewa Yogyakarta, Kulonprogo, Temon, Kulon Progo, Yogyakarta Province, Indonesia, 55654</t>
  </si>
  <si>
    <t>Jl. Ringroad Utara No.1 E, Ngringin, Condongcatur, Kec. Depok, Kabupaten Sleman, Daerah Istimewa Yogyakarta 55283 Indonesia, Depok, Yogyakarta, Yogyakarta Province, Indonesia, 55283</t>
  </si>
  <si>
    <t>1, Gang Kenari, Maguwoharjo, Depok, Sleman, Yogyakarta, Depok, Yogyakarta, Yogyakarta Province, Indonesia, 55282</t>
  </si>
  <si>
    <t>Ringinsari RT 6/RW 50, Depok, Yogyakarta, Yogyakarta Province, Indonesia, 55282</t>
  </si>
  <si>
    <t>23, Jl. Sumberan Baru No.23, Kembang, Ngestiharjo, Kec. Kasihan, Bantul, Yogyakarta, Kasihan, Yogyakarta, Yogyakarta Province, Indonesia, 55184</t>
  </si>
  <si>
    <t>Jl. Tembus I Sanggrahan, Condongcatur Kec. Depok Kabupaten Sleman, Yogyakarta, Depok, Yogyakarta, Yogyakarta Province, Indonesia, 55281</t>
  </si>
  <si>
    <t>6, Purwokinanti, Pakualaman, Yogyakarta, Pakualaman, Yogyakarta, Yogyakarta Province, Indonesia, 55166</t>
  </si>
  <si>
    <t>9, Kecamatan Depok, Tambak Bayan, Caturtunggal, Kec. Depok, Kabupaten Sleman, Yogyakarta, Depok, Yogyakarta, Yogyakarta Province, Indonesia, 55281</t>
  </si>
  <si>
    <t>118, Menayu, Tirtonirmolo, Kasihan, Bantul, Yogyakarta, Kasihan, Yogyakarta, Yogyakarta Province, Indonesia, 55181</t>
  </si>
  <si>
    <t>3, Trihanggo, Gamping, Yogyakarta, Mlati, Yogyakarta, Yogyakarta Province, Indonesia, 55223</t>
  </si>
  <si>
    <t>316, Hotel Srikandi, Jalan Tantular, Condong Catur, Condongcatur, Depok, Sleman, Daerah Istimewa Yogyakarta, Indonesia, Yogyakarta, Depok, Yogyakarta, Yogyakarta Province, Indonesia, 55283</t>
  </si>
  <si>
    <t>73, Sendangadi, Mlati, Sleman, Daerah Istimewa Yogyakarta, Indonesia, Sleman, Mlati, Yogyakarta, Yogyakarta Province, Indonesia, 55285</t>
  </si>
  <si>
    <t>10, Karangwuluh, Temon, Kulon Progo, Daerah Istimewa Yogyakarta, Indonesia, Yogyakarta, Temon, Kulon Progo, Yogyakarta Province, Indonesia, 55654</t>
  </si>
  <si>
    <t>45, 45, Jalan Sosrowijayan, Sosromenduran, Gedongtengen, Kota Yogyakarta, Daerah Istimewa Yogyakarta, Indonesia, Yogyakarta, Malioboro Street, Yogyakarta, Yogyakarta Province, Indonesia, 55271</t>
  </si>
  <si>
    <t>Jalan Nogogini no.78, Gowok, Catu, Depok, Yogyakarta, Yogyakarta Province, Indonesia, 55223</t>
  </si>
  <si>
    <t>3, Jl Garuni III, Tambak Bayan, Caturtunggal, Depok, Sleman, Daerah Istimewa Yogyakarta, 55821, Indonesia, Yogyakarta, Depok, Yogyakarta, Yogyakarta Province, Indonesia, 55281</t>
  </si>
  <si>
    <t>Jalan Nologaten, Caturtunggal, Depok, Yogyakarta, Yogyakarta Province, Indonesia</t>
  </si>
  <si>
    <t>Jl. Garuni 1, No. 9, Sleman, Depok, Yogyakarta, Yogyakarta Province, Indonesia, 55281</t>
  </si>
  <si>
    <t>Gg. Wader No.150B, RT 06 RW 54, Sambilegi Lor, Maguwoharjo, Kec. Depok, Slema, Depok, Yogyakarta, Yogyakarta Province, Indonesia, 55281</t>
  </si>
  <si>
    <t>208 A, Jl. Candi Gebang No 208A Jetis, Yogyakarta, Depok, Yogyakarta, Yogyakarta Province, Indonesia, 55281</t>
  </si>
  <si>
    <t>Jl. Garuda 79B, Sardonoharjo, Ngaglik, Sleman, Ngaglik, Yogyakarta, Yogyakarta Province, Indonesia, 55581</t>
  </si>
  <si>
    <t>Jl. Kedon 0.2, Bambanglipuro, Bantul, Yogyakarta Province, Indonesia, 55764</t>
  </si>
  <si>
    <t>Jl. Jogonalan Kidul No. 60, Komplek Timur Madukismo, Kasihan, Yogyakarta, Yogyakarta Province, Indonesia, 55181</t>
  </si>
  <si>
    <t>Jalan raya Pakem-Turi KM 0,4 Klarangan,Harjobinagun,kecamatan Pakem,kabupaten Sleman,DIY, Pakem, Sleman, Yogyakarta Province, Indonesia, 55571</t>
  </si>
  <si>
    <t>Jalan Nogopuro 35 , Depok, Yogyakarta, Yogyakarta Province, Indonesia, 55281</t>
  </si>
  <si>
    <t>Jalan Taman Siswa No.150 F, Mergangsan, Yogyakarta, Yogyakarta Province, Indonesia, 55151</t>
  </si>
  <si>
    <t>Jl. Prawirotaman No. 38, Mergangsan, Prawirotaman Street, Mergangsan, Yogyakarta, Indonesia, 55153</t>
  </si>
  <si>
    <t>Jl. Sosrowijayan No.35, Malioboro Street, Yogyakarta, Yogyakarta Province, Indonesia, 55271</t>
  </si>
  <si>
    <t>Jl. Sosrowijayan Wetan Gang 1 no 102, Malioboro, Malioboro Street, Yogyakarta, Yogyakarta Province, Indonesia, 55271</t>
  </si>
  <si>
    <t>Jalan Parangtritis KM 4.5 Pelemsewu Rw.07, Panggungharjo, Sewon, Sewon, Yogyakarta, Yogyakarta Province, Indonesia, 55188</t>
  </si>
  <si>
    <t>Jl. Prof. Dr. Wirjono Projodikoro (Ring Road Selatan), Tegal Krapyak RT. 01, Glugo, Panggungharjo, Sewon, Sewon, Yogyakarta, Yogyakarta Province, Indonesia, 55188</t>
  </si>
  <si>
    <t>Jalan Affandi Gang Bromo No.9B Rt.04 Rw.02, Depok, Gejayan, Yogyakarta, Indonesia, 55281</t>
  </si>
  <si>
    <t>Jalan Magelang KM 5 Kutu Tegal RT 10 RW 25 Sinduadi, Mlati, Yogyakarta, Yogyakarta Province, Indonesia, 55284</t>
  </si>
  <si>
    <t>Pantai Kukup, Jl. Pantai Selatan Jawa, Dusun Ngepung, Kemadang, Tanjung Sari, Gunung kidul, Yogyakarta, Tanjungsari, Gunung Kidul, Yogyakarta Province, Indonesia, 55881</t>
  </si>
  <si>
    <t>Pantai Sadranan, Jalan Pantai Slili, Sidoharjo, Tepus, Kabupaten Gunung Kidul, Daerah Istimewa Yogyakarta 55881, Tepus, Gunung Kidul, Yogyakarta Province, Indonesia, 55881</t>
  </si>
  <si>
    <t>Jl Pantai Selatan Jawa, Tepus, Gunungkidul, Yogyakarta, Tepus, Gunung Kidul, Yogyakarta Province, Indonesia, 55881</t>
  </si>
  <si>
    <t>Jl. Kaliurang No.24, Ngipiksari, Hargobinangun, Kec. Pakem, Kabupaten Sleman, Daerah Istimewa Yogyakarta , Kaliurang, Sleman, Yogyakarta Province, Indonesia, 55582</t>
  </si>
  <si>
    <t>Pantai Indrayanti, Jl. Pantai Selatan, Desa Tepus, Kecamatan Tepus, Tepus, Gunung Kidul, Yogyakarta Province, Indonesia, 55881</t>
  </si>
  <si>
    <t>Pantai Kukup, Kemadang, Tanjungsari, Gunung Kidul, Tanjungsari, Gunung Kidul, Yogyakarta Province, Indonesia, 55881</t>
  </si>
  <si>
    <t>Jalan Dagen No 81, Malioboro Street, Yogyakarta, Yogyakarta Province, Indonesia, 55271</t>
  </si>
  <si>
    <t>Jl. Pantai Sili, Pule Gundes II, Sidoharjo, Tepus, Kabupaten Gunung Kidul, Daerah Istimewa Yogyakarta 55881, Tepus, Gunung Kidul, Yogyakarta Province, Indonesia, 55881</t>
  </si>
  <si>
    <t>Gg. Bagong, Kaliurang, Hargobinangun, Kec. Pakem, Kabupaten Sleman, Daerah Istimewa Yogyakarta 55582, Indonesia, Kaliurang, Sleman, Yogyakarta Province, Indonesia, 55284</t>
  </si>
  <si>
    <t>Jalan Karangsari-Manyaran, Ngasem, Rejosari, Semin, Gunung Kidul Regency, Semin, Gunung Kidul, Yogyakarta Province, Indonesia, 55854</t>
  </si>
  <si>
    <t>Pantai Somandeng, Jl. Pantai Sel. Jawa Pantai Tepus, Tepus, Gunung Kidul, Yogyakarta Province, Indonesia, 55881</t>
  </si>
  <si>
    <t>Jl. Pugeran 2 No.70, Mantrijeron, 55141, Mantrijeron, Yogyakarta, Yogyakarta Province, Indonesia, 55141</t>
  </si>
  <si>
    <t>Pantai Parangtritis, Kec. Kretek, Parangtritis, Bantul, Yogyakarta Province, Indonesia, 55772</t>
  </si>
  <si>
    <t>Dusun Pencit Rejo RT 1 Pantirejo, Terong, Dlingo, Bantul, Dlingo, Bantul, Yogyakarta Province, Indonesia, 55783</t>
  </si>
  <si>
    <t>Sebo, RT 77 RW 36 Sidoharjo, Samigaluh, Kulon Progo, Yogyakarta,55673, Samigaluh, Kulon Progo, Yogyakarta Province, Indonesia, 55673</t>
  </si>
  <si>
    <t>Jl. Astomulyo No.45, Kaliurang Barat, Kaliurang, Sleman, Yogyakarta Province, Indonesia, 56483</t>
  </si>
  <si>
    <t>Sebo, RT 78 RW 36 Sidoharjo, Samigaluh, Kulon Progo, Yogyakarta,55673, Samigaluh, Kulon Progo, Yogyakarta Province, Indonesia, 55673</t>
  </si>
  <si>
    <t>Jalan Raya Yogya Wonosari KM 12.5, Piyungan, Bantul, Yogyakarta Province, Indonesia, 55851</t>
  </si>
  <si>
    <t>JL. Kaliurang KM. 24, Ngipiksari, Hargobinangun, Pakem, Kabupaten Sleman, Daerah Istimewa Yogyakarta 55582, Kaliurang, Sleman, Yogyakarta Province, Indonesia, 55582</t>
  </si>
  <si>
    <t>Jalan Gadean No.3, Malioboro Street, Yogyakarta, Yogyakarta Province, Indonesia, 55122</t>
  </si>
  <si>
    <t>Jalan Diponegoro No. 99 , Jetis, Yogyakarta, Yogyakarta Province, Indonesia, 55231</t>
  </si>
  <si>
    <t>Jalan Dagen No 27, Malioboro Street, Yogyakarta, Yogyakarta Province, Indonesia</t>
  </si>
  <si>
    <t>Jalan Kenari no. 6 Catur Tunggal Depok Sleman Yogyakarta, Depok, Yogyakarta, Yogyakarta Province, Indonesia, 55281</t>
  </si>
  <si>
    <t>Jl. Urip Sumoharjo No 100, Gondokusuman, Yogyakarta, Yogyakarta Province, Indonesia, 55222</t>
  </si>
  <si>
    <t>Jalan Solo No 28, Depok, Yogyakarta, Yogyakarta Province, Indonesia, 55282</t>
  </si>
  <si>
    <t>Jalan Mulia 2 No.3, Plemburan, Ngaglik, Yogyakarta, Yogyakarta Province, Indonesia, -</t>
  </si>
  <si>
    <t>Jln. Gambir No. 18, Klebengan, Caturtunggal, Depok, Sleman (200 M utara Fakultas Peternakan UGM), Depok, Yogyakarta, Yogyakarta Province, Indonesia, 55281</t>
  </si>
  <si>
    <t>Jalan Ringroad Selatan, Tamantirto, Kasihan, Kasihan, Yogyakarta, Yogyakarta Province, Indonesia, 55133</t>
  </si>
  <si>
    <t>Perumahan Minggiran Baru 26/MJ II /942, Kel. Suryodiningrat, Kec. Mantrirejon, Suryodiningratan, Mantrijeron, Yogyakarta, Yogyakarta Province, Indonesia, 55141</t>
  </si>
  <si>
    <t>Jalan DI Panjaitan Gang Ngadinegaran 1J/151 Mantrijeron Yogyakarta, Mantrijeron, Yogyakarta, Yogyakarta Province, Indonesia, 55143</t>
  </si>
  <si>
    <t>Ring Road Utara, Maguwoharjo, Depok, Yogyakarta, Yogyakarta Province, Indonesia, 55581</t>
  </si>
  <si>
    <t>Jalan IKIP PGRI No. 113, Kasihan, Yogyakarta, Yogyakarta Province, Indonesia, 55133</t>
  </si>
  <si>
    <t>Mancingan XI RT 06, Parangtritis, Kretek, Parangtritis, Bantul, Yogyakarta Province, Indonesia, 55772</t>
  </si>
  <si>
    <t>Jl. Gandekan Lor No. 92 , Malioboro Street, Yogyakarta, Yogyakarta Province, Indonesia, 55272</t>
  </si>
  <si>
    <t>Jalan A. M. Sangaji kav 16-18, Jetis, Yogyakarta, Yogyakarta Province, Indonesia, 55000</t>
  </si>
  <si>
    <t>Jl. IPDA Tut Harsono No 11 (BALAIKOTA AREA), Umbulharjo, Yogyakarta, Yogyakarta Province, Indonesia, 55165</t>
  </si>
  <si>
    <t>Jl. Colombo No.07 Samirono, Caturtunggal, Depok, Sleman, DI Yogyakarta, Depok, Yogyakarta, Yogyakarta Province, Indonesia, 55281</t>
  </si>
  <si>
    <t>Jalan Mayjend Sutoyo No.62 Daerah Istimewa Yogyakarta, Mantrijeron, Yogyakarta, Yogyakarta Province, Indonesia, 55143</t>
  </si>
  <si>
    <t>Jalan Suryodiningratan MJ.2 / 641, Mantrijeron, Yogyakarta, Yogyakarta Province, Indonesia, -</t>
  </si>
  <si>
    <t>Jalan Prawirotaman No.34, Prawirotaman Street, Mergangsan, Yogyakarta, Indonesia, 55153</t>
  </si>
  <si>
    <t>Perum Gedong Kuning Asri No.4, Kotagede, Yogyakarta, Yogyakarta Province, Indonesia, 55171</t>
  </si>
  <si>
    <t>Jalan Candi Sambisari No.A3 Desa Sambisari RT.03 / RW.02, Kalasan, Sleman, Yogyakarta Province, Indonesia, 55571</t>
  </si>
  <si>
    <t>Jalan Gandekan Lor 47 Malioboro, Malioboro Street, Yogyakarta, Yogyakarta Province, Indonesia, 55272</t>
  </si>
  <si>
    <t>Jalan Magelang km 11 Tridadi, Sleman , Sleman City Center, Sleman, Yogyakarta Province, Indonesia, 55511</t>
  </si>
  <si>
    <t>Jl. Kaliurang KM 23, Banteng, Hargobinangun, Kaliurang, Sleman, Yogyakarta Province, Indonesia, 55582</t>
  </si>
  <si>
    <t>Gg. Kuwera No. 9, Santren, Caturtunggal, Kec. Depok, Kab. Sleman, Depok, Gejayan, Yogyakarta, Indonesia, 55281</t>
  </si>
  <si>
    <t>Jalan Affandi, Gejayan Complex Colombo, Depok, Gejayan, Yogyakarta, Indonesia, 55281</t>
  </si>
  <si>
    <t>Jl. kaliurang km 5, Caturtunggal, Kec. Depok, Kabupaten Sleman, Daerah Istimewa Yogyakarta 55281, Depok, Yogyakarta, Yogyakarta Province, Indonesia, 55281</t>
  </si>
  <si>
    <t>Jl. Pandega Marta No.27 Manggung, Caturtunggal, Kecamatan Depok, Depok, Yogyakarta, Yogyakarta Province, Indonesia, 55281</t>
  </si>
  <si>
    <t>Kenanga 253, Jalan KM. 9 Maguwo, Sleman, Depok, Yogyakarta, Yogyakarta Province, Indonesia</t>
  </si>
  <si>
    <t>Jalan Samas Kuwaru, Gadingharjo, Sanden, Bantul, Bambanglipuro, Bantul, Yogyakarta Province, Indonesia, 55763</t>
  </si>
  <si>
    <t>Jl. Samirono Baru 50/55, Gejayan, Depok, Yogyakarta, Yogyakarta Province, Indonesia, 55225</t>
  </si>
  <si>
    <t>Jl. Langenarjan Lor No. 11 Panembahan Kraton Yogyakarta, Kraton, Yogyakarta, Yogyakarta Province, Indonesia, 55131</t>
  </si>
  <si>
    <t>Jalan Masjid No.7 Pakualaman, Pakualaman, Yogyakarta, Yogyakarta Province, Indonesia, 55112</t>
  </si>
  <si>
    <t>JL. SIDIKAN NO 6 PANDEYAN UMBULHARJO YOGYAKARTA, Umbulharjo, Yogyakarta, Yogyakarta Province, Indonesia, 55163</t>
  </si>
  <si>
    <t>Parangtritis Beach, Desa Parangrejo, RT 13/RW 13, Kec. Purwosari, Parangtritis, Bantul, Yogyakarta Province, Indonesia, 55872</t>
  </si>
  <si>
    <t>Jl. Pantai Selatan Jawa Kawasan Pantai Indrayanti, Tepus, Tepus, Gunung Kidul, Yogyakarta Province, Indonesia, 55883</t>
  </si>
  <si>
    <t>Jalan Melati Wetan No 42, Baciro, Gondokusuman, Yogyakarta, Yogyakarta Province, Indonesia, 55225</t>
  </si>
  <si>
    <t>Tugu Gentong, Sambikerep, Bangunjiwo, Kasihan, Bantul, Kasihan, Yogyakarta, Yogyakarta Province, Indonesia, 55184</t>
  </si>
  <si>
    <t>Puri Dukuh Asri A4-A6, Jl.Bantul, Gedongkiwo, kec.Mantrijeron, Mantrijeron, Yogyakarta, Yogyakarta Province, Indonesia, 55142</t>
  </si>
  <si>
    <t>Jalan Selorejo No 252 Gorongan RT.05 / RW. 20, Condong Catur, Depok, Yogyakarta, Yogyakarta Province, Indonesia, 55281</t>
  </si>
  <si>
    <t>Jl. Menukan No.278, Brontokusuman, Mergangsan, Kota Yogyakarta, Mergangsan, Yogyakarta, Yogyakarta Province, Indonesia, 55153</t>
  </si>
  <si>
    <t>Jalan Sosrowijayan GT 1 no. 70, Sosromenduran, Gedongtengen, Sosromenduran, Gedong Tengen, Kota Yogyakarta, Daerah Istimewa Yogyakarta , Malioboro Street, Yogyakarta, Yogyakarta Province, Indonesia, 55271</t>
  </si>
  <si>
    <t>Komplek Kolombo No.35, Depok, Yogyakarta, Yogyakarta Province, Indonesia, 55281</t>
  </si>
  <si>
    <t>Jl. P. Mangkubumi No. 57/59, Jetis, Yogyakarta, Yogyakarta Province, Indonesia, 55232</t>
  </si>
  <si>
    <t>Residence Duksina 2 by SHM, Manggung, Caturtunggal, Kabupaten Sleman, Daerah Istimewa Yogyakarta, Indonesia, Depok, Yogyakarta, Yogyakarta Province, Indonesia, 55281</t>
  </si>
  <si>
    <t>Jalan Kaliurang KM. 5.5 Gang Pandega Mandala No. 25C, Caturtunggal, Kecamatan Depok, Caturtunggal, Kec. Depok, Kabupaten Sleman, Depok, Yogyakarta, Yogyakarta Province, Indonesia, 55281</t>
  </si>
  <si>
    <t>Ngemplak RT 10 RW 05, Pagerharjo, sami galuh, Kulon Progo , Malioboro Street, Yogyakarta, Yogyakarta Province, Indonesia, 55673</t>
  </si>
  <si>
    <t>Jalan Amarta No.1, Kledokan, Caturtunggal, Kec. Depok, Kabupaten Sleman, Depok, Seturan, Yogyakarta, Indonesia, 55281</t>
  </si>
  <si>
    <t>Sebo, RT 80 RW 37 Sidoharjo, Samigaluh, Kulon Progo, Yogyakarta,55673, Samigaluh, Kulon Progo, Yogyakarta Province, Indonesia, 55673</t>
  </si>
  <si>
    <t>Sambisari Joho 08/60, Condongcatur, Depok, Yogyakarta, Depok, Yogyakarta, Yogyakarta Province, Indonesia, 55283</t>
  </si>
  <si>
    <t>Jalan Pakem Turi, Pakem, Sleman, Yogyakarta Province, Indonesia, 55283</t>
  </si>
  <si>
    <t>Jalan Manggis No 6, Depok, Yogyakarta, Yogyakarta Province, Indonesia, 55281</t>
  </si>
  <si>
    <t>Jalan Raya Sundak, Tepus, Gunung Kidul, Tepus, Gunung Kidul, Yogyakarta Province, Indonesia, 55881</t>
  </si>
  <si>
    <t>Jalan Cantel no.12,Muja Muju,Umbulharjo,Yogyakarta, Umbulharjo, Yogyakarta, Yogyakarta Province, Indonesia, 55165</t>
  </si>
  <si>
    <t>Jl. Pengok Kidul No.18, Baciro, Gondokusuman, Kota Yogyakarta, Daerah Istimewa Yogyakarta 55225, Gondokusuman, Yogyakarta, Yogyakarta Province, Indonesia, 55225</t>
  </si>
  <si>
    <t>Jalan Tirtodipuran No 67, Mantrijeron, Yogyakarta, Yogyakarta Province, Indonesia, 55143</t>
  </si>
  <si>
    <t>Jalan Lingkar Selatan No. 110 , Sewon, Yogyakarta, Yogyakarta Province, Indonesia, 55187</t>
  </si>
  <si>
    <t>Jalan Veteran No.180A, Umbulharjo, Umbulharjo, Yogyakarta, Yogyakarta Province, Indonesia, 55164</t>
  </si>
  <si>
    <t>Jalan Laksda Adisucipto No.81, Depok, Yogyakarta, Yogyakarta Province, Indonesia, 55281</t>
  </si>
  <si>
    <t>Jl. Kemetiran Kidul No. 54, Gedongtengen, Yogyakarta, Yogyakarta Province, Indonesia, 55272</t>
  </si>
  <si>
    <t>63A, Blok D, Jalan Kledokan I CT, Ngentak, XIX, Kec. Depok, Yogyakarta, Depok, Yogyakarta, Yogyakarta Province, Indonesia, 55281</t>
  </si>
  <si>
    <t>Jl. Pasar Kembang No. 29 , Malioboro Street, Yogyakarta, Yogyakarta Province, Indonesia, 55271</t>
  </si>
  <si>
    <t>Jalan Mangkuyudan No. 1 , Mantrijeron, Yogyakarta, Yogyakarta Province, Indonesia, 55143</t>
  </si>
  <si>
    <t>Jl. Ampta 334B RT 09/ RW 03 Tempel Caturtunggal Depok Sleman , Depok, Yogyakarta, Yogyakarta Province, Indonesia, 55281</t>
  </si>
  <si>
    <t>Ngipiksari, Hargobinangun, Pakem, Sleman Regency, Kaliurang, Sleman, Yogyakarta Province, Indonesia, 55582</t>
  </si>
  <si>
    <t>Jalan Pandean 1 No 46B, Condongcatur, Depok, Gejayan, Yogyakarta, Indonesia, 55283</t>
  </si>
  <si>
    <t>Jalan Anggajaya 1 No.268 A, Sanggrahan, Condongcatur, Kec. Depok, Depok, Yogyakarta, Yogyakarta Province, Indonesia, 55281</t>
  </si>
  <si>
    <t>Jalan Palagan Tentara Pelajar, Gang Padma No.5, Tegalwaras, Sariharjo, Ngaglik, Sleman, Ngaglik, Yogyakarta, Yogyakarta Province, Indonesia, 55581</t>
  </si>
  <si>
    <t>Jln. Kranji 19B, Damai, Mudal, (Jln. Palagan Tentara Pelajar Km. 7.8) Ngaglik, Ngaglik, Yogyakarta, Yogyakarta Province, Indonesia, 55581</t>
  </si>
  <si>
    <t>Jalan godean km 9 no 1A sentul godean sleman diy, Godean, Sleman, Yogyakarta Province, Indonesia, 55212</t>
  </si>
  <si>
    <t>Jalan Langenarjan Kidul No.5B, Panembahan Kraton, Kraton, Yogyakarta, Yogyakarta Province, Indonesia, 55131</t>
  </si>
  <si>
    <t>Jalan Raya Rejodani, Perumpang Sleman , Ngaglik, Yogyakarta, Yogyakarta Province, Indonesia</t>
  </si>
  <si>
    <t>Golo UH 5 no 411, Pandeyan,, Danurejan, Yogyakarta, Yogyakarta Province, Indonesia, 55161</t>
  </si>
  <si>
    <t>Jl. Kebon Raya, Gang Terate, Kotagede, Yogyakarta, Yogyakarta Province, Indonesia, -</t>
  </si>
  <si>
    <t>Jl. Mrican Baru No. 26, Catur Tunggal, Depok, Gejayan, Yogyakarta, Indonesia, 55281</t>
  </si>
  <si>
    <t>Keparakan Kidul, GG Sobari NO. 1331, Mergangsan, Mergangsan, Yogyakarta, Yogyakarta Province, Indonesia, 55152</t>
  </si>
  <si>
    <t>Jl. Cempaka Baru 28, Gempol Condong Catur Sleman, Depok, Yogyakarta, Yogyakarta Province, Indonesia, 55283</t>
  </si>
  <si>
    <t>Jalan Surokarsan No 5, Pakualaman, Yogyakarta, Yogyakarta Province, Indonesia</t>
  </si>
  <si>
    <t>Jl. Urip Sumoharjo, Kepuh GK 3 / 878, Gondokusuman, Gondokusuman, Yogyakarta, Yogyakarta Province, Indonesia, 55222</t>
  </si>
  <si>
    <t>Jalan Ngadinegaran MJ III/46, Gang Cempaka, Mantrijeron, Yogyakarta, Yogyakarta Province, Indonesia, 55141</t>
  </si>
  <si>
    <t>Jl. Wonosari km 6 Gang Nakula no 10 Baturetno Banguntapan Bantul Yogyakarta, Banguntapan, Yogyakarta, Yogyakarta Province, Indonesia, 55197</t>
  </si>
  <si>
    <t>Jalan Kartini No. 4 Sagan, Gondokusuman, Yogyakarta, Yogyakarta Province, Indonesia, 55223</t>
  </si>
  <si>
    <t>Jalan Sagan Kidul No.6 ,Terban, Gondokusuman, Gondokusuman, Yogyakarta, Yogyakarta Province, Indonesia</t>
  </si>
  <si>
    <t>Jl. Prawirotaman 2 (Jalan Gerilya) No.829-830 , Prawirotaman Street, Mergangsan, Yogyakarta, Indonesia, 55153</t>
  </si>
  <si>
    <t>Jalan Babarsari, Tambakbayan, Caturtunggal Depok, Depok, Yogyakarta, Yogyakarta Province, Indonesia, 55281</t>
  </si>
  <si>
    <t>Jalan Karangkajen No. 892, Prawirotaman Street, Mergangsan, Mergangsan, Yogyakarta, Yogyakarta Province, Indonesia, 55143</t>
  </si>
  <si>
    <t>NDALEM AGENG BANGUNTAPAN Jl.Garuda No.311,Pelem Mulong,Banguntapan,Bantul,Yogyakarta 55198, Banguntapan, Yogyakarta, Yogyakarta Province, Indonesia, 55198</t>
  </si>
  <si>
    <t>Jalan Sosrowijayan GT 1/59 Yogyakarta, Malioboro Street, Yogyakarta, Yogyakarta Province, Indonesia, 55271</t>
  </si>
  <si>
    <t>Jl. K H Muhdi No. 200 Sleman, Depok, Yogyakarta, Yogyakarta Province, Indonesia, 55282</t>
  </si>
  <si>
    <t>Jalan Kaliurang KM 19, Desa Wisata Sambi, Pakem, Kaliurang, Sleman, Yogyakarta Province, Indonesia, 55582</t>
  </si>
  <si>
    <t>Jalan Pajeksan GT 1/162, Sosromenduran, Malioboro Street, Yogyakarta, Yogyakarta Province, Indonesia</t>
  </si>
  <si>
    <t>Talaban RT.4, Kebon Agung, Imogiri, Bantul, Yogyakarta Province, Indonesia, 55782</t>
  </si>
  <si>
    <t>Jl. Gowongan Kidul No.50, Jetis, Yogyakarta, Yogyakarta Province, Indonesia, 55232</t>
  </si>
  <si>
    <t>Jalan Duwet 206 Mundu Caturtunggal Depok Sleman Yogyakarta, Depok, Yogyakarta, Yogyakarta Province, Indonesia, 55281</t>
  </si>
  <si>
    <t>JL.Prawirotaman No 44, Prawirotaman Street, Mergangsan, Yogyakarta, Indonesia, 55153</t>
  </si>
  <si>
    <t>Jl. K.H. Muhdi No.63, Corongan, Maguwoharjo, Kec. Depok, Kabupaten Sleman, Daerah Istimewa Yogyakarta , Depok, Yogyakarta, Yogyakarta Province, Indonesia, 55281</t>
  </si>
  <si>
    <t>Jalan Laksda Adisucipto km 8, Sleman, Depok, Yogyakarta, Yogyakarta Province, Indonesia, 55282</t>
  </si>
  <si>
    <t>Jl. Kesehatan No.143, Kaliurang Barat, Kaliurang, Sleman, Yogyakarta Province, Indonesia, 55582</t>
  </si>
  <si>
    <t>Gg. Menur 2 No. 45B, Kayen Jl. Kaliurang Km 7, Depok, Yogyakarta, Yogyakarta Province, Indonesia, 55283</t>
  </si>
  <si>
    <t>Jl Veteran No 147, Umbulharjo, Yogyakarta, Umbulharjo, Yogyakarta, Yogyakarta Province, Indonesia, 55161</t>
  </si>
  <si>
    <t>Jalan Palagan Tentara Pelajar KM. 9 , Ngaglik, Yogyakarta, Yogyakarta Province, Indonesia, 55581</t>
  </si>
  <si>
    <t>Gumuk Indah B75, Rt08/Rw26, Sleman, Godean, Sleman, Yogyakarta Province, Indonesia, 55264</t>
  </si>
  <si>
    <t>Jl. Pantai Selatan. Jawa No.16, Sidoharjo, Tepus, Gunung Kidul, Yogyakarta , Tepus, Gunung Kidul, Yogyakarta Province, Indonesia, 55881</t>
  </si>
  <si>
    <t>pantai sundak,sidoharjo tepus,gunungkidul, Tepus, Gunung Kidul, Yogyakarta Province, Indonesia, 55882</t>
  </si>
  <si>
    <t>Pantai Sundak, Pulegundes II, Sidoharjo, Tepus, kabupaten Gunungkidul, Daerah Istimewa Yogyakarta 55881, Tepus, Gunung Kidul, Yogyakarta Province, Indonesia, 55881</t>
  </si>
  <si>
    <t>Jl. Pringgodani No.22, Demangan, Depok, Gejayan, Yogyakarta, Indonesia, 55281</t>
  </si>
  <si>
    <t>Perum Pesona Kuantan Tegal Rejo A5, Tegalrejo, Yogyakarta, Yogyakarta Province, Indonesia</t>
  </si>
  <si>
    <t>Jl. Pringgokusuman No.22A, Pringgokusuman, Gedong Tengen, Gedongtengen, Yogyakarta, Yogyakarta Province, Indonesia, 55272</t>
  </si>
  <si>
    <t>GT 1/146, Sosrowijayan Wetan Gg. II, Sosromenduran, Gedong Tengen, Malioboro Street, Yogyakarta, Yogyakarta Province, Indonesia, 55271</t>
  </si>
  <si>
    <t>Jalan Seturan Raya No 5A Caturtunggal Depok, Depok, Seturan, Yogyakarta, Indonesia, 55281</t>
  </si>
  <si>
    <t>Jalan Yogya - Wonosari KM.12 (Belakang Toserba WS) Payak Cilik Piyungan, Bantul, Piyungan, Bantul, Yogyakarta Province, Indonesia, 55792</t>
  </si>
  <si>
    <t>JL Kaliurang, Km. 20 Kab. Sleman, Kaliurang, Sleman, Yogyakarta Province, Indonesia</t>
  </si>
  <si>
    <t>Jl. Kaliurang Km. 5 Pogung Baru Blok D No. 26. Pogung Kidul, 55284 Yogyakarta, Indonesia, Mlati, Yogyakarta, Yogyakarta Province, Indonesia, 55284</t>
  </si>
  <si>
    <t>Jl. Seturan, Caturtunggal, Yogyakarta, Kabupaten Sleman, Daerah Istimewa Yogyakarta, Depok, Seturan, Yogyakarta, Indonesia, 55281</t>
  </si>
  <si>
    <t>Jalan Laksda Adisucipto km 8.7 Depok, Depok, Yogyakarta, Yogyakarta Province, Indonesia, 55282</t>
  </si>
  <si>
    <t>Jl. Balirejo UH II No. 392A, RT 26/08, Muja Muju, Umbulharjo, Yogyakarta, Umbulharjo, Yogyakarta, Yogyakarta Province, Indonesia, 55165</t>
  </si>
  <si>
    <t>Jalan Monjali, Sub Jalan Sidodadi No 88, Mlati, Yogyakarta, Yogyakarta Province, Indonesia, 55562</t>
  </si>
  <si>
    <t>Jalan Pasar Kembang 33/39 , Malioboro Street, Yogyakarta, Yogyakarta Province, Indonesia, 55271</t>
  </si>
  <si>
    <t>Jl.Veteran no.833 , Warungboto, Umbulharjo , Umbulharjo, Yogyakarta, Yogyakarta Province, Indonesia, 55164</t>
  </si>
  <si>
    <t>Jl. Gotong Royong gang Flamboyan TR2 RT 06 RW 02 No. 377B Karangwaru Lor, Tegalrejo Yogyakarta, Tegalrejo, Yogyakarta, Yogyakarta Province, Indonesia, 55241</t>
  </si>
  <si>
    <t>Jl. Pringgodani No.15, Ngringin, Condongcatur, Kec. Depok, Kabupaten Sleman, Daerah Istimewa Yogyakarta, Depok, Yogyakarta, Yogyakarta Province, Indonesia, 55281</t>
  </si>
  <si>
    <t>Jl. Siberut No.E36, Purwosari, Sinduadi, Mlati, Sleman, Daerah Istimewa Yogyakarta, Mlati, Yogyakarta, Yogyakarta Province, Indonesia, 55284</t>
  </si>
  <si>
    <t>Jl Sulawesi lII No 9A, Purwosari, Sinduadi, Mlati, Sleman, Daerah Istimewa Yogyakarta, Mlati, Yogyakarta, Yogyakarta Province, Indonesia, 55281</t>
  </si>
  <si>
    <t>Jalan Hayam Wuruk No.51, Lempuyangan, Danurejan, Yogyakarta, Yogyakarta Province, Indonesia, 55212</t>
  </si>
  <si>
    <t>Jl. Anggajaya No.110A Condongcatur, Sleman, Depok, Yogyakarta, Yogyakarta Province, Indonesia, 55283</t>
  </si>
  <si>
    <t>Jalan Babarsari Gang Purisari No 117, Depok, Depok, Yogyakarta, Yogyakarta Province, Indonesia, 55281</t>
  </si>
  <si>
    <t>Jalan Melon No 137, Monolo - Nologaten, Depok, Yogyakarta, Yogyakarta Province, Indonesia</t>
  </si>
  <si>
    <t>Jalan Mangunnegaran Kulon n.9 Panembahan, Kraton, Kota Yogyakarta, Kraton, Yogyakarta, Yogyakarta Province, Indonesia, 55131</t>
  </si>
  <si>
    <t>Jl. Kesejahteraan Sosial, Sanggrahan, Ngestiharjo, Kec. Kasihan, Bantul, Daerah Istimewa Yogyakarta 55184, Yogyakarta, Yogyakarta Province, Indonesia, 55184</t>
  </si>
  <si>
    <t>Krebet, RT 02, Krebet, Sendangsari, Kec. Pajangan, Bantul, Daerah Istimewa Yogyakarta, Pajangan, Bantul, Yogyakarta Province, Indonesia, 55751</t>
  </si>
  <si>
    <t>Jalan Janti No 13 Karangjambe Banguntapah, Depok, Yogyakarta, Yogyakarta Province, Indonesia, 55198</t>
  </si>
  <si>
    <t>Jl. Ngadisuryan, Panembahan, Kraton, Kota Yogyakarta, Daerah Istimewa Yogyakarta , Kraton, Yogyakarta, Yogyakarta Province, Indonesia, 55133</t>
  </si>
  <si>
    <t>Jalan Tasur No.36, Pugerar RT 11/RW 10, Mangunharjo, Depok, Yogyakarta, Yogyakarta Province, Indonesia, 55283</t>
  </si>
  <si>
    <t>Jl. Terusan Babarsari, Caturtunggal, Depok, Yogyakarta, Yogyakarta Province, Indonesia, 55281</t>
  </si>
  <si>
    <t>Jl. Kusumanegara No: 917, Yogyakarta, Banguntapan, Yogyakarta, Yogyakarta Province, Indonesia, 55171</t>
  </si>
  <si>
    <t>Jl. Sambisari No.99, Duwet, Sendangadi, Kec. Sleman, Kabupaten Sleman, Daerah Istimewa Yogyakarta 55511, Indonesia, Yogyakarta, Mlati, Yogyakarta, Yogyakarta Province, Indonesia, 55511</t>
  </si>
  <si>
    <t>Jl. Ki Ageng Pemanahan No.09, Kel. Sorosutan, Kec. Umbul Harjo, Umbulharjo, Yogyakarta, Yogyakarta Province, Indonesia, 55162</t>
  </si>
  <si>
    <t>Taman Martani, Tamanmartani, Kalasan, Sleman, Yogyakarta, Kalasan, Sleman, Yogyakarta Province, Indonesia, 55571</t>
  </si>
  <si>
    <t>Jalan Kyai Wahid Hasyim No 99, Ngampilan, Yogyakarta, Yogyakarta Province, Indonesia, 55262</t>
  </si>
  <si>
    <t>Area Hutan, Ngestirejo, Kec. Tanjungsari, Kabupaten Gunung Kidul, Yogyakarta, Tanjungsari, Gunung Kidul, Yogyakarta Province, Indonesia, 55881</t>
  </si>
  <si>
    <t>Sinogo RT 53 RW 26, Pagerharjo, Samigaluh, Kulonprogo, Samigaluh, Kulon Progo, Yogyakarta Province, Indonesia, 55673</t>
  </si>
  <si>
    <t>Jalan Laksda Adisucipto Km 6/ No.6, Depok, Yogyakarta, Yogyakarta Province, Indonesia</t>
  </si>
  <si>
    <t>Jalan Student Castle, Depok, Yogyakarta, Yogyakarta Province, Indonesia, 55281</t>
  </si>
  <si>
    <t>Jl. Terusan Babarsari, Kel Caturtunggal, Kec Depok, Depok, Yogyakarta, Yogyakarta Province, Indonesia, 55281</t>
  </si>
  <si>
    <t>Jl.Seturan Raya No.1 Seturan Catur Tunggal Depok Sleman, Depok, Seturan, Yogyakarta, Indonesia, 55281</t>
  </si>
  <si>
    <t>Jl. Amarto, Caturtunggal, Depok, Yogyakarta, Depok, Seturan, Yogyakarta, Indonesia, 55281</t>
  </si>
  <si>
    <t>Jl. Laksda Adisucipto Km 8 Depok, Sleman, Depok, Yogyakarta, Yogyakarta Province, Indonesia, 55281</t>
  </si>
  <si>
    <t>Jl.Prawirotaman no.22, Brontokusuman, Mergangsan, Prawirotaman Street, Mergangsan, Yogyakarta, Indonesia, 55153</t>
  </si>
  <si>
    <t>Jl. Sosrowijayan Gg. Sosromenduran, Malioboro Street, Yogyakarta, Yogyakarta Province, Indonesia</t>
  </si>
  <si>
    <t>Jl. Sosrowijayan 6, Sosromenduran, Gedongtengen, Malioboro Street, Yogyakarta, Yogyakarta Province, Indonesia, 55271</t>
  </si>
  <si>
    <t>Jl. Pantai Sel. Jawa No.16, Pule Gundes II, Sidoharjo, Tepus, Kabupaten Gunung Kidul, Daerah Istimewa Yogyakarta, Tepus, Gunung Kidul, Yogyakarta Province, Indonesia, 55881</t>
  </si>
  <si>
    <t>Jalan Magelang (Selatan Pintu Keluar Terminal Jombor) Sinduadi,Mlati, Jombor Lor, Mlati, Yogyakarta, Yogyakarta Province, Indonesia</t>
  </si>
  <si>
    <t>Jalan Ringroad Utara, Pandean Gendok No. 56, Depok, Yogyakarta, Yogyakarta Province, Indonesia</t>
  </si>
  <si>
    <t>Griya Permata Hijau B9, Kalasan, Kalasan, Sleman, Yogyakarta Province, Indonesia, 55571</t>
  </si>
  <si>
    <t>Jalan Jend. Sudirman No. 69, Gondokusuman, Kotabaru, Yogyakarta, Indonesia, 55223</t>
  </si>
  <si>
    <t>Sorogenen 1 RT 07 RW 02 No.193, Sorogenan I, Purwomartani, Kec. Kalasan, Kabupaten Sleman, Kalasan, Sleman, Yogyakarta Province, Indonesia, 55571</t>
  </si>
  <si>
    <t>Jl. Kusumanegara No. 117, Umbulharjo, Yogyakarta, Yogyakarta Province, Indonesia, 55165</t>
  </si>
  <si>
    <t>Jl. Harjosudiro No.5, Depok, Sleman, Depok, Yogyakarta, Yogyakarta Province, Indonesia, 55283</t>
  </si>
  <si>
    <t>Komplek Taman Yuwono Sosromenduran Gedongtengen, Malioboro,, Malioboro Street, Yogyakarta, Yogyakarta Province, Indonesia, 55271</t>
  </si>
  <si>
    <t>Jl. Tambak Bayan VIII No.3a-b, Caturtunggal, Sleman, 55281, Depok, Yogyakarta, Yogyakarta Province, Indonesia, 55281</t>
  </si>
  <si>
    <t>Jalan Raya Magelang No.129, Tegalrejo, Yogyakarta, Yogyakarta Province, Indonesia, 55242</t>
  </si>
  <si>
    <t>Puton Rt. 06 Trimulyo Jetis Bantul Yogyakarta, Jetis, Bantul, Yogyakarta Province, Indonesia, 55781</t>
  </si>
  <si>
    <t>Jl. Tegal Panggung no 39, Danurejan, Yogyakarta, Yogyakarta Province, Indonesia, 55212</t>
  </si>
  <si>
    <t>Jalan Parangtritis Km 8.4 Tembih Timbulharjo, Sewon, Sewon, Yogyakarta, Yogyakarta Province, Indonesia, 55518</t>
  </si>
  <si>
    <t>Jl. Ahmad Wahid, Mantup, Baturetno, Banguntapan, Yogyakarta , Sleman, Yogyakarta Province, Indonesia, 55198</t>
  </si>
  <si>
    <t>Jl. Pringgodani No.40B, Ngringin, Condongcatur, Kec. Depok, Kabupaten Sleman, Daerah Istimewa Yogyakarta 55283, Depok, Yogyakarta, Yogyakarta Province, Indonesia, 55283</t>
  </si>
  <si>
    <t>Jl. Margoutomo 103 (Jl. Mangkubumi), Jetis, Yogyakarta, Yogyakarta Province, Indonesia, 55232</t>
  </si>
  <si>
    <t>Jalan Mayjend Sutoyo 52, Mantrijeron, Yogyakarta, Yogyakarta Province, Indonesia, 55143</t>
  </si>
  <si>
    <t>Mataram City - Jalan Palagan Tentara Pelajar Km. 7, Ngaglik, Yogyakarta, Yogyakarta Province, Indonesia, 55581</t>
  </si>
  <si>
    <t>Jalan Ringroad Barat no 288, Banyuraden, Gamping, Kasihan, Yogyakarta, Yogyakarta Province, Indonesia, 55292</t>
  </si>
  <si>
    <t>Jl.Jlagran No.6 Gedongtengen Pringgokusuman , Malioboro Street, Yogyakarta, Yogyakarta Province, Indonesia, 55272</t>
  </si>
  <si>
    <t>Jln. Kebon Agung 20, Sendangadi, Mlati, Mlati, Yogyakarta, Yogyakarta Province, Indonesia, 55285</t>
  </si>
  <si>
    <t>Jalan Kaliurang KM 5 No 72 (Uttara The Icon Apartment), Depok, Yogyakarta, Yogyakarta Province, Indonesia, 55281</t>
  </si>
  <si>
    <t>Desa Magerjo, Kel. Candi Binangun, Kec. Pakem, Pakem, Sleman, Yogyakarta Province, Indonesia</t>
  </si>
  <si>
    <t>Jl. Bhayangkara No. 11 , Malioboro Street, Yogyakarta, Yogyakarta Province, Indonesia, 55261</t>
  </si>
  <si>
    <t>Gandekan Lor No. 2, Malioboro Street, Yogyakarta, Yogyakarta Province, Indonesia, 55271</t>
  </si>
  <si>
    <t>Jl. Dr. Sutomo No. 2 Baciro Gondokusuman, Umbulharjo, Yogyakarta, Yogyakarta Province, Indonesia, 55211</t>
  </si>
  <si>
    <t>Jalan Juminahan 48, RT 28 RW 06, Kel. Purwokinanti, Kec. Pakualaman, Yogyakarta, Pakualaman, Yogyakarta, Yogyakarta Province, Indonesia, 55166</t>
  </si>
  <si>
    <t>Jalan Prof. Herman Yohanes No.117, Terban, Kec. Gondokusuman, Kota Yogyakarta, Gondokusuman, Yogyakarta, Yogyakarta Province, Indonesia, 55223</t>
  </si>
  <si>
    <t>Jl. Margo Utomo No.9, Gowongan, Kec. Jetis, Gedongtengen, Yogyakarta, Yogyakarta Province, Indonesia, 55232</t>
  </si>
  <si>
    <t>Jl. Parangtritis No. 16, Mantrijeron, Yogyakarta, Yogyakarta Province, Indonesia, 55143</t>
  </si>
  <si>
    <t>Jl. Bugisan Selatan No 99, Kasihan, Bantul, Kasihan, Yogyakarta, Yogyakarta Province, Indonesia, 55181</t>
  </si>
  <si>
    <t>Jl. Sorowajan Baru, GG. Lawu No.1 Banguntapan, Banguntapan, Yogyakarta, Yogyakarta Province, Indonesia, 55198</t>
  </si>
  <si>
    <t>Jl. Magelang 55 Kricak Tegalrejo, Tegalrejo, Yogyakarta, Yogyakarta Province, Indonesia, 55242</t>
  </si>
  <si>
    <t>Jl. Laksda Adisucipto Km 8, Depok, Yogyakarta, Yogyakarta Province, Indonesia, 55281</t>
  </si>
  <si>
    <t>Jl. Sorosutan 2E, Umbulharjo, Umbulharjo, Yogyakarta, Yogyakarta Province, Indonesia, 55162</t>
  </si>
  <si>
    <t>Jalan DI. Panjaitan No. 52, Mantrijeron, Yogyakarta, Yogyakarta Province, Indonesia, 55141</t>
  </si>
  <si>
    <t>Jl Garuda No.419, Jaranan, Banguntapan, Banguntapan, Yogyakarta, Yogyakarta Province, Indonesia, 55198</t>
  </si>
  <si>
    <t>Jl. Affandi 35, Yogyakarta 55281, Depok, Gejayan, Yogyakarta, Indonesia, 55281</t>
  </si>
  <si>
    <t>Jl. Wonosari - Baron KM 3 Duwet, Wonosari, Gunung Kidul, Yogyakarta Province, Indonesia, 55851</t>
  </si>
  <si>
    <t>Jl. Ampta No 8, Depok, Sleman, Depok, Yogyakarta, Yogyakarta Province, Indonesia, 55281</t>
  </si>
  <si>
    <t>Gelaran 1, Bejiharjo, Karangmojo, Karangmojo, Gunung Kidul, Yogyakarta Province, Indonesia, 55891</t>
  </si>
  <si>
    <t>Jalan Sukun Gentan, Sinduharjo, Sleman, Yogyakarta, Ngaglik, Yogyakarta, Yogyakarta Province, Indonesia, 55581</t>
  </si>
  <si>
    <t>Jl. Dagen No 3, Sosromeduran, Malioboro Street, Yogyakarta, Yogyakarta Province, Indonesia, 55271</t>
  </si>
  <si>
    <t>Jl Jenderal Sudirman 9, Jetis, Yogyakarta, Yogyakarta Province, Indonesia, 55233</t>
  </si>
  <si>
    <t>Jl. Geneng no 33, Sewon, Yogyakarta, Yogyakarta Province, Indonesia, 55185</t>
  </si>
  <si>
    <t>Jl. Magelang Km. 6 No. 18, Mlati, Yogyakarta, Yogyakarta Province, Indonesia, 55284</t>
  </si>
  <si>
    <t>Jalan Sagan blok GKV no.887, Gondokusuman, Yogyakarta, Yogyakarta Province, Indonesia, 55223</t>
  </si>
  <si>
    <t>Jalan Perumnas No.296, Caturtunggal, Depok, Sleman, Depok, Yogyakarta, Yogyakarta Province, Indonesia, 55281</t>
  </si>
  <si>
    <t>Jl. Kebon Dalem No. 2A Mangkubumi, Gowongan, Jetis, Jetis, Yogyakarta, Yogyakarta Province, Indonesia, 55232</t>
  </si>
  <si>
    <t>Jalan Garuda, Rukeman RT 03, Tamantirta, Kasihan, Bantul, Yogyakarta, Kasihan, Yogyakarta, Yogyakarta Province, Indonesia, 55183</t>
  </si>
  <si>
    <t>Jalan DI Panjaitan, Kp Minggiran Gang Pisang No. 1017, Mantrijeron, Yogyakarta, Yogyakarta Province, Indonesia, 55141</t>
  </si>
  <si>
    <t>Jalan Parangtritis 92 A, Prawirotaman Street, Mergangsan, Yogyakarta, Indonesia, 55143</t>
  </si>
  <si>
    <t>Jl. Urip Soemoharjo No. 64 , Gondokusuman, Yogyakarta, Yogyakarta Province, Indonesia, 55222</t>
  </si>
  <si>
    <t>Jl. Pangeran Wirosobo No.32, Sorosutan, Umbulharjo, Kota Yogyakarta, Daerah Istimewa Yogyakarta , Umbulharjo, Yogyakarta, Yogyakarta Province, Indonesia, 55162</t>
  </si>
  <si>
    <t>Jl. Gejayan, Kepuh GK III/946, Gondokusuman, Yogyakarta, Yogyakarta Province, Indonesia, 55222</t>
  </si>
  <si>
    <t>Jl. Kompleks Colombo No.46, Depok, Yogyakarta, Yogyakarta Province, Indonesia</t>
  </si>
  <si>
    <t>Jl. Ringroad Timur, Banguntapan, Banguntapan, Yogyakarta, Yogyakarta Province, Indonesia, 55198</t>
  </si>
  <si>
    <t>Jl. Ampta, Tempel, Caturtunggal, Kec. Depok, Kab. Sleman, Depok, Yogyakarta, Yogyakarta Province, Indonesia, 55281</t>
  </si>
  <si>
    <t>Jalan Menteri Supeno No 48, Umbulharjo, Yogyakarta, Yogyakarta Province, Indonesia, 55162</t>
  </si>
  <si>
    <t>Jalan Ring Road Barat No. 288 , Kasihan, Yogyakarta, Yogyakarta Province, Indonesia, 55292</t>
  </si>
  <si>
    <t>Jl. HOS Cokroaminoto No. 145 Kelurahan Tegalrejo, Tegalrejo, Yogyakarta, Yogyakarta Province, Indonesia, 55244</t>
  </si>
  <si>
    <t>Cungkuk RT.06 / DK. IV, Wirobrajan, Yogyakarta, Yogyakarta Province, Indonesia</t>
  </si>
  <si>
    <t>Pondok Permai 2 Tamantirta 2 Cluster 2 Blok B3A, Kasihan, Yogyakarta, Yogyakarta Province, Indonesia, 55154</t>
  </si>
  <si>
    <t>Jalan Magelang KM 1 No.61, Tegalrejo, Yogyakarta, Yogyakarta Province, Indonesia, 55241</t>
  </si>
  <si>
    <t>Jalan Anggrek 137 D / Jalan Adisucipto Km 10, Sambilegi, Depok, Yogyakarta, Yogyakarta Province, Indonesia, 55282</t>
  </si>
  <si>
    <t>Jl. Tirtodipuran No. 6 Mantrijeron, Mantrijeron, Yogyakarta, Yogyakarta Province, Indonesia, 55143</t>
  </si>
  <si>
    <t>Jl. Timoho II No.32A, Muja Muju, Umbulharjo, Umbulharjo, Yogyakarta, Yogyakarta Province, Indonesia, 55165</t>
  </si>
  <si>
    <t>Jl. Amarta No.1, Kledokan, Caturtunggal, Depok, Depok, Seturan, Yogyakarta, Indonesia</t>
  </si>
  <si>
    <t>Jalan Tanjung No. 3, Wonosari, Gunungkidul, Yogyakarta, Wonosari, Gunung Kidul, Yogyakarta Province, Indonesia, 55800</t>
  </si>
  <si>
    <t>Jl. Titibumi Selatan No 450 Banyuraden, Gamping, Sleman, Yogyakarta Province, Indonesia, 55293</t>
  </si>
  <si>
    <t>Jl Raya Turi No.23, Nepen, Pakembinangun, Kec. Pakem, Kab. Sleman, Pakem, Sleman, Yogyakarta Province, Indonesia, 55582</t>
  </si>
  <si>
    <t>Jl Kaliurang Km. 24, Hargobinangun, Kaliurang, Yogyakarta, Kaliurang, Sleman, Yogyakarta Province, Indonesia, 55582</t>
  </si>
  <si>
    <t>Gang Giri Renggo, Kaliurang Timur, Kaliurang, Sleman, Yogyakarta Province, Indonesia, 55582</t>
  </si>
  <si>
    <t>Purwodadi, Pakembinangun, Pakem, Sleman Regency, Kaliurang, Sleman, Yogyakarta Province, Indonesia, 55582</t>
  </si>
  <si>
    <t>Gg Kantil, Ngadinegaran MJ III/92, Mantrijeron, Mantrijeron, Yogyakarta, Yogyakarta Province, Indonesia, 55143</t>
  </si>
  <si>
    <t>Jalan Godean Km.24, Dusun Tileng, Desa Pandowoharjo,Kec.Girimulyo, Kab. Kulon Progo 55292, Girimulyo, Kulon Progo, Yogyakarta Province, Indonesia, 55292</t>
  </si>
  <si>
    <t>Jl. Godean - Seyegan, Basak II, Margoluwih, Seyegan, Kabupaten Sleman, Daerah Istimewa Yogyakarta , Seyegan, Sleman, Yogyakarta Province, Indonesia, 55561</t>
  </si>
  <si>
    <t>Jalan Siaga 99, Kaliurang Barat, Hargobinangun, Pakem, Kaliurang, Sleman, Yogyakarta Province, Indonesia, 55582</t>
  </si>
  <si>
    <t>Gedongan, Bangunjiwo, Bantul, Daerah Istimewa Yogyakarta, Kasihan, Yogyakarta, Yogyakarta Province, Indonesia, 55184</t>
  </si>
  <si>
    <t>Jl. Godean - Seyegan, Basak II, Margoluwih, Seyegan, Kabupaten Sleman, Daerah Istimewa Yogyakarta, Seyegan, Sleman, Yogyakarta Province, Indonesia, 5556</t>
  </si>
  <si>
    <t>Hargobinangun, Pakem, Sleman, Pakem, Sleman, Yogyakarta Province, Indonesia, 55582</t>
  </si>
  <si>
    <t>Jalan Karangjati, Kasihan, Yogyakarta, Yogyakarta Province, Indonesia, 55184</t>
  </si>
  <si>
    <t>Jalan Cangkringan km 2 , Pusmalang, Wukirsari , Cangkringan, Sleman, Yogyakarta Province, Indonesia, 55512</t>
  </si>
  <si>
    <t>Ngadinegaran MJ III/92, Mantrijeron, Mantrijeron, Yogyakarta, Yogyakarta Province, Indonesia, 55143</t>
  </si>
  <si>
    <t>Desa Kalijeruk, Area Sawah Widodomartani, Kec. Ngemplak, Ngemplak, Sleman, Yogyakarta Province, Indonesia, 55584</t>
  </si>
  <si>
    <t>Jl. Godean - Seyegan, Basak II, Margoluwih, Seyegan, Kabupaten Sleman, Daerah Istimewa Yogyakarta 55561, Seyegan, Sleman, Yogyakarta Province, Indonesia, 55561</t>
  </si>
  <si>
    <t>Jalan Bhayangkara, Malioboro Street, Yogyakarta, Yogyakarta Province, Indonesia, 55261</t>
  </si>
  <si>
    <t>Jl. Sosrowijayan Wetan GT I/148D, Malioboro Street, Yogyakarta, Yogyakarta Province, Indonesia, 55271</t>
  </si>
  <si>
    <t>Jalan Amarta, seturan raya, catur tunggal, depok, Depok, Seturan, Yogyakarta, Indonesia</t>
  </si>
  <si>
    <t>Jalan R.W. Monginsidi No.22B, Karangwaru, Tegalrejo, Tegalrejo, Yogyakarta, Yogyakarta Province, Indonesia, 55241</t>
  </si>
  <si>
    <t>Jln. Perumnas No.109A Kec. Depok, Sleman, Depok, Seturan, Yogyakarta, Indonesia, 55281</t>
  </si>
  <si>
    <t>Grand Tlogoadi, Blok I, No. 4, Jln. Kebon Agung, Mlati, Mlati, Yogyakarta, Yogyakarta Province, Indonesia, 55286</t>
  </si>
  <si>
    <t>Jalan Sosrowijayan Kulon gt 1/202, Malioboro Street, Yogyakarta, Yogyakarta Province, Indonesia, 55271</t>
  </si>
  <si>
    <t>JL. RUTE GERILYA SUDIRMAN KAMPUNG EDUKASI WATULUMBUNG, Parangtritis, Bantul, Yogyakarta Province, Indonesia, 67183</t>
  </si>
  <si>
    <t>Jl. Ring road selatan Bangunharjo Sewon Bantul, Sewon, Yogyakarta, Yogyakarta Province, Indonesia</t>
  </si>
  <si>
    <t>Jalan Blunyahrejo TR2 No 668, Karangwaru, Tegalrejo, Tegalrejo, Yogyakarta, Yogyakarta Province, Indonesia</t>
  </si>
  <si>
    <t>Jl. Dagen No 8, Malioboro, Malioboro Street, Yogyakarta, Yogyakarta Province, Indonesia, 55271</t>
  </si>
  <si>
    <t>Jl. Wijilan No.60, Kraton, Yogyakarta, Yogyakarta Province, Indonesia, 55131</t>
  </si>
  <si>
    <t>Candi Dukuh, Sardonoharjo, Sleman Regency, Ngaglik, Yogyakarta, Yogyakarta Province, Indonesia, 55581</t>
  </si>
  <si>
    <t>Jl. Suryodiningratan, 29, Mantrijeron, Yogyakarta, Mantrijeron, Yogyakarta, Yogyakarta Province, Indonesia, 55141</t>
  </si>
  <si>
    <t>Jl. Ireda No.183A Keparakan, Mergangsan, Mergangsan, Yogyakarta, Yogyakarta Province, Indonesia, 55152</t>
  </si>
  <si>
    <t>Jl. Jambu Mangli 1 no. 44 Jambon, RT 02/RW021, Trihanggo, Gamping, Sleman, Yogyakarta, 55291, Mlati, Yogyakarta, Yogyakarta Province, Indonesia, 55291</t>
  </si>
  <si>
    <t>Jl. Kledokan IV, Blok B No. 68, Caturtunggal, Depok, Yogyakarta, Depok, Yogyakarta, Yogyakarta Province, Indonesia, 55281</t>
  </si>
  <si>
    <t>Jl. Anggrek No.9, Depok, Yogyakarta, Yogyakarta Province, Indonesia, 55282</t>
  </si>
  <si>
    <t>Jalan Suryowijayan, Mantrijeron, Yogyakarta, Mantrijeron, Yogyakarta, Yogyakarta Province, Indonesia, 55142</t>
  </si>
  <si>
    <t>Jl. Laksa Adi Sucipto Km. 8, Tambakbayan, Caturtunggal, Depok, Depok, Yogyakarta, Yogyakarta Province, Indonesia, 55281</t>
  </si>
  <si>
    <t>Jl. Meranti Baru (Randubelang) No 111 Bangunharjo Sewon, Bantul, Sewon, Yogyakarta, Yogyakarta Province, Indonesia, 55188</t>
  </si>
  <si>
    <t>Jalan Kenari No 02 Mrican Demangan Baru (Berjarak 300m dari CUBIC Kitchen &amp; Bar), Depok, Yogyakarta, Yogyakarta Province, Indonesia, 55281</t>
  </si>
  <si>
    <t>Tembi Village, RT 06 RW 04 Timbulharjo Sewon Bantul, Sewon, Yogyakarta, Yogyakarta Province, Indonesia, 55186</t>
  </si>
  <si>
    <t>Jalan Patangpuluhan No.23, Wirobrajan, Yogyakarta, Yogyakarta Province, Indonesia, 55251</t>
  </si>
  <si>
    <t>Jalan Laksda Adisucipto No.23, Depok, Yogyakarta, Yogyakarta Province, Indonesia, 55283</t>
  </si>
  <si>
    <t>Jalan Gejayan No. 27 A , Depok, Gejayan, Yogyakarta, Indonesia, 55281</t>
  </si>
  <si>
    <t>Gg. Batik Gringsing 509, Brontokusuman, Mergangsan, Mergangsan, Yogyakarta, Yogyakarta Province, Indonesia, 55153</t>
  </si>
  <si>
    <t>Jalan Pakuningratan No. 24, Jetis, Yogyakarta, Yogyakarta Province, Indonesia, 55233</t>
  </si>
  <si>
    <t>Jl. Ring Road Utara, Condong Catur, Depok, Yogyakarta, Yogyakarta Province, Indonesia, 55283</t>
  </si>
  <si>
    <t>Jalan Tata Bumi Selatan No. 111E, Komplek Mesjid At-Tin Area Sawah, Banyuraden, Kec. Gamping, kab. Sleman, Gamping, Sleman, Yogyakarta Province, Indonesia, 55293</t>
  </si>
  <si>
    <t>Jl. Nangka II No. 6 ,Karangnongko, Maguwoharjo, Depok, Sleman, Depok, Yogyakarta, Yogyakarta Province, Indonesia, 55282</t>
  </si>
  <si>
    <t>Jalan Gajah Mada No. 28, Pakualaman, Yogyakarta, Yogyakarta Province, Indonesia, 55112</t>
  </si>
  <si>
    <t>Restaurant,24-Hour Front Desk,Parking,</t>
  </si>
  <si>
    <t>AC,Restaurant,Swimming Pool,24-Hour Front Desk,Parking,Elevator,WiFi,</t>
  </si>
  <si>
    <t>AC,24-Hour Front Desk,Parking,WiFi,</t>
  </si>
  <si>
    <t>Parking,</t>
  </si>
  <si>
    <t>AC,WiFi,</t>
  </si>
  <si>
    <t>AC,Swimming Pool,Parking,</t>
  </si>
  <si>
    <t>AC,Parking,WiFi,</t>
  </si>
  <si>
    <t>Restaurant,Swimming Pool,WiFi,</t>
  </si>
  <si>
    <t>AC,24-Hour Front Desk,Parking,</t>
  </si>
  <si>
    <t>Restaurant,Swimming Pool,24-Hour Front Desk,Parking,WiFi,</t>
  </si>
  <si>
    <t>Swimming Pool,Restaurant,WiFi,</t>
  </si>
  <si>
    <t>WiFi,</t>
  </si>
  <si>
    <t>AC,Restaurant,24-Hour Front Desk,Parking,WiFi,</t>
  </si>
  <si>
    <t>Parking,WiFi,</t>
  </si>
  <si>
    <t>AC,Restaurant,Parking,Elevator,WiFi,</t>
  </si>
  <si>
    <t>Swimming Pool,</t>
  </si>
  <si>
    <t>AC,Restaurant,Swimming Pool,Parking,WiFi,</t>
  </si>
  <si>
    <t>24-Hour Front Desk,Parking,</t>
  </si>
  <si>
    <t>AC,Restaurant,24-Hour Front Desk,Parking,Elevator,WiFi,</t>
  </si>
  <si>
    <t>AC,Restaurant,Swimming Pool,24-Hour Front Desk,Parking,WiFi,</t>
  </si>
  <si>
    <t>AC,Parking,</t>
  </si>
  <si>
    <t>Swimming Pool,Parking,Elevator,</t>
  </si>
  <si>
    <t>AC,</t>
  </si>
  <si>
    <t>AC,Restaurant,24-Hour Front Desk,WiFi,</t>
  </si>
  <si>
    <t>AC,Swimming Pool,Parking,WiFi,</t>
  </si>
  <si>
    <t>AC,Restaurant,Swimming Pool,Parking,Elevator,WiFi,</t>
  </si>
  <si>
    <t>24-Hour Front Desk,</t>
  </si>
  <si>
    <t>Restaurant,24-Hour Front Desk,Parking,Elevator,WiFi,</t>
  </si>
  <si>
    <t>AC,24-Hour Front Desk,Parking,Elevator,WiFi,</t>
  </si>
  <si>
    <t>24-Hour Front Desk,WiFi,</t>
  </si>
  <si>
    <t>AC,Restaurant,WiFi,</t>
  </si>
  <si>
    <t>AC,Restaurant,Parking,WiFi,</t>
  </si>
  <si>
    <t>AC,24-Hour Front Desk,</t>
  </si>
  <si>
    <t>AC,24-Hour Front Desk,WiFi,</t>
  </si>
  <si>
    <t>AC,Restaurant,24-Hour Front Desk,</t>
  </si>
  <si>
    <t>Restaurant,Parking,WiFi,</t>
  </si>
  <si>
    <t>Restaurant,24-Hour Front Desk,Parking,WiFi,</t>
  </si>
  <si>
    <t>AC,Swimming Pool,24-Hour Front Desk,Parking,WiFi,</t>
  </si>
  <si>
    <t>24-Hour Front Desk,Parking,WiFi,</t>
  </si>
  <si>
    <t>AC,Swimming Pool,WiFi,</t>
  </si>
  <si>
    <t>Restaurant,WiFi,</t>
  </si>
  <si>
    <t>Swimming Pool,24-Hour Front Desk,Parking,WiFi,</t>
  </si>
  <si>
    <t>Restaurant,</t>
  </si>
  <si>
    <t>Swimming Pool,Parking,WiFi,</t>
  </si>
  <si>
    <t>Swimming Pool,Parking,</t>
  </si>
  <si>
    <t>Restaurant,Swimming Pool,24-Hour Front Desk,Parking,Elevator,WiFi,</t>
  </si>
  <si>
    <t>AC,Swimming Pool,Restaurant,24-Hour Front Desk,Parking,Elevator,WiFi,</t>
  </si>
  <si>
    <t>AC,Restaurant,24-Hour Front Desk,Parking,</t>
  </si>
  <si>
    <t>AC,Swimming Pool,Parking,Elevator,WiFi,</t>
  </si>
  <si>
    <t>Restaurant,Parking,</t>
  </si>
  <si>
    <t>AC,Restaurant,Swimming Pool,24-Hour Front Desk,WiFi,</t>
  </si>
  <si>
    <t>AC,Restaurant,Swimming Pool,Parking,Elevator,</t>
  </si>
  <si>
    <t>Swimming Pool,Restaurant,24-Hour Front Desk,WiFi,Elevator,</t>
  </si>
  <si>
    <t>Swimming Pool,Restaurant,24-Hour Front Desk,Elevator,WiFi,</t>
  </si>
  <si>
    <t>AC,Restaurant,Parking,</t>
  </si>
  <si>
    <t>Restaurant,24-Hour Front Desk,</t>
  </si>
  <si>
    <t>AC,Restaurant,Swimming Pool,24-Hour Front Desk,Elevator,WiFi,</t>
  </si>
  <si>
    <t>Swimming Pool,24-Hour Front Desk,Parking,</t>
  </si>
  <si>
    <t>Swimming Pool,Restaurant,24-Hour Front Desk,WiFi,</t>
  </si>
  <si>
    <t>Restaurant,24-Hour Front Desk,WiFi,</t>
  </si>
  <si>
    <t>AC,Swimming Pool,24-Hour Front Desk,WiFi,</t>
  </si>
  <si>
    <t>AC,Swimming Pool,Parking,Elevator,</t>
  </si>
  <si>
    <t>AC,Swimming Pool,24-Hour Front Desk,Parking,Elevator,</t>
  </si>
  <si>
    <t>Restaurant,Swimming Pool,Parking,WiFi,</t>
  </si>
  <si>
    <t>AC,Swimming Pool,24-Hour Front Desk,Parking,Elevator,WiFi,</t>
  </si>
  <si>
    <t>AC,Swimming Pool,Restaurant,Parking,WiFi,</t>
  </si>
  <si>
    <t>Swimming Pool,Restaurant,WiFi,Elevator,</t>
  </si>
  <si>
    <t>Restaurant,Elevator,WiFi,</t>
  </si>
  <si>
    <t>AC,Swimming Pool,Restaurant,Parking,Elevator,WiFi,</t>
  </si>
  <si>
    <t>AC,Swimming Pool,Restaurant,24-Hour Front Desk,Parking,WiFi,</t>
  </si>
  <si>
    <t>Swimming Pool,Restaurant,24-Hour Front Desk,Parking,WiFi,</t>
  </si>
  <si>
    <t>AC,Restaurant,Swimming Pool,Parking,</t>
  </si>
  <si>
    <t>Latitude</t>
  </si>
  <si>
    <t>Longitude</t>
  </si>
  <si>
    <t>LD</t>
  </si>
  <si>
    <t>H+1</t>
  </si>
  <si>
    <t>H+7</t>
  </si>
  <si>
    <t>PD 1112</t>
  </si>
  <si>
    <t>PD 1113</t>
  </si>
  <si>
    <t>PD 1114</t>
  </si>
  <si>
    <t>PD 1115</t>
  </si>
  <si>
    <t>PD 1116</t>
  </si>
  <si>
    <t>PD 1117</t>
  </si>
  <si>
    <t>PD 1118</t>
  </si>
  <si>
    <t>PD 1119</t>
  </si>
  <si>
    <t>PD 1120</t>
  </si>
  <si>
    <t>PD 1121</t>
  </si>
  <si>
    <t>PD1120</t>
  </si>
  <si>
    <t>PD 1122</t>
  </si>
  <si>
    <t>PD 1123</t>
  </si>
  <si>
    <t>PD 1124</t>
  </si>
  <si>
    <t>PD 1125</t>
  </si>
  <si>
    <t>PD 1126</t>
  </si>
  <si>
    <t>PD 1127</t>
  </si>
  <si>
    <t>PD 1128</t>
  </si>
  <si>
    <t>avg H+1</t>
  </si>
  <si>
    <t>avg H+7</t>
  </si>
  <si>
    <t>avg rating</t>
  </si>
  <si>
    <t>AC</t>
  </si>
  <si>
    <t>Restaurant</t>
  </si>
  <si>
    <t>24-Hour Front Desk</t>
  </si>
  <si>
    <t>Elevator</t>
  </si>
  <si>
    <t>WiFi</t>
  </si>
  <si>
    <t>Parking</t>
  </si>
  <si>
    <t>Swimming Pool</t>
  </si>
  <si>
    <t>Max H+1</t>
  </si>
  <si>
    <t>Min H+1</t>
  </si>
  <si>
    <t>Max/Min H+1</t>
  </si>
  <si>
    <t>Max H+7</t>
  </si>
  <si>
    <t>Min H+7</t>
  </si>
  <si>
    <t>Max/Min H+7</t>
  </si>
  <si>
    <t>Standard Room</t>
  </si>
  <si>
    <t>Non-Standrad Room</t>
  </si>
  <si>
    <t>Kota</t>
  </si>
  <si>
    <t>bantul</t>
  </si>
  <si>
    <t>sleman</t>
  </si>
  <si>
    <t>yogyakarta</t>
  </si>
  <si>
    <t>kulon progo</t>
  </si>
  <si>
    <t>gunungkidul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</si>
</sst>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BG2607"/>
  <sheetViews>
    <sheetView workbookViewId="0">
      <pane xSplit="2" ySplit="3" topLeftCell="BD1200" activePane="bottomRight" state="frozen"/>
      <selection pane="topRight" activeCell="C1" sqref="C1"/>
      <selection pane="bottomLeft" activeCell="A4" sqref="A4"/>
      <selection pane="bottomRight" activeCell="B133" sqref="B133:BE1255"/>
    </sheetView>
  </sheetViews>
  <sheetFormatPr defaultRowHeight="15" x14ac:dyDescent="0.25"/>
  <cols>
    <col min="2" max="5" width="11.7109375" customWidth="1"/>
    <col min="57" max="57" width="11.140625" customWidth="1"/>
    <col min="58" max="58" width="17.140625" customWidth="1"/>
  </cols>
  <sheetData>
    <row r="1" spans="2:59" x14ac:dyDescent="0.25">
      <c r="B1" s="7" t="s">
        <v>0</v>
      </c>
      <c r="C1" s="8" t="s">
        <v>1</v>
      </c>
      <c r="D1" s="8" t="s">
        <v>6</v>
      </c>
      <c r="E1" s="8" t="s">
        <v>5</v>
      </c>
      <c r="F1" s="7" t="s">
        <v>4</v>
      </c>
      <c r="G1" s="6" t="s">
        <v>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 t="s">
        <v>3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 t="s">
        <v>7</v>
      </c>
      <c r="AV1" s="6"/>
      <c r="AW1" s="6"/>
      <c r="AX1" s="6"/>
      <c r="AY1" s="6"/>
      <c r="AZ1" s="6"/>
      <c r="BA1" s="6"/>
      <c r="BB1" s="6"/>
      <c r="BC1" s="6"/>
      <c r="BD1" s="6"/>
      <c r="BE1" s="6" t="s">
        <v>8</v>
      </c>
      <c r="BF1" s="2"/>
    </row>
    <row r="2" spans="2:59" hidden="1" x14ac:dyDescent="0.25">
      <c r="B2" s="7"/>
      <c r="C2" s="9"/>
      <c r="D2" s="9"/>
      <c r="E2" s="9"/>
      <c r="F2" s="7"/>
      <c r="G2" s="6">
        <v>1111</v>
      </c>
      <c r="H2" s="6"/>
      <c r="I2" s="6">
        <v>1112</v>
      </c>
      <c r="J2" s="6"/>
      <c r="K2" s="6">
        <v>1113</v>
      </c>
      <c r="L2" s="6"/>
      <c r="M2" s="6">
        <v>1114</v>
      </c>
      <c r="N2" s="6"/>
      <c r="O2" s="6">
        <v>1115</v>
      </c>
      <c r="P2" s="6"/>
      <c r="Q2" s="6">
        <v>1116</v>
      </c>
      <c r="R2" s="6"/>
      <c r="S2" s="6">
        <v>1117</v>
      </c>
      <c r="T2" s="6"/>
      <c r="U2" s="6">
        <v>1118</v>
      </c>
      <c r="V2" s="6"/>
      <c r="W2" s="6">
        <v>1119</v>
      </c>
      <c r="X2" s="6"/>
      <c r="Y2" s="6">
        <v>1120</v>
      </c>
      <c r="Z2" s="6"/>
      <c r="AA2" s="6">
        <v>1111</v>
      </c>
      <c r="AB2" s="6"/>
      <c r="AC2" s="6">
        <v>1112</v>
      </c>
      <c r="AD2" s="6"/>
      <c r="AE2" s="6">
        <v>1113</v>
      </c>
      <c r="AF2" s="6"/>
      <c r="AG2" s="6">
        <v>1114</v>
      </c>
      <c r="AH2" s="6"/>
      <c r="AI2" s="6">
        <v>1115</v>
      </c>
      <c r="AJ2" s="6"/>
      <c r="AK2" s="6">
        <v>1116</v>
      </c>
      <c r="AL2" s="6"/>
      <c r="AM2" s="6">
        <v>1117</v>
      </c>
      <c r="AN2" s="6"/>
      <c r="AO2" s="6">
        <v>1118</v>
      </c>
      <c r="AP2" s="6"/>
      <c r="AQ2" s="6">
        <v>1119</v>
      </c>
      <c r="AR2" s="6"/>
      <c r="AS2" s="6">
        <v>1120</v>
      </c>
      <c r="AT2" s="6"/>
      <c r="AU2" s="11">
        <v>1111</v>
      </c>
      <c r="AV2" s="11">
        <v>1112</v>
      </c>
      <c r="AW2" s="11">
        <v>1113</v>
      </c>
      <c r="AX2" s="11">
        <v>1114</v>
      </c>
      <c r="AY2" s="11">
        <v>1115</v>
      </c>
      <c r="AZ2" s="11">
        <v>1116</v>
      </c>
      <c r="BA2" s="11">
        <v>1117</v>
      </c>
      <c r="BB2" s="11">
        <v>1118</v>
      </c>
      <c r="BC2" s="11">
        <v>1119</v>
      </c>
      <c r="BD2" s="11">
        <v>1120</v>
      </c>
      <c r="BE2" s="6"/>
      <c r="BF2" s="2"/>
    </row>
    <row r="3" spans="2:59" hidden="1" x14ac:dyDescent="0.25">
      <c r="B3" s="7"/>
      <c r="C3" s="10"/>
      <c r="D3" s="10"/>
      <c r="E3" s="10"/>
      <c r="F3" s="7"/>
      <c r="G3" s="1">
        <v>1112</v>
      </c>
      <c r="H3" s="1">
        <v>1119</v>
      </c>
      <c r="I3" s="1">
        <f>G3+1</f>
        <v>1113</v>
      </c>
      <c r="J3" s="1">
        <f>H3+1</f>
        <v>1120</v>
      </c>
      <c r="K3" s="1">
        <f>I3+1</f>
        <v>1114</v>
      </c>
      <c r="L3" s="1">
        <f>J3+1</f>
        <v>1121</v>
      </c>
      <c r="M3" s="1">
        <f t="shared" ref="M3:Z3" si="0">K3+1</f>
        <v>1115</v>
      </c>
      <c r="N3" s="1">
        <f t="shared" si="0"/>
        <v>1122</v>
      </c>
      <c r="O3" s="1">
        <f t="shared" si="0"/>
        <v>1116</v>
      </c>
      <c r="P3" s="1">
        <f t="shared" si="0"/>
        <v>1123</v>
      </c>
      <c r="Q3" s="1">
        <f t="shared" si="0"/>
        <v>1117</v>
      </c>
      <c r="R3" s="1">
        <f>P3+1</f>
        <v>1124</v>
      </c>
      <c r="S3" s="1">
        <f t="shared" si="0"/>
        <v>1118</v>
      </c>
      <c r="T3" s="1">
        <f t="shared" si="0"/>
        <v>1125</v>
      </c>
      <c r="U3" s="1">
        <f t="shared" si="0"/>
        <v>1119</v>
      </c>
      <c r="V3" s="1">
        <f t="shared" si="0"/>
        <v>1126</v>
      </c>
      <c r="W3" s="1">
        <f t="shared" si="0"/>
        <v>1120</v>
      </c>
      <c r="X3" s="1">
        <f t="shared" si="0"/>
        <v>1127</v>
      </c>
      <c r="Y3" s="1">
        <f t="shared" si="0"/>
        <v>1121</v>
      </c>
      <c r="Z3" s="1">
        <f t="shared" si="0"/>
        <v>1128</v>
      </c>
      <c r="AA3" s="1">
        <v>1112</v>
      </c>
      <c r="AB3" s="1">
        <v>1119</v>
      </c>
      <c r="AC3" s="1">
        <v>1113</v>
      </c>
      <c r="AD3" s="1">
        <v>1120</v>
      </c>
      <c r="AE3" s="1">
        <v>1114</v>
      </c>
      <c r="AF3" s="1">
        <v>1121</v>
      </c>
      <c r="AG3" s="1">
        <v>1115</v>
      </c>
      <c r="AH3" s="1">
        <v>1122</v>
      </c>
      <c r="AI3" s="1">
        <v>1116</v>
      </c>
      <c r="AJ3" s="1">
        <v>1123</v>
      </c>
      <c r="AK3" s="1">
        <v>1117</v>
      </c>
      <c r="AL3" s="1">
        <v>1124</v>
      </c>
      <c r="AM3" s="1">
        <v>1118</v>
      </c>
      <c r="AN3" s="1">
        <v>1125</v>
      </c>
      <c r="AO3" s="1">
        <v>1119</v>
      </c>
      <c r="AP3" s="1">
        <v>1126</v>
      </c>
      <c r="AQ3" s="1">
        <v>1120</v>
      </c>
      <c r="AR3" s="1">
        <v>1127</v>
      </c>
      <c r="AS3" s="1">
        <v>1121</v>
      </c>
      <c r="AT3" s="1">
        <v>1128</v>
      </c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6"/>
      <c r="BF3" s="2"/>
    </row>
    <row r="4" spans="2:59" hidden="1" x14ac:dyDescent="0.25">
      <c r="B4" t="s">
        <v>1209</v>
      </c>
      <c r="C4" t="s">
        <v>1308</v>
      </c>
      <c r="F4">
        <v>0</v>
      </c>
      <c r="I4">
        <v>333333</v>
      </c>
      <c r="J4">
        <v>333333</v>
      </c>
      <c r="K4">
        <v>333333</v>
      </c>
      <c r="L4">
        <v>333333</v>
      </c>
      <c r="W4">
        <v>333333</v>
      </c>
      <c r="X4">
        <v>333333</v>
      </c>
      <c r="Y4">
        <v>333333</v>
      </c>
      <c r="Z4">
        <v>333333</v>
      </c>
      <c r="AC4">
        <v>250000</v>
      </c>
      <c r="AD4">
        <v>250000</v>
      </c>
      <c r="AE4">
        <v>250000</v>
      </c>
      <c r="AF4">
        <v>250000</v>
      </c>
      <c r="AQ4">
        <v>250000</v>
      </c>
      <c r="AR4">
        <v>250000</v>
      </c>
      <c r="AS4">
        <v>250000</v>
      </c>
      <c r="AT4">
        <v>250000</v>
      </c>
      <c r="AV4">
        <v>0</v>
      </c>
      <c r="AW4">
        <v>0</v>
      </c>
      <c r="BC4">
        <v>0</v>
      </c>
      <c r="BD4">
        <v>0</v>
      </c>
      <c r="BF4">
        <f t="shared" ref="BF4:BF67" si="1">COUNT(AA4:AT4)</f>
        <v>8</v>
      </c>
      <c r="BG4">
        <f t="shared" ref="BG4:BG67" si="2">COUNTA(E4)</f>
        <v>0</v>
      </c>
    </row>
    <row r="5" spans="2:59" hidden="1" x14ac:dyDescent="0.25">
      <c r="B5" t="s">
        <v>1260</v>
      </c>
      <c r="C5" t="s">
        <v>1294</v>
      </c>
      <c r="F5">
        <v>0</v>
      </c>
      <c r="S5">
        <v>317333</v>
      </c>
      <c r="T5">
        <v>317333</v>
      </c>
      <c r="U5">
        <v>317333</v>
      </c>
      <c r="V5">
        <v>317333</v>
      </c>
      <c r="W5">
        <v>317333</v>
      </c>
      <c r="X5">
        <v>317333</v>
      </c>
      <c r="Y5">
        <v>317333</v>
      </c>
      <c r="Z5">
        <v>317333</v>
      </c>
      <c r="AM5">
        <v>238000</v>
      </c>
      <c r="AN5">
        <v>238000</v>
      </c>
      <c r="AO5">
        <v>238000</v>
      </c>
      <c r="AP5">
        <v>238000</v>
      </c>
      <c r="AQ5">
        <v>238000</v>
      </c>
      <c r="AR5">
        <v>238000</v>
      </c>
      <c r="AS5">
        <v>238000</v>
      </c>
      <c r="AT5">
        <v>238000</v>
      </c>
      <c r="BA5">
        <v>8.6</v>
      </c>
      <c r="BB5">
        <v>8.6</v>
      </c>
      <c r="BC5">
        <v>8.6</v>
      </c>
      <c r="BD5">
        <v>8.6</v>
      </c>
      <c r="BF5">
        <f t="shared" si="1"/>
        <v>8</v>
      </c>
      <c r="BG5">
        <f t="shared" si="2"/>
        <v>0</v>
      </c>
    </row>
    <row r="6" spans="2:59" hidden="1" x14ac:dyDescent="0.25">
      <c r="B6" t="s">
        <v>1152</v>
      </c>
      <c r="C6" t="s">
        <v>1278</v>
      </c>
      <c r="F6">
        <v>0</v>
      </c>
      <c r="H6">
        <v>666667</v>
      </c>
      <c r="L6">
        <v>666667</v>
      </c>
      <c r="P6">
        <v>666667</v>
      </c>
      <c r="R6">
        <v>666667</v>
      </c>
      <c r="T6">
        <v>666667</v>
      </c>
      <c r="V6">
        <v>666667</v>
      </c>
      <c r="X6">
        <v>666667</v>
      </c>
      <c r="Z6">
        <v>666667</v>
      </c>
      <c r="AB6">
        <v>500000</v>
      </c>
      <c r="AF6">
        <v>500000</v>
      </c>
      <c r="AJ6">
        <v>500000</v>
      </c>
      <c r="AL6">
        <v>500000</v>
      </c>
      <c r="AN6">
        <v>500000</v>
      </c>
      <c r="AP6">
        <v>500000</v>
      </c>
      <c r="AR6">
        <v>500000</v>
      </c>
      <c r="AT6">
        <v>500000</v>
      </c>
      <c r="AU6">
        <v>8.1999999999999993</v>
      </c>
      <c r="AW6">
        <v>8.1999999999999993</v>
      </c>
      <c r="AY6">
        <v>8.1999999999999993</v>
      </c>
      <c r="AZ6">
        <v>8.1999999999999993</v>
      </c>
      <c r="BA6">
        <v>8.1999999999999993</v>
      </c>
      <c r="BB6">
        <v>8.1999999999999993</v>
      </c>
      <c r="BC6">
        <v>8.1999999999999993</v>
      </c>
      <c r="BD6">
        <v>8.1999999999999993</v>
      </c>
      <c r="BF6">
        <f t="shared" si="1"/>
        <v>8</v>
      </c>
      <c r="BG6">
        <f t="shared" si="2"/>
        <v>0</v>
      </c>
    </row>
    <row r="7" spans="2:59" hidden="1" x14ac:dyDescent="0.25">
      <c r="B7" t="s">
        <v>566</v>
      </c>
      <c r="C7" t="s">
        <v>1278</v>
      </c>
      <c r="F7">
        <v>0</v>
      </c>
      <c r="G7">
        <v>253333</v>
      </c>
      <c r="H7">
        <v>233333</v>
      </c>
      <c r="P7">
        <v>280000</v>
      </c>
      <c r="Q7">
        <v>233333</v>
      </c>
      <c r="R7">
        <v>280000</v>
      </c>
      <c r="T7">
        <v>280000</v>
      </c>
      <c r="V7">
        <v>280000</v>
      </c>
      <c r="X7">
        <v>280000</v>
      </c>
      <c r="Z7">
        <v>280000</v>
      </c>
      <c r="AA7">
        <v>190000</v>
      </c>
      <c r="AB7">
        <v>175000</v>
      </c>
      <c r="AJ7">
        <v>210000</v>
      </c>
      <c r="AK7">
        <v>175000</v>
      </c>
      <c r="AL7">
        <v>210000</v>
      </c>
      <c r="AN7">
        <v>210000</v>
      </c>
      <c r="AP7">
        <v>210000</v>
      </c>
      <c r="AR7">
        <v>210000</v>
      </c>
      <c r="AT7">
        <v>210000</v>
      </c>
      <c r="AU7">
        <v>8.5</v>
      </c>
      <c r="AY7">
        <v>8.5</v>
      </c>
      <c r="AZ7">
        <v>8.5</v>
      </c>
      <c r="BA7">
        <v>8.5</v>
      </c>
      <c r="BB7">
        <v>8.5</v>
      </c>
      <c r="BC7">
        <v>8.5</v>
      </c>
      <c r="BD7">
        <v>8.5</v>
      </c>
      <c r="BF7">
        <f t="shared" si="1"/>
        <v>9</v>
      </c>
      <c r="BG7">
        <f t="shared" si="2"/>
        <v>0</v>
      </c>
    </row>
    <row r="8" spans="2:59" hidden="1" x14ac:dyDescent="0.25">
      <c r="B8" t="s">
        <v>1257</v>
      </c>
      <c r="C8" t="s">
        <v>1278</v>
      </c>
      <c r="F8">
        <v>0</v>
      </c>
      <c r="P8">
        <v>226667</v>
      </c>
      <c r="R8">
        <v>226667</v>
      </c>
      <c r="T8">
        <v>233333</v>
      </c>
      <c r="U8">
        <v>233333</v>
      </c>
      <c r="V8">
        <v>233333</v>
      </c>
      <c r="W8">
        <v>233333</v>
      </c>
      <c r="X8">
        <v>233333</v>
      </c>
      <c r="Y8">
        <v>233333</v>
      </c>
      <c r="Z8">
        <v>233333</v>
      </c>
      <c r="AJ8">
        <v>170000</v>
      </c>
      <c r="AL8">
        <v>170000</v>
      </c>
      <c r="AN8">
        <v>175000</v>
      </c>
      <c r="AO8">
        <v>175000</v>
      </c>
      <c r="AP8">
        <v>175000</v>
      </c>
      <c r="AQ8">
        <v>175000</v>
      </c>
      <c r="AR8">
        <v>175000</v>
      </c>
      <c r="AS8">
        <v>175000</v>
      </c>
      <c r="AT8">
        <v>175000</v>
      </c>
      <c r="AY8">
        <v>7.7</v>
      </c>
      <c r="AZ8">
        <v>7.7</v>
      </c>
      <c r="BA8">
        <v>7.7</v>
      </c>
      <c r="BB8">
        <v>7.7</v>
      </c>
      <c r="BC8">
        <v>7.7</v>
      </c>
      <c r="BD8">
        <v>7.7</v>
      </c>
      <c r="BF8">
        <f t="shared" si="1"/>
        <v>9</v>
      </c>
      <c r="BG8">
        <f t="shared" si="2"/>
        <v>0</v>
      </c>
    </row>
    <row r="9" spans="2:59" hidden="1" x14ac:dyDescent="0.25">
      <c r="B9" t="s">
        <v>1256</v>
      </c>
      <c r="C9" t="s">
        <v>1278</v>
      </c>
      <c r="F9">
        <v>0</v>
      </c>
      <c r="P9">
        <v>226667</v>
      </c>
      <c r="R9">
        <v>226667</v>
      </c>
      <c r="T9">
        <v>233333</v>
      </c>
      <c r="U9">
        <v>233333</v>
      </c>
      <c r="V9">
        <v>233333</v>
      </c>
      <c r="W9">
        <v>233333</v>
      </c>
      <c r="X9">
        <v>233333</v>
      </c>
      <c r="Y9">
        <v>233333</v>
      </c>
      <c r="Z9">
        <v>233333</v>
      </c>
      <c r="AJ9">
        <v>170000</v>
      </c>
      <c r="AL9">
        <v>170000</v>
      </c>
      <c r="AN9">
        <v>175000</v>
      </c>
      <c r="AO9">
        <v>175000</v>
      </c>
      <c r="AP9">
        <v>175000</v>
      </c>
      <c r="AQ9">
        <v>175000</v>
      </c>
      <c r="AR9">
        <v>175000</v>
      </c>
      <c r="AS9">
        <v>175000</v>
      </c>
      <c r="AT9">
        <v>175000</v>
      </c>
      <c r="AY9">
        <v>7.6</v>
      </c>
      <c r="AZ9">
        <v>7.6</v>
      </c>
      <c r="BA9">
        <v>7.6</v>
      </c>
      <c r="BB9">
        <v>7.6</v>
      </c>
      <c r="BC9">
        <v>7.6</v>
      </c>
      <c r="BD9">
        <v>7.6</v>
      </c>
      <c r="BF9">
        <f t="shared" si="1"/>
        <v>9</v>
      </c>
      <c r="BG9">
        <f t="shared" si="2"/>
        <v>0</v>
      </c>
    </row>
    <row r="10" spans="2:59" hidden="1" x14ac:dyDescent="0.25">
      <c r="B10" t="s">
        <v>1252</v>
      </c>
      <c r="C10" t="s">
        <v>1282</v>
      </c>
      <c r="F10">
        <v>0</v>
      </c>
      <c r="K10">
        <v>240000</v>
      </c>
      <c r="P10">
        <v>266667</v>
      </c>
      <c r="Q10">
        <v>240000</v>
      </c>
      <c r="R10">
        <v>266667</v>
      </c>
      <c r="T10">
        <v>266667</v>
      </c>
      <c r="V10">
        <v>266667</v>
      </c>
      <c r="X10">
        <v>266667</v>
      </c>
      <c r="Y10">
        <v>240000</v>
      </c>
      <c r="Z10">
        <v>266667</v>
      </c>
      <c r="AE10">
        <v>180000</v>
      </c>
      <c r="AJ10">
        <v>200000</v>
      </c>
      <c r="AK10">
        <v>180000</v>
      </c>
      <c r="AL10">
        <v>200000</v>
      </c>
      <c r="AN10">
        <v>200000</v>
      </c>
      <c r="AP10">
        <v>200000</v>
      </c>
      <c r="AR10">
        <v>200000</v>
      </c>
      <c r="AS10">
        <v>180000</v>
      </c>
      <c r="AT10">
        <v>200000</v>
      </c>
      <c r="AW10">
        <v>7.8</v>
      </c>
      <c r="AY10">
        <v>7.8</v>
      </c>
      <c r="AZ10">
        <v>7.8</v>
      </c>
      <c r="BA10">
        <v>7.8</v>
      </c>
      <c r="BB10">
        <v>7.8</v>
      </c>
      <c r="BC10">
        <v>7.8</v>
      </c>
      <c r="BD10">
        <v>7.8</v>
      </c>
      <c r="BF10">
        <f t="shared" si="1"/>
        <v>9</v>
      </c>
      <c r="BG10">
        <f t="shared" si="2"/>
        <v>0</v>
      </c>
    </row>
    <row r="11" spans="2:59" hidden="1" x14ac:dyDescent="0.25">
      <c r="B11" t="s">
        <v>584</v>
      </c>
      <c r="C11" t="s">
        <v>1278</v>
      </c>
      <c r="F11">
        <v>0</v>
      </c>
      <c r="G11">
        <v>213333</v>
      </c>
      <c r="H11">
        <v>213333</v>
      </c>
      <c r="J11">
        <v>213333</v>
      </c>
      <c r="K11">
        <v>213333</v>
      </c>
      <c r="M11">
        <v>213333</v>
      </c>
      <c r="O11">
        <v>213333</v>
      </c>
      <c r="Q11">
        <v>213333</v>
      </c>
      <c r="S11">
        <v>213333</v>
      </c>
      <c r="U11">
        <v>213333</v>
      </c>
      <c r="AA11">
        <v>160000</v>
      </c>
      <c r="AB11">
        <v>160000</v>
      </c>
      <c r="AD11">
        <v>160000</v>
      </c>
      <c r="AE11">
        <v>160000</v>
      </c>
      <c r="AG11">
        <v>160000</v>
      </c>
      <c r="AI11">
        <v>160000</v>
      </c>
      <c r="AK11">
        <v>160000</v>
      </c>
      <c r="AM11">
        <v>160000</v>
      </c>
      <c r="AO11">
        <v>160000</v>
      </c>
      <c r="AU11">
        <v>7.4</v>
      </c>
      <c r="AV11">
        <v>7.4</v>
      </c>
      <c r="AW11">
        <v>7.4</v>
      </c>
      <c r="AX11">
        <v>7.4</v>
      </c>
      <c r="AY11">
        <v>7.4</v>
      </c>
      <c r="AZ11">
        <v>7.4</v>
      </c>
      <c r="BA11">
        <v>7.4</v>
      </c>
      <c r="BB11">
        <v>7.4</v>
      </c>
      <c r="BF11">
        <f t="shared" si="1"/>
        <v>9</v>
      </c>
      <c r="BG11">
        <f t="shared" si="2"/>
        <v>0</v>
      </c>
    </row>
    <row r="12" spans="2:59" hidden="1" x14ac:dyDescent="0.25">
      <c r="B12" t="s">
        <v>1247</v>
      </c>
      <c r="C12" t="s">
        <v>1278</v>
      </c>
      <c r="F12">
        <v>1</v>
      </c>
      <c r="K12">
        <v>1660000</v>
      </c>
      <c r="L12">
        <v>1660000</v>
      </c>
      <c r="M12">
        <v>1660000</v>
      </c>
      <c r="N12">
        <v>1660000</v>
      </c>
      <c r="Q12">
        <v>1625000</v>
      </c>
      <c r="R12">
        <v>1660000</v>
      </c>
      <c r="T12">
        <v>1660000</v>
      </c>
      <c r="V12">
        <v>1660000</v>
      </c>
      <c r="Y12">
        <v>1660000</v>
      </c>
      <c r="AE12">
        <v>913000</v>
      </c>
      <c r="AF12">
        <v>913000</v>
      </c>
      <c r="AG12">
        <v>913000</v>
      </c>
      <c r="AH12">
        <v>913000</v>
      </c>
      <c r="AK12">
        <v>893750</v>
      </c>
      <c r="AL12">
        <v>913000</v>
      </c>
      <c r="AN12">
        <v>913000</v>
      </c>
      <c r="AP12">
        <v>913000</v>
      </c>
      <c r="AS12">
        <v>913000</v>
      </c>
      <c r="AW12">
        <v>8.4</v>
      </c>
      <c r="AX12">
        <v>8.4</v>
      </c>
      <c r="AZ12">
        <v>8.4</v>
      </c>
      <c r="BA12">
        <v>8.4</v>
      </c>
      <c r="BB12">
        <v>8.4</v>
      </c>
      <c r="BD12">
        <v>8.4</v>
      </c>
      <c r="BF12">
        <f t="shared" si="1"/>
        <v>9</v>
      </c>
      <c r="BG12">
        <f t="shared" si="2"/>
        <v>0</v>
      </c>
    </row>
    <row r="13" spans="2:59" hidden="1" x14ac:dyDescent="0.25">
      <c r="B13" t="s">
        <v>1205</v>
      </c>
      <c r="C13" t="s">
        <v>1278</v>
      </c>
      <c r="F13">
        <v>3</v>
      </c>
      <c r="J13">
        <v>585016</v>
      </c>
      <c r="K13">
        <v>585016</v>
      </c>
      <c r="L13">
        <v>585016</v>
      </c>
      <c r="M13">
        <v>745333</v>
      </c>
      <c r="N13">
        <v>585016</v>
      </c>
      <c r="O13">
        <v>745333</v>
      </c>
      <c r="Q13">
        <v>745333</v>
      </c>
      <c r="W13">
        <v>665592</v>
      </c>
      <c r="X13">
        <v>588017</v>
      </c>
      <c r="AD13">
        <v>517739</v>
      </c>
      <c r="AE13">
        <v>517739</v>
      </c>
      <c r="AF13">
        <v>517739</v>
      </c>
      <c r="AG13">
        <v>559000</v>
      </c>
      <c r="AH13">
        <v>517739</v>
      </c>
      <c r="AI13">
        <v>559000</v>
      </c>
      <c r="AK13">
        <v>559000</v>
      </c>
      <c r="AQ13">
        <v>589049</v>
      </c>
      <c r="AR13">
        <v>520395</v>
      </c>
      <c r="AV13">
        <v>8.6</v>
      </c>
      <c r="AW13">
        <v>8.6</v>
      </c>
      <c r="AX13">
        <v>8.6</v>
      </c>
      <c r="AY13">
        <v>8.6</v>
      </c>
      <c r="AZ13">
        <v>8.6</v>
      </c>
      <c r="BC13">
        <v>8.6</v>
      </c>
      <c r="BF13">
        <f t="shared" si="1"/>
        <v>9</v>
      </c>
      <c r="BG13">
        <f t="shared" si="2"/>
        <v>0</v>
      </c>
    </row>
    <row r="14" spans="2:59" hidden="1" x14ac:dyDescent="0.25">
      <c r="B14" t="s">
        <v>1212</v>
      </c>
      <c r="C14" t="s">
        <v>1298</v>
      </c>
      <c r="F14">
        <v>0</v>
      </c>
      <c r="I14">
        <v>133333</v>
      </c>
      <c r="J14">
        <v>133333</v>
      </c>
      <c r="O14">
        <v>133333</v>
      </c>
      <c r="P14">
        <v>133333</v>
      </c>
      <c r="Q14">
        <v>133333</v>
      </c>
      <c r="R14">
        <v>133333</v>
      </c>
      <c r="S14">
        <v>133333</v>
      </c>
      <c r="T14">
        <v>133333</v>
      </c>
      <c r="X14">
        <v>133333</v>
      </c>
      <c r="AC14">
        <v>100000</v>
      </c>
      <c r="AD14">
        <v>100000</v>
      </c>
      <c r="AI14">
        <v>100000</v>
      </c>
      <c r="AJ14">
        <v>100000</v>
      </c>
      <c r="AK14">
        <v>100000</v>
      </c>
      <c r="AL14">
        <v>100000</v>
      </c>
      <c r="AM14">
        <v>100000</v>
      </c>
      <c r="AN14">
        <v>100000</v>
      </c>
      <c r="AR14">
        <v>100000</v>
      </c>
      <c r="AV14">
        <v>8.1</v>
      </c>
      <c r="AY14">
        <v>8.1</v>
      </c>
      <c r="AZ14">
        <v>8.1</v>
      </c>
      <c r="BA14">
        <v>8.1</v>
      </c>
      <c r="BC14">
        <v>8.1</v>
      </c>
      <c r="BF14">
        <f t="shared" si="1"/>
        <v>9</v>
      </c>
      <c r="BG14">
        <f t="shared" si="2"/>
        <v>0</v>
      </c>
    </row>
    <row r="15" spans="2:59" hidden="1" x14ac:dyDescent="0.25">
      <c r="B15" t="s">
        <v>1203</v>
      </c>
      <c r="C15" t="s">
        <v>1277</v>
      </c>
      <c r="F15">
        <v>0</v>
      </c>
      <c r="J15">
        <v>333333</v>
      </c>
      <c r="L15">
        <v>333333</v>
      </c>
      <c r="M15">
        <v>293333</v>
      </c>
      <c r="N15">
        <v>293333</v>
      </c>
      <c r="O15">
        <v>293333</v>
      </c>
      <c r="P15">
        <v>293333</v>
      </c>
      <c r="Q15">
        <v>293333</v>
      </c>
      <c r="R15">
        <v>293333</v>
      </c>
      <c r="S15">
        <v>293333</v>
      </c>
      <c r="AD15">
        <v>250000</v>
      </c>
      <c r="AF15">
        <v>250000</v>
      </c>
      <c r="AG15">
        <v>220000</v>
      </c>
      <c r="AH15">
        <v>220000</v>
      </c>
      <c r="AI15">
        <v>220000</v>
      </c>
      <c r="AJ15">
        <v>220000</v>
      </c>
      <c r="AK15">
        <v>220000</v>
      </c>
      <c r="AL15">
        <v>220000</v>
      </c>
      <c r="AM15">
        <v>220000</v>
      </c>
      <c r="AV15">
        <v>8.6</v>
      </c>
      <c r="AW15">
        <v>8.6</v>
      </c>
      <c r="AX15">
        <v>8.6</v>
      </c>
      <c r="AY15">
        <v>8.6</v>
      </c>
      <c r="AZ15">
        <v>8.6</v>
      </c>
      <c r="BA15">
        <v>8.6</v>
      </c>
      <c r="BF15">
        <f t="shared" si="1"/>
        <v>9</v>
      </c>
      <c r="BG15">
        <f t="shared" si="2"/>
        <v>0</v>
      </c>
    </row>
    <row r="16" spans="2:59" hidden="1" x14ac:dyDescent="0.25">
      <c r="B16" t="s">
        <v>1097</v>
      </c>
      <c r="C16" t="s">
        <v>1278</v>
      </c>
      <c r="F16">
        <v>0</v>
      </c>
      <c r="H16">
        <v>3133333</v>
      </c>
      <c r="L16">
        <v>3333333</v>
      </c>
      <c r="N16">
        <v>3133333</v>
      </c>
      <c r="P16">
        <v>3133333</v>
      </c>
      <c r="Q16">
        <v>3133333</v>
      </c>
      <c r="R16">
        <v>3133333</v>
      </c>
      <c r="T16">
        <v>3133333</v>
      </c>
      <c r="V16">
        <v>3133333</v>
      </c>
      <c r="Y16">
        <v>3333333</v>
      </c>
      <c r="AB16">
        <v>2350000</v>
      </c>
      <c r="AF16">
        <v>2500000</v>
      </c>
      <c r="AH16">
        <v>2350000</v>
      </c>
      <c r="AJ16">
        <v>2350000</v>
      </c>
      <c r="AK16">
        <v>2350000</v>
      </c>
      <c r="AL16">
        <v>2350000</v>
      </c>
      <c r="AN16">
        <v>2350000</v>
      </c>
      <c r="AP16">
        <v>2350000</v>
      </c>
      <c r="AS16">
        <v>2500000</v>
      </c>
      <c r="AU16">
        <v>9.6999999999999993</v>
      </c>
      <c r="AW16">
        <v>9.6999999999999993</v>
      </c>
      <c r="AX16">
        <v>9.6999999999999993</v>
      </c>
      <c r="AY16">
        <v>9.6999999999999993</v>
      </c>
      <c r="AZ16">
        <v>9.6999999999999993</v>
      </c>
      <c r="BA16">
        <v>9.5</v>
      </c>
      <c r="BB16">
        <v>9.5</v>
      </c>
      <c r="BD16">
        <v>9.5</v>
      </c>
      <c r="BF16">
        <f t="shared" si="1"/>
        <v>9</v>
      </c>
      <c r="BG16">
        <f t="shared" si="2"/>
        <v>0</v>
      </c>
    </row>
    <row r="17" spans="2:59" hidden="1" x14ac:dyDescent="0.25">
      <c r="B17" t="s">
        <v>1106</v>
      </c>
      <c r="C17" t="s">
        <v>1292</v>
      </c>
      <c r="F17">
        <v>0</v>
      </c>
      <c r="H17">
        <v>2780000</v>
      </c>
      <c r="K17">
        <v>2775000</v>
      </c>
      <c r="L17">
        <v>2775000</v>
      </c>
      <c r="P17">
        <v>2775000</v>
      </c>
      <c r="R17">
        <v>2775000</v>
      </c>
      <c r="T17">
        <v>2775000</v>
      </c>
      <c r="U17">
        <v>2775000</v>
      </c>
      <c r="Y17">
        <v>2775000</v>
      </c>
      <c r="Z17">
        <v>2775000</v>
      </c>
      <c r="AB17">
        <v>1529000</v>
      </c>
      <c r="AE17">
        <v>1526250</v>
      </c>
      <c r="AF17">
        <v>1526250</v>
      </c>
      <c r="AJ17">
        <v>1526250</v>
      </c>
      <c r="AL17">
        <v>1526250</v>
      </c>
      <c r="AN17">
        <v>1526250</v>
      </c>
      <c r="AO17">
        <v>1526250</v>
      </c>
      <c r="AS17">
        <v>1526250</v>
      </c>
      <c r="AT17">
        <v>1526250</v>
      </c>
      <c r="AU17">
        <v>8.6999999999999993</v>
      </c>
      <c r="AW17">
        <v>8.6999999999999993</v>
      </c>
      <c r="AY17">
        <v>8.6999999999999993</v>
      </c>
      <c r="AZ17">
        <v>8.6999999999999993</v>
      </c>
      <c r="BA17">
        <v>8.6999999999999993</v>
      </c>
      <c r="BB17">
        <v>8.6999999999999993</v>
      </c>
      <c r="BD17">
        <v>8.6999999999999993</v>
      </c>
      <c r="BF17">
        <f t="shared" si="1"/>
        <v>9</v>
      </c>
      <c r="BG17">
        <f t="shared" si="2"/>
        <v>0</v>
      </c>
    </row>
    <row r="18" spans="2:59" hidden="1" x14ac:dyDescent="0.25">
      <c r="B18" t="s">
        <v>934</v>
      </c>
      <c r="C18" t="s">
        <v>1306</v>
      </c>
      <c r="F18">
        <v>1</v>
      </c>
      <c r="G18">
        <v>200000</v>
      </c>
      <c r="H18">
        <v>200000</v>
      </c>
      <c r="Q18">
        <v>266667</v>
      </c>
      <c r="R18">
        <v>266667</v>
      </c>
      <c r="S18">
        <v>266667</v>
      </c>
      <c r="T18">
        <v>266667</v>
      </c>
      <c r="X18">
        <v>266667</v>
      </c>
      <c r="Y18">
        <v>266667</v>
      </c>
      <c r="Z18">
        <v>266667</v>
      </c>
      <c r="AA18">
        <v>140000</v>
      </c>
      <c r="AB18">
        <v>140000</v>
      </c>
      <c r="AK18">
        <v>200000</v>
      </c>
      <c r="AL18">
        <v>200000</v>
      </c>
      <c r="AM18">
        <v>200000</v>
      </c>
      <c r="AN18">
        <v>200000</v>
      </c>
      <c r="AR18">
        <v>200000</v>
      </c>
      <c r="AS18">
        <v>200000</v>
      </c>
      <c r="AT18">
        <v>200000</v>
      </c>
      <c r="AU18">
        <v>8.1999999999999993</v>
      </c>
      <c r="AZ18">
        <v>8.1999999999999993</v>
      </c>
      <c r="BA18">
        <v>8.1999999999999993</v>
      </c>
      <c r="BC18">
        <v>8.1999999999999993</v>
      </c>
      <c r="BD18">
        <v>8.1999999999999993</v>
      </c>
      <c r="BF18">
        <f t="shared" si="1"/>
        <v>9</v>
      </c>
      <c r="BG18">
        <f t="shared" si="2"/>
        <v>0</v>
      </c>
    </row>
    <row r="19" spans="2:59" hidden="1" x14ac:dyDescent="0.25">
      <c r="B19" t="s">
        <v>1060</v>
      </c>
      <c r="C19" t="s">
        <v>1271</v>
      </c>
      <c r="F19">
        <v>4</v>
      </c>
      <c r="H19">
        <v>1742171</v>
      </c>
      <c r="L19">
        <v>2249186</v>
      </c>
      <c r="O19">
        <v>2014244</v>
      </c>
      <c r="Q19">
        <v>2011621</v>
      </c>
      <c r="S19">
        <v>1116363</v>
      </c>
      <c r="U19">
        <v>2255384</v>
      </c>
      <c r="V19">
        <v>1733085</v>
      </c>
      <c r="X19">
        <v>3730436</v>
      </c>
      <c r="Y19">
        <v>2261565</v>
      </c>
      <c r="Z19">
        <v>2261565</v>
      </c>
      <c r="AB19">
        <v>1306628</v>
      </c>
      <c r="AF19">
        <v>1686889</v>
      </c>
      <c r="AI19">
        <v>1510683</v>
      </c>
      <c r="AK19">
        <v>1508715</v>
      </c>
      <c r="AM19">
        <v>837272</v>
      </c>
      <c r="AO19">
        <v>1691538</v>
      </c>
      <c r="AP19">
        <v>1299814</v>
      </c>
      <c r="AR19">
        <v>2797827</v>
      </c>
      <c r="AS19">
        <v>1696173</v>
      </c>
      <c r="AT19">
        <v>1696173</v>
      </c>
      <c r="AU19">
        <v>9.1999999999999993</v>
      </c>
      <c r="AW19">
        <v>9.1999999999999993</v>
      </c>
      <c r="AY19">
        <v>9.1999999999999993</v>
      </c>
      <c r="AZ19">
        <v>9.1999999999999993</v>
      </c>
      <c r="BA19">
        <v>9.1999999999999993</v>
      </c>
      <c r="BB19">
        <v>9.1999999999999993</v>
      </c>
      <c r="BC19">
        <v>9.1999999999999993</v>
      </c>
      <c r="BD19">
        <v>9.1999999999999993</v>
      </c>
      <c r="BF19">
        <f t="shared" si="1"/>
        <v>10</v>
      </c>
      <c r="BG19">
        <f t="shared" si="2"/>
        <v>0</v>
      </c>
    </row>
    <row r="20" spans="2:59" hidden="1" x14ac:dyDescent="0.25">
      <c r="B20" t="s">
        <v>491</v>
      </c>
      <c r="C20" t="s">
        <v>1285</v>
      </c>
      <c r="F20">
        <v>0</v>
      </c>
      <c r="G20">
        <v>138647</v>
      </c>
      <c r="I20">
        <v>138647</v>
      </c>
      <c r="K20">
        <v>138647</v>
      </c>
      <c r="M20">
        <v>138647</v>
      </c>
      <c r="P20">
        <v>184863</v>
      </c>
      <c r="R20">
        <v>184863</v>
      </c>
      <c r="T20">
        <v>184863</v>
      </c>
      <c r="V20">
        <v>184863</v>
      </c>
      <c r="X20">
        <v>184863</v>
      </c>
      <c r="Z20">
        <v>184863</v>
      </c>
      <c r="AA20">
        <v>97053</v>
      </c>
      <c r="AC20">
        <v>97053</v>
      </c>
      <c r="AE20">
        <v>97053</v>
      </c>
      <c r="AG20">
        <v>97053</v>
      </c>
      <c r="AJ20">
        <v>138647</v>
      </c>
      <c r="AL20">
        <v>138647</v>
      </c>
      <c r="AN20">
        <v>138647</v>
      </c>
      <c r="AP20">
        <v>138647</v>
      </c>
      <c r="AR20">
        <v>138647</v>
      </c>
      <c r="AT20">
        <v>138647</v>
      </c>
      <c r="AU20">
        <v>8.1999999999999993</v>
      </c>
      <c r="AV20">
        <v>8.1999999999999993</v>
      </c>
      <c r="AW20">
        <v>8.1999999999999993</v>
      </c>
      <c r="AX20">
        <v>8.1999999999999993</v>
      </c>
      <c r="AY20">
        <v>8.1999999999999993</v>
      </c>
      <c r="AZ20">
        <v>8.1999999999999993</v>
      </c>
      <c r="BA20">
        <v>8.1999999999999993</v>
      </c>
      <c r="BB20">
        <v>8.1999999999999993</v>
      </c>
      <c r="BC20">
        <v>8.1999999999999993</v>
      </c>
      <c r="BD20">
        <v>8.1999999999999993</v>
      </c>
      <c r="BF20">
        <f t="shared" si="1"/>
        <v>10</v>
      </c>
      <c r="BG20">
        <f t="shared" si="2"/>
        <v>0</v>
      </c>
    </row>
    <row r="21" spans="2:59" hidden="1" x14ac:dyDescent="0.25">
      <c r="B21" t="s">
        <v>1195</v>
      </c>
      <c r="C21" t="s">
        <v>1298</v>
      </c>
      <c r="F21">
        <v>0</v>
      </c>
      <c r="H21">
        <v>195000</v>
      </c>
      <c r="J21">
        <v>195000</v>
      </c>
      <c r="L21">
        <v>195000</v>
      </c>
      <c r="N21">
        <v>195000</v>
      </c>
      <c r="P21">
        <v>195000</v>
      </c>
      <c r="Q21">
        <v>190000</v>
      </c>
      <c r="R21">
        <v>195000</v>
      </c>
      <c r="S21">
        <v>190000</v>
      </c>
      <c r="T21">
        <v>195000</v>
      </c>
      <c r="U21">
        <v>195000</v>
      </c>
      <c r="AB21">
        <v>156000</v>
      </c>
      <c r="AD21">
        <v>156000</v>
      </c>
      <c r="AF21">
        <v>156000</v>
      </c>
      <c r="AH21">
        <v>156000</v>
      </c>
      <c r="AJ21">
        <v>156000</v>
      </c>
      <c r="AK21">
        <v>161500</v>
      </c>
      <c r="AL21">
        <v>156000</v>
      </c>
      <c r="AM21">
        <v>161500</v>
      </c>
      <c r="AN21">
        <v>156000</v>
      </c>
      <c r="AO21">
        <v>165750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F21">
        <f t="shared" si="1"/>
        <v>10</v>
      </c>
      <c r="BG21">
        <f t="shared" si="2"/>
        <v>0</v>
      </c>
    </row>
    <row r="22" spans="2:59" hidden="1" x14ac:dyDescent="0.25">
      <c r="B22" t="s">
        <v>1200</v>
      </c>
      <c r="C22" t="s">
        <v>1288</v>
      </c>
      <c r="F22">
        <v>0</v>
      </c>
      <c r="H22">
        <v>3250000</v>
      </c>
      <c r="K22">
        <v>3250000</v>
      </c>
      <c r="L22">
        <v>3250000</v>
      </c>
      <c r="N22">
        <v>3250000</v>
      </c>
      <c r="O22">
        <v>3250000</v>
      </c>
      <c r="P22">
        <v>3250000</v>
      </c>
      <c r="Q22">
        <v>3250000</v>
      </c>
      <c r="R22">
        <v>3250000</v>
      </c>
      <c r="T22">
        <v>3250000</v>
      </c>
      <c r="U22">
        <v>3250000</v>
      </c>
      <c r="AB22">
        <v>1787500</v>
      </c>
      <c r="AE22">
        <v>1787500</v>
      </c>
      <c r="AF22">
        <v>1787500</v>
      </c>
      <c r="AH22">
        <v>1787500</v>
      </c>
      <c r="AI22">
        <v>1787500</v>
      </c>
      <c r="AJ22">
        <v>1787500</v>
      </c>
      <c r="AK22">
        <v>1787500</v>
      </c>
      <c r="AL22">
        <v>1787500</v>
      </c>
      <c r="AN22">
        <v>1787500</v>
      </c>
      <c r="AO22">
        <v>1787500</v>
      </c>
      <c r="AU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F22">
        <f t="shared" si="1"/>
        <v>10</v>
      </c>
      <c r="BG22">
        <f t="shared" si="2"/>
        <v>0</v>
      </c>
    </row>
    <row r="23" spans="2:59" hidden="1" x14ac:dyDescent="0.25">
      <c r="B23" t="s">
        <v>522</v>
      </c>
      <c r="C23" t="s">
        <v>1278</v>
      </c>
      <c r="F23">
        <v>0</v>
      </c>
      <c r="G23">
        <v>166667</v>
      </c>
      <c r="I23">
        <v>166667</v>
      </c>
      <c r="K23">
        <v>166667</v>
      </c>
      <c r="M23">
        <v>166667</v>
      </c>
      <c r="U23">
        <v>166667</v>
      </c>
      <c r="V23">
        <v>166667</v>
      </c>
      <c r="W23">
        <v>166667</v>
      </c>
      <c r="X23">
        <v>166667</v>
      </c>
      <c r="Y23">
        <v>166667</v>
      </c>
      <c r="Z23">
        <v>166667</v>
      </c>
      <c r="AA23">
        <v>125000</v>
      </c>
      <c r="AC23">
        <v>125000</v>
      </c>
      <c r="AE23">
        <v>125000</v>
      </c>
      <c r="AG23">
        <v>125000</v>
      </c>
      <c r="AO23">
        <v>125000</v>
      </c>
      <c r="AP23">
        <v>125000</v>
      </c>
      <c r="AQ23">
        <v>125000</v>
      </c>
      <c r="AR23">
        <v>125000</v>
      </c>
      <c r="AS23">
        <v>125000</v>
      </c>
      <c r="AT23">
        <v>125000</v>
      </c>
      <c r="AU23">
        <v>7.9</v>
      </c>
      <c r="AV23">
        <v>7.9</v>
      </c>
      <c r="AW23">
        <v>7.9</v>
      </c>
      <c r="AX23">
        <v>7.9</v>
      </c>
      <c r="BB23">
        <v>7.9</v>
      </c>
      <c r="BC23">
        <v>7.9</v>
      </c>
      <c r="BD23">
        <v>7.9</v>
      </c>
      <c r="BF23">
        <f t="shared" si="1"/>
        <v>10</v>
      </c>
      <c r="BG23">
        <f t="shared" si="2"/>
        <v>0</v>
      </c>
    </row>
    <row r="24" spans="2:59" hidden="1" x14ac:dyDescent="0.25">
      <c r="B24" t="s">
        <v>1206</v>
      </c>
      <c r="C24" t="s">
        <v>1271</v>
      </c>
      <c r="F24">
        <v>0</v>
      </c>
      <c r="J24">
        <v>2000000</v>
      </c>
      <c r="K24">
        <v>2252000</v>
      </c>
      <c r="L24">
        <v>2252000</v>
      </c>
      <c r="N24">
        <v>1733333</v>
      </c>
      <c r="P24">
        <v>1733333</v>
      </c>
      <c r="R24">
        <v>1733333</v>
      </c>
      <c r="T24">
        <v>2000000</v>
      </c>
      <c r="V24">
        <v>2252000</v>
      </c>
      <c r="Y24">
        <v>2252000</v>
      </c>
      <c r="Z24">
        <v>2252000</v>
      </c>
      <c r="AD24">
        <v>1500000</v>
      </c>
      <c r="AE24">
        <v>1689000</v>
      </c>
      <c r="AF24">
        <v>1689000</v>
      </c>
      <c r="AH24">
        <v>1300000</v>
      </c>
      <c r="AJ24">
        <v>1300000</v>
      </c>
      <c r="AL24">
        <v>1300000</v>
      </c>
      <c r="AN24">
        <v>1500000</v>
      </c>
      <c r="AP24">
        <v>1689000</v>
      </c>
      <c r="AS24">
        <v>1689000</v>
      </c>
      <c r="AT24">
        <v>1689000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D24">
        <v>0</v>
      </c>
      <c r="BF24">
        <f t="shared" si="1"/>
        <v>10</v>
      </c>
      <c r="BG24">
        <f t="shared" si="2"/>
        <v>0</v>
      </c>
    </row>
    <row r="25" spans="2:59" hidden="1" x14ac:dyDescent="0.25">
      <c r="B25" t="s">
        <v>1194</v>
      </c>
      <c r="C25" t="s">
        <v>1298</v>
      </c>
      <c r="F25">
        <v>0</v>
      </c>
      <c r="H25">
        <v>3500000</v>
      </c>
      <c r="M25">
        <v>3500000</v>
      </c>
      <c r="N25">
        <v>3500000</v>
      </c>
      <c r="O25">
        <v>3500000</v>
      </c>
      <c r="P25">
        <v>3500000</v>
      </c>
      <c r="Q25">
        <v>3360000</v>
      </c>
      <c r="R25">
        <v>3500000</v>
      </c>
      <c r="S25">
        <v>3400000</v>
      </c>
      <c r="U25">
        <v>3500000</v>
      </c>
      <c r="V25">
        <v>3500000</v>
      </c>
      <c r="AB25">
        <v>1925000</v>
      </c>
      <c r="AG25">
        <v>1925000</v>
      </c>
      <c r="AH25">
        <v>1925000</v>
      </c>
      <c r="AI25">
        <v>1925000</v>
      </c>
      <c r="AJ25">
        <v>1925000</v>
      </c>
      <c r="AK25">
        <v>1848000</v>
      </c>
      <c r="AL25">
        <v>1925000</v>
      </c>
      <c r="AM25">
        <v>1870000</v>
      </c>
      <c r="AO25">
        <v>1925000</v>
      </c>
      <c r="AP25">
        <v>1925000</v>
      </c>
      <c r="AU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F25">
        <f t="shared" si="1"/>
        <v>10</v>
      </c>
      <c r="BG25">
        <f t="shared" si="2"/>
        <v>0</v>
      </c>
    </row>
    <row r="26" spans="2:59" hidden="1" x14ac:dyDescent="0.25">
      <c r="B26" t="s">
        <v>471</v>
      </c>
      <c r="C26" t="s">
        <v>1299</v>
      </c>
      <c r="F26">
        <v>0</v>
      </c>
      <c r="G26">
        <v>2555000</v>
      </c>
      <c r="L26">
        <v>2555000</v>
      </c>
      <c r="M26">
        <v>2555000</v>
      </c>
      <c r="N26">
        <v>2555000</v>
      </c>
      <c r="O26">
        <v>2555000</v>
      </c>
      <c r="P26">
        <v>2555000</v>
      </c>
      <c r="R26">
        <v>2555000</v>
      </c>
      <c r="T26">
        <v>2555000</v>
      </c>
      <c r="V26">
        <v>2555000</v>
      </c>
      <c r="Y26">
        <v>2555000</v>
      </c>
      <c r="Z26">
        <v>2555000</v>
      </c>
      <c r="AA26">
        <v>1405250</v>
      </c>
      <c r="AF26">
        <v>1405250</v>
      </c>
      <c r="AG26">
        <v>1405250</v>
      </c>
      <c r="AH26">
        <v>1405250</v>
      </c>
      <c r="AI26">
        <v>1405250</v>
      </c>
      <c r="AJ26">
        <v>1405250</v>
      </c>
      <c r="AL26">
        <v>1405250</v>
      </c>
      <c r="AN26">
        <v>1405250</v>
      </c>
      <c r="AP26">
        <v>1405250</v>
      </c>
      <c r="AS26">
        <v>1405250</v>
      </c>
      <c r="AT26">
        <v>1405250</v>
      </c>
      <c r="AU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D26">
        <v>0</v>
      </c>
      <c r="BF26">
        <f t="shared" si="1"/>
        <v>11</v>
      </c>
      <c r="BG26">
        <f t="shared" si="2"/>
        <v>0</v>
      </c>
    </row>
    <row r="27" spans="2:59" hidden="1" x14ac:dyDescent="0.25">
      <c r="B27" t="s">
        <v>1249</v>
      </c>
      <c r="C27" t="s">
        <v>1281</v>
      </c>
      <c r="F27">
        <v>0</v>
      </c>
      <c r="M27">
        <v>907333</v>
      </c>
      <c r="N27">
        <v>867333</v>
      </c>
      <c r="O27">
        <v>907333</v>
      </c>
      <c r="P27">
        <v>867333</v>
      </c>
      <c r="Q27">
        <v>907333</v>
      </c>
      <c r="S27">
        <v>907333</v>
      </c>
      <c r="U27">
        <v>907333</v>
      </c>
      <c r="V27">
        <v>907333</v>
      </c>
      <c r="X27">
        <v>907333</v>
      </c>
      <c r="Y27">
        <v>907333</v>
      </c>
      <c r="Z27">
        <v>907333</v>
      </c>
      <c r="AG27">
        <v>680500</v>
      </c>
      <c r="AH27">
        <v>650500</v>
      </c>
      <c r="AI27">
        <v>680500</v>
      </c>
      <c r="AJ27">
        <v>650500</v>
      </c>
      <c r="AK27">
        <v>680500</v>
      </c>
      <c r="AM27">
        <v>680500</v>
      </c>
      <c r="AO27">
        <v>680500</v>
      </c>
      <c r="AP27">
        <v>680500</v>
      </c>
      <c r="AR27">
        <v>680500</v>
      </c>
      <c r="AS27">
        <v>680500</v>
      </c>
      <c r="AT27">
        <v>680500</v>
      </c>
      <c r="AX27">
        <v>8.4</v>
      </c>
      <c r="AY27">
        <v>8.4</v>
      </c>
      <c r="AZ27">
        <v>8.4</v>
      </c>
      <c r="BA27">
        <v>8.4</v>
      </c>
      <c r="BB27">
        <v>8.4</v>
      </c>
      <c r="BC27">
        <v>8.4</v>
      </c>
      <c r="BD27">
        <v>8.4</v>
      </c>
      <c r="BF27">
        <f t="shared" si="1"/>
        <v>11</v>
      </c>
      <c r="BG27">
        <f t="shared" si="2"/>
        <v>0</v>
      </c>
    </row>
    <row r="28" spans="2:59" hidden="1" x14ac:dyDescent="0.25">
      <c r="B28" t="s">
        <v>409</v>
      </c>
      <c r="C28" t="s">
        <v>1280</v>
      </c>
      <c r="F28">
        <v>2</v>
      </c>
      <c r="G28">
        <v>250000</v>
      </c>
      <c r="H28">
        <v>250000</v>
      </c>
      <c r="L28">
        <v>250000</v>
      </c>
      <c r="O28">
        <v>250000</v>
      </c>
      <c r="P28">
        <v>250000</v>
      </c>
      <c r="Q28">
        <v>250000</v>
      </c>
      <c r="R28">
        <v>250000</v>
      </c>
      <c r="S28">
        <v>250000</v>
      </c>
      <c r="T28">
        <v>250000</v>
      </c>
      <c r="U28">
        <v>250000</v>
      </c>
      <c r="W28">
        <v>250000</v>
      </c>
      <c r="AA28">
        <v>187500</v>
      </c>
      <c r="AB28">
        <v>187500</v>
      </c>
      <c r="AF28">
        <v>187500</v>
      </c>
      <c r="AI28">
        <v>187500</v>
      </c>
      <c r="AJ28">
        <v>187500</v>
      </c>
      <c r="AK28">
        <v>187500</v>
      </c>
      <c r="AL28">
        <v>187500</v>
      </c>
      <c r="AM28">
        <v>187500</v>
      </c>
      <c r="AN28">
        <v>187500</v>
      </c>
      <c r="AO28">
        <v>187500</v>
      </c>
      <c r="AQ28">
        <v>187500</v>
      </c>
      <c r="AU28">
        <v>8.9</v>
      </c>
      <c r="AW28">
        <v>8.9</v>
      </c>
      <c r="AY28">
        <v>8.9</v>
      </c>
      <c r="AZ28">
        <v>8.9</v>
      </c>
      <c r="BA28">
        <v>8.9</v>
      </c>
      <c r="BB28">
        <v>8.9</v>
      </c>
      <c r="BC28">
        <v>8.9</v>
      </c>
      <c r="BF28">
        <f t="shared" si="1"/>
        <v>11</v>
      </c>
      <c r="BG28">
        <f t="shared" si="2"/>
        <v>0</v>
      </c>
    </row>
    <row r="29" spans="2:59" hidden="1" x14ac:dyDescent="0.25">
      <c r="B29" t="s">
        <v>443</v>
      </c>
      <c r="C29" t="s">
        <v>1286</v>
      </c>
      <c r="F29">
        <v>0</v>
      </c>
      <c r="G29">
        <v>213333</v>
      </c>
      <c r="H29">
        <v>213333</v>
      </c>
      <c r="K29">
        <v>213333</v>
      </c>
      <c r="L29">
        <v>213333</v>
      </c>
      <c r="S29">
        <v>213333</v>
      </c>
      <c r="T29">
        <v>213333</v>
      </c>
      <c r="U29">
        <v>213333</v>
      </c>
      <c r="V29">
        <v>213333</v>
      </c>
      <c r="X29">
        <v>213333</v>
      </c>
      <c r="Y29">
        <v>213333</v>
      </c>
      <c r="Z29">
        <v>213333</v>
      </c>
      <c r="AA29">
        <v>160000</v>
      </c>
      <c r="AB29">
        <v>160000</v>
      </c>
      <c r="AE29">
        <v>160000</v>
      </c>
      <c r="AF29">
        <v>160000</v>
      </c>
      <c r="AM29">
        <v>160000</v>
      </c>
      <c r="AN29">
        <v>160000</v>
      </c>
      <c r="AO29">
        <v>160000</v>
      </c>
      <c r="AP29">
        <v>160000</v>
      </c>
      <c r="AR29">
        <v>160000</v>
      </c>
      <c r="AS29">
        <v>160000</v>
      </c>
      <c r="AT29">
        <v>160000</v>
      </c>
      <c r="AU29">
        <v>8.9</v>
      </c>
      <c r="AW29">
        <v>8.9</v>
      </c>
      <c r="BA29">
        <v>8.9</v>
      </c>
      <c r="BB29">
        <v>8.9</v>
      </c>
      <c r="BC29">
        <v>8.9</v>
      </c>
      <c r="BD29">
        <v>8.9</v>
      </c>
      <c r="BF29">
        <f t="shared" si="1"/>
        <v>11</v>
      </c>
      <c r="BG29">
        <f t="shared" si="2"/>
        <v>0</v>
      </c>
    </row>
    <row r="30" spans="2:59" hidden="1" x14ac:dyDescent="0.25">
      <c r="B30" t="s">
        <v>748</v>
      </c>
      <c r="C30" t="s">
        <v>1282</v>
      </c>
      <c r="F30">
        <v>0</v>
      </c>
      <c r="G30">
        <v>333333</v>
      </c>
      <c r="H30">
        <v>333333</v>
      </c>
      <c r="O30">
        <v>333333</v>
      </c>
      <c r="P30">
        <v>333333</v>
      </c>
      <c r="Q30">
        <v>333333</v>
      </c>
      <c r="R30">
        <v>333333</v>
      </c>
      <c r="S30">
        <v>333333</v>
      </c>
      <c r="T30">
        <v>333333</v>
      </c>
      <c r="V30">
        <v>333333</v>
      </c>
      <c r="X30">
        <v>333333</v>
      </c>
      <c r="Z30">
        <v>333333</v>
      </c>
      <c r="AA30">
        <v>250000</v>
      </c>
      <c r="AB30">
        <v>250000</v>
      </c>
      <c r="AI30">
        <v>250000</v>
      </c>
      <c r="AJ30">
        <v>250000</v>
      </c>
      <c r="AK30">
        <v>250000</v>
      </c>
      <c r="AL30">
        <v>250000</v>
      </c>
      <c r="AM30">
        <v>250000</v>
      </c>
      <c r="AN30">
        <v>250000</v>
      </c>
      <c r="AP30">
        <v>250000</v>
      </c>
      <c r="AR30">
        <v>250000</v>
      </c>
      <c r="AT30">
        <v>250000</v>
      </c>
      <c r="AU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F30">
        <f t="shared" si="1"/>
        <v>11</v>
      </c>
      <c r="BG30">
        <f t="shared" si="2"/>
        <v>0</v>
      </c>
    </row>
    <row r="31" spans="2:59" hidden="1" x14ac:dyDescent="0.25">
      <c r="B31" t="s">
        <v>673</v>
      </c>
      <c r="C31" t="s">
        <v>1261</v>
      </c>
      <c r="F31">
        <v>2</v>
      </c>
      <c r="G31">
        <v>464052</v>
      </c>
      <c r="H31">
        <v>464052</v>
      </c>
      <c r="K31">
        <v>464963</v>
      </c>
      <c r="L31">
        <v>464963</v>
      </c>
      <c r="M31">
        <v>464963</v>
      </c>
      <c r="N31">
        <v>464963</v>
      </c>
      <c r="P31">
        <v>462488</v>
      </c>
      <c r="R31">
        <v>465292</v>
      </c>
      <c r="T31">
        <v>466077</v>
      </c>
      <c r="X31">
        <v>465292</v>
      </c>
      <c r="Y31">
        <v>465292</v>
      </c>
      <c r="Z31">
        <v>465292</v>
      </c>
      <c r="AA31">
        <v>348085</v>
      </c>
      <c r="AB31">
        <v>348085</v>
      </c>
      <c r="AE31">
        <v>348769</v>
      </c>
      <c r="AF31">
        <v>348769</v>
      </c>
      <c r="AG31">
        <v>348769</v>
      </c>
      <c r="AH31">
        <v>348769</v>
      </c>
      <c r="AJ31">
        <v>346913</v>
      </c>
      <c r="AL31">
        <v>349016</v>
      </c>
      <c r="AN31">
        <v>349605</v>
      </c>
      <c r="AR31">
        <v>349016</v>
      </c>
      <c r="AS31">
        <v>349016</v>
      </c>
      <c r="AT31">
        <v>349016</v>
      </c>
      <c r="AU31">
        <v>8.3000000000000007</v>
      </c>
      <c r="AW31">
        <v>8.3000000000000007</v>
      </c>
      <c r="AX31">
        <v>8.3000000000000007</v>
      </c>
      <c r="AY31">
        <v>8.3000000000000007</v>
      </c>
      <c r="AZ31">
        <v>8.3000000000000007</v>
      </c>
      <c r="BA31">
        <v>8.3000000000000007</v>
      </c>
      <c r="BC31">
        <v>8.3000000000000007</v>
      </c>
      <c r="BD31">
        <v>8.3000000000000007</v>
      </c>
      <c r="BF31">
        <f t="shared" si="1"/>
        <v>12</v>
      </c>
      <c r="BG31">
        <f t="shared" si="2"/>
        <v>0</v>
      </c>
    </row>
    <row r="32" spans="2:59" hidden="1" x14ac:dyDescent="0.25">
      <c r="B32" t="s">
        <v>773</v>
      </c>
      <c r="C32" t="s">
        <v>1292</v>
      </c>
      <c r="F32">
        <v>0</v>
      </c>
      <c r="G32">
        <v>213333</v>
      </c>
      <c r="H32">
        <v>213333</v>
      </c>
      <c r="I32">
        <v>213333</v>
      </c>
      <c r="J32">
        <v>213333</v>
      </c>
      <c r="K32">
        <v>213333</v>
      </c>
      <c r="L32">
        <v>213333</v>
      </c>
      <c r="U32">
        <v>213333</v>
      </c>
      <c r="V32">
        <v>213333</v>
      </c>
      <c r="W32">
        <v>213333</v>
      </c>
      <c r="X32">
        <v>213333</v>
      </c>
      <c r="Y32">
        <v>213333</v>
      </c>
      <c r="Z32">
        <v>213333</v>
      </c>
      <c r="AA32">
        <v>160000</v>
      </c>
      <c r="AB32">
        <v>160000</v>
      </c>
      <c r="AC32">
        <v>160000</v>
      </c>
      <c r="AD32">
        <v>160000</v>
      </c>
      <c r="AE32">
        <v>160000</v>
      </c>
      <c r="AF32">
        <v>160000</v>
      </c>
      <c r="AO32">
        <v>160000</v>
      </c>
      <c r="AP32">
        <v>160000</v>
      </c>
      <c r="AQ32">
        <v>160000</v>
      </c>
      <c r="AR32">
        <v>160000</v>
      </c>
      <c r="AS32">
        <v>160000</v>
      </c>
      <c r="AT32">
        <v>160000</v>
      </c>
      <c r="AU32">
        <v>8.8000000000000007</v>
      </c>
      <c r="AV32">
        <v>8.8000000000000007</v>
      </c>
      <c r="AW32">
        <v>8.8000000000000007</v>
      </c>
      <c r="BB32">
        <v>8.8000000000000007</v>
      </c>
      <c r="BC32">
        <v>8.8000000000000007</v>
      </c>
      <c r="BD32">
        <v>8.8000000000000007</v>
      </c>
      <c r="BF32">
        <f t="shared" si="1"/>
        <v>12</v>
      </c>
      <c r="BG32">
        <f t="shared" si="2"/>
        <v>0</v>
      </c>
    </row>
    <row r="33" spans="2:59" hidden="1" x14ac:dyDescent="0.25">
      <c r="B33" t="s">
        <v>1253</v>
      </c>
      <c r="C33" t="s">
        <v>1269</v>
      </c>
      <c r="F33">
        <v>0</v>
      </c>
      <c r="M33">
        <v>220000</v>
      </c>
      <c r="O33">
        <v>193333</v>
      </c>
      <c r="P33">
        <v>246667</v>
      </c>
      <c r="Q33">
        <v>206667</v>
      </c>
      <c r="R33">
        <v>246667</v>
      </c>
      <c r="S33">
        <v>213333</v>
      </c>
      <c r="T33">
        <v>213333</v>
      </c>
      <c r="U33">
        <v>213333</v>
      </c>
      <c r="V33">
        <v>213333</v>
      </c>
      <c r="X33">
        <v>213333</v>
      </c>
      <c r="Y33">
        <v>213333</v>
      </c>
      <c r="Z33">
        <v>213333</v>
      </c>
      <c r="AG33">
        <v>165000</v>
      </c>
      <c r="AI33">
        <v>145000</v>
      </c>
      <c r="AJ33">
        <v>185000</v>
      </c>
      <c r="AK33">
        <v>155000</v>
      </c>
      <c r="AL33">
        <v>185000</v>
      </c>
      <c r="AM33">
        <v>160000</v>
      </c>
      <c r="AN33">
        <v>160000</v>
      </c>
      <c r="AO33">
        <v>160000</v>
      </c>
      <c r="AP33">
        <v>160000</v>
      </c>
      <c r="AR33">
        <v>160000</v>
      </c>
      <c r="AS33">
        <v>160000</v>
      </c>
      <c r="AT33">
        <v>160000</v>
      </c>
      <c r="AX33">
        <v>8.1</v>
      </c>
      <c r="AY33">
        <v>8.1</v>
      </c>
      <c r="AZ33">
        <v>8.1</v>
      </c>
      <c r="BA33">
        <v>8.1</v>
      </c>
      <c r="BB33">
        <v>8.1</v>
      </c>
      <c r="BC33">
        <v>8.1</v>
      </c>
      <c r="BD33">
        <v>8.1</v>
      </c>
      <c r="BF33">
        <f t="shared" si="1"/>
        <v>12</v>
      </c>
      <c r="BG33">
        <f t="shared" si="2"/>
        <v>0</v>
      </c>
    </row>
    <row r="34" spans="2:59" hidden="1" x14ac:dyDescent="0.25">
      <c r="B34" t="s">
        <v>1231</v>
      </c>
      <c r="C34" t="s">
        <v>1271</v>
      </c>
      <c r="F34">
        <v>0</v>
      </c>
      <c r="K34">
        <v>266667</v>
      </c>
      <c r="L34">
        <v>266667</v>
      </c>
      <c r="M34">
        <v>266667</v>
      </c>
      <c r="N34">
        <v>266667</v>
      </c>
      <c r="O34">
        <v>253333</v>
      </c>
      <c r="P34">
        <v>300000</v>
      </c>
      <c r="Q34">
        <v>246667</v>
      </c>
      <c r="R34">
        <v>300000</v>
      </c>
      <c r="T34">
        <v>300000</v>
      </c>
      <c r="V34">
        <v>300000</v>
      </c>
      <c r="X34">
        <v>300000</v>
      </c>
      <c r="Z34">
        <v>300000</v>
      </c>
      <c r="AE34">
        <v>200000</v>
      </c>
      <c r="AF34">
        <v>200000</v>
      </c>
      <c r="AG34">
        <v>200000</v>
      </c>
      <c r="AH34">
        <v>200000</v>
      </c>
      <c r="AI34">
        <v>190000</v>
      </c>
      <c r="AJ34">
        <v>225000</v>
      </c>
      <c r="AK34">
        <v>185000</v>
      </c>
      <c r="AL34">
        <v>225000</v>
      </c>
      <c r="AN34">
        <v>225000</v>
      </c>
      <c r="AP34">
        <v>225000</v>
      </c>
      <c r="AR34">
        <v>225000</v>
      </c>
      <c r="AT34">
        <v>225000</v>
      </c>
      <c r="AW34">
        <v>8.1</v>
      </c>
      <c r="AX34">
        <v>8.1</v>
      </c>
      <c r="AY34">
        <v>8.1</v>
      </c>
      <c r="AZ34">
        <v>8.1</v>
      </c>
      <c r="BA34">
        <v>8.1</v>
      </c>
      <c r="BB34">
        <v>8.1</v>
      </c>
      <c r="BC34">
        <v>8.1</v>
      </c>
      <c r="BD34">
        <v>8.1</v>
      </c>
      <c r="BF34">
        <f t="shared" si="1"/>
        <v>12</v>
      </c>
      <c r="BG34">
        <f t="shared" si="2"/>
        <v>0</v>
      </c>
    </row>
    <row r="35" spans="2:59" hidden="1" x14ac:dyDescent="0.25">
      <c r="B35" t="s">
        <v>1201</v>
      </c>
      <c r="C35" t="s">
        <v>1262</v>
      </c>
      <c r="F35">
        <v>0</v>
      </c>
      <c r="H35">
        <v>1466667</v>
      </c>
      <c r="J35">
        <v>1466667</v>
      </c>
      <c r="K35">
        <v>1466667</v>
      </c>
      <c r="L35">
        <v>1466667</v>
      </c>
      <c r="M35">
        <v>1466667</v>
      </c>
      <c r="N35">
        <v>1466667</v>
      </c>
      <c r="P35">
        <v>1466667</v>
      </c>
      <c r="R35">
        <v>1466667</v>
      </c>
      <c r="T35">
        <v>1466667</v>
      </c>
      <c r="V35">
        <v>1466667</v>
      </c>
      <c r="X35">
        <v>1466667</v>
      </c>
      <c r="Z35">
        <v>1466667</v>
      </c>
      <c r="AB35">
        <v>1100000</v>
      </c>
      <c r="AD35">
        <v>1100000</v>
      </c>
      <c r="AE35">
        <v>1100000</v>
      </c>
      <c r="AF35">
        <v>1100000</v>
      </c>
      <c r="AG35">
        <v>1100000</v>
      </c>
      <c r="AH35">
        <v>1100000</v>
      </c>
      <c r="AJ35">
        <v>1100000</v>
      </c>
      <c r="AL35">
        <v>1100000</v>
      </c>
      <c r="AN35">
        <v>1100000</v>
      </c>
      <c r="AP35">
        <v>1100000</v>
      </c>
      <c r="AR35">
        <v>1100000</v>
      </c>
      <c r="AT35">
        <v>1100000</v>
      </c>
      <c r="AU35">
        <v>9.1</v>
      </c>
      <c r="AV35">
        <v>9.1</v>
      </c>
      <c r="AW35">
        <v>9.1</v>
      </c>
      <c r="AX35">
        <v>9.1</v>
      </c>
      <c r="AY35">
        <v>9.1</v>
      </c>
      <c r="AZ35">
        <v>9.1</v>
      </c>
      <c r="BA35">
        <v>9.1</v>
      </c>
      <c r="BB35">
        <v>9.1</v>
      </c>
      <c r="BC35">
        <v>9.1</v>
      </c>
      <c r="BD35">
        <v>9.1</v>
      </c>
      <c r="BF35">
        <f t="shared" si="1"/>
        <v>12</v>
      </c>
      <c r="BG35">
        <f t="shared" si="2"/>
        <v>0</v>
      </c>
    </row>
    <row r="36" spans="2:59" hidden="1" x14ac:dyDescent="0.25">
      <c r="B36" t="s">
        <v>1104</v>
      </c>
      <c r="C36" t="s">
        <v>1303</v>
      </c>
      <c r="F36">
        <v>1</v>
      </c>
      <c r="H36">
        <v>370000</v>
      </c>
      <c r="K36">
        <v>253000</v>
      </c>
      <c r="L36">
        <v>253000</v>
      </c>
      <c r="M36">
        <v>253000</v>
      </c>
      <c r="N36">
        <v>253000</v>
      </c>
      <c r="O36">
        <v>335000</v>
      </c>
      <c r="P36">
        <v>337333</v>
      </c>
      <c r="Q36">
        <v>253000</v>
      </c>
      <c r="R36">
        <v>337333</v>
      </c>
      <c r="T36">
        <v>337333</v>
      </c>
      <c r="Y36">
        <v>337333</v>
      </c>
      <c r="Z36">
        <v>446667</v>
      </c>
      <c r="AB36">
        <v>296000</v>
      </c>
      <c r="AE36">
        <v>202400</v>
      </c>
      <c r="AF36">
        <v>202400</v>
      </c>
      <c r="AG36">
        <v>202400</v>
      </c>
      <c r="AH36">
        <v>202400</v>
      </c>
      <c r="AI36">
        <v>284750</v>
      </c>
      <c r="AJ36">
        <v>253000</v>
      </c>
      <c r="AK36">
        <v>215050</v>
      </c>
      <c r="AL36">
        <v>253000</v>
      </c>
      <c r="AN36">
        <v>253000</v>
      </c>
      <c r="AS36">
        <v>253000</v>
      </c>
      <c r="AT36">
        <v>335000</v>
      </c>
      <c r="AU36">
        <v>8.6</v>
      </c>
      <c r="AW36">
        <v>8.6</v>
      </c>
      <c r="AX36">
        <v>8.6</v>
      </c>
      <c r="AY36">
        <v>8.6</v>
      </c>
      <c r="AZ36">
        <v>8.6</v>
      </c>
      <c r="BA36">
        <v>8.6</v>
      </c>
      <c r="BD36">
        <v>8.6</v>
      </c>
      <c r="BF36">
        <f t="shared" si="1"/>
        <v>12</v>
      </c>
      <c r="BG36">
        <f t="shared" si="2"/>
        <v>0</v>
      </c>
    </row>
    <row r="37" spans="2:59" hidden="1" x14ac:dyDescent="0.25">
      <c r="B37" t="s">
        <v>1062</v>
      </c>
      <c r="C37" t="s">
        <v>1278</v>
      </c>
      <c r="F37">
        <v>3</v>
      </c>
      <c r="H37">
        <v>320000</v>
      </c>
      <c r="K37">
        <v>320000</v>
      </c>
      <c r="L37">
        <v>320000</v>
      </c>
      <c r="M37">
        <v>320000</v>
      </c>
      <c r="N37">
        <v>320000</v>
      </c>
      <c r="O37">
        <v>395000</v>
      </c>
      <c r="P37">
        <v>320000</v>
      </c>
      <c r="Q37">
        <v>325000</v>
      </c>
      <c r="R37">
        <v>320000</v>
      </c>
      <c r="S37">
        <v>365000</v>
      </c>
      <c r="Y37">
        <v>320000</v>
      </c>
      <c r="Z37">
        <v>320000</v>
      </c>
      <c r="AB37">
        <v>224000</v>
      </c>
      <c r="AE37">
        <v>224000</v>
      </c>
      <c r="AF37">
        <v>224000</v>
      </c>
      <c r="AG37">
        <v>224000</v>
      </c>
      <c r="AH37">
        <v>224000</v>
      </c>
      <c r="AI37">
        <v>276500</v>
      </c>
      <c r="AJ37">
        <v>224000</v>
      </c>
      <c r="AK37">
        <v>227500</v>
      </c>
      <c r="AL37">
        <v>224000</v>
      </c>
      <c r="AM37">
        <v>255500</v>
      </c>
      <c r="AS37">
        <v>224000</v>
      </c>
      <c r="AT37">
        <v>224000</v>
      </c>
      <c r="AU37">
        <v>7.9</v>
      </c>
      <c r="AW37">
        <v>7.9</v>
      </c>
      <c r="AX37">
        <v>7.9</v>
      </c>
      <c r="AY37">
        <v>7.9</v>
      </c>
      <c r="AZ37">
        <v>7.9</v>
      </c>
      <c r="BA37">
        <v>7.9</v>
      </c>
      <c r="BD37">
        <v>7.9</v>
      </c>
      <c r="BF37">
        <f t="shared" si="1"/>
        <v>12</v>
      </c>
      <c r="BG37">
        <f t="shared" si="2"/>
        <v>0</v>
      </c>
    </row>
    <row r="38" spans="2:59" hidden="1" x14ac:dyDescent="0.25">
      <c r="B38" t="s">
        <v>679</v>
      </c>
      <c r="C38" t="s">
        <v>1271</v>
      </c>
      <c r="F38">
        <v>0</v>
      </c>
      <c r="G38">
        <v>1400000</v>
      </c>
      <c r="H38">
        <v>1400000</v>
      </c>
      <c r="J38">
        <v>1400000</v>
      </c>
      <c r="L38">
        <v>1400000</v>
      </c>
      <c r="N38">
        <v>1400000</v>
      </c>
      <c r="P38">
        <v>1500000</v>
      </c>
      <c r="R38">
        <v>1500000</v>
      </c>
      <c r="T38">
        <v>1500000</v>
      </c>
      <c r="V38">
        <v>1500000</v>
      </c>
      <c r="X38">
        <v>1500000</v>
      </c>
      <c r="Y38">
        <v>1004442</v>
      </c>
      <c r="Z38">
        <v>1500000</v>
      </c>
      <c r="AA38">
        <v>770000</v>
      </c>
      <c r="AB38">
        <v>770000</v>
      </c>
      <c r="AD38">
        <v>770000</v>
      </c>
      <c r="AF38">
        <v>770000</v>
      </c>
      <c r="AH38">
        <v>770000</v>
      </c>
      <c r="AJ38">
        <v>825000</v>
      </c>
      <c r="AL38">
        <v>825000</v>
      </c>
      <c r="AN38">
        <v>825000</v>
      </c>
      <c r="AP38">
        <v>825000</v>
      </c>
      <c r="AR38">
        <v>825000</v>
      </c>
      <c r="AS38">
        <v>787500</v>
      </c>
      <c r="AT38">
        <v>825000</v>
      </c>
      <c r="AU38">
        <v>8.4</v>
      </c>
      <c r="AV38">
        <v>8.4</v>
      </c>
      <c r="AW38">
        <v>8.4</v>
      </c>
      <c r="AX38">
        <v>8.4</v>
      </c>
      <c r="AY38">
        <v>8.4</v>
      </c>
      <c r="AZ38">
        <v>8.4</v>
      </c>
      <c r="BA38">
        <v>8.4</v>
      </c>
      <c r="BB38">
        <v>8.4</v>
      </c>
      <c r="BC38">
        <v>8.4</v>
      </c>
      <c r="BD38">
        <v>8.4</v>
      </c>
      <c r="BF38">
        <f t="shared" si="1"/>
        <v>12</v>
      </c>
      <c r="BG38">
        <f t="shared" si="2"/>
        <v>0</v>
      </c>
    </row>
    <row r="39" spans="2:59" hidden="1" x14ac:dyDescent="0.25">
      <c r="B39" t="s">
        <v>537</v>
      </c>
      <c r="C39" t="s">
        <v>1271</v>
      </c>
      <c r="F39">
        <v>0</v>
      </c>
      <c r="G39">
        <v>1660000</v>
      </c>
      <c r="H39">
        <v>1660000</v>
      </c>
      <c r="O39">
        <v>1660000</v>
      </c>
      <c r="P39">
        <v>1660000</v>
      </c>
      <c r="Q39">
        <v>1625000</v>
      </c>
      <c r="R39">
        <v>1660000</v>
      </c>
      <c r="S39">
        <v>1660000</v>
      </c>
      <c r="T39">
        <v>1660000</v>
      </c>
      <c r="U39">
        <v>1660000</v>
      </c>
      <c r="V39">
        <v>1660000</v>
      </c>
      <c r="Y39">
        <v>1660000</v>
      </c>
      <c r="Z39">
        <v>1660000</v>
      </c>
      <c r="AA39">
        <v>913000</v>
      </c>
      <c r="AB39">
        <v>913000</v>
      </c>
      <c r="AI39">
        <v>913000</v>
      </c>
      <c r="AJ39">
        <v>913000</v>
      </c>
      <c r="AK39">
        <v>893750</v>
      </c>
      <c r="AL39">
        <v>913000</v>
      </c>
      <c r="AM39">
        <v>913000</v>
      </c>
      <c r="AN39">
        <v>913000</v>
      </c>
      <c r="AO39">
        <v>913000</v>
      </c>
      <c r="AP39">
        <v>913000</v>
      </c>
      <c r="AS39">
        <v>913000</v>
      </c>
      <c r="AT39">
        <v>913000</v>
      </c>
      <c r="AU39">
        <v>8.6</v>
      </c>
      <c r="AY39">
        <v>8.6</v>
      </c>
      <c r="AZ39">
        <v>8.6</v>
      </c>
      <c r="BA39">
        <v>8.6</v>
      </c>
      <c r="BB39">
        <v>8.6</v>
      </c>
      <c r="BD39">
        <v>8.6</v>
      </c>
      <c r="BF39">
        <f t="shared" si="1"/>
        <v>12</v>
      </c>
      <c r="BG39">
        <f t="shared" si="2"/>
        <v>0</v>
      </c>
    </row>
    <row r="40" spans="2:59" hidden="1" x14ac:dyDescent="0.25">
      <c r="B40" t="s">
        <v>1255</v>
      </c>
      <c r="C40" t="s">
        <v>1269</v>
      </c>
      <c r="F40">
        <v>0</v>
      </c>
      <c r="O40">
        <v>200000</v>
      </c>
      <c r="P40">
        <v>200000</v>
      </c>
      <c r="Q40">
        <v>200000</v>
      </c>
      <c r="R40">
        <v>200000</v>
      </c>
      <c r="S40">
        <v>200000</v>
      </c>
      <c r="T40">
        <v>200000</v>
      </c>
      <c r="U40">
        <v>200000</v>
      </c>
      <c r="V40">
        <v>200000</v>
      </c>
      <c r="W40">
        <v>200000</v>
      </c>
      <c r="X40">
        <v>200000</v>
      </c>
      <c r="Y40">
        <v>200000</v>
      </c>
      <c r="Z40">
        <v>200000</v>
      </c>
      <c r="AI40">
        <v>150000</v>
      </c>
      <c r="AJ40">
        <v>150000</v>
      </c>
      <c r="AK40">
        <v>150000</v>
      </c>
      <c r="AL40">
        <v>150000</v>
      </c>
      <c r="AM40">
        <v>150000</v>
      </c>
      <c r="AN40">
        <v>150000</v>
      </c>
      <c r="AO40">
        <v>150000</v>
      </c>
      <c r="AP40">
        <v>150000</v>
      </c>
      <c r="AQ40">
        <v>150000</v>
      </c>
      <c r="AR40">
        <v>150000</v>
      </c>
      <c r="AS40">
        <v>150000</v>
      </c>
      <c r="AT40">
        <v>150000</v>
      </c>
      <c r="AY40">
        <v>7.9</v>
      </c>
      <c r="AZ40">
        <v>7.9</v>
      </c>
      <c r="BA40">
        <v>7.9</v>
      </c>
      <c r="BB40">
        <v>7.9</v>
      </c>
      <c r="BC40">
        <v>7.9</v>
      </c>
      <c r="BD40">
        <v>7.9</v>
      </c>
      <c r="BF40">
        <f t="shared" si="1"/>
        <v>12</v>
      </c>
      <c r="BG40">
        <f t="shared" si="2"/>
        <v>0</v>
      </c>
    </row>
    <row r="41" spans="2:59" hidden="1" x14ac:dyDescent="0.25">
      <c r="B41" t="s">
        <v>1188</v>
      </c>
      <c r="C41" t="s">
        <v>1261</v>
      </c>
      <c r="F41">
        <v>0</v>
      </c>
      <c r="H41">
        <v>1333333</v>
      </c>
      <c r="J41">
        <v>1333333</v>
      </c>
      <c r="K41">
        <v>1333333</v>
      </c>
      <c r="M41">
        <v>1066667</v>
      </c>
      <c r="O41">
        <v>1066667</v>
      </c>
      <c r="P41">
        <v>1066667</v>
      </c>
      <c r="Q41">
        <v>1066667</v>
      </c>
      <c r="R41">
        <v>1066667</v>
      </c>
      <c r="S41">
        <v>1066667</v>
      </c>
      <c r="T41">
        <v>1066667</v>
      </c>
      <c r="U41">
        <v>1333333</v>
      </c>
      <c r="Z41">
        <v>1333333</v>
      </c>
      <c r="AB41">
        <v>1000000</v>
      </c>
      <c r="AD41">
        <v>1000000</v>
      </c>
      <c r="AE41">
        <v>1000000</v>
      </c>
      <c r="AG41">
        <v>800000</v>
      </c>
      <c r="AI41">
        <v>800000</v>
      </c>
      <c r="AJ41">
        <v>800000</v>
      </c>
      <c r="AK41">
        <v>800000</v>
      </c>
      <c r="AL41">
        <v>800000</v>
      </c>
      <c r="AM41">
        <v>800000</v>
      </c>
      <c r="AN41">
        <v>800000</v>
      </c>
      <c r="AO41">
        <v>1000000</v>
      </c>
      <c r="AT41">
        <v>1000000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D41">
        <v>0</v>
      </c>
      <c r="BF41">
        <f t="shared" si="1"/>
        <v>12</v>
      </c>
      <c r="BG41">
        <f t="shared" si="2"/>
        <v>0</v>
      </c>
    </row>
    <row r="42" spans="2:59" hidden="1" x14ac:dyDescent="0.25">
      <c r="B42" t="s">
        <v>565</v>
      </c>
      <c r="C42" t="s">
        <v>1277</v>
      </c>
      <c r="F42">
        <v>0</v>
      </c>
      <c r="G42">
        <v>260000</v>
      </c>
      <c r="I42">
        <v>260000</v>
      </c>
      <c r="K42">
        <v>220000</v>
      </c>
      <c r="Q42">
        <v>197333</v>
      </c>
      <c r="R42">
        <v>197333</v>
      </c>
      <c r="S42">
        <v>197333</v>
      </c>
      <c r="T42">
        <v>197333</v>
      </c>
      <c r="U42">
        <v>233333</v>
      </c>
      <c r="V42">
        <v>220000</v>
      </c>
      <c r="X42">
        <v>246667</v>
      </c>
      <c r="Y42">
        <v>197333</v>
      </c>
      <c r="Z42">
        <v>197333</v>
      </c>
      <c r="AA42">
        <v>195000</v>
      </c>
      <c r="AC42">
        <v>195000</v>
      </c>
      <c r="AE42">
        <v>165000</v>
      </c>
      <c r="AK42">
        <v>148000</v>
      </c>
      <c r="AL42">
        <v>148000</v>
      </c>
      <c r="AM42">
        <v>148000</v>
      </c>
      <c r="AN42">
        <v>148000</v>
      </c>
      <c r="AO42">
        <v>175000</v>
      </c>
      <c r="AP42">
        <v>165000</v>
      </c>
      <c r="AR42">
        <v>185000</v>
      </c>
      <c r="AS42">
        <v>148000</v>
      </c>
      <c r="AT42">
        <v>148000</v>
      </c>
      <c r="AU42">
        <v>8.6999999999999993</v>
      </c>
      <c r="AV42">
        <v>8.6999999999999993</v>
      </c>
      <c r="AW42">
        <v>8.6999999999999993</v>
      </c>
      <c r="AZ42">
        <v>8.6999999999999993</v>
      </c>
      <c r="BA42">
        <v>8.6999999999999993</v>
      </c>
      <c r="BB42">
        <v>8.6999999999999993</v>
      </c>
      <c r="BC42">
        <v>8.6999999999999993</v>
      </c>
      <c r="BD42">
        <v>8.6999999999999993</v>
      </c>
      <c r="BF42">
        <f t="shared" si="1"/>
        <v>12</v>
      </c>
      <c r="BG42">
        <f t="shared" si="2"/>
        <v>0</v>
      </c>
    </row>
    <row r="43" spans="2:59" hidden="1" x14ac:dyDescent="0.25">
      <c r="B43" t="s">
        <v>969</v>
      </c>
      <c r="C43" t="s">
        <v>1278</v>
      </c>
      <c r="F43">
        <v>2</v>
      </c>
      <c r="G43">
        <v>1600000</v>
      </c>
      <c r="H43">
        <v>1600000</v>
      </c>
      <c r="M43">
        <v>1600000</v>
      </c>
      <c r="N43">
        <v>1600000</v>
      </c>
      <c r="O43">
        <v>1600000</v>
      </c>
      <c r="P43">
        <v>1600000</v>
      </c>
      <c r="Q43">
        <v>1600000</v>
      </c>
      <c r="R43">
        <v>1600000</v>
      </c>
      <c r="S43">
        <v>1600000</v>
      </c>
      <c r="T43">
        <v>1600000</v>
      </c>
      <c r="U43">
        <v>2000000</v>
      </c>
      <c r="V43">
        <v>2000000</v>
      </c>
      <c r="AA43">
        <v>1200000</v>
      </c>
      <c r="AB43">
        <v>1200000</v>
      </c>
      <c r="AG43">
        <v>1200000</v>
      </c>
      <c r="AH43">
        <v>1200000</v>
      </c>
      <c r="AI43">
        <v>1200000</v>
      </c>
      <c r="AJ43">
        <v>1200000</v>
      </c>
      <c r="AK43">
        <v>1200000</v>
      </c>
      <c r="AL43">
        <v>1200000</v>
      </c>
      <c r="AM43">
        <v>1200000</v>
      </c>
      <c r="AN43">
        <v>1200000</v>
      </c>
      <c r="AO43">
        <v>1500000</v>
      </c>
      <c r="AP43">
        <v>1500000</v>
      </c>
      <c r="AU43">
        <v>8.6999999999999993</v>
      </c>
      <c r="AX43">
        <v>8.6999999999999993</v>
      </c>
      <c r="AY43">
        <v>8.6999999999999993</v>
      </c>
      <c r="AZ43">
        <v>8.6999999999999993</v>
      </c>
      <c r="BA43">
        <v>8.6999999999999993</v>
      </c>
      <c r="BB43">
        <v>8.6999999999999993</v>
      </c>
      <c r="BF43">
        <f t="shared" si="1"/>
        <v>12</v>
      </c>
      <c r="BG43">
        <f t="shared" si="2"/>
        <v>0</v>
      </c>
    </row>
    <row r="44" spans="2:59" hidden="1" x14ac:dyDescent="0.25">
      <c r="B44" t="s">
        <v>1258</v>
      </c>
      <c r="C44" t="s">
        <v>1295</v>
      </c>
      <c r="F44">
        <v>0</v>
      </c>
      <c r="O44">
        <v>3333333</v>
      </c>
      <c r="P44">
        <v>3333333</v>
      </c>
      <c r="Q44">
        <v>3333333</v>
      </c>
      <c r="R44">
        <v>3333333</v>
      </c>
      <c r="S44">
        <v>3333333</v>
      </c>
      <c r="T44">
        <v>3333333</v>
      </c>
      <c r="U44">
        <v>3333333</v>
      </c>
      <c r="V44">
        <v>3333333</v>
      </c>
      <c r="W44">
        <v>3333333</v>
      </c>
      <c r="X44">
        <v>3333333</v>
      </c>
      <c r="Y44">
        <v>3333333</v>
      </c>
      <c r="Z44">
        <v>3333333</v>
      </c>
      <c r="AI44">
        <v>2500000</v>
      </c>
      <c r="AJ44">
        <v>2500000</v>
      </c>
      <c r="AK44">
        <v>2500000</v>
      </c>
      <c r="AL44">
        <v>2500000</v>
      </c>
      <c r="AM44">
        <v>2500000</v>
      </c>
      <c r="AN44">
        <v>2500000</v>
      </c>
      <c r="AO44">
        <v>2500000</v>
      </c>
      <c r="AP44">
        <v>2500000</v>
      </c>
      <c r="AQ44">
        <v>2500000</v>
      </c>
      <c r="AR44">
        <v>2500000</v>
      </c>
      <c r="AS44">
        <v>2500000</v>
      </c>
      <c r="AT44">
        <v>2500000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F44">
        <f t="shared" si="1"/>
        <v>12</v>
      </c>
      <c r="BG44">
        <f t="shared" si="2"/>
        <v>0</v>
      </c>
    </row>
    <row r="45" spans="2:59" hidden="1" x14ac:dyDescent="0.25">
      <c r="B45" t="s">
        <v>1215</v>
      </c>
      <c r="C45" t="s">
        <v>1269</v>
      </c>
      <c r="F45">
        <v>0</v>
      </c>
      <c r="I45">
        <v>1733333</v>
      </c>
      <c r="J45">
        <v>1733333</v>
      </c>
      <c r="K45">
        <v>1733333</v>
      </c>
      <c r="L45">
        <v>1733333</v>
      </c>
      <c r="M45">
        <v>1733333</v>
      </c>
      <c r="N45">
        <v>1733333</v>
      </c>
      <c r="O45">
        <v>1733333</v>
      </c>
      <c r="P45">
        <v>1733333</v>
      </c>
      <c r="Q45">
        <v>1733333</v>
      </c>
      <c r="R45">
        <v>1733333</v>
      </c>
      <c r="T45">
        <v>1733333</v>
      </c>
      <c r="W45">
        <v>1733333</v>
      </c>
      <c r="X45">
        <v>1733333</v>
      </c>
      <c r="AC45">
        <v>1300000</v>
      </c>
      <c r="AD45">
        <v>1300000</v>
      </c>
      <c r="AE45">
        <v>1300000</v>
      </c>
      <c r="AF45">
        <v>1300000</v>
      </c>
      <c r="AG45">
        <v>1300000</v>
      </c>
      <c r="AH45">
        <v>1300000</v>
      </c>
      <c r="AI45">
        <v>1300000</v>
      </c>
      <c r="AJ45">
        <v>1300000</v>
      </c>
      <c r="AK45">
        <v>1300000</v>
      </c>
      <c r="AL45">
        <v>1300000</v>
      </c>
      <c r="AN45">
        <v>1300000</v>
      </c>
      <c r="AQ45">
        <v>1300000</v>
      </c>
      <c r="AR45">
        <v>1300000</v>
      </c>
      <c r="AV45">
        <v>8.5</v>
      </c>
      <c r="AW45">
        <v>8.5</v>
      </c>
      <c r="AX45">
        <v>8.5</v>
      </c>
      <c r="AY45">
        <v>8.5</v>
      </c>
      <c r="AZ45">
        <v>8.5</v>
      </c>
      <c r="BA45">
        <v>8.5</v>
      </c>
      <c r="BC45">
        <v>8.5</v>
      </c>
      <c r="BF45">
        <f t="shared" si="1"/>
        <v>13</v>
      </c>
      <c r="BG45">
        <f t="shared" si="2"/>
        <v>0</v>
      </c>
    </row>
    <row r="46" spans="2:59" hidden="1" x14ac:dyDescent="0.25">
      <c r="B46" t="s">
        <v>510</v>
      </c>
      <c r="C46" t="s">
        <v>1278</v>
      </c>
      <c r="F46">
        <v>1</v>
      </c>
      <c r="G46">
        <v>2230000</v>
      </c>
      <c r="H46">
        <v>2230000</v>
      </c>
      <c r="J46">
        <v>2230000</v>
      </c>
      <c r="L46">
        <v>2230000</v>
      </c>
      <c r="N46">
        <v>2230000</v>
      </c>
      <c r="P46">
        <v>2230000</v>
      </c>
      <c r="R46">
        <v>2230000</v>
      </c>
      <c r="T46">
        <v>2230000</v>
      </c>
      <c r="V46">
        <v>2230000</v>
      </c>
      <c r="W46">
        <v>2230000</v>
      </c>
      <c r="X46">
        <v>2230000</v>
      </c>
      <c r="Y46">
        <v>2230000</v>
      </c>
      <c r="Z46">
        <v>2230000</v>
      </c>
      <c r="AA46">
        <v>1226500</v>
      </c>
      <c r="AB46">
        <v>1226500</v>
      </c>
      <c r="AD46">
        <v>1226500</v>
      </c>
      <c r="AF46">
        <v>1226500</v>
      </c>
      <c r="AH46">
        <v>1226500</v>
      </c>
      <c r="AJ46">
        <v>1226500</v>
      </c>
      <c r="AL46">
        <v>1226500</v>
      </c>
      <c r="AN46">
        <v>1226500</v>
      </c>
      <c r="AP46">
        <v>1226500</v>
      </c>
      <c r="AQ46">
        <v>1226500</v>
      </c>
      <c r="AR46">
        <v>1226500</v>
      </c>
      <c r="AS46">
        <v>1226500</v>
      </c>
      <c r="AT46">
        <v>1226500</v>
      </c>
      <c r="AU46">
        <v>8.6999999999999993</v>
      </c>
      <c r="AV46">
        <v>8.6999999999999993</v>
      </c>
      <c r="AW46">
        <v>8.6999999999999993</v>
      </c>
      <c r="AX46">
        <v>8.6999999999999993</v>
      </c>
      <c r="AY46">
        <v>8.6999999999999993</v>
      </c>
      <c r="AZ46">
        <v>8.6999999999999993</v>
      </c>
      <c r="BA46">
        <v>8.6999999999999993</v>
      </c>
      <c r="BB46">
        <v>8.6999999999999993</v>
      </c>
      <c r="BC46">
        <v>8.6999999999999993</v>
      </c>
      <c r="BD46">
        <v>8.6999999999999993</v>
      </c>
      <c r="BF46">
        <f t="shared" si="1"/>
        <v>13</v>
      </c>
      <c r="BG46">
        <f t="shared" si="2"/>
        <v>0</v>
      </c>
    </row>
    <row r="47" spans="2:59" hidden="1" x14ac:dyDescent="0.25">
      <c r="B47" t="s">
        <v>527</v>
      </c>
      <c r="C47" t="s">
        <v>1271</v>
      </c>
      <c r="F47">
        <v>0</v>
      </c>
      <c r="G47">
        <v>798667</v>
      </c>
      <c r="H47">
        <v>798667</v>
      </c>
      <c r="I47">
        <v>798667</v>
      </c>
      <c r="J47">
        <v>798667</v>
      </c>
      <c r="L47">
        <v>798667</v>
      </c>
      <c r="N47">
        <v>798667</v>
      </c>
      <c r="P47">
        <v>798667</v>
      </c>
      <c r="Q47">
        <v>798667</v>
      </c>
      <c r="R47">
        <v>798667</v>
      </c>
      <c r="T47">
        <v>798667</v>
      </c>
      <c r="V47">
        <v>798667</v>
      </c>
      <c r="X47">
        <v>798667</v>
      </c>
      <c r="Y47">
        <v>918667</v>
      </c>
      <c r="Z47">
        <v>798667</v>
      </c>
      <c r="AA47">
        <v>599000</v>
      </c>
      <c r="AB47">
        <v>599000</v>
      </c>
      <c r="AC47">
        <v>599000</v>
      </c>
      <c r="AD47">
        <v>599000</v>
      </c>
      <c r="AF47">
        <v>599000</v>
      </c>
      <c r="AH47">
        <v>599000</v>
      </c>
      <c r="AJ47">
        <v>599000</v>
      </c>
      <c r="AK47">
        <v>599000</v>
      </c>
      <c r="AL47">
        <v>599000</v>
      </c>
      <c r="AN47">
        <v>599000</v>
      </c>
      <c r="AP47">
        <v>599000</v>
      </c>
      <c r="AR47">
        <v>599000</v>
      </c>
      <c r="AS47">
        <v>689000</v>
      </c>
      <c r="AT47">
        <v>599000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F47">
        <f t="shared" si="1"/>
        <v>14</v>
      </c>
      <c r="BG47">
        <f t="shared" si="2"/>
        <v>0</v>
      </c>
    </row>
    <row r="48" spans="2:59" hidden="1" x14ac:dyDescent="0.25">
      <c r="B48" t="s">
        <v>1237</v>
      </c>
      <c r="C48" t="s">
        <v>1261</v>
      </c>
      <c r="F48">
        <v>0</v>
      </c>
      <c r="K48">
        <v>185333</v>
      </c>
      <c r="L48">
        <v>185333</v>
      </c>
      <c r="M48">
        <v>185333</v>
      </c>
      <c r="N48">
        <v>185333</v>
      </c>
      <c r="O48">
        <v>185333</v>
      </c>
      <c r="P48">
        <v>185333</v>
      </c>
      <c r="Q48">
        <v>185333</v>
      </c>
      <c r="R48">
        <v>185333</v>
      </c>
      <c r="T48">
        <v>185333</v>
      </c>
      <c r="U48">
        <v>185333</v>
      </c>
      <c r="V48">
        <v>185333</v>
      </c>
      <c r="X48">
        <v>198667</v>
      </c>
      <c r="Y48">
        <v>185333</v>
      </c>
      <c r="Z48">
        <v>185333</v>
      </c>
      <c r="AE48">
        <v>139000</v>
      </c>
      <c r="AF48">
        <v>139000</v>
      </c>
      <c r="AG48">
        <v>139000</v>
      </c>
      <c r="AH48">
        <v>139000</v>
      </c>
      <c r="AI48">
        <v>139000</v>
      </c>
      <c r="AJ48">
        <v>139000</v>
      </c>
      <c r="AK48">
        <v>139000</v>
      </c>
      <c r="AL48">
        <v>139000</v>
      </c>
      <c r="AN48">
        <v>139000</v>
      </c>
      <c r="AO48">
        <v>139000</v>
      </c>
      <c r="AP48">
        <v>139000</v>
      </c>
      <c r="AR48">
        <v>149000</v>
      </c>
      <c r="AS48">
        <v>139000</v>
      </c>
      <c r="AT48">
        <v>139000</v>
      </c>
      <c r="AW48">
        <v>8.1999999999999993</v>
      </c>
      <c r="AX48">
        <v>8.1999999999999993</v>
      </c>
      <c r="AY48">
        <v>8.1999999999999993</v>
      </c>
      <c r="AZ48">
        <v>8.1999999999999993</v>
      </c>
      <c r="BA48">
        <v>8.1999999999999993</v>
      </c>
      <c r="BB48">
        <v>8.1999999999999993</v>
      </c>
      <c r="BC48">
        <v>8.1999999999999993</v>
      </c>
      <c r="BD48">
        <v>8.1999999999999993</v>
      </c>
      <c r="BF48">
        <f t="shared" si="1"/>
        <v>14</v>
      </c>
      <c r="BG48">
        <f t="shared" si="2"/>
        <v>0</v>
      </c>
    </row>
    <row r="49" spans="2:59" hidden="1" x14ac:dyDescent="0.25">
      <c r="B49" t="s">
        <v>385</v>
      </c>
      <c r="C49" t="s">
        <v>1290</v>
      </c>
      <c r="F49">
        <v>0</v>
      </c>
      <c r="G49">
        <v>240000</v>
      </c>
      <c r="H49">
        <v>233333</v>
      </c>
      <c r="K49">
        <v>233333</v>
      </c>
      <c r="O49">
        <v>233333</v>
      </c>
      <c r="P49">
        <v>266667</v>
      </c>
      <c r="Q49">
        <v>213333</v>
      </c>
      <c r="R49">
        <v>266667</v>
      </c>
      <c r="S49">
        <v>206667</v>
      </c>
      <c r="T49">
        <v>206667</v>
      </c>
      <c r="U49">
        <v>206667</v>
      </c>
      <c r="V49">
        <v>206667</v>
      </c>
      <c r="X49">
        <v>206667</v>
      </c>
      <c r="Y49">
        <v>206667</v>
      </c>
      <c r="Z49">
        <v>206667</v>
      </c>
      <c r="AA49">
        <v>180000</v>
      </c>
      <c r="AB49">
        <v>175000</v>
      </c>
      <c r="AE49">
        <v>175000</v>
      </c>
      <c r="AI49">
        <v>175000</v>
      </c>
      <c r="AJ49">
        <v>200000</v>
      </c>
      <c r="AK49">
        <v>160000</v>
      </c>
      <c r="AL49">
        <v>200000</v>
      </c>
      <c r="AM49">
        <v>155000</v>
      </c>
      <c r="AN49">
        <v>155000</v>
      </c>
      <c r="AO49">
        <v>155000</v>
      </c>
      <c r="AP49">
        <v>155000</v>
      </c>
      <c r="AR49">
        <v>155000</v>
      </c>
      <c r="AS49">
        <v>155000</v>
      </c>
      <c r="AT49">
        <v>155000</v>
      </c>
      <c r="AU49">
        <v>8.1999999999999993</v>
      </c>
      <c r="AW49">
        <v>8.1999999999999993</v>
      </c>
      <c r="AY49">
        <v>8.1999999999999993</v>
      </c>
      <c r="AZ49">
        <v>8.1999999999999993</v>
      </c>
      <c r="BA49">
        <v>8.1999999999999993</v>
      </c>
      <c r="BB49">
        <v>8.1999999999999993</v>
      </c>
      <c r="BC49">
        <v>8.1999999999999993</v>
      </c>
      <c r="BD49">
        <v>8.1999999999999993</v>
      </c>
      <c r="BF49">
        <f t="shared" si="1"/>
        <v>14</v>
      </c>
      <c r="BG49">
        <f t="shared" si="2"/>
        <v>0</v>
      </c>
    </row>
    <row r="50" spans="2:59" hidden="1" x14ac:dyDescent="0.25">
      <c r="B50" t="s">
        <v>961</v>
      </c>
      <c r="C50" t="s">
        <v>1278</v>
      </c>
      <c r="F50">
        <v>0</v>
      </c>
      <c r="G50">
        <v>1600000</v>
      </c>
      <c r="I50">
        <v>1600000</v>
      </c>
      <c r="K50">
        <v>1600000</v>
      </c>
      <c r="M50">
        <v>1600000</v>
      </c>
      <c r="N50">
        <v>1600000</v>
      </c>
      <c r="O50">
        <v>1600000</v>
      </c>
      <c r="P50">
        <v>1600000</v>
      </c>
      <c r="Q50">
        <v>1600000</v>
      </c>
      <c r="R50">
        <v>1600000</v>
      </c>
      <c r="S50">
        <v>1600000</v>
      </c>
      <c r="T50">
        <v>1600000</v>
      </c>
      <c r="V50">
        <v>1600000</v>
      </c>
      <c r="X50">
        <v>1600000</v>
      </c>
      <c r="Z50">
        <v>1600000</v>
      </c>
      <c r="AA50">
        <v>1200000</v>
      </c>
      <c r="AC50">
        <v>1200000</v>
      </c>
      <c r="AE50">
        <v>1200000</v>
      </c>
      <c r="AG50">
        <v>1200000</v>
      </c>
      <c r="AH50">
        <v>1200000</v>
      </c>
      <c r="AI50">
        <v>1200000</v>
      </c>
      <c r="AJ50">
        <v>1200000</v>
      </c>
      <c r="AK50">
        <v>1200000</v>
      </c>
      <c r="AL50">
        <v>1200000</v>
      </c>
      <c r="AM50">
        <v>1200000</v>
      </c>
      <c r="AN50">
        <v>1200000</v>
      </c>
      <c r="AP50">
        <v>1200000</v>
      </c>
      <c r="AR50">
        <v>1200000</v>
      </c>
      <c r="AT50">
        <v>1200000</v>
      </c>
      <c r="AU50">
        <v>7.7</v>
      </c>
      <c r="AV50">
        <v>7.7</v>
      </c>
      <c r="AW50">
        <v>7.7</v>
      </c>
      <c r="AX50">
        <v>7.7</v>
      </c>
      <c r="AY50">
        <v>7.7</v>
      </c>
      <c r="AZ50">
        <v>7.7</v>
      </c>
      <c r="BA50">
        <v>7.7</v>
      </c>
      <c r="BB50">
        <v>7.7</v>
      </c>
      <c r="BC50">
        <v>7.7</v>
      </c>
      <c r="BD50">
        <v>7.7</v>
      </c>
      <c r="BF50">
        <f t="shared" si="1"/>
        <v>14</v>
      </c>
      <c r="BG50">
        <f t="shared" si="2"/>
        <v>0</v>
      </c>
    </row>
    <row r="51" spans="2:59" hidden="1" x14ac:dyDescent="0.25">
      <c r="B51" t="s">
        <v>358</v>
      </c>
      <c r="C51" t="s">
        <v>1264</v>
      </c>
      <c r="F51">
        <v>0</v>
      </c>
      <c r="G51">
        <v>246667</v>
      </c>
      <c r="H51">
        <v>200000</v>
      </c>
      <c r="O51">
        <v>180000</v>
      </c>
      <c r="P51">
        <v>180000</v>
      </c>
      <c r="Q51">
        <v>180000</v>
      </c>
      <c r="R51">
        <v>180000</v>
      </c>
      <c r="S51">
        <v>185333</v>
      </c>
      <c r="T51">
        <v>180000</v>
      </c>
      <c r="U51">
        <v>200000</v>
      </c>
      <c r="V51">
        <v>200000</v>
      </c>
      <c r="W51">
        <v>313333</v>
      </c>
      <c r="X51">
        <v>300000</v>
      </c>
      <c r="Y51">
        <v>186667</v>
      </c>
      <c r="Z51">
        <v>186667</v>
      </c>
      <c r="AA51">
        <v>185000</v>
      </c>
      <c r="AB51">
        <v>150000</v>
      </c>
      <c r="AI51">
        <v>135000</v>
      </c>
      <c r="AJ51">
        <v>135000</v>
      </c>
      <c r="AK51">
        <v>135000</v>
      </c>
      <c r="AL51">
        <v>135000</v>
      </c>
      <c r="AM51">
        <v>139000</v>
      </c>
      <c r="AN51">
        <v>135000</v>
      </c>
      <c r="AO51">
        <v>150000</v>
      </c>
      <c r="AP51">
        <v>150000</v>
      </c>
      <c r="AQ51">
        <v>235000</v>
      </c>
      <c r="AR51">
        <v>225000</v>
      </c>
      <c r="AS51">
        <v>140000</v>
      </c>
      <c r="AT51">
        <v>140000</v>
      </c>
      <c r="AU51">
        <v>8.5</v>
      </c>
      <c r="AY51">
        <v>8.5</v>
      </c>
      <c r="AZ51">
        <v>8.5</v>
      </c>
      <c r="BA51">
        <v>8.5</v>
      </c>
      <c r="BB51">
        <v>8.5</v>
      </c>
      <c r="BC51">
        <v>8.5</v>
      </c>
      <c r="BD51">
        <v>8.5</v>
      </c>
      <c r="BF51">
        <f t="shared" si="1"/>
        <v>14</v>
      </c>
      <c r="BG51">
        <f t="shared" si="2"/>
        <v>0</v>
      </c>
    </row>
    <row r="52" spans="2:59" hidden="1" x14ac:dyDescent="0.25">
      <c r="B52" t="s">
        <v>1238</v>
      </c>
      <c r="C52" t="s">
        <v>1264</v>
      </c>
      <c r="F52">
        <v>1</v>
      </c>
      <c r="K52">
        <v>400000</v>
      </c>
      <c r="L52">
        <v>300000</v>
      </c>
      <c r="M52">
        <v>300000</v>
      </c>
      <c r="N52">
        <v>300000</v>
      </c>
      <c r="O52">
        <v>300000</v>
      </c>
      <c r="P52">
        <v>300000</v>
      </c>
      <c r="Q52">
        <v>300000</v>
      </c>
      <c r="R52">
        <v>300000</v>
      </c>
      <c r="S52">
        <v>200000</v>
      </c>
      <c r="T52">
        <v>200000</v>
      </c>
      <c r="V52">
        <v>200000</v>
      </c>
      <c r="X52">
        <v>200000</v>
      </c>
      <c r="Y52">
        <v>300000</v>
      </c>
      <c r="Z52">
        <v>200000</v>
      </c>
      <c r="AE52">
        <v>300000</v>
      </c>
      <c r="AF52">
        <v>225000</v>
      </c>
      <c r="AG52">
        <v>225000</v>
      </c>
      <c r="AH52">
        <v>225000</v>
      </c>
      <c r="AI52">
        <v>225000</v>
      </c>
      <c r="AJ52">
        <v>225000</v>
      </c>
      <c r="AK52">
        <v>225000</v>
      </c>
      <c r="AL52">
        <v>225000</v>
      </c>
      <c r="AM52">
        <v>150000</v>
      </c>
      <c r="AN52">
        <v>150000</v>
      </c>
      <c r="AP52">
        <v>150000</v>
      </c>
      <c r="AR52">
        <v>150000</v>
      </c>
      <c r="AS52">
        <v>225000</v>
      </c>
      <c r="AT52">
        <v>150000</v>
      </c>
      <c r="AW52">
        <v>8.4</v>
      </c>
      <c r="AX52">
        <v>8.4</v>
      </c>
      <c r="AY52">
        <v>8.4</v>
      </c>
      <c r="AZ52">
        <v>8.4</v>
      </c>
      <c r="BA52">
        <v>8.4</v>
      </c>
      <c r="BB52">
        <v>8.4</v>
      </c>
      <c r="BC52">
        <v>8.4</v>
      </c>
      <c r="BD52">
        <v>8.4</v>
      </c>
      <c r="BF52">
        <f t="shared" si="1"/>
        <v>14</v>
      </c>
      <c r="BG52">
        <f t="shared" si="2"/>
        <v>0</v>
      </c>
    </row>
    <row r="53" spans="2:59" hidden="1" x14ac:dyDescent="0.25">
      <c r="B53" t="s">
        <v>229</v>
      </c>
      <c r="C53" t="s">
        <v>1306</v>
      </c>
      <c r="F53">
        <v>0</v>
      </c>
      <c r="G53">
        <v>1522876</v>
      </c>
      <c r="H53">
        <v>1522876</v>
      </c>
      <c r="I53">
        <v>1633987</v>
      </c>
      <c r="J53">
        <v>1633987</v>
      </c>
      <c r="K53">
        <v>1633987</v>
      </c>
      <c r="L53">
        <v>1633987</v>
      </c>
      <c r="M53">
        <v>1522876</v>
      </c>
      <c r="N53">
        <v>1522876</v>
      </c>
      <c r="T53">
        <v>1142157</v>
      </c>
      <c r="U53">
        <v>1142157</v>
      </c>
      <c r="V53">
        <v>1142157</v>
      </c>
      <c r="X53">
        <v>1225490</v>
      </c>
      <c r="Y53">
        <v>1225490</v>
      </c>
      <c r="Z53">
        <v>1225490</v>
      </c>
      <c r="AA53">
        <v>1142157</v>
      </c>
      <c r="AB53">
        <v>1142157</v>
      </c>
      <c r="AC53">
        <v>1225490</v>
      </c>
      <c r="AD53">
        <v>1225490</v>
      </c>
      <c r="AE53">
        <v>1225490</v>
      </c>
      <c r="AF53">
        <v>1225490</v>
      </c>
      <c r="AG53">
        <v>1142157</v>
      </c>
      <c r="AH53">
        <v>1142157</v>
      </c>
      <c r="AN53">
        <v>799510</v>
      </c>
      <c r="AO53">
        <v>799510</v>
      </c>
      <c r="AP53">
        <v>799510</v>
      </c>
      <c r="AR53">
        <v>857843</v>
      </c>
      <c r="AS53">
        <v>857843</v>
      </c>
      <c r="AT53">
        <v>857843</v>
      </c>
      <c r="AU53">
        <v>8.8000000000000007</v>
      </c>
      <c r="AV53">
        <v>8.8000000000000007</v>
      </c>
      <c r="AW53">
        <v>8.8000000000000007</v>
      </c>
      <c r="AX53">
        <v>8.8000000000000007</v>
      </c>
      <c r="BA53">
        <v>8.8000000000000007</v>
      </c>
      <c r="BB53">
        <v>8.8000000000000007</v>
      </c>
      <c r="BC53">
        <v>8.8000000000000007</v>
      </c>
      <c r="BD53">
        <v>8.8000000000000007</v>
      </c>
      <c r="BF53">
        <f t="shared" si="1"/>
        <v>14</v>
      </c>
      <c r="BG53">
        <f t="shared" si="2"/>
        <v>0</v>
      </c>
    </row>
    <row r="54" spans="2:59" hidden="1" x14ac:dyDescent="0.25">
      <c r="B54" t="s">
        <v>1251</v>
      </c>
      <c r="C54" t="s">
        <v>1278</v>
      </c>
      <c r="F54">
        <v>2</v>
      </c>
      <c r="M54">
        <v>240000</v>
      </c>
      <c r="N54">
        <v>240000</v>
      </c>
      <c r="O54">
        <v>240000</v>
      </c>
      <c r="P54">
        <v>240000</v>
      </c>
      <c r="Q54">
        <v>240000</v>
      </c>
      <c r="R54">
        <v>240000</v>
      </c>
      <c r="S54">
        <v>240000</v>
      </c>
      <c r="T54">
        <v>240000</v>
      </c>
      <c r="U54">
        <v>240000</v>
      </c>
      <c r="V54">
        <v>240000</v>
      </c>
      <c r="W54">
        <v>240000</v>
      </c>
      <c r="X54">
        <v>240000</v>
      </c>
      <c r="Y54">
        <v>240000</v>
      </c>
      <c r="Z54">
        <v>240000</v>
      </c>
      <c r="AG54">
        <v>180000</v>
      </c>
      <c r="AH54">
        <v>180000</v>
      </c>
      <c r="AI54">
        <v>180000</v>
      </c>
      <c r="AJ54">
        <v>180000</v>
      </c>
      <c r="AK54">
        <v>180000</v>
      </c>
      <c r="AL54">
        <v>180000</v>
      </c>
      <c r="AM54">
        <v>180000</v>
      </c>
      <c r="AN54">
        <v>180000</v>
      </c>
      <c r="AO54">
        <v>180000</v>
      </c>
      <c r="AP54">
        <v>180000</v>
      </c>
      <c r="AQ54">
        <v>180000</v>
      </c>
      <c r="AR54">
        <v>180000</v>
      </c>
      <c r="AS54">
        <v>180000</v>
      </c>
      <c r="AT54">
        <v>180000</v>
      </c>
      <c r="AX54">
        <v>8.5</v>
      </c>
      <c r="AY54">
        <v>8.5</v>
      </c>
      <c r="AZ54">
        <v>8.5</v>
      </c>
      <c r="BA54">
        <v>8.5</v>
      </c>
      <c r="BB54">
        <v>8.5</v>
      </c>
      <c r="BC54">
        <v>8.5</v>
      </c>
      <c r="BD54">
        <v>8.5</v>
      </c>
      <c r="BF54">
        <f t="shared" si="1"/>
        <v>14</v>
      </c>
      <c r="BG54">
        <f t="shared" si="2"/>
        <v>0</v>
      </c>
    </row>
    <row r="55" spans="2:59" hidden="1" x14ac:dyDescent="0.25">
      <c r="B55" t="s">
        <v>1054</v>
      </c>
      <c r="C55" t="s">
        <v>1271</v>
      </c>
      <c r="F55">
        <v>0</v>
      </c>
      <c r="G55">
        <v>798667</v>
      </c>
      <c r="H55">
        <v>798667</v>
      </c>
      <c r="J55">
        <v>798667</v>
      </c>
      <c r="K55">
        <v>918667</v>
      </c>
      <c r="L55">
        <v>918667</v>
      </c>
      <c r="N55">
        <v>798667</v>
      </c>
      <c r="O55">
        <v>1198667</v>
      </c>
      <c r="P55">
        <v>1197333</v>
      </c>
      <c r="R55">
        <v>1197333</v>
      </c>
      <c r="T55">
        <v>1197333</v>
      </c>
      <c r="V55">
        <v>1318667</v>
      </c>
      <c r="X55">
        <v>1318667</v>
      </c>
      <c r="Y55">
        <v>1318667</v>
      </c>
      <c r="Z55">
        <v>1318667</v>
      </c>
      <c r="AA55">
        <v>599000</v>
      </c>
      <c r="AB55">
        <v>599000</v>
      </c>
      <c r="AD55">
        <v>599000</v>
      </c>
      <c r="AE55">
        <v>689000</v>
      </c>
      <c r="AF55">
        <v>689000</v>
      </c>
      <c r="AH55">
        <v>599000</v>
      </c>
      <c r="AI55">
        <v>899000</v>
      </c>
      <c r="AJ55">
        <v>898000</v>
      </c>
      <c r="AL55">
        <v>898000</v>
      </c>
      <c r="AN55">
        <v>898000</v>
      </c>
      <c r="AP55">
        <v>989000</v>
      </c>
      <c r="AR55">
        <v>989000</v>
      </c>
      <c r="AS55">
        <v>989000</v>
      </c>
      <c r="AT55">
        <v>989000</v>
      </c>
      <c r="AU55">
        <v>8.9</v>
      </c>
      <c r="AV55">
        <v>8.9</v>
      </c>
      <c r="AW55">
        <v>8.9</v>
      </c>
      <c r="AX55">
        <v>8.9</v>
      </c>
      <c r="AY55">
        <v>8.8000000000000007</v>
      </c>
      <c r="AZ55">
        <v>8.8000000000000007</v>
      </c>
      <c r="BA55">
        <v>8.8000000000000007</v>
      </c>
      <c r="BB55">
        <v>8.8000000000000007</v>
      </c>
      <c r="BC55">
        <v>8.8000000000000007</v>
      </c>
      <c r="BD55">
        <v>8.8000000000000007</v>
      </c>
      <c r="BF55">
        <f t="shared" si="1"/>
        <v>14</v>
      </c>
      <c r="BG55">
        <f t="shared" si="2"/>
        <v>0</v>
      </c>
    </row>
    <row r="56" spans="2:59" hidden="1" x14ac:dyDescent="0.25">
      <c r="B56" t="s">
        <v>215</v>
      </c>
      <c r="C56" t="s">
        <v>1269</v>
      </c>
      <c r="F56">
        <v>0</v>
      </c>
      <c r="G56">
        <v>1373333</v>
      </c>
      <c r="H56">
        <v>1373333</v>
      </c>
      <c r="J56">
        <v>1373333</v>
      </c>
      <c r="L56">
        <v>1373333</v>
      </c>
      <c r="M56">
        <v>1373333</v>
      </c>
      <c r="N56">
        <v>1373333</v>
      </c>
      <c r="O56">
        <v>1373333</v>
      </c>
      <c r="P56">
        <v>1373333</v>
      </c>
      <c r="Q56">
        <v>1373333</v>
      </c>
      <c r="R56">
        <v>1373333</v>
      </c>
      <c r="S56">
        <v>1373333</v>
      </c>
      <c r="T56">
        <v>1373333</v>
      </c>
      <c r="U56">
        <v>1373333</v>
      </c>
      <c r="Y56">
        <v>1373333</v>
      </c>
      <c r="AA56">
        <v>1030000</v>
      </c>
      <c r="AB56">
        <v>1030000</v>
      </c>
      <c r="AD56">
        <v>1030000</v>
      </c>
      <c r="AF56">
        <v>1030000</v>
      </c>
      <c r="AG56">
        <v>1030000</v>
      </c>
      <c r="AH56">
        <v>1030000</v>
      </c>
      <c r="AI56">
        <v>1030000</v>
      </c>
      <c r="AJ56">
        <v>1030000</v>
      </c>
      <c r="AK56">
        <v>1030000</v>
      </c>
      <c r="AL56">
        <v>1030000</v>
      </c>
      <c r="AM56">
        <v>1030000</v>
      </c>
      <c r="AN56">
        <v>1030000</v>
      </c>
      <c r="AO56">
        <v>1030000</v>
      </c>
      <c r="AS56">
        <v>1030000</v>
      </c>
      <c r="AU56">
        <v>8.5</v>
      </c>
      <c r="AV56">
        <v>8.5</v>
      </c>
      <c r="AW56">
        <v>8.5</v>
      </c>
      <c r="AX56">
        <v>8.5</v>
      </c>
      <c r="AY56">
        <v>8.5</v>
      </c>
      <c r="AZ56">
        <v>8.5</v>
      </c>
      <c r="BA56">
        <v>8.5</v>
      </c>
      <c r="BB56">
        <v>8.5</v>
      </c>
      <c r="BD56">
        <v>8.5</v>
      </c>
      <c r="BF56">
        <f t="shared" si="1"/>
        <v>14</v>
      </c>
      <c r="BG56">
        <f t="shared" si="2"/>
        <v>0</v>
      </c>
    </row>
    <row r="57" spans="2:59" hidden="1" x14ac:dyDescent="0.25">
      <c r="B57" t="s">
        <v>1012</v>
      </c>
      <c r="C57" t="s">
        <v>1263</v>
      </c>
      <c r="F57">
        <v>0</v>
      </c>
      <c r="G57">
        <v>800000</v>
      </c>
      <c r="H57">
        <v>800000</v>
      </c>
      <c r="K57">
        <v>800000</v>
      </c>
      <c r="L57">
        <v>800000</v>
      </c>
      <c r="M57">
        <v>800000</v>
      </c>
      <c r="O57">
        <v>800000</v>
      </c>
      <c r="P57">
        <v>800000</v>
      </c>
      <c r="R57">
        <v>800000</v>
      </c>
      <c r="S57">
        <v>800000</v>
      </c>
      <c r="T57">
        <v>800000</v>
      </c>
      <c r="U57">
        <v>800000</v>
      </c>
      <c r="V57">
        <v>800000</v>
      </c>
      <c r="Y57">
        <v>800000</v>
      </c>
      <c r="Z57">
        <v>800000</v>
      </c>
      <c r="AA57">
        <v>600000</v>
      </c>
      <c r="AB57">
        <v>600000</v>
      </c>
      <c r="AE57">
        <v>600000</v>
      </c>
      <c r="AF57">
        <v>600000</v>
      </c>
      <c r="AG57">
        <v>600000</v>
      </c>
      <c r="AI57">
        <v>600000</v>
      </c>
      <c r="AJ57">
        <v>600000</v>
      </c>
      <c r="AL57">
        <v>600000</v>
      </c>
      <c r="AM57">
        <v>600000</v>
      </c>
      <c r="AN57">
        <v>600000</v>
      </c>
      <c r="AO57">
        <v>600000</v>
      </c>
      <c r="AP57">
        <v>600000</v>
      </c>
      <c r="AS57">
        <v>600000</v>
      </c>
      <c r="AT57">
        <v>600000</v>
      </c>
      <c r="AU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D57">
        <v>0</v>
      </c>
      <c r="BF57">
        <f t="shared" si="1"/>
        <v>14</v>
      </c>
      <c r="BG57">
        <f t="shared" si="2"/>
        <v>0</v>
      </c>
    </row>
    <row r="58" spans="2:59" hidden="1" x14ac:dyDescent="0.25">
      <c r="B58" t="s">
        <v>595</v>
      </c>
      <c r="C58" t="s">
        <v>1271</v>
      </c>
      <c r="F58">
        <v>0</v>
      </c>
      <c r="G58">
        <v>377509</v>
      </c>
      <c r="H58">
        <v>377509</v>
      </c>
      <c r="I58">
        <v>377509</v>
      </c>
      <c r="J58">
        <v>377509</v>
      </c>
      <c r="K58">
        <v>377509</v>
      </c>
      <c r="L58">
        <v>377509</v>
      </c>
      <c r="M58">
        <v>377509</v>
      </c>
      <c r="O58">
        <v>377509</v>
      </c>
      <c r="P58">
        <v>377509</v>
      </c>
      <c r="Q58">
        <v>377509</v>
      </c>
      <c r="R58">
        <v>377509</v>
      </c>
      <c r="S58">
        <v>377509</v>
      </c>
      <c r="T58">
        <v>377509</v>
      </c>
      <c r="U58">
        <v>377509</v>
      </c>
      <c r="Y58">
        <v>377509</v>
      </c>
      <c r="AA58">
        <v>283132</v>
      </c>
      <c r="AB58">
        <v>283132</v>
      </c>
      <c r="AC58">
        <v>283132</v>
      </c>
      <c r="AD58">
        <v>283132</v>
      </c>
      <c r="AE58">
        <v>283132</v>
      </c>
      <c r="AF58">
        <v>283132</v>
      </c>
      <c r="AG58">
        <v>283132</v>
      </c>
      <c r="AI58">
        <v>283132</v>
      </c>
      <c r="AJ58">
        <v>283132</v>
      </c>
      <c r="AK58">
        <v>283132</v>
      </c>
      <c r="AL58">
        <v>283132</v>
      </c>
      <c r="AM58">
        <v>283132</v>
      </c>
      <c r="AN58">
        <v>283132</v>
      </c>
      <c r="AO58">
        <v>283132</v>
      </c>
      <c r="AS58">
        <v>283132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D58">
        <v>0</v>
      </c>
      <c r="BF58">
        <f t="shared" si="1"/>
        <v>15</v>
      </c>
      <c r="BG58">
        <f t="shared" si="2"/>
        <v>0</v>
      </c>
    </row>
    <row r="59" spans="2:59" hidden="1" x14ac:dyDescent="0.25">
      <c r="B59" t="s">
        <v>1094</v>
      </c>
      <c r="C59" t="s">
        <v>1285</v>
      </c>
      <c r="F59">
        <v>3</v>
      </c>
      <c r="H59">
        <v>450450</v>
      </c>
      <c r="K59">
        <v>310280</v>
      </c>
      <c r="L59">
        <v>380380</v>
      </c>
      <c r="M59">
        <v>380380</v>
      </c>
      <c r="N59">
        <v>380380</v>
      </c>
      <c r="O59">
        <v>380380</v>
      </c>
      <c r="P59">
        <v>380380</v>
      </c>
      <c r="Q59">
        <v>350350</v>
      </c>
      <c r="R59">
        <v>380380</v>
      </c>
      <c r="S59">
        <v>600601</v>
      </c>
      <c r="T59">
        <v>380380</v>
      </c>
      <c r="U59">
        <v>650650</v>
      </c>
      <c r="V59">
        <v>560644</v>
      </c>
      <c r="Y59">
        <v>494856</v>
      </c>
      <c r="Z59">
        <v>280280</v>
      </c>
      <c r="AB59">
        <v>382883</v>
      </c>
      <c r="AE59">
        <v>263738</v>
      </c>
      <c r="AF59">
        <v>323323</v>
      </c>
      <c r="AG59">
        <v>323323</v>
      </c>
      <c r="AH59">
        <v>323323</v>
      </c>
      <c r="AI59">
        <v>323323</v>
      </c>
      <c r="AJ59">
        <v>323323</v>
      </c>
      <c r="AK59">
        <v>297798</v>
      </c>
      <c r="AL59">
        <v>323323</v>
      </c>
      <c r="AM59">
        <v>450451</v>
      </c>
      <c r="AN59">
        <v>323323</v>
      </c>
      <c r="AO59">
        <v>553053</v>
      </c>
      <c r="AP59">
        <v>406239</v>
      </c>
      <c r="AS59">
        <v>358628</v>
      </c>
      <c r="AT59">
        <v>238238</v>
      </c>
      <c r="AU59">
        <v>8.4</v>
      </c>
      <c r="AW59">
        <v>8.4</v>
      </c>
      <c r="AX59">
        <v>8.4</v>
      </c>
      <c r="AY59">
        <v>8.4</v>
      </c>
      <c r="AZ59">
        <v>8.4</v>
      </c>
      <c r="BA59">
        <v>8.4</v>
      </c>
      <c r="BB59">
        <v>8.4</v>
      </c>
      <c r="BD59">
        <v>8.4</v>
      </c>
      <c r="BF59">
        <f t="shared" si="1"/>
        <v>15</v>
      </c>
      <c r="BG59">
        <f t="shared" si="2"/>
        <v>0</v>
      </c>
    </row>
    <row r="60" spans="2:59" hidden="1" x14ac:dyDescent="0.25">
      <c r="B60" t="s">
        <v>44</v>
      </c>
      <c r="C60" t="s">
        <v>1264</v>
      </c>
      <c r="F60">
        <v>3</v>
      </c>
      <c r="G60">
        <v>1467648</v>
      </c>
      <c r="H60">
        <v>1320589</v>
      </c>
      <c r="J60">
        <v>2000000</v>
      </c>
      <c r="K60">
        <v>1055883</v>
      </c>
      <c r="L60">
        <v>1100000</v>
      </c>
      <c r="M60">
        <v>938236</v>
      </c>
      <c r="N60">
        <v>1600000</v>
      </c>
      <c r="O60">
        <v>1000000</v>
      </c>
      <c r="P60">
        <v>1600000</v>
      </c>
      <c r="Q60">
        <v>1175000</v>
      </c>
      <c r="R60">
        <v>1100000</v>
      </c>
      <c r="S60">
        <v>2100000</v>
      </c>
      <c r="T60">
        <v>1100000</v>
      </c>
      <c r="Y60">
        <v>938236</v>
      </c>
      <c r="Z60">
        <v>1100000</v>
      </c>
      <c r="AA60">
        <v>587059</v>
      </c>
      <c r="AB60">
        <v>528236</v>
      </c>
      <c r="AD60">
        <v>800000</v>
      </c>
      <c r="AE60">
        <v>422353</v>
      </c>
      <c r="AF60">
        <v>440000</v>
      </c>
      <c r="AG60">
        <v>375294</v>
      </c>
      <c r="AH60">
        <v>640000</v>
      </c>
      <c r="AI60">
        <v>400000</v>
      </c>
      <c r="AJ60">
        <v>640000</v>
      </c>
      <c r="AK60">
        <v>470000</v>
      </c>
      <c r="AL60">
        <v>440000</v>
      </c>
      <c r="AM60">
        <v>840000</v>
      </c>
      <c r="AN60">
        <v>440000</v>
      </c>
      <c r="AS60">
        <v>375294</v>
      </c>
      <c r="AT60">
        <v>440000</v>
      </c>
      <c r="AU60">
        <v>8.3000000000000007</v>
      </c>
      <c r="AV60">
        <v>8.3000000000000007</v>
      </c>
      <c r="AW60">
        <v>8.3000000000000007</v>
      </c>
      <c r="AX60">
        <v>8.3000000000000007</v>
      </c>
      <c r="AY60">
        <v>8.3000000000000007</v>
      </c>
      <c r="AZ60">
        <v>8.3000000000000007</v>
      </c>
      <c r="BA60">
        <v>8.3000000000000007</v>
      </c>
      <c r="BD60">
        <v>8.3000000000000007</v>
      </c>
      <c r="BF60">
        <f t="shared" si="1"/>
        <v>15</v>
      </c>
      <c r="BG60">
        <f t="shared" si="2"/>
        <v>0</v>
      </c>
    </row>
    <row r="61" spans="2:59" hidden="1" x14ac:dyDescent="0.25">
      <c r="B61" t="s">
        <v>599</v>
      </c>
      <c r="C61" t="s">
        <v>1264</v>
      </c>
      <c r="F61">
        <v>0</v>
      </c>
      <c r="G61">
        <v>570093</v>
      </c>
      <c r="H61">
        <v>549178</v>
      </c>
      <c r="I61">
        <v>726132</v>
      </c>
      <c r="J61">
        <v>626934</v>
      </c>
      <c r="K61">
        <v>323949</v>
      </c>
      <c r="L61">
        <v>369138</v>
      </c>
      <c r="M61">
        <v>305036</v>
      </c>
      <c r="N61">
        <v>369138</v>
      </c>
      <c r="O61">
        <v>326349</v>
      </c>
      <c r="P61">
        <v>369138</v>
      </c>
      <c r="R61">
        <v>365508</v>
      </c>
      <c r="T61">
        <v>365508</v>
      </c>
      <c r="V61">
        <v>559301</v>
      </c>
      <c r="X61">
        <v>755742</v>
      </c>
      <c r="Z61">
        <v>377217</v>
      </c>
      <c r="AA61">
        <v>353458</v>
      </c>
      <c r="AB61">
        <v>329507</v>
      </c>
      <c r="AC61">
        <v>450202</v>
      </c>
      <c r="AD61">
        <v>376160</v>
      </c>
      <c r="AE61">
        <v>200848</v>
      </c>
      <c r="AF61">
        <v>221483</v>
      </c>
      <c r="AG61">
        <v>189122</v>
      </c>
      <c r="AH61">
        <v>221483</v>
      </c>
      <c r="AI61">
        <v>202336</v>
      </c>
      <c r="AJ61">
        <v>221483</v>
      </c>
      <c r="AL61">
        <v>219305</v>
      </c>
      <c r="AN61">
        <v>219305</v>
      </c>
      <c r="AP61">
        <v>335581</v>
      </c>
      <c r="AR61">
        <v>453445</v>
      </c>
      <c r="AT61">
        <v>226330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F61">
        <f t="shared" si="1"/>
        <v>15</v>
      </c>
      <c r="BG61">
        <f t="shared" si="2"/>
        <v>0</v>
      </c>
    </row>
    <row r="62" spans="2:59" hidden="1" x14ac:dyDescent="0.25">
      <c r="B62" t="s">
        <v>111</v>
      </c>
      <c r="C62" t="s">
        <v>1269</v>
      </c>
      <c r="F62">
        <v>4</v>
      </c>
      <c r="G62">
        <v>1268072</v>
      </c>
      <c r="H62">
        <v>1098000</v>
      </c>
      <c r="J62">
        <v>1098000</v>
      </c>
      <c r="K62">
        <v>1098000</v>
      </c>
      <c r="L62">
        <v>1098000</v>
      </c>
      <c r="M62">
        <v>1098000</v>
      </c>
      <c r="N62">
        <v>1098000</v>
      </c>
      <c r="O62">
        <v>1098000</v>
      </c>
      <c r="P62">
        <v>1098000</v>
      </c>
      <c r="Q62">
        <v>1258000</v>
      </c>
      <c r="R62">
        <v>1098000</v>
      </c>
      <c r="T62">
        <v>1464000</v>
      </c>
      <c r="V62">
        <v>1944000</v>
      </c>
      <c r="X62">
        <v>1944000</v>
      </c>
      <c r="Z62">
        <v>1098000</v>
      </c>
      <c r="AA62">
        <v>1122244</v>
      </c>
      <c r="AB62">
        <v>878400</v>
      </c>
      <c r="AD62">
        <v>878400</v>
      </c>
      <c r="AE62">
        <v>878400</v>
      </c>
      <c r="AF62">
        <v>878400</v>
      </c>
      <c r="AG62">
        <v>878400</v>
      </c>
      <c r="AH62">
        <v>878400</v>
      </c>
      <c r="AI62">
        <v>878400</v>
      </c>
      <c r="AJ62">
        <v>878400</v>
      </c>
      <c r="AK62">
        <v>1006400</v>
      </c>
      <c r="AL62">
        <v>878400</v>
      </c>
      <c r="AN62">
        <v>1098000</v>
      </c>
      <c r="AP62">
        <v>1458000</v>
      </c>
      <c r="AR62">
        <v>1458000</v>
      </c>
      <c r="AT62">
        <v>878400</v>
      </c>
      <c r="AU62">
        <v>8.6</v>
      </c>
      <c r="AV62">
        <v>8.6</v>
      </c>
      <c r="AW62">
        <v>8.6</v>
      </c>
      <c r="AX62">
        <v>8.6</v>
      </c>
      <c r="AY62">
        <v>8.6</v>
      </c>
      <c r="AZ62">
        <v>8.6</v>
      </c>
      <c r="BA62">
        <v>8.6</v>
      </c>
      <c r="BB62">
        <v>8.6</v>
      </c>
      <c r="BC62">
        <v>8.6</v>
      </c>
      <c r="BD62">
        <v>8.6</v>
      </c>
      <c r="BF62">
        <f t="shared" si="1"/>
        <v>15</v>
      </c>
      <c r="BG62">
        <f t="shared" si="2"/>
        <v>0</v>
      </c>
    </row>
    <row r="63" spans="2:59" hidden="1" x14ac:dyDescent="0.25">
      <c r="B63" t="s">
        <v>233</v>
      </c>
      <c r="C63" t="s">
        <v>1299</v>
      </c>
      <c r="F63">
        <v>3</v>
      </c>
      <c r="G63">
        <v>500000</v>
      </c>
      <c r="H63">
        <v>500000</v>
      </c>
      <c r="K63">
        <v>500000</v>
      </c>
      <c r="L63">
        <v>500000</v>
      </c>
      <c r="M63">
        <v>500000</v>
      </c>
      <c r="N63">
        <v>500000</v>
      </c>
      <c r="O63">
        <v>500000</v>
      </c>
      <c r="P63">
        <v>500000</v>
      </c>
      <c r="Q63">
        <v>500000</v>
      </c>
      <c r="R63">
        <v>500000</v>
      </c>
      <c r="S63">
        <v>500000</v>
      </c>
      <c r="T63">
        <v>500000</v>
      </c>
      <c r="V63">
        <v>500000</v>
      </c>
      <c r="Y63">
        <v>500000</v>
      </c>
      <c r="Z63">
        <v>500000</v>
      </c>
      <c r="AA63">
        <v>325000</v>
      </c>
      <c r="AB63">
        <v>325000</v>
      </c>
      <c r="AE63">
        <v>325000</v>
      </c>
      <c r="AF63">
        <v>325000</v>
      </c>
      <c r="AG63">
        <v>325000</v>
      </c>
      <c r="AH63">
        <v>325000</v>
      </c>
      <c r="AI63">
        <v>325000</v>
      </c>
      <c r="AJ63">
        <v>325000</v>
      </c>
      <c r="AK63">
        <v>325000</v>
      </c>
      <c r="AL63">
        <v>325000</v>
      </c>
      <c r="AM63">
        <v>325000</v>
      </c>
      <c r="AN63">
        <v>325000</v>
      </c>
      <c r="AP63">
        <v>325000</v>
      </c>
      <c r="AS63">
        <v>325000</v>
      </c>
      <c r="AT63">
        <v>325000</v>
      </c>
      <c r="AU63">
        <v>8.4</v>
      </c>
      <c r="AW63">
        <v>8.4</v>
      </c>
      <c r="AX63">
        <v>8.4</v>
      </c>
      <c r="AY63">
        <v>8.4</v>
      </c>
      <c r="AZ63">
        <v>8.4</v>
      </c>
      <c r="BA63">
        <v>8.4</v>
      </c>
      <c r="BB63">
        <v>8.4</v>
      </c>
      <c r="BD63">
        <v>8.4</v>
      </c>
      <c r="BF63">
        <f t="shared" si="1"/>
        <v>15</v>
      </c>
      <c r="BG63">
        <f t="shared" si="2"/>
        <v>0</v>
      </c>
    </row>
    <row r="64" spans="2:59" hidden="1" x14ac:dyDescent="0.25">
      <c r="B64" t="s">
        <v>949</v>
      </c>
      <c r="C64" t="s">
        <v>1263</v>
      </c>
      <c r="F64">
        <v>0</v>
      </c>
      <c r="G64">
        <v>800000</v>
      </c>
      <c r="H64">
        <v>800000</v>
      </c>
      <c r="J64">
        <v>1066667</v>
      </c>
      <c r="K64">
        <v>800000</v>
      </c>
      <c r="L64">
        <v>800000</v>
      </c>
      <c r="M64">
        <v>800000</v>
      </c>
      <c r="O64">
        <v>800000</v>
      </c>
      <c r="P64">
        <v>800000</v>
      </c>
      <c r="R64">
        <v>800000</v>
      </c>
      <c r="T64">
        <v>800000</v>
      </c>
      <c r="U64">
        <v>800000</v>
      </c>
      <c r="V64">
        <v>800000</v>
      </c>
      <c r="W64">
        <v>1066667</v>
      </c>
      <c r="Y64">
        <v>800000</v>
      </c>
      <c r="Z64">
        <v>800000</v>
      </c>
      <c r="AA64">
        <v>600000</v>
      </c>
      <c r="AB64">
        <v>600000</v>
      </c>
      <c r="AD64">
        <v>800000</v>
      </c>
      <c r="AE64">
        <v>600000</v>
      </c>
      <c r="AF64">
        <v>600000</v>
      </c>
      <c r="AG64">
        <v>600000</v>
      </c>
      <c r="AI64">
        <v>600000</v>
      </c>
      <c r="AJ64">
        <v>600000</v>
      </c>
      <c r="AL64">
        <v>600000</v>
      </c>
      <c r="AN64">
        <v>600000</v>
      </c>
      <c r="AO64">
        <v>600000</v>
      </c>
      <c r="AP64">
        <v>600000</v>
      </c>
      <c r="AQ64">
        <v>800000</v>
      </c>
      <c r="AS64">
        <v>600000</v>
      </c>
      <c r="AT64">
        <v>600000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F64">
        <f t="shared" si="1"/>
        <v>15</v>
      </c>
      <c r="BG64">
        <f t="shared" si="2"/>
        <v>0</v>
      </c>
    </row>
    <row r="65" spans="2:59" hidden="1" x14ac:dyDescent="0.25">
      <c r="B65" t="s">
        <v>1220</v>
      </c>
      <c r="C65" t="s">
        <v>1278</v>
      </c>
      <c r="F65">
        <v>0</v>
      </c>
      <c r="J65">
        <v>600000</v>
      </c>
      <c r="K65">
        <v>600000</v>
      </c>
      <c r="L65">
        <v>600000</v>
      </c>
      <c r="M65">
        <v>600000</v>
      </c>
      <c r="N65">
        <v>600000</v>
      </c>
      <c r="O65">
        <v>600000</v>
      </c>
      <c r="P65">
        <v>600000</v>
      </c>
      <c r="Q65">
        <v>600000</v>
      </c>
      <c r="R65">
        <v>600000</v>
      </c>
      <c r="S65">
        <v>600000</v>
      </c>
      <c r="T65">
        <v>600000</v>
      </c>
      <c r="V65">
        <v>600000</v>
      </c>
      <c r="X65">
        <v>600000</v>
      </c>
      <c r="Y65">
        <v>600000</v>
      </c>
      <c r="Z65">
        <v>600000</v>
      </c>
      <c r="AD65">
        <v>450000</v>
      </c>
      <c r="AE65">
        <v>450000</v>
      </c>
      <c r="AF65">
        <v>450000</v>
      </c>
      <c r="AG65">
        <v>450000</v>
      </c>
      <c r="AH65">
        <v>450000</v>
      </c>
      <c r="AI65">
        <v>450000</v>
      </c>
      <c r="AJ65">
        <v>450000</v>
      </c>
      <c r="AK65">
        <v>450000</v>
      </c>
      <c r="AL65">
        <v>450000</v>
      </c>
      <c r="AM65">
        <v>450000</v>
      </c>
      <c r="AN65">
        <v>450000</v>
      </c>
      <c r="AP65">
        <v>450000</v>
      </c>
      <c r="AR65">
        <v>450000</v>
      </c>
      <c r="AS65">
        <v>450000</v>
      </c>
      <c r="AT65">
        <v>450000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F65">
        <f t="shared" si="1"/>
        <v>15</v>
      </c>
      <c r="BG65">
        <f t="shared" si="2"/>
        <v>0</v>
      </c>
    </row>
    <row r="66" spans="2:59" hidden="1" x14ac:dyDescent="0.25">
      <c r="B66" t="s">
        <v>906</v>
      </c>
      <c r="C66" t="s">
        <v>1272</v>
      </c>
      <c r="F66">
        <v>0</v>
      </c>
      <c r="G66">
        <v>313797</v>
      </c>
      <c r="H66">
        <v>324075</v>
      </c>
      <c r="K66">
        <v>313797</v>
      </c>
      <c r="L66">
        <v>324075</v>
      </c>
      <c r="O66">
        <v>296667</v>
      </c>
      <c r="P66">
        <v>324075</v>
      </c>
      <c r="Q66">
        <v>296667</v>
      </c>
      <c r="R66">
        <v>324075</v>
      </c>
      <c r="S66">
        <v>296667</v>
      </c>
      <c r="T66">
        <v>324075</v>
      </c>
      <c r="U66">
        <v>313797</v>
      </c>
      <c r="V66">
        <v>324075</v>
      </c>
      <c r="W66">
        <v>313797</v>
      </c>
      <c r="X66">
        <v>324075</v>
      </c>
      <c r="Y66">
        <v>313797</v>
      </c>
      <c r="Z66">
        <v>324075</v>
      </c>
      <c r="AA66">
        <v>194554</v>
      </c>
      <c r="AB66">
        <v>194445</v>
      </c>
      <c r="AE66">
        <v>194554</v>
      </c>
      <c r="AF66">
        <v>194445</v>
      </c>
      <c r="AI66">
        <v>183934</v>
      </c>
      <c r="AJ66">
        <v>194445</v>
      </c>
      <c r="AK66">
        <v>183934</v>
      </c>
      <c r="AL66">
        <v>194445</v>
      </c>
      <c r="AM66">
        <v>183934</v>
      </c>
      <c r="AN66">
        <v>194445</v>
      </c>
      <c r="AO66">
        <v>194554</v>
      </c>
      <c r="AP66">
        <v>194445</v>
      </c>
      <c r="AQ66">
        <v>194554</v>
      </c>
      <c r="AR66">
        <v>194445</v>
      </c>
      <c r="AS66">
        <v>194554</v>
      </c>
      <c r="AT66">
        <v>194445</v>
      </c>
      <c r="AU66">
        <v>0</v>
      </c>
      <c r="AW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F66">
        <f t="shared" si="1"/>
        <v>16</v>
      </c>
      <c r="BG66">
        <f t="shared" si="2"/>
        <v>0</v>
      </c>
    </row>
    <row r="67" spans="2:59" hidden="1" x14ac:dyDescent="0.25">
      <c r="B67" t="s">
        <v>513</v>
      </c>
      <c r="C67" t="s">
        <v>1278</v>
      </c>
      <c r="F67">
        <v>0</v>
      </c>
      <c r="G67">
        <v>612000</v>
      </c>
      <c r="H67">
        <v>612000</v>
      </c>
      <c r="I67">
        <v>612000</v>
      </c>
      <c r="L67">
        <v>612000</v>
      </c>
      <c r="N67">
        <v>580000</v>
      </c>
      <c r="O67">
        <v>580000</v>
      </c>
      <c r="P67">
        <v>580000</v>
      </c>
      <c r="Q67">
        <v>580000</v>
      </c>
      <c r="R67">
        <v>580000</v>
      </c>
      <c r="S67">
        <v>582667</v>
      </c>
      <c r="T67">
        <v>582667</v>
      </c>
      <c r="U67">
        <v>633333</v>
      </c>
      <c r="V67">
        <v>633333</v>
      </c>
      <c r="X67">
        <v>633333</v>
      </c>
      <c r="Y67">
        <v>633333</v>
      </c>
      <c r="Z67">
        <v>633333</v>
      </c>
      <c r="AA67">
        <v>459000</v>
      </c>
      <c r="AB67">
        <v>459000</v>
      </c>
      <c r="AC67">
        <v>459000</v>
      </c>
      <c r="AF67">
        <v>459000</v>
      </c>
      <c r="AH67">
        <v>435000</v>
      </c>
      <c r="AI67">
        <v>435000</v>
      </c>
      <c r="AJ67">
        <v>435000</v>
      </c>
      <c r="AK67">
        <v>435000</v>
      </c>
      <c r="AL67">
        <v>435000</v>
      </c>
      <c r="AM67">
        <v>437000</v>
      </c>
      <c r="AN67">
        <v>437000</v>
      </c>
      <c r="AO67">
        <v>475000</v>
      </c>
      <c r="AP67">
        <v>475000</v>
      </c>
      <c r="AR67">
        <v>475000</v>
      </c>
      <c r="AS67">
        <v>475000</v>
      </c>
      <c r="AT67">
        <v>475000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F67">
        <f t="shared" si="1"/>
        <v>16</v>
      </c>
      <c r="BG67">
        <f t="shared" si="2"/>
        <v>0</v>
      </c>
    </row>
    <row r="68" spans="2:59" hidden="1" x14ac:dyDescent="0.25">
      <c r="B68" t="s">
        <v>253</v>
      </c>
      <c r="C68" t="s">
        <v>1269</v>
      </c>
      <c r="F68">
        <v>0</v>
      </c>
      <c r="G68">
        <v>373333</v>
      </c>
      <c r="K68">
        <v>373333</v>
      </c>
      <c r="M68">
        <v>373333</v>
      </c>
      <c r="N68">
        <v>373333</v>
      </c>
      <c r="O68">
        <v>373333</v>
      </c>
      <c r="P68">
        <v>373333</v>
      </c>
      <c r="Q68">
        <v>373333</v>
      </c>
      <c r="R68">
        <v>373333</v>
      </c>
      <c r="S68">
        <v>373333</v>
      </c>
      <c r="T68">
        <v>373333</v>
      </c>
      <c r="U68">
        <v>373333</v>
      </c>
      <c r="V68">
        <v>373333</v>
      </c>
      <c r="W68">
        <v>400000</v>
      </c>
      <c r="X68">
        <v>373333</v>
      </c>
      <c r="Y68">
        <v>373333</v>
      </c>
      <c r="Z68">
        <v>373333</v>
      </c>
      <c r="AA68">
        <v>280000</v>
      </c>
      <c r="AE68">
        <v>280000</v>
      </c>
      <c r="AG68">
        <v>280000</v>
      </c>
      <c r="AH68">
        <v>280000</v>
      </c>
      <c r="AI68">
        <v>280000</v>
      </c>
      <c r="AJ68">
        <v>280000</v>
      </c>
      <c r="AK68">
        <v>280000</v>
      </c>
      <c r="AL68">
        <v>280000</v>
      </c>
      <c r="AM68">
        <v>280000</v>
      </c>
      <c r="AN68">
        <v>280000</v>
      </c>
      <c r="AO68">
        <v>280000</v>
      </c>
      <c r="AP68">
        <v>280000</v>
      </c>
      <c r="AQ68">
        <v>300000</v>
      </c>
      <c r="AR68">
        <v>280000</v>
      </c>
      <c r="AS68">
        <v>280000</v>
      </c>
      <c r="AT68">
        <v>280000</v>
      </c>
      <c r="AU68">
        <v>8.6</v>
      </c>
      <c r="AW68">
        <v>8.6</v>
      </c>
      <c r="AX68">
        <v>8.6</v>
      </c>
      <c r="AY68">
        <v>8.6</v>
      </c>
      <c r="AZ68">
        <v>8.6</v>
      </c>
      <c r="BA68">
        <v>8.6</v>
      </c>
      <c r="BB68">
        <v>8.6</v>
      </c>
      <c r="BC68">
        <v>8.6</v>
      </c>
      <c r="BD68">
        <v>8.6</v>
      </c>
      <c r="BF68">
        <f t="shared" ref="BF68:BF131" si="3">COUNT(AA68:AT68)</f>
        <v>16</v>
      </c>
      <c r="BG68">
        <f t="shared" ref="BG68:BG131" si="4">COUNTA(E68)</f>
        <v>0</v>
      </c>
    </row>
    <row r="69" spans="2:59" hidden="1" x14ac:dyDescent="0.25">
      <c r="B69" t="s">
        <v>915</v>
      </c>
      <c r="C69" t="s">
        <v>1284</v>
      </c>
      <c r="F69">
        <v>2.5</v>
      </c>
      <c r="G69">
        <v>257544</v>
      </c>
      <c r="H69">
        <v>239484</v>
      </c>
      <c r="I69">
        <v>257546</v>
      </c>
      <c r="J69">
        <v>239484</v>
      </c>
      <c r="K69">
        <v>257546</v>
      </c>
      <c r="L69">
        <v>239484</v>
      </c>
      <c r="M69">
        <v>257546</v>
      </c>
      <c r="N69">
        <v>239484</v>
      </c>
      <c r="O69">
        <v>257546</v>
      </c>
      <c r="P69">
        <v>239484</v>
      </c>
      <c r="Q69">
        <v>232122</v>
      </c>
      <c r="R69">
        <v>231258</v>
      </c>
      <c r="S69">
        <v>255426</v>
      </c>
      <c r="T69">
        <v>297989</v>
      </c>
      <c r="U69">
        <v>245707</v>
      </c>
      <c r="V69">
        <v>329594</v>
      </c>
      <c r="AA69">
        <v>170951</v>
      </c>
      <c r="AB69">
        <v>154410</v>
      </c>
      <c r="AC69">
        <v>170953</v>
      </c>
      <c r="AD69">
        <v>154410</v>
      </c>
      <c r="AE69">
        <v>170953</v>
      </c>
      <c r="AF69">
        <v>154410</v>
      </c>
      <c r="AG69">
        <v>170953</v>
      </c>
      <c r="AH69">
        <v>154410</v>
      </c>
      <c r="AI69">
        <v>170953</v>
      </c>
      <c r="AJ69">
        <v>154410</v>
      </c>
      <c r="AK69">
        <v>154077</v>
      </c>
      <c r="AL69">
        <v>149106</v>
      </c>
      <c r="AM69">
        <v>169546</v>
      </c>
      <c r="AN69">
        <v>192132</v>
      </c>
      <c r="AO69">
        <v>163095</v>
      </c>
      <c r="AP69">
        <v>212509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F69">
        <f t="shared" si="3"/>
        <v>16</v>
      </c>
      <c r="BG69">
        <f t="shared" si="4"/>
        <v>0</v>
      </c>
    </row>
    <row r="70" spans="2:59" hidden="1" x14ac:dyDescent="0.25">
      <c r="B70" t="s">
        <v>871</v>
      </c>
      <c r="C70" t="s">
        <v>1284</v>
      </c>
      <c r="F70">
        <v>0</v>
      </c>
      <c r="G70">
        <v>235899</v>
      </c>
      <c r="H70">
        <v>233888</v>
      </c>
      <c r="I70">
        <v>322425</v>
      </c>
      <c r="J70">
        <v>260049</v>
      </c>
      <c r="K70">
        <v>217997</v>
      </c>
      <c r="L70">
        <v>230108</v>
      </c>
      <c r="M70">
        <v>217997</v>
      </c>
      <c r="N70">
        <v>230108</v>
      </c>
      <c r="O70">
        <v>209942</v>
      </c>
      <c r="P70">
        <v>230108</v>
      </c>
      <c r="Q70">
        <v>209942</v>
      </c>
      <c r="R70">
        <v>230108</v>
      </c>
      <c r="S70">
        <v>217997</v>
      </c>
      <c r="T70">
        <v>230108</v>
      </c>
      <c r="U70">
        <v>221578</v>
      </c>
      <c r="V70">
        <v>248081</v>
      </c>
      <c r="AA70">
        <v>146257</v>
      </c>
      <c r="AB70">
        <v>140333</v>
      </c>
      <c r="AC70">
        <v>199904</v>
      </c>
      <c r="AD70">
        <v>156029</v>
      </c>
      <c r="AE70">
        <v>135158</v>
      </c>
      <c r="AF70">
        <v>138065</v>
      </c>
      <c r="AG70">
        <v>135158</v>
      </c>
      <c r="AH70">
        <v>138065</v>
      </c>
      <c r="AI70">
        <v>130164</v>
      </c>
      <c r="AJ70">
        <v>138065</v>
      </c>
      <c r="AK70">
        <v>130164</v>
      </c>
      <c r="AL70">
        <v>138065</v>
      </c>
      <c r="AM70">
        <v>135158</v>
      </c>
      <c r="AN70">
        <v>138065</v>
      </c>
      <c r="AO70">
        <v>137378</v>
      </c>
      <c r="AP70">
        <v>148849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F70">
        <f t="shared" si="3"/>
        <v>16</v>
      </c>
      <c r="BG70">
        <f t="shared" si="4"/>
        <v>0</v>
      </c>
    </row>
    <row r="71" spans="2:59" hidden="1" x14ac:dyDescent="0.25">
      <c r="B71" t="s">
        <v>914</v>
      </c>
      <c r="C71" t="s">
        <v>1284</v>
      </c>
      <c r="F71">
        <v>0</v>
      </c>
      <c r="G71">
        <v>273610</v>
      </c>
      <c r="H71">
        <v>299487</v>
      </c>
      <c r="I71">
        <v>273610</v>
      </c>
      <c r="J71">
        <v>286948</v>
      </c>
      <c r="K71">
        <v>273610</v>
      </c>
      <c r="L71">
        <v>286948</v>
      </c>
      <c r="M71">
        <v>273610</v>
      </c>
      <c r="N71">
        <v>286948</v>
      </c>
      <c r="O71">
        <v>273610</v>
      </c>
      <c r="P71">
        <v>286948</v>
      </c>
      <c r="Q71">
        <v>273610</v>
      </c>
      <c r="R71">
        <v>286948</v>
      </c>
      <c r="S71">
        <v>340874</v>
      </c>
      <c r="T71">
        <v>286948</v>
      </c>
      <c r="U71">
        <v>215073</v>
      </c>
      <c r="V71">
        <v>260621</v>
      </c>
      <c r="AA71">
        <v>169638</v>
      </c>
      <c r="AB71">
        <v>179692</v>
      </c>
      <c r="AC71">
        <v>169638</v>
      </c>
      <c r="AD71">
        <v>172169</v>
      </c>
      <c r="AE71">
        <v>169638</v>
      </c>
      <c r="AF71">
        <v>172169</v>
      </c>
      <c r="AG71">
        <v>169638</v>
      </c>
      <c r="AH71">
        <v>172169</v>
      </c>
      <c r="AI71">
        <v>169638</v>
      </c>
      <c r="AJ71">
        <v>172169</v>
      </c>
      <c r="AK71">
        <v>169638</v>
      </c>
      <c r="AL71">
        <v>172169</v>
      </c>
      <c r="AM71">
        <v>211342</v>
      </c>
      <c r="AN71">
        <v>172169</v>
      </c>
      <c r="AO71">
        <v>133345</v>
      </c>
      <c r="AP71">
        <v>156373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F71">
        <f t="shared" si="3"/>
        <v>16</v>
      </c>
      <c r="BG71">
        <f t="shared" si="4"/>
        <v>0</v>
      </c>
    </row>
    <row r="72" spans="2:59" hidden="1" x14ac:dyDescent="0.25">
      <c r="B72" t="s">
        <v>918</v>
      </c>
      <c r="C72" t="s">
        <v>1284</v>
      </c>
      <c r="F72">
        <v>0</v>
      </c>
      <c r="G72">
        <v>198276</v>
      </c>
      <c r="H72">
        <v>198276</v>
      </c>
      <c r="I72">
        <v>198276</v>
      </c>
      <c r="J72">
        <v>198276</v>
      </c>
      <c r="K72">
        <v>198276</v>
      </c>
      <c r="L72">
        <v>198276</v>
      </c>
      <c r="M72">
        <v>198276</v>
      </c>
      <c r="N72">
        <v>198276</v>
      </c>
      <c r="O72">
        <v>198276</v>
      </c>
      <c r="P72">
        <v>198276</v>
      </c>
      <c r="Q72">
        <v>198276</v>
      </c>
      <c r="R72">
        <v>198276</v>
      </c>
      <c r="S72">
        <v>198276</v>
      </c>
      <c r="T72">
        <v>198276</v>
      </c>
      <c r="U72">
        <v>198276</v>
      </c>
      <c r="V72">
        <v>198276</v>
      </c>
      <c r="AA72">
        <v>122931</v>
      </c>
      <c r="AB72">
        <v>118966</v>
      </c>
      <c r="AC72">
        <v>122931</v>
      </c>
      <c r="AD72">
        <v>118966</v>
      </c>
      <c r="AE72">
        <v>122931</v>
      </c>
      <c r="AF72">
        <v>118966</v>
      </c>
      <c r="AG72">
        <v>122931</v>
      </c>
      <c r="AH72">
        <v>118966</v>
      </c>
      <c r="AI72">
        <v>122931</v>
      </c>
      <c r="AJ72">
        <v>118966</v>
      </c>
      <c r="AK72">
        <v>122931</v>
      </c>
      <c r="AL72">
        <v>118966</v>
      </c>
      <c r="AM72">
        <v>122931</v>
      </c>
      <c r="AN72">
        <v>118966</v>
      </c>
      <c r="AO72">
        <v>122931</v>
      </c>
      <c r="AP72">
        <v>118966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F72">
        <f t="shared" si="3"/>
        <v>16</v>
      </c>
      <c r="BG72">
        <f t="shared" si="4"/>
        <v>0</v>
      </c>
    </row>
    <row r="73" spans="2:59" hidden="1" x14ac:dyDescent="0.25">
      <c r="B73" t="s">
        <v>944</v>
      </c>
      <c r="C73" t="s">
        <v>1263</v>
      </c>
      <c r="F73">
        <v>1</v>
      </c>
      <c r="G73">
        <v>324074</v>
      </c>
      <c r="H73">
        <v>324074</v>
      </c>
      <c r="J73">
        <v>324074</v>
      </c>
      <c r="L73">
        <v>324074</v>
      </c>
      <c r="M73">
        <v>324074</v>
      </c>
      <c r="N73">
        <v>324074</v>
      </c>
      <c r="O73">
        <v>324074</v>
      </c>
      <c r="P73">
        <v>324074</v>
      </c>
      <c r="Q73">
        <v>324074</v>
      </c>
      <c r="R73">
        <v>324074</v>
      </c>
      <c r="S73">
        <v>324074</v>
      </c>
      <c r="T73">
        <v>324074</v>
      </c>
      <c r="U73">
        <v>324074</v>
      </c>
      <c r="V73">
        <v>324074</v>
      </c>
      <c r="X73">
        <v>384733</v>
      </c>
      <c r="Y73">
        <v>359912</v>
      </c>
      <c r="AA73">
        <v>200926</v>
      </c>
      <c r="AB73">
        <v>194444</v>
      </c>
      <c r="AD73">
        <v>194444</v>
      </c>
      <c r="AF73">
        <v>194444</v>
      </c>
      <c r="AG73">
        <v>200926</v>
      </c>
      <c r="AH73">
        <v>194444</v>
      </c>
      <c r="AI73">
        <v>200926</v>
      </c>
      <c r="AJ73">
        <v>194444</v>
      </c>
      <c r="AK73">
        <v>200926</v>
      </c>
      <c r="AL73">
        <v>194444</v>
      </c>
      <c r="AM73">
        <v>200926</v>
      </c>
      <c r="AN73">
        <v>194444</v>
      </c>
      <c r="AO73">
        <v>200926</v>
      </c>
      <c r="AP73">
        <v>194444</v>
      </c>
      <c r="AR73">
        <v>230840</v>
      </c>
      <c r="AS73">
        <v>223145</v>
      </c>
      <c r="AU73">
        <v>7.7</v>
      </c>
      <c r="AV73">
        <v>7.7</v>
      </c>
      <c r="AW73">
        <v>7.7</v>
      </c>
      <c r="AX73">
        <v>7.7</v>
      </c>
      <c r="AY73">
        <v>7.7</v>
      </c>
      <c r="AZ73">
        <v>7.7</v>
      </c>
      <c r="BA73">
        <v>7.7</v>
      </c>
      <c r="BB73">
        <v>7.7</v>
      </c>
      <c r="BC73">
        <v>7.7</v>
      </c>
      <c r="BD73">
        <v>7.7</v>
      </c>
      <c r="BF73">
        <f t="shared" si="3"/>
        <v>16</v>
      </c>
      <c r="BG73">
        <f t="shared" si="4"/>
        <v>0</v>
      </c>
    </row>
    <row r="74" spans="2:59" hidden="1" x14ac:dyDescent="0.25">
      <c r="B74" t="s">
        <v>835</v>
      </c>
      <c r="C74" t="s">
        <v>1284</v>
      </c>
      <c r="F74">
        <v>0</v>
      </c>
      <c r="G74">
        <v>179919</v>
      </c>
      <c r="H74">
        <v>185484</v>
      </c>
      <c r="I74">
        <v>179919</v>
      </c>
      <c r="J74">
        <v>185484</v>
      </c>
      <c r="K74">
        <v>179919</v>
      </c>
      <c r="L74">
        <v>185484</v>
      </c>
      <c r="M74">
        <v>179919</v>
      </c>
      <c r="N74">
        <v>185484</v>
      </c>
      <c r="O74">
        <v>176210</v>
      </c>
      <c r="P74">
        <v>185484</v>
      </c>
      <c r="Q74">
        <v>176210</v>
      </c>
      <c r="R74">
        <v>185484</v>
      </c>
      <c r="S74">
        <v>176210</v>
      </c>
      <c r="T74">
        <v>185484</v>
      </c>
      <c r="U74">
        <v>179919</v>
      </c>
      <c r="V74">
        <v>185484</v>
      </c>
      <c r="AA74">
        <v>111550</v>
      </c>
      <c r="AB74">
        <v>111290</v>
      </c>
      <c r="AC74">
        <v>111550</v>
      </c>
      <c r="AD74">
        <v>111290</v>
      </c>
      <c r="AE74">
        <v>111550</v>
      </c>
      <c r="AF74">
        <v>111290</v>
      </c>
      <c r="AG74">
        <v>111550</v>
      </c>
      <c r="AH74">
        <v>111290</v>
      </c>
      <c r="AI74">
        <v>109250</v>
      </c>
      <c r="AJ74">
        <v>111290</v>
      </c>
      <c r="AK74">
        <v>109250</v>
      </c>
      <c r="AL74">
        <v>111290</v>
      </c>
      <c r="AM74">
        <v>109250</v>
      </c>
      <c r="AN74">
        <v>111290</v>
      </c>
      <c r="AO74">
        <v>111550</v>
      </c>
      <c r="AP74">
        <v>111290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F74">
        <f t="shared" si="3"/>
        <v>16</v>
      </c>
      <c r="BG74">
        <f t="shared" si="4"/>
        <v>0</v>
      </c>
    </row>
    <row r="75" spans="2:59" hidden="1" x14ac:dyDescent="0.25">
      <c r="B75" t="s">
        <v>786</v>
      </c>
      <c r="C75" t="s">
        <v>1285</v>
      </c>
      <c r="F75">
        <v>0</v>
      </c>
      <c r="G75">
        <v>271962</v>
      </c>
      <c r="H75">
        <v>271962</v>
      </c>
      <c r="I75">
        <v>271962</v>
      </c>
      <c r="K75">
        <v>217568</v>
      </c>
      <c r="L75">
        <v>217568</v>
      </c>
      <c r="M75">
        <v>217568</v>
      </c>
      <c r="N75">
        <v>217568</v>
      </c>
      <c r="O75">
        <v>217568</v>
      </c>
      <c r="P75">
        <v>217568</v>
      </c>
      <c r="Q75">
        <v>217568</v>
      </c>
      <c r="R75">
        <v>217568</v>
      </c>
      <c r="S75">
        <v>217568</v>
      </c>
      <c r="T75">
        <v>788200</v>
      </c>
      <c r="U75">
        <v>271962</v>
      </c>
      <c r="Y75">
        <v>217568</v>
      </c>
      <c r="Z75">
        <v>217568</v>
      </c>
      <c r="AA75">
        <v>175350</v>
      </c>
      <c r="AB75">
        <v>175350</v>
      </c>
      <c r="AC75">
        <v>175350</v>
      </c>
      <c r="AE75">
        <v>140279</v>
      </c>
      <c r="AF75">
        <v>140279</v>
      </c>
      <c r="AG75">
        <v>140279</v>
      </c>
      <c r="AH75">
        <v>140279</v>
      </c>
      <c r="AI75">
        <v>140279</v>
      </c>
      <c r="AJ75">
        <v>140279</v>
      </c>
      <c r="AK75">
        <v>140279</v>
      </c>
      <c r="AL75">
        <v>140279</v>
      </c>
      <c r="AM75">
        <v>140279</v>
      </c>
      <c r="AN75">
        <v>508200</v>
      </c>
      <c r="AO75">
        <v>175350</v>
      </c>
      <c r="AS75">
        <v>140279</v>
      </c>
      <c r="AT75">
        <v>140279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D75">
        <v>0</v>
      </c>
      <c r="BF75">
        <f t="shared" si="3"/>
        <v>16</v>
      </c>
      <c r="BG75">
        <f t="shared" si="4"/>
        <v>0</v>
      </c>
    </row>
    <row r="76" spans="2:59" hidden="1" x14ac:dyDescent="0.25">
      <c r="B76" t="s">
        <v>866</v>
      </c>
      <c r="C76" t="s">
        <v>1292</v>
      </c>
      <c r="F76">
        <v>0</v>
      </c>
      <c r="G76">
        <v>278787</v>
      </c>
      <c r="H76">
        <v>270423</v>
      </c>
      <c r="K76">
        <v>252873</v>
      </c>
      <c r="L76">
        <v>257309</v>
      </c>
      <c r="O76">
        <v>252873</v>
      </c>
      <c r="P76">
        <v>257309</v>
      </c>
      <c r="Q76">
        <v>252873</v>
      </c>
      <c r="R76">
        <v>257309</v>
      </c>
      <c r="S76">
        <v>252873</v>
      </c>
      <c r="T76">
        <v>257309</v>
      </c>
      <c r="U76">
        <v>278787</v>
      </c>
      <c r="V76">
        <v>270423</v>
      </c>
      <c r="W76">
        <v>278787</v>
      </c>
      <c r="X76">
        <v>270423</v>
      </c>
      <c r="Y76">
        <v>252873</v>
      </c>
      <c r="Z76">
        <v>257309</v>
      </c>
      <c r="AA76">
        <v>209090</v>
      </c>
      <c r="AB76">
        <v>202817</v>
      </c>
      <c r="AE76">
        <v>189655</v>
      </c>
      <c r="AF76">
        <v>192982</v>
      </c>
      <c r="AI76">
        <v>189655</v>
      </c>
      <c r="AJ76">
        <v>192982</v>
      </c>
      <c r="AK76">
        <v>189655</v>
      </c>
      <c r="AL76">
        <v>192982</v>
      </c>
      <c r="AM76">
        <v>189655</v>
      </c>
      <c r="AN76">
        <v>192982</v>
      </c>
      <c r="AO76">
        <v>209090</v>
      </c>
      <c r="AP76">
        <v>202817</v>
      </c>
      <c r="AQ76">
        <v>209090</v>
      </c>
      <c r="AR76">
        <v>202817</v>
      </c>
      <c r="AS76">
        <v>189655</v>
      </c>
      <c r="AT76">
        <v>192982</v>
      </c>
      <c r="AU76">
        <v>0</v>
      </c>
      <c r="AW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F76">
        <f t="shared" si="3"/>
        <v>16</v>
      </c>
      <c r="BG76">
        <f t="shared" si="4"/>
        <v>0</v>
      </c>
    </row>
    <row r="77" spans="2:59" hidden="1" x14ac:dyDescent="0.25">
      <c r="B77" t="s">
        <v>807</v>
      </c>
      <c r="C77" t="s">
        <v>1277</v>
      </c>
      <c r="F77">
        <v>0</v>
      </c>
      <c r="G77">
        <v>386250</v>
      </c>
      <c r="H77">
        <v>401250</v>
      </c>
      <c r="K77">
        <v>386250</v>
      </c>
      <c r="L77">
        <v>357143</v>
      </c>
      <c r="O77">
        <v>386250</v>
      </c>
      <c r="P77">
        <v>357143</v>
      </c>
      <c r="Q77">
        <v>386250</v>
      </c>
      <c r="R77">
        <v>357143</v>
      </c>
      <c r="S77">
        <v>386250</v>
      </c>
      <c r="T77">
        <v>357143</v>
      </c>
      <c r="U77">
        <v>386250</v>
      </c>
      <c r="V77">
        <v>357143</v>
      </c>
      <c r="W77">
        <v>357143</v>
      </c>
      <c r="X77">
        <v>357143</v>
      </c>
      <c r="Y77">
        <v>357143</v>
      </c>
      <c r="Z77">
        <v>357143</v>
      </c>
      <c r="AA77">
        <v>220163</v>
      </c>
      <c r="AB77">
        <v>224700</v>
      </c>
      <c r="AE77">
        <v>220163</v>
      </c>
      <c r="AF77">
        <v>200000</v>
      </c>
      <c r="AI77">
        <v>220163</v>
      </c>
      <c r="AJ77">
        <v>200000</v>
      </c>
      <c r="AK77">
        <v>220163</v>
      </c>
      <c r="AL77">
        <v>200000</v>
      </c>
      <c r="AM77">
        <v>220163</v>
      </c>
      <c r="AN77">
        <v>200000</v>
      </c>
      <c r="AO77">
        <v>220163</v>
      </c>
      <c r="AP77">
        <v>200000</v>
      </c>
      <c r="AQ77">
        <v>203572</v>
      </c>
      <c r="AR77">
        <v>200000</v>
      </c>
      <c r="AS77">
        <v>203572</v>
      </c>
      <c r="AT77">
        <v>200000</v>
      </c>
      <c r="AU77">
        <v>0</v>
      </c>
      <c r="AW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F77">
        <f t="shared" si="3"/>
        <v>16</v>
      </c>
      <c r="BG77">
        <f t="shared" si="4"/>
        <v>0</v>
      </c>
    </row>
    <row r="78" spans="2:59" hidden="1" x14ac:dyDescent="0.25">
      <c r="B78" t="s">
        <v>1193</v>
      </c>
      <c r="C78" t="s">
        <v>1271</v>
      </c>
      <c r="F78">
        <v>0</v>
      </c>
      <c r="H78">
        <v>1160001</v>
      </c>
      <c r="J78">
        <v>1160001</v>
      </c>
      <c r="L78">
        <v>1160001</v>
      </c>
      <c r="N78">
        <v>1160001</v>
      </c>
      <c r="O78">
        <v>1160001</v>
      </c>
      <c r="P78">
        <v>1160001</v>
      </c>
      <c r="Q78">
        <v>1160001</v>
      </c>
      <c r="R78">
        <v>1160001</v>
      </c>
      <c r="S78">
        <v>1160001</v>
      </c>
      <c r="T78">
        <v>1160001</v>
      </c>
      <c r="U78">
        <v>1160001</v>
      </c>
      <c r="V78">
        <v>1160001</v>
      </c>
      <c r="W78">
        <v>1160001</v>
      </c>
      <c r="X78">
        <v>1160001</v>
      </c>
      <c r="Y78">
        <v>1160001</v>
      </c>
      <c r="Z78">
        <v>1160001</v>
      </c>
      <c r="AB78">
        <v>870001</v>
      </c>
      <c r="AD78">
        <v>870001</v>
      </c>
      <c r="AF78">
        <v>870001</v>
      </c>
      <c r="AH78">
        <v>870001</v>
      </c>
      <c r="AI78">
        <v>870001</v>
      </c>
      <c r="AJ78">
        <v>870001</v>
      </c>
      <c r="AK78">
        <v>870001</v>
      </c>
      <c r="AL78">
        <v>870001</v>
      </c>
      <c r="AM78">
        <v>870001</v>
      </c>
      <c r="AN78">
        <v>870001</v>
      </c>
      <c r="AO78">
        <v>870001</v>
      </c>
      <c r="AP78">
        <v>870001</v>
      </c>
      <c r="AQ78">
        <v>870001</v>
      </c>
      <c r="AR78">
        <v>870001</v>
      </c>
      <c r="AS78">
        <v>870001</v>
      </c>
      <c r="AT78">
        <v>870001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F78">
        <f t="shared" si="3"/>
        <v>16</v>
      </c>
      <c r="BG78">
        <f t="shared" si="4"/>
        <v>0</v>
      </c>
    </row>
    <row r="79" spans="2:59" hidden="1" x14ac:dyDescent="0.25">
      <c r="B79" t="s">
        <v>887</v>
      </c>
      <c r="C79" t="s">
        <v>1284</v>
      </c>
      <c r="F79">
        <v>0</v>
      </c>
      <c r="G79">
        <v>185484</v>
      </c>
      <c r="H79">
        <v>191667</v>
      </c>
      <c r="I79">
        <v>185484</v>
      </c>
      <c r="J79">
        <v>203721</v>
      </c>
      <c r="K79">
        <v>185484</v>
      </c>
      <c r="L79">
        <v>191667</v>
      </c>
      <c r="M79">
        <v>185484</v>
      </c>
      <c r="N79">
        <v>259945</v>
      </c>
      <c r="O79">
        <v>185484</v>
      </c>
      <c r="P79">
        <v>259945</v>
      </c>
      <c r="Q79">
        <v>185484</v>
      </c>
      <c r="R79">
        <v>259945</v>
      </c>
      <c r="S79">
        <v>185484</v>
      </c>
      <c r="T79">
        <v>259945</v>
      </c>
      <c r="U79">
        <v>185484</v>
      </c>
      <c r="V79">
        <v>285942</v>
      </c>
      <c r="AA79">
        <v>115000</v>
      </c>
      <c r="AB79">
        <v>115000</v>
      </c>
      <c r="AC79">
        <v>115000</v>
      </c>
      <c r="AD79">
        <v>122233</v>
      </c>
      <c r="AE79">
        <v>115000</v>
      </c>
      <c r="AF79">
        <v>115000</v>
      </c>
      <c r="AG79">
        <v>115000</v>
      </c>
      <c r="AH79">
        <v>155967</v>
      </c>
      <c r="AI79">
        <v>115000</v>
      </c>
      <c r="AJ79">
        <v>155967</v>
      </c>
      <c r="AK79">
        <v>115000</v>
      </c>
      <c r="AL79">
        <v>155967</v>
      </c>
      <c r="AM79">
        <v>115000</v>
      </c>
      <c r="AN79">
        <v>155967</v>
      </c>
      <c r="AO79">
        <v>115000</v>
      </c>
      <c r="AP79">
        <v>171565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F79">
        <f t="shared" si="3"/>
        <v>16</v>
      </c>
      <c r="BG79">
        <f t="shared" si="4"/>
        <v>0</v>
      </c>
    </row>
    <row r="80" spans="2:59" hidden="1" x14ac:dyDescent="0.25">
      <c r="B80" t="s">
        <v>201</v>
      </c>
      <c r="C80" t="s">
        <v>1277</v>
      </c>
      <c r="F80">
        <v>0</v>
      </c>
      <c r="G80">
        <v>1024000</v>
      </c>
      <c r="H80">
        <v>624000</v>
      </c>
      <c r="J80">
        <v>1557333</v>
      </c>
      <c r="K80">
        <v>757333</v>
      </c>
      <c r="L80">
        <v>624000</v>
      </c>
      <c r="M80">
        <v>757333</v>
      </c>
      <c r="N80">
        <v>624000</v>
      </c>
      <c r="O80">
        <v>490667</v>
      </c>
      <c r="P80">
        <v>624000</v>
      </c>
      <c r="Q80">
        <v>490667</v>
      </c>
      <c r="R80">
        <v>624000</v>
      </c>
      <c r="S80">
        <v>477333</v>
      </c>
      <c r="T80">
        <v>624000</v>
      </c>
      <c r="V80">
        <v>757333</v>
      </c>
      <c r="Y80">
        <v>1290667</v>
      </c>
      <c r="Z80">
        <v>624000</v>
      </c>
      <c r="AA80">
        <v>768000</v>
      </c>
      <c r="AB80">
        <v>468000</v>
      </c>
      <c r="AD80">
        <v>1168000</v>
      </c>
      <c r="AE80">
        <v>568000</v>
      </c>
      <c r="AF80">
        <v>468000</v>
      </c>
      <c r="AG80">
        <v>568000</v>
      </c>
      <c r="AH80">
        <v>468000</v>
      </c>
      <c r="AI80">
        <v>368000</v>
      </c>
      <c r="AJ80">
        <v>468000</v>
      </c>
      <c r="AK80">
        <v>368000</v>
      </c>
      <c r="AL80">
        <v>468000</v>
      </c>
      <c r="AM80">
        <v>358000</v>
      </c>
      <c r="AN80">
        <v>468000</v>
      </c>
      <c r="AP80">
        <v>568000</v>
      </c>
      <c r="AS80">
        <v>968000</v>
      </c>
      <c r="AT80">
        <v>468000</v>
      </c>
      <c r="AU80">
        <v>9.1999999999999993</v>
      </c>
      <c r="AV80">
        <v>9.3000000000000007</v>
      </c>
      <c r="AW80">
        <v>9.3000000000000007</v>
      </c>
      <c r="AX80">
        <v>9.3000000000000007</v>
      </c>
      <c r="AY80">
        <v>9.3000000000000007</v>
      </c>
      <c r="AZ80">
        <v>9.3000000000000007</v>
      </c>
      <c r="BA80">
        <v>9.3000000000000007</v>
      </c>
      <c r="BB80">
        <v>9.3000000000000007</v>
      </c>
      <c r="BD80">
        <v>9.1999999999999993</v>
      </c>
      <c r="BF80">
        <f t="shared" si="3"/>
        <v>16</v>
      </c>
      <c r="BG80">
        <f t="shared" si="4"/>
        <v>0</v>
      </c>
    </row>
    <row r="81" spans="2:59" hidden="1" x14ac:dyDescent="0.25">
      <c r="B81" t="s">
        <v>21</v>
      </c>
      <c r="C81" t="s">
        <v>1271</v>
      </c>
      <c r="F81">
        <v>0</v>
      </c>
      <c r="G81">
        <v>583333</v>
      </c>
      <c r="H81">
        <v>583333</v>
      </c>
      <c r="J81">
        <v>583333</v>
      </c>
      <c r="K81">
        <v>583333</v>
      </c>
      <c r="L81">
        <v>583333</v>
      </c>
      <c r="M81">
        <v>583333</v>
      </c>
      <c r="Q81">
        <v>583333</v>
      </c>
      <c r="R81">
        <v>583333</v>
      </c>
      <c r="S81">
        <v>583333</v>
      </c>
      <c r="T81">
        <v>583333</v>
      </c>
      <c r="U81">
        <v>583333</v>
      </c>
      <c r="V81">
        <v>583333</v>
      </c>
      <c r="W81">
        <v>583333</v>
      </c>
      <c r="X81">
        <v>583333</v>
      </c>
      <c r="Y81">
        <v>583333</v>
      </c>
      <c r="Z81">
        <v>583333</v>
      </c>
      <c r="AA81">
        <v>437500</v>
      </c>
      <c r="AB81">
        <v>437500</v>
      </c>
      <c r="AD81">
        <v>437500</v>
      </c>
      <c r="AE81">
        <v>437500</v>
      </c>
      <c r="AF81">
        <v>437500</v>
      </c>
      <c r="AG81">
        <v>437500</v>
      </c>
      <c r="AK81">
        <v>437500</v>
      </c>
      <c r="AL81">
        <v>437500</v>
      </c>
      <c r="AM81">
        <v>437500</v>
      </c>
      <c r="AN81">
        <v>437500</v>
      </c>
      <c r="AO81">
        <v>437500</v>
      </c>
      <c r="AP81">
        <v>437500</v>
      </c>
      <c r="AQ81">
        <v>437500</v>
      </c>
      <c r="AR81">
        <v>437500</v>
      </c>
      <c r="AS81">
        <v>437500</v>
      </c>
      <c r="AT81">
        <v>437500</v>
      </c>
      <c r="AU81">
        <v>8.5</v>
      </c>
      <c r="AV81">
        <v>8.5</v>
      </c>
      <c r="AW81">
        <v>8.5</v>
      </c>
      <c r="AX81">
        <v>8.5</v>
      </c>
      <c r="AZ81">
        <v>8.5</v>
      </c>
      <c r="BA81">
        <v>8.5</v>
      </c>
      <c r="BB81">
        <v>8.5</v>
      </c>
      <c r="BC81">
        <v>8.5</v>
      </c>
      <c r="BD81">
        <v>8.5</v>
      </c>
      <c r="BF81">
        <f t="shared" si="3"/>
        <v>16</v>
      </c>
      <c r="BG81">
        <f t="shared" si="4"/>
        <v>0</v>
      </c>
    </row>
    <row r="82" spans="2:59" hidden="1" x14ac:dyDescent="0.25">
      <c r="B82" t="s">
        <v>838</v>
      </c>
      <c r="C82" t="s">
        <v>1284</v>
      </c>
      <c r="F82">
        <v>0</v>
      </c>
      <c r="G82">
        <v>258065</v>
      </c>
      <c r="H82">
        <v>266667</v>
      </c>
      <c r="I82">
        <v>332148</v>
      </c>
      <c r="J82">
        <v>266667</v>
      </c>
      <c r="K82">
        <v>258065</v>
      </c>
      <c r="L82">
        <v>266667</v>
      </c>
      <c r="M82">
        <v>258065</v>
      </c>
      <c r="N82">
        <v>266667</v>
      </c>
      <c r="O82">
        <v>258065</v>
      </c>
      <c r="P82">
        <v>266667</v>
      </c>
      <c r="Q82">
        <v>215053</v>
      </c>
      <c r="R82">
        <v>222222</v>
      </c>
      <c r="S82">
        <v>215053</v>
      </c>
      <c r="T82">
        <v>222222</v>
      </c>
      <c r="U82">
        <v>215053</v>
      </c>
      <c r="V82">
        <v>222222</v>
      </c>
      <c r="AA82">
        <v>160000</v>
      </c>
      <c r="AB82">
        <v>160000</v>
      </c>
      <c r="AC82">
        <v>205932</v>
      </c>
      <c r="AD82">
        <v>160000</v>
      </c>
      <c r="AE82">
        <v>160000</v>
      </c>
      <c r="AF82">
        <v>160000</v>
      </c>
      <c r="AG82">
        <v>160000</v>
      </c>
      <c r="AH82">
        <v>160000</v>
      </c>
      <c r="AI82">
        <v>160000</v>
      </c>
      <c r="AJ82">
        <v>160000</v>
      </c>
      <c r="AK82">
        <v>133333</v>
      </c>
      <c r="AL82">
        <v>133333</v>
      </c>
      <c r="AM82">
        <v>133333</v>
      </c>
      <c r="AN82">
        <v>133333</v>
      </c>
      <c r="AO82">
        <v>133333</v>
      </c>
      <c r="AP82">
        <v>133333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F82">
        <f t="shared" si="3"/>
        <v>16</v>
      </c>
      <c r="BG82">
        <f t="shared" si="4"/>
        <v>0</v>
      </c>
    </row>
    <row r="83" spans="2:59" hidden="1" x14ac:dyDescent="0.25">
      <c r="B83" t="s">
        <v>1045</v>
      </c>
      <c r="C83" t="s">
        <v>1270</v>
      </c>
      <c r="F83">
        <v>0</v>
      </c>
      <c r="G83">
        <v>420713</v>
      </c>
      <c r="I83">
        <v>420713</v>
      </c>
      <c r="M83">
        <v>322788</v>
      </c>
      <c r="N83">
        <v>332596</v>
      </c>
      <c r="O83">
        <v>331437</v>
      </c>
      <c r="P83">
        <v>332596</v>
      </c>
      <c r="Q83">
        <v>331437</v>
      </c>
      <c r="R83">
        <v>341371</v>
      </c>
      <c r="S83">
        <v>331437</v>
      </c>
      <c r="T83">
        <v>341371</v>
      </c>
      <c r="U83">
        <v>429361</v>
      </c>
      <c r="V83">
        <v>433408</v>
      </c>
      <c r="W83">
        <v>429361</v>
      </c>
      <c r="X83">
        <v>433408</v>
      </c>
      <c r="Y83">
        <v>429361</v>
      </c>
      <c r="Z83">
        <v>433408</v>
      </c>
      <c r="AA83">
        <v>279259</v>
      </c>
      <c r="AC83">
        <v>279259</v>
      </c>
      <c r="AG83">
        <v>214259</v>
      </c>
      <c r="AH83">
        <v>214445</v>
      </c>
      <c r="AI83">
        <v>220000</v>
      </c>
      <c r="AJ83">
        <v>214445</v>
      </c>
      <c r="AK83">
        <v>220000</v>
      </c>
      <c r="AL83">
        <v>220103</v>
      </c>
      <c r="AM83">
        <v>220000</v>
      </c>
      <c r="AN83">
        <v>220103</v>
      </c>
      <c r="AO83">
        <v>285000</v>
      </c>
      <c r="AP83">
        <v>279444</v>
      </c>
      <c r="AQ83">
        <v>285000</v>
      </c>
      <c r="AR83">
        <v>279444</v>
      </c>
      <c r="AS83">
        <v>285000</v>
      </c>
      <c r="AT83">
        <v>279444</v>
      </c>
      <c r="AU83">
        <v>8.3000000000000007</v>
      </c>
      <c r="AV83">
        <v>8.3000000000000007</v>
      </c>
      <c r="AX83">
        <v>8.3000000000000007</v>
      </c>
      <c r="AY83">
        <v>8.3000000000000007</v>
      </c>
      <c r="AZ83">
        <v>8.3000000000000007</v>
      </c>
      <c r="BA83">
        <v>8.3000000000000007</v>
      </c>
      <c r="BB83">
        <v>8.3000000000000007</v>
      </c>
      <c r="BC83">
        <v>8.3000000000000007</v>
      </c>
      <c r="BD83">
        <v>8.3000000000000007</v>
      </c>
      <c r="BF83">
        <f t="shared" si="3"/>
        <v>16</v>
      </c>
      <c r="BG83">
        <f t="shared" si="4"/>
        <v>0</v>
      </c>
    </row>
    <row r="84" spans="2:59" hidden="1" x14ac:dyDescent="0.25">
      <c r="B84" t="s">
        <v>830</v>
      </c>
      <c r="C84" t="s">
        <v>1284</v>
      </c>
      <c r="F84">
        <v>0</v>
      </c>
      <c r="G84">
        <v>192328</v>
      </c>
      <c r="H84">
        <v>198276</v>
      </c>
      <c r="I84">
        <v>179645</v>
      </c>
      <c r="J84">
        <v>184511</v>
      </c>
      <c r="K84">
        <v>192328</v>
      </c>
      <c r="L84">
        <v>198276</v>
      </c>
      <c r="M84">
        <v>179645</v>
      </c>
      <c r="N84">
        <v>184511</v>
      </c>
      <c r="O84">
        <v>188362</v>
      </c>
      <c r="P84">
        <v>198276</v>
      </c>
      <c r="Q84">
        <v>188362</v>
      </c>
      <c r="R84">
        <v>198276</v>
      </c>
      <c r="S84">
        <v>188362</v>
      </c>
      <c r="T84">
        <v>198276</v>
      </c>
      <c r="U84">
        <v>192328</v>
      </c>
      <c r="V84">
        <v>198276</v>
      </c>
      <c r="AA84">
        <v>119243</v>
      </c>
      <c r="AB84">
        <v>118966</v>
      </c>
      <c r="AC84">
        <v>119244</v>
      </c>
      <c r="AD84">
        <v>118965</v>
      </c>
      <c r="AE84">
        <v>119243</v>
      </c>
      <c r="AF84">
        <v>118966</v>
      </c>
      <c r="AG84">
        <v>119244</v>
      </c>
      <c r="AH84">
        <v>118965</v>
      </c>
      <c r="AI84">
        <v>116784</v>
      </c>
      <c r="AJ84">
        <v>118966</v>
      </c>
      <c r="AK84">
        <v>116784</v>
      </c>
      <c r="AL84">
        <v>118966</v>
      </c>
      <c r="AM84">
        <v>116784</v>
      </c>
      <c r="AN84">
        <v>118966</v>
      </c>
      <c r="AO84">
        <v>119243</v>
      </c>
      <c r="AP84">
        <v>118966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F84">
        <f t="shared" si="3"/>
        <v>16</v>
      </c>
      <c r="BG84">
        <f t="shared" si="4"/>
        <v>0</v>
      </c>
    </row>
    <row r="85" spans="2:59" hidden="1" x14ac:dyDescent="0.25">
      <c r="B85" t="s">
        <v>913</v>
      </c>
      <c r="C85" t="s">
        <v>1284</v>
      </c>
      <c r="F85">
        <v>0</v>
      </c>
      <c r="G85">
        <v>185484</v>
      </c>
      <c r="H85">
        <v>185484</v>
      </c>
      <c r="I85">
        <v>185484</v>
      </c>
      <c r="J85">
        <v>185484</v>
      </c>
      <c r="K85">
        <v>185484</v>
      </c>
      <c r="L85">
        <v>185484</v>
      </c>
      <c r="M85">
        <v>185484</v>
      </c>
      <c r="N85">
        <v>185484</v>
      </c>
      <c r="O85">
        <v>185484</v>
      </c>
      <c r="P85">
        <v>185484</v>
      </c>
      <c r="Q85">
        <v>198924</v>
      </c>
      <c r="R85">
        <v>206092</v>
      </c>
      <c r="S85">
        <v>198924</v>
      </c>
      <c r="T85">
        <v>206092</v>
      </c>
      <c r="U85">
        <v>182871</v>
      </c>
      <c r="V85">
        <v>182871</v>
      </c>
      <c r="AA85">
        <v>115000</v>
      </c>
      <c r="AB85">
        <v>111290</v>
      </c>
      <c r="AC85">
        <v>115000</v>
      </c>
      <c r="AD85">
        <v>111290</v>
      </c>
      <c r="AE85">
        <v>115000</v>
      </c>
      <c r="AF85">
        <v>111290</v>
      </c>
      <c r="AG85">
        <v>115000</v>
      </c>
      <c r="AH85">
        <v>111290</v>
      </c>
      <c r="AI85">
        <v>115000</v>
      </c>
      <c r="AJ85">
        <v>111290</v>
      </c>
      <c r="AK85">
        <v>123333</v>
      </c>
      <c r="AL85">
        <v>123655</v>
      </c>
      <c r="AM85">
        <v>123333</v>
      </c>
      <c r="AN85">
        <v>123655</v>
      </c>
      <c r="AO85">
        <v>113380</v>
      </c>
      <c r="AP85">
        <v>109723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F85">
        <f t="shared" si="3"/>
        <v>16</v>
      </c>
      <c r="BG85">
        <f t="shared" si="4"/>
        <v>0</v>
      </c>
    </row>
    <row r="86" spans="2:59" hidden="1" x14ac:dyDescent="0.25">
      <c r="B86" t="s">
        <v>613</v>
      </c>
      <c r="C86" t="s">
        <v>1279</v>
      </c>
      <c r="F86">
        <v>3</v>
      </c>
      <c r="G86">
        <v>1200000</v>
      </c>
      <c r="H86">
        <v>1200000</v>
      </c>
      <c r="K86">
        <v>1200000</v>
      </c>
      <c r="L86">
        <v>1200000</v>
      </c>
      <c r="M86">
        <v>1200000</v>
      </c>
      <c r="N86">
        <v>1200000</v>
      </c>
      <c r="O86">
        <v>1200000</v>
      </c>
      <c r="P86">
        <v>1200000</v>
      </c>
      <c r="R86">
        <v>1200000</v>
      </c>
      <c r="S86">
        <v>1200000</v>
      </c>
      <c r="T86">
        <v>1200000</v>
      </c>
      <c r="U86">
        <v>1200000</v>
      </c>
      <c r="V86">
        <v>1200000</v>
      </c>
      <c r="X86">
        <v>1200000</v>
      </c>
      <c r="Y86">
        <v>1200000</v>
      </c>
      <c r="Z86">
        <v>1200000</v>
      </c>
      <c r="AA86">
        <v>900000</v>
      </c>
      <c r="AB86">
        <v>900000</v>
      </c>
      <c r="AE86">
        <v>900000</v>
      </c>
      <c r="AF86">
        <v>900000</v>
      </c>
      <c r="AG86">
        <v>900000</v>
      </c>
      <c r="AH86">
        <v>900000</v>
      </c>
      <c r="AI86">
        <v>900000</v>
      </c>
      <c r="AJ86">
        <v>900000</v>
      </c>
      <c r="AL86">
        <v>900000</v>
      </c>
      <c r="AM86">
        <v>900000</v>
      </c>
      <c r="AN86">
        <v>900000</v>
      </c>
      <c r="AO86">
        <v>900000</v>
      </c>
      <c r="AP86">
        <v>900000</v>
      </c>
      <c r="AR86">
        <v>900000</v>
      </c>
      <c r="AS86">
        <v>900000</v>
      </c>
      <c r="AT86">
        <v>900000</v>
      </c>
      <c r="AU86">
        <v>8.4</v>
      </c>
      <c r="AW86">
        <v>8.4</v>
      </c>
      <c r="AX86">
        <v>8.4</v>
      </c>
      <c r="AY86">
        <v>8.4</v>
      </c>
      <c r="AZ86">
        <v>8.4</v>
      </c>
      <c r="BA86">
        <v>8.4</v>
      </c>
      <c r="BB86">
        <v>8.4</v>
      </c>
      <c r="BC86">
        <v>8.4</v>
      </c>
      <c r="BD86">
        <v>8.4</v>
      </c>
      <c r="BF86">
        <f t="shared" si="3"/>
        <v>16</v>
      </c>
      <c r="BG86">
        <f t="shared" si="4"/>
        <v>0</v>
      </c>
    </row>
    <row r="87" spans="2:59" hidden="1" x14ac:dyDescent="0.25">
      <c r="B87" t="s">
        <v>426</v>
      </c>
      <c r="C87" t="s">
        <v>1290</v>
      </c>
      <c r="F87">
        <v>0</v>
      </c>
      <c r="G87">
        <v>220667</v>
      </c>
      <c r="H87">
        <v>240963</v>
      </c>
      <c r="I87">
        <v>260667</v>
      </c>
      <c r="J87">
        <v>260667</v>
      </c>
      <c r="K87">
        <v>240963</v>
      </c>
      <c r="L87">
        <v>240963</v>
      </c>
      <c r="M87">
        <v>240963</v>
      </c>
      <c r="O87">
        <v>240963</v>
      </c>
      <c r="P87">
        <v>240963</v>
      </c>
      <c r="Q87">
        <v>240963</v>
      </c>
      <c r="R87">
        <v>240963</v>
      </c>
      <c r="S87">
        <v>240963</v>
      </c>
      <c r="T87">
        <v>240963</v>
      </c>
      <c r="U87">
        <v>240963</v>
      </c>
      <c r="V87">
        <v>240963</v>
      </c>
      <c r="W87">
        <v>250000</v>
      </c>
      <c r="Z87">
        <v>240963</v>
      </c>
      <c r="AA87">
        <v>165500</v>
      </c>
      <c r="AB87">
        <v>180722</v>
      </c>
      <c r="AC87">
        <v>195500</v>
      </c>
      <c r="AD87">
        <v>195500</v>
      </c>
      <c r="AE87">
        <v>180722</v>
      </c>
      <c r="AF87">
        <v>180722</v>
      </c>
      <c r="AG87">
        <v>180722</v>
      </c>
      <c r="AI87">
        <v>180722</v>
      </c>
      <c r="AJ87">
        <v>180722</v>
      </c>
      <c r="AK87">
        <v>180722</v>
      </c>
      <c r="AL87">
        <v>180722</v>
      </c>
      <c r="AM87">
        <v>180722</v>
      </c>
      <c r="AN87">
        <v>180722</v>
      </c>
      <c r="AO87">
        <v>180722</v>
      </c>
      <c r="AP87">
        <v>180722</v>
      </c>
      <c r="AQ87">
        <v>187500</v>
      </c>
      <c r="AT87">
        <v>180722</v>
      </c>
      <c r="AU87">
        <v>7.6</v>
      </c>
      <c r="AV87">
        <v>7.6</v>
      </c>
      <c r="AW87">
        <v>7.6</v>
      </c>
      <c r="AX87">
        <v>7.6</v>
      </c>
      <c r="AY87">
        <v>7.6</v>
      </c>
      <c r="AZ87">
        <v>7.6</v>
      </c>
      <c r="BA87">
        <v>7.6</v>
      </c>
      <c r="BB87">
        <v>7.6</v>
      </c>
      <c r="BC87">
        <v>7.6</v>
      </c>
      <c r="BD87">
        <v>7.6</v>
      </c>
      <c r="BF87">
        <f t="shared" si="3"/>
        <v>17</v>
      </c>
      <c r="BG87">
        <f t="shared" si="4"/>
        <v>0</v>
      </c>
    </row>
    <row r="88" spans="2:59" hidden="1" x14ac:dyDescent="0.25">
      <c r="B88" t="s">
        <v>721</v>
      </c>
      <c r="C88" t="s">
        <v>1270</v>
      </c>
      <c r="F88">
        <v>0</v>
      </c>
      <c r="G88">
        <v>253333</v>
      </c>
      <c r="H88">
        <v>253333</v>
      </c>
      <c r="J88">
        <v>253333</v>
      </c>
      <c r="K88">
        <v>186667</v>
      </c>
      <c r="L88">
        <v>253333</v>
      </c>
      <c r="M88">
        <v>186667</v>
      </c>
      <c r="O88">
        <v>186667</v>
      </c>
      <c r="P88">
        <v>253333</v>
      </c>
      <c r="Q88">
        <v>186667</v>
      </c>
      <c r="R88">
        <v>253333</v>
      </c>
      <c r="S88">
        <v>253333</v>
      </c>
      <c r="T88">
        <v>253333</v>
      </c>
      <c r="U88">
        <v>253333</v>
      </c>
      <c r="V88">
        <v>253333</v>
      </c>
      <c r="W88">
        <v>253333</v>
      </c>
      <c r="X88">
        <v>253333</v>
      </c>
      <c r="Z88">
        <v>253333</v>
      </c>
      <c r="AA88">
        <v>190000</v>
      </c>
      <c r="AB88">
        <v>190000</v>
      </c>
      <c r="AD88">
        <v>190000</v>
      </c>
      <c r="AE88">
        <v>140000</v>
      </c>
      <c r="AF88">
        <v>190000</v>
      </c>
      <c r="AG88">
        <v>140000</v>
      </c>
      <c r="AI88">
        <v>140000</v>
      </c>
      <c r="AJ88">
        <v>190000</v>
      </c>
      <c r="AK88">
        <v>140000</v>
      </c>
      <c r="AL88">
        <v>190000</v>
      </c>
      <c r="AM88">
        <v>190000</v>
      </c>
      <c r="AN88">
        <v>190000</v>
      </c>
      <c r="AO88">
        <v>190000</v>
      </c>
      <c r="AP88">
        <v>190000</v>
      </c>
      <c r="AQ88">
        <v>190000</v>
      </c>
      <c r="AR88">
        <v>190000</v>
      </c>
      <c r="AT88">
        <v>190000</v>
      </c>
      <c r="AU88">
        <v>8.5</v>
      </c>
      <c r="AV88">
        <v>8.5</v>
      </c>
      <c r="AW88">
        <v>8.5</v>
      </c>
      <c r="AX88">
        <v>8.5</v>
      </c>
      <c r="AY88">
        <v>8.5</v>
      </c>
      <c r="AZ88">
        <v>8.5</v>
      </c>
      <c r="BA88">
        <v>8.5</v>
      </c>
      <c r="BB88">
        <v>8.5</v>
      </c>
      <c r="BC88">
        <v>8.5</v>
      </c>
      <c r="BD88">
        <v>8.5</v>
      </c>
      <c r="BF88">
        <f t="shared" si="3"/>
        <v>17</v>
      </c>
      <c r="BG88">
        <f t="shared" si="4"/>
        <v>0</v>
      </c>
    </row>
    <row r="89" spans="2:59" hidden="1" x14ac:dyDescent="0.25">
      <c r="B89" t="s">
        <v>1140</v>
      </c>
      <c r="C89" t="s">
        <v>1281</v>
      </c>
      <c r="F89">
        <v>0</v>
      </c>
      <c r="H89">
        <v>1080000</v>
      </c>
      <c r="J89">
        <v>1080000</v>
      </c>
      <c r="K89">
        <v>866667</v>
      </c>
      <c r="L89">
        <v>866667</v>
      </c>
      <c r="N89">
        <v>866667</v>
      </c>
      <c r="O89">
        <v>866667</v>
      </c>
      <c r="P89">
        <v>866667</v>
      </c>
      <c r="Q89">
        <v>866667</v>
      </c>
      <c r="R89">
        <v>866667</v>
      </c>
      <c r="S89">
        <v>866667</v>
      </c>
      <c r="T89">
        <v>866667</v>
      </c>
      <c r="U89">
        <v>1080000</v>
      </c>
      <c r="V89">
        <v>1080000</v>
      </c>
      <c r="W89">
        <v>1080000</v>
      </c>
      <c r="X89">
        <v>1080000</v>
      </c>
      <c r="Y89">
        <v>866667</v>
      </c>
      <c r="Z89">
        <v>866667</v>
      </c>
      <c r="AB89">
        <v>810000</v>
      </c>
      <c r="AD89">
        <v>810000</v>
      </c>
      <c r="AE89">
        <v>650000</v>
      </c>
      <c r="AF89">
        <v>650000</v>
      </c>
      <c r="AH89">
        <v>650000</v>
      </c>
      <c r="AI89">
        <v>650000</v>
      </c>
      <c r="AJ89">
        <v>650000</v>
      </c>
      <c r="AK89">
        <v>650000</v>
      </c>
      <c r="AL89">
        <v>650000</v>
      </c>
      <c r="AM89">
        <v>650000</v>
      </c>
      <c r="AN89">
        <v>650000</v>
      </c>
      <c r="AO89">
        <v>810000</v>
      </c>
      <c r="AP89">
        <v>810000</v>
      </c>
      <c r="AQ89">
        <v>810000</v>
      </c>
      <c r="AR89">
        <v>810000</v>
      </c>
      <c r="AS89">
        <v>650000</v>
      </c>
      <c r="AT89">
        <v>650000</v>
      </c>
      <c r="AU89">
        <v>9.3000000000000007</v>
      </c>
      <c r="AV89">
        <v>9.3000000000000007</v>
      </c>
      <c r="AW89">
        <v>9.3000000000000007</v>
      </c>
      <c r="AX89">
        <v>9.3000000000000007</v>
      </c>
      <c r="AY89">
        <v>9.3000000000000007</v>
      </c>
      <c r="AZ89">
        <v>9.3000000000000007</v>
      </c>
      <c r="BA89">
        <v>9.3000000000000007</v>
      </c>
      <c r="BB89">
        <v>9.3000000000000007</v>
      </c>
      <c r="BC89">
        <v>9.3000000000000007</v>
      </c>
      <c r="BD89">
        <v>9.3000000000000007</v>
      </c>
      <c r="BF89">
        <f t="shared" si="3"/>
        <v>17</v>
      </c>
      <c r="BG89">
        <f t="shared" si="4"/>
        <v>0</v>
      </c>
    </row>
    <row r="90" spans="2:59" hidden="1" x14ac:dyDescent="0.25">
      <c r="B90" t="s">
        <v>1198</v>
      </c>
      <c r="C90" t="s">
        <v>1290</v>
      </c>
      <c r="F90">
        <v>0</v>
      </c>
      <c r="H90">
        <v>2200000</v>
      </c>
      <c r="J90">
        <v>2200000</v>
      </c>
      <c r="L90">
        <v>2200000</v>
      </c>
      <c r="M90">
        <v>2200000</v>
      </c>
      <c r="N90">
        <v>2300000</v>
      </c>
      <c r="O90">
        <v>2300000</v>
      </c>
      <c r="P90">
        <v>2300000</v>
      </c>
      <c r="Q90">
        <v>2300000</v>
      </c>
      <c r="R90">
        <v>2300000</v>
      </c>
      <c r="S90">
        <v>2300000</v>
      </c>
      <c r="T90">
        <v>2300000</v>
      </c>
      <c r="U90">
        <v>2300000</v>
      </c>
      <c r="V90">
        <v>2300000</v>
      </c>
      <c r="W90">
        <v>2300000</v>
      </c>
      <c r="X90">
        <v>2300000</v>
      </c>
      <c r="Y90">
        <v>2300000</v>
      </c>
      <c r="Z90">
        <v>2300000</v>
      </c>
      <c r="AB90">
        <v>1210000</v>
      </c>
      <c r="AD90">
        <v>1210000</v>
      </c>
      <c r="AF90">
        <v>1210000</v>
      </c>
      <c r="AG90">
        <v>1210000</v>
      </c>
      <c r="AH90">
        <v>1265000</v>
      </c>
      <c r="AI90">
        <v>1265000</v>
      </c>
      <c r="AJ90">
        <v>1265000</v>
      </c>
      <c r="AK90">
        <v>1265000</v>
      </c>
      <c r="AL90">
        <v>1265000</v>
      </c>
      <c r="AM90">
        <v>1265000</v>
      </c>
      <c r="AN90">
        <v>1265000</v>
      </c>
      <c r="AO90">
        <v>1265000</v>
      </c>
      <c r="AP90">
        <v>1265000</v>
      </c>
      <c r="AQ90">
        <v>1265000</v>
      </c>
      <c r="AR90">
        <v>1265000</v>
      </c>
      <c r="AS90">
        <v>1265000</v>
      </c>
      <c r="AT90">
        <v>1265000</v>
      </c>
      <c r="AU90">
        <v>7.8</v>
      </c>
      <c r="AV90">
        <v>7.8</v>
      </c>
      <c r="AW90">
        <v>7.8</v>
      </c>
      <c r="AX90">
        <v>7.8</v>
      </c>
      <c r="AY90">
        <v>7.8</v>
      </c>
      <c r="AZ90">
        <v>7.8</v>
      </c>
      <c r="BA90">
        <v>7.8</v>
      </c>
      <c r="BB90">
        <v>7.8</v>
      </c>
      <c r="BC90">
        <v>7.8</v>
      </c>
      <c r="BD90">
        <v>7.8</v>
      </c>
      <c r="BF90">
        <f t="shared" si="3"/>
        <v>17</v>
      </c>
      <c r="BG90">
        <f t="shared" si="4"/>
        <v>0</v>
      </c>
    </row>
    <row r="91" spans="2:59" hidden="1" x14ac:dyDescent="0.25">
      <c r="B91" t="s">
        <v>790</v>
      </c>
      <c r="C91" t="s">
        <v>1278</v>
      </c>
      <c r="F91">
        <v>0</v>
      </c>
      <c r="G91">
        <v>281333</v>
      </c>
      <c r="H91">
        <v>281333</v>
      </c>
      <c r="J91">
        <v>281333</v>
      </c>
      <c r="K91">
        <v>281333</v>
      </c>
      <c r="L91">
        <v>281333</v>
      </c>
      <c r="M91">
        <v>209333</v>
      </c>
      <c r="N91">
        <v>209333</v>
      </c>
      <c r="O91">
        <v>209333</v>
      </c>
      <c r="P91">
        <v>209333</v>
      </c>
      <c r="R91">
        <v>209333</v>
      </c>
      <c r="S91">
        <v>209333</v>
      </c>
      <c r="T91">
        <v>209333</v>
      </c>
      <c r="U91">
        <v>281333</v>
      </c>
      <c r="V91">
        <v>281333</v>
      </c>
      <c r="X91">
        <v>281333</v>
      </c>
      <c r="Y91">
        <v>281333</v>
      </c>
      <c r="Z91">
        <v>281333</v>
      </c>
      <c r="AA91">
        <v>211000</v>
      </c>
      <c r="AB91">
        <v>211000</v>
      </c>
      <c r="AD91">
        <v>211000</v>
      </c>
      <c r="AE91">
        <v>211000</v>
      </c>
      <c r="AF91">
        <v>211000</v>
      </c>
      <c r="AG91">
        <v>157000</v>
      </c>
      <c r="AH91">
        <v>157000</v>
      </c>
      <c r="AI91">
        <v>157000</v>
      </c>
      <c r="AJ91">
        <v>157000</v>
      </c>
      <c r="AL91">
        <v>157000</v>
      </c>
      <c r="AM91">
        <v>157000</v>
      </c>
      <c r="AN91">
        <v>157000</v>
      </c>
      <c r="AO91">
        <v>211000</v>
      </c>
      <c r="AP91">
        <v>211000</v>
      </c>
      <c r="AR91">
        <v>211000</v>
      </c>
      <c r="AS91">
        <v>211000</v>
      </c>
      <c r="AT91">
        <v>211000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F91">
        <f t="shared" si="3"/>
        <v>17</v>
      </c>
      <c r="BG91">
        <f t="shared" si="4"/>
        <v>0</v>
      </c>
    </row>
    <row r="92" spans="2:59" hidden="1" x14ac:dyDescent="0.25">
      <c r="B92" t="s">
        <v>676</v>
      </c>
      <c r="C92" t="s">
        <v>1270</v>
      </c>
      <c r="F92">
        <v>0</v>
      </c>
      <c r="G92">
        <v>483757</v>
      </c>
      <c r="H92">
        <v>478900</v>
      </c>
      <c r="I92">
        <v>1125479</v>
      </c>
      <c r="J92">
        <v>720936</v>
      </c>
      <c r="K92">
        <v>714468</v>
      </c>
      <c r="M92">
        <v>471349</v>
      </c>
      <c r="O92">
        <v>452492</v>
      </c>
      <c r="P92">
        <v>452789</v>
      </c>
      <c r="Q92">
        <v>458942</v>
      </c>
      <c r="R92">
        <v>452789</v>
      </c>
      <c r="S92">
        <v>618275</v>
      </c>
      <c r="T92">
        <v>452789</v>
      </c>
      <c r="U92">
        <v>708690</v>
      </c>
      <c r="V92">
        <v>544085</v>
      </c>
      <c r="X92">
        <v>842769</v>
      </c>
      <c r="Y92">
        <v>648788</v>
      </c>
      <c r="Z92">
        <v>534668</v>
      </c>
      <c r="AA92">
        <v>269936</v>
      </c>
      <c r="AB92">
        <v>258606</v>
      </c>
      <c r="AC92">
        <v>628017</v>
      </c>
      <c r="AD92">
        <v>389305</v>
      </c>
      <c r="AE92">
        <v>398673</v>
      </c>
      <c r="AG92">
        <v>263013</v>
      </c>
      <c r="AI92">
        <v>252491</v>
      </c>
      <c r="AJ92">
        <v>244506</v>
      </c>
      <c r="AK92">
        <v>256090</v>
      </c>
      <c r="AL92">
        <v>244506</v>
      </c>
      <c r="AM92">
        <v>344997</v>
      </c>
      <c r="AN92">
        <v>244506</v>
      </c>
      <c r="AO92">
        <v>395449</v>
      </c>
      <c r="AP92">
        <v>293806</v>
      </c>
      <c r="AR92">
        <v>455095</v>
      </c>
      <c r="AS92">
        <v>362024</v>
      </c>
      <c r="AT92">
        <v>288721</v>
      </c>
      <c r="AU92">
        <v>8.9</v>
      </c>
      <c r="AV92">
        <v>8.9</v>
      </c>
      <c r="AW92">
        <v>8.9</v>
      </c>
      <c r="AX92">
        <v>8.9</v>
      </c>
      <c r="AY92">
        <v>8.9</v>
      </c>
      <c r="AZ92">
        <v>8.9</v>
      </c>
      <c r="BA92">
        <v>8.9</v>
      </c>
      <c r="BB92">
        <v>8.9</v>
      </c>
      <c r="BC92">
        <v>8.9</v>
      </c>
      <c r="BD92">
        <v>8.9</v>
      </c>
      <c r="BF92">
        <f t="shared" si="3"/>
        <v>17</v>
      </c>
      <c r="BG92">
        <f t="shared" si="4"/>
        <v>0</v>
      </c>
    </row>
    <row r="93" spans="2:59" hidden="1" x14ac:dyDescent="0.25">
      <c r="B93" t="s">
        <v>410</v>
      </c>
      <c r="C93" t="s">
        <v>1270</v>
      </c>
      <c r="F93">
        <v>2</v>
      </c>
      <c r="G93">
        <v>173333</v>
      </c>
      <c r="H93">
        <v>139319</v>
      </c>
      <c r="K93">
        <v>173333</v>
      </c>
      <c r="L93">
        <v>139319</v>
      </c>
      <c r="M93">
        <v>173333</v>
      </c>
      <c r="N93">
        <v>139319</v>
      </c>
      <c r="O93">
        <v>139319</v>
      </c>
      <c r="P93">
        <v>139319</v>
      </c>
      <c r="Q93">
        <v>173333</v>
      </c>
      <c r="R93">
        <v>139319</v>
      </c>
      <c r="S93">
        <v>173333</v>
      </c>
      <c r="T93">
        <v>139319</v>
      </c>
      <c r="U93">
        <v>266667</v>
      </c>
      <c r="V93">
        <v>139319</v>
      </c>
      <c r="W93">
        <v>173333</v>
      </c>
      <c r="Y93">
        <v>173333</v>
      </c>
      <c r="Z93">
        <v>139319</v>
      </c>
      <c r="AA93">
        <v>130000</v>
      </c>
      <c r="AB93">
        <v>111455</v>
      </c>
      <c r="AE93">
        <v>130000</v>
      </c>
      <c r="AF93">
        <v>111455</v>
      </c>
      <c r="AG93">
        <v>130000</v>
      </c>
      <c r="AH93">
        <v>111455</v>
      </c>
      <c r="AI93">
        <v>111455</v>
      </c>
      <c r="AJ93">
        <v>111455</v>
      </c>
      <c r="AK93">
        <v>130000</v>
      </c>
      <c r="AL93">
        <v>111455</v>
      </c>
      <c r="AM93">
        <v>130000</v>
      </c>
      <c r="AN93">
        <v>111455</v>
      </c>
      <c r="AO93">
        <v>200000</v>
      </c>
      <c r="AP93">
        <v>111455</v>
      </c>
      <c r="AQ93">
        <v>130000</v>
      </c>
      <c r="AS93">
        <v>130000</v>
      </c>
      <c r="AT93">
        <v>111455</v>
      </c>
      <c r="AU93">
        <v>8.1</v>
      </c>
      <c r="AW93">
        <v>8.1</v>
      </c>
      <c r="AX93">
        <v>8.1</v>
      </c>
      <c r="AY93">
        <v>8.1</v>
      </c>
      <c r="AZ93">
        <v>8.1</v>
      </c>
      <c r="BA93">
        <v>8.1</v>
      </c>
      <c r="BB93">
        <v>8.1</v>
      </c>
      <c r="BC93">
        <v>8.1</v>
      </c>
      <c r="BD93">
        <v>8.1</v>
      </c>
      <c r="BF93">
        <f t="shared" si="3"/>
        <v>17</v>
      </c>
      <c r="BG93">
        <f t="shared" si="4"/>
        <v>0</v>
      </c>
    </row>
    <row r="94" spans="2:59" hidden="1" x14ac:dyDescent="0.25">
      <c r="B94" t="s">
        <v>1067</v>
      </c>
      <c r="C94" t="s">
        <v>1271</v>
      </c>
      <c r="F94">
        <v>4</v>
      </c>
      <c r="H94">
        <v>1120000</v>
      </c>
      <c r="J94">
        <v>1253333</v>
      </c>
      <c r="K94">
        <v>1053333</v>
      </c>
      <c r="L94">
        <v>1053333</v>
      </c>
      <c r="M94">
        <v>1053333</v>
      </c>
      <c r="N94">
        <v>1053333</v>
      </c>
      <c r="O94">
        <v>1053333</v>
      </c>
      <c r="P94">
        <v>1053333</v>
      </c>
      <c r="Q94">
        <v>1053333</v>
      </c>
      <c r="R94">
        <v>1053333</v>
      </c>
      <c r="S94">
        <v>1053333</v>
      </c>
      <c r="T94">
        <v>1053333</v>
      </c>
      <c r="U94">
        <v>1279111</v>
      </c>
      <c r="V94">
        <v>2599388</v>
      </c>
      <c r="X94">
        <v>5333333</v>
      </c>
      <c r="Y94">
        <v>1053333</v>
      </c>
      <c r="Z94">
        <v>1053333</v>
      </c>
      <c r="AB94">
        <v>840000</v>
      </c>
      <c r="AD94">
        <v>940000</v>
      </c>
      <c r="AE94">
        <v>790000</v>
      </c>
      <c r="AF94">
        <v>790000</v>
      </c>
      <c r="AG94">
        <v>790000</v>
      </c>
      <c r="AH94">
        <v>790000</v>
      </c>
      <c r="AI94">
        <v>790000</v>
      </c>
      <c r="AJ94">
        <v>790000</v>
      </c>
      <c r="AK94">
        <v>790000</v>
      </c>
      <c r="AL94">
        <v>790000</v>
      </c>
      <c r="AM94">
        <v>790000</v>
      </c>
      <c r="AN94">
        <v>790000</v>
      </c>
      <c r="AO94">
        <v>926857</v>
      </c>
      <c r="AP94">
        <v>1883484</v>
      </c>
      <c r="AR94">
        <v>4000000</v>
      </c>
      <c r="AS94">
        <v>790000</v>
      </c>
      <c r="AT94">
        <v>790000</v>
      </c>
      <c r="AU94">
        <v>8.9</v>
      </c>
      <c r="AV94">
        <v>8.9</v>
      </c>
      <c r="AW94">
        <v>8.9</v>
      </c>
      <c r="AX94">
        <v>8.9</v>
      </c>
      <c r="AY94">
        <v>8.9</v>
      </c>
      <c r="AZ94">
        <v>8.9</v>
      </c>
      <c r="BA94">
        <v>8.9</v>
      </c>
      <c r="BB94">
        <v>8.9</v>
      </c>
      <c r="BC94">
        <v>8.9</v>
      </c>
      <c r="BD94">
        <v>8.9</v>
      </c>
      <c r="BF94">
        <f t="shared" si="3"/>
        <v>17</v>
      </c>
      <c r="BG94">
        <f t="shared" si="4"/>
        <v>0</v>
      </c>
    </row>
    <row r="95" spans="2:59" hidden="1" x14ac:dyDescent="0.25">
      <c r="B95" t="s">
        <v>1023</v>
      </c>
      <c r="C95" t="s">
        <v>1278</v>
      </c>
      <c r="F95">
        <v>0</v>
      </c>
      <c r="G95">
        <v>266667</v>
      </c>
      <c r="H95">
        <v>266667</v>
      </c>
      <c r="I95">
        <v>266667</v>
      </c>
      <c r="J95">
        <v>266667</v>
      </c>
      <c r="K95">
        <v>266667</v>
      </c>
      <c r="L95">
        <v>266667</v>
      </c>
      <c r="M95">
        <v>266667</v>
      </c>
      <c r="N95">
        <v>266667</v>
      </c>
      <c r="Q95">
        <v>266667</v>
      </c>
      <c r="R95">
        <v>266667</v>
      </c>
      <c r="S95">
        <v>266667</v>
      </c>
      <c r="T95">
        <v>266667</v>
      </c>
      <c r="U95">
        <v>266667</v>
      </c>
      <c r="V95">
        <v>266667</v>
      </c>
      <c r="W95">
        <v>266667</v>
      </c>
      <c r="X95">
        <v>266667</v>
      </c>
      <c r="Y95">
        <v>266667</v>
      </c>
      <c r="Z95">
        <v>266667</v>
      </c>
      <c r="AA95">
        <v>200000</v>
      </c>
      <c r="AB95">
        <v>200000</v>
      </c>
      <c r="AC95">
        <v>200000</v>
      </c>
      <c r="AD95">
        <v>200000</v>
      </c>
      <c r="AE95">
        <v>200000</v>
      </c>
      <c r="AF95">
        <v>200000</v>
      </c>
      <c r="AG95">
        <v>200000</v>
      </c>
      <c r="AH95">
        <v>200000</v>
      </c>
      <c r="AK95">
        <v>200000</v>
      </c>
      <c r="AL95">
        <v>200000</v>
      </c>
      <c r="AM95">
        <v>200000</v>
      </c>
      <c r="AN95">
        <v>200000</v>
      </c>
      <c r="AO95">
        <v>200000</v>
      </c>
      <c r="AP95">
        <v>200000</v>
      </c>
      <c r="AQ95">
        <v>200000</v>
      </c>
      <c r="AR95">
        <v>200000</v>
      </c>
      <c r="AS95">
        <v>200000</v>
      </c>
      <c r="AT95">
        <v>200000</v>
      </c>
      <c r="AU95">
        <v>7.8</v>
      </c>
      <c r="AV95">
        <v>7.8</v>
      </c>
      <c r="AW95">
        <v>7.8</v>
      </c>
      <c r="AX95">
        <v>7.8</v>
      </c>
      <c r="AZ95">
        <v>7.8</v>
      </c>
      <c r="BA95">
        <v>7.8</v>
      </c>
      <c r="BB95">
        <v>7.8</v>
      </c>
      <c r="BC95">
        <v>7.8</v>
      </c>
      <c r="BD95">
        <v>7.8</v>
      </c>
      <c r="BF95">
        <f t="shared" si="3"/>
        <v>18</v>
      </c>
      <c r="BG95">
        <f t="shared" si="4"/>
        <v>0</v>
      </c>
    </row>
    <row r="96" spans="2:59" hidden="1" x14ac:dyDescent="0.25">
      <c r="B96" t="s">
        <v>511</v>
      </c>
      <c r="C96" t="s">
        <v>1277</v>
      </c>
      <c r="F96">
        <v>0</v>
      </c>
      <c r="G96">
        <v>253332</v>
      </c>
      <c r="H96">
        <v>253332</v>
      </c>
      <c r="I96">
        <v>253332</v>
      </c>
      <c r="J96">
        <v>253332</v>
      </c>
      <c r="K96">
        <v>253332</v>
      </c>
      <c r="L96">
        <v>253332</v>
      </c>
      <c r="M96">
        <v>253332</v>
      </c>
      <c r="N96">
        <v>253332</v>
      </c>
      <c r="O96">
        <v>253332</v>
      </c>
      <c r="P96">
        <v>253332</v>
      </c>
      <c r="Q96">
        <v>253332</v>
      </c>
      <c r="R96">
        <v>253332</v>
      </c>
      <c r="S96">
        <v>253332</v>
      </c>
      <c r="T96">
        <v>253332</v>
      </c>
      <c r="U96">
        <v>253332</v>
      </c>
      <c r="V96">
        <v>253332</v>
      </c>
      <c r="X96">
        <v>253332</v>
      </c>
      <c r="Z96">
        <v>319999</v>
      </c>
      <c r="AA96">
        <v>189999</v>
      </c>
      <c r="AB96">
        <v>189999</v>
      </c>
      <c r="AC96">
        <v>189999</v>
      </c>
      <c r="AD96">
        <v>189999</v>
      </c>
      <c r="AE96">
        <v>189999</v>
      </c>
      <c r="AF96">
        <v>189999</v>
      </c>
      <c r="AG96">
        <v>189999</v>
      </c>
      <c r="AH96">
        <v>189999</v>
      </c>
      <c r="AI96">
        <v>189999</v>
      </c>
      <c r="AJ96">
        <v>189999</v>
      </c>
      <c r="AK96">
        <v>189999</v>
      </c>
      <c r="AL96">
        <v>189999</v>
      </c>
      <c r="AM96">
        <v>189999</v>
      </c>
      <c r="AN96">
        <v>189999</v>
      </c>
      <c r="AO96">
        <v>189999</v>
      </c>
      <c r="AP96">
        <v>189999</v>
      </c>
      <c r="AR96">
        <v>189999</v>
      </c>
      <c r="AT96">
        <v>239999</v>
      </c>
      <c r="AU96">
        <v>8.6</v>
      </c>
      <c r="AV96">
        <v>8.6</v>
      </c>
      <c r="AW96">
        <v>8.6</v>
      </c>
      <c r="AX96">
        <v>8.6</v>
      </c>
      <c r="AY96">
        <v>8.6</v>
      </c>
      <c r="AZ96">
        <v>8.6</v>
      </c>
      <c r="BA96">
        <v>8.6</v>
      </c>
      <c r="BB96">
        <v>8.6</v>
      </c>
      <c r="BC96">
        <v>8.6</v>
      </c>
      <c r="BD96">
        <v>8.6</v>
      </c>
      <c r="BF96">
        <f t="shared" si="3"/>
        <v>18</v>
      </c>
      <c r="BG96">
        <f t="shared" si="4"/>
        <v>0</v>
      </c>
    </row>
    <row r="97" spans="2:59" hidden="1" x14ac:dyDescent="0.25">
      <c r="B97" t="s">
        <v>666</v>
      </c>
      <c r="C97" t="s">
        <v>1297</v>
      </c>
      <c r="F97">
        <v>0</v>
      </c>
      <c r="G97">
        <v>200000</v>
      </c>
      <c r="H97">
        <v>200000</v>
      </c>
      <c r="J97">
        <v>213333</v>
      </c>
      <c r="K97">
        <v>200000</v>
      </c>
      <c r="L97">
        <v>200000</v>
      </c>
      <c r="M97">
        <v>200000</v>
      </c>
      <c r="N97">
        <v>200000</v>
      </c>
      <c r="O97">
        <v>200000</v>
      </c>
      <c r="P97">
        <v>200000</v>
      </c>
      <c r="Q97">
        <v>200000</v>
      </c>
      <c r="R97">
        <v>200000</v>
      </c>
      <c r="S97">
        <v>200000</v>
      </c>
      <c r="T97">
        <v>200000</v>
      </c>
      <c r="U97">
        <v>200000</v>
      </c>
      <c r="V97">
        <v>200000</v>
      </c>
      <c r="X97">
        <v>226667</v>
      </c>
      <c r="Y97">
        <v>200000</v>
      </c>
      <c r="Z97">
        <v>200000</v>
      </c>
      <c r="AA97">
        <v>150000</v>
      </c>
      <c r="AB97">
        <v>150000</v>
      </c>
      <c r="AD97">
        <v>160000</v>
      </c>
      <c r="AE97">
        <v>150000</v>
      </c>
      <c r="AF97">
        <v>150000</v>
      </c>
      <c r="AG97">
        <v>150000</v>
      </c>
      <c r="AH97">
        <v>150000</v>
      </c>
      <c r="AI97">
        <v>150000</v>
      </c>
      <c r="AJ97">
        <v>150000</v>
      </c>
      <c r="AK97">
        <v>150000</v>
      </c>
      <c r="AL97">
        <v>150000</v>
      </c>
      <c r="AM97">
        <v>150000</v>
      </c>
      <c r="AN97">
        <v>150000</v>
      </c>
      <c r="AO97">
        <v>150000</v>
      </c>
      <c r="AP97">
        <v>150000</v>
      </c>
      <c r="AR97">
        <v>170000</v>
      </c>
      <c r="AS97">
        <v>150000</v>
      </c>
      <c r="AT97">
        <v>150000</v>
      </c>
      <c r="AU97">
        <v>8.5</v>
      </c>
      <c r="AV97">
        <v>8.5</v>
      </c>
      <c r="AW97">
        <v>8.5</v>
      </c>
      <c r="AX97">
        <v>8.5</v>
      </c>
      <c r="AY97">
        <v>8.5</v>
      </c>
      <c r="AZ97">
        <v>8.5</v>
      </c>
      <c r="BA97">
        <v>8.5</v>
      </c>
      <c r="BB97">
        <v>8.5</v>
      </c>
      <c r="BC97">
        <v>8.5</v>
      </c>
      <c r="BD97">
        <v>8.5</v>
      </c>
      <c r="BF97">
        <f t="shared" si="3"/>
        <v>18</v>
      </c>
      <c r="BG97">
        <f t="shared" si="4"/>
        <v>0</v>
      </c>
    </row>
    <row r="98" spans="2:59" hidden="1" x14ac:dyDescent="0.25">
      <c r="B98" t="s">
        <v>442</v>
      </c>
      <c r="C98" t="s">
        <v>1286</v>
      </c>
      <c r="F98">
        <v>0</v>
      </c>
      <c r="G98">
        <v>400000</v>
      </c>
      <c r="H98">
        <v>400000</v>
      </c>
      <c r="K98">
        <v>400000</v>
      </c>
      <c r="L98">
        <v>400000</v>
      </c>
      <c r="M98">
        <v>333333</v>
      </c>
      <c r="N98">
        <v>333333</v>
      </c>
      <c r="O98">
        <v>333333</v>
      </c>
      <c r="P98">
        <v>333333</v>
      </c>
      <c r="Q98">
        <v>333333</v>
      </c>
      <c r="R98">
        <v>333333</v>
      </c>
      <c r="S98">
        <v>333333</v>
      </c>
      <c r="T98">
        <v>333333</v>
      </c>
      <c r="U98">
        <v>400000</v>
      </c>
      <c r="V98">
        <v>400000</v>
      </c>
      <c r="W98">
        <v>400000</v>
      </c>
      <c r="X98">
        <v>400000</v>
      </c>
      <c r="Y98">
        <v>400000</v>
      </c>
      <c r="Z98">
        <v>400000</v>
      </c>
      <c r="AA98">
        <v>300000</v>
      </c>
      <c r="AB98">
        <v>300000</v>
      </c>
      <c r="AE98">
        <v>300000</v>
      </c>
      <c r="AF98">
        <v>300000</v>
      </c>
      <c r="AG98">
        <v>250000</v>
      </c>
      <c r="AH98">
        <v>250000</v>
      </c>
      <c r="AI98">
        <v>250000</v>
      </c>
      <c r="AJ98">
        <v>250000</v>
      </c>
      <c r="AK98">
        <v>250000</v>
      </c>
      <c r="AL98">
        <v>250000</v>
      </c>
      <c r="AM98">
        <v>250000</v>
      </c>
      <c r="AN98">
        <v>250000</v>
      </c>
      <c r="AO98">
        <v>300000</v>
      </c>
      <c r="AP98">
        <v>300000</v>
      </c>
      <c r="AQ98">
        <v>300000</v>
      </c>
      <c r="AR98">
        <v>300000</v>
      </c>
      <c r="AS98">
        <v>300000</v>
      </c>
      <c r="AT98">
        <v>300000</v>
      </c>
      <c r="AU98">
        <v>8.5</v>
      </c>
      <c r="AW98">
        <v>8.5</v>
      </c>
      <c r="AX98">
        <v>8.5</v>
      </c>
      <c r="AY98">
        <v>8.5</v>
      </c>
      <c r="AZ98">
        <v>8.5</v>
      </c>
      <c r="BA98">
        <v>8.5</v>
      </c>
      <c r="BB98">
        <v>8.5</v>
      </c>
      <c r="BC98">
        <v>8.5</v>
      </c>
      <c r="BD98">
        <v>8.5</v>
      </c>
      <c r="BF98">
        <f t="shared" si="3"/>
        <v>18</v>
      </c>
      <c r="BG98">
        <f t="shared" si="4"/>
        <v>0</v>
      </c>
    </row>
    <row r="99" spans="2:59" hidden="1" x14ac:dyDescent="0.25">
      <c r="B99" t="s">
        <v>729</v>
      </c>
      <c r="C99" t="s">
        <v>1278</v>
      </c>
      <c r="F99">
        <v>0</v>
      </c>
      <c r="G99">
        <v>273333</v>
      </c>
      <c r="H99">
        <v>273333</v>
      </c>
      <c r="I99">
        <v>532000</v>
      </c>
      <c r="J99">
        <v>465333</v>
      </c>
      <c r="K99">
        <v>278667</v>
      </c>
      <c r="L99">
        <v>332000</v>
      </c>
      <c r="M99">
        <v>273333</v>
      </c>
      <c r="N99">
        <v>273333</v>
      </c>
      <c r="P99">
        <v>273333</v>
      </c>
      <c r="Q99">
        <v>273333</v>
      </c>
      <c r="R99">
        <v>273333</v>
      </c>
      <c r="S99">
        <v>273333</v>
      </c>
      <c r="T99">
        <v>273333</v>
      </c>
      <c r="V99">
        <v>273333</v>
      </c>
      <c r="W99">
        <v>532000</v>
      </c>
      <c r="X99">
        <v>465333</v>
      </c>
      <c r="Y99">
        <v>332000</v>
      </c>
      <c r="Z99">
        <v>332000</v>
      </c>
      <c r="AA99">
        <v>205000</v>
      </c>
      <c r="AB99">
        <v>205000</v>
      </c>
      <c r="AC99">
        <v>399000</v>
      </c>
      <c r="AD99">
        <v>349000</v>
      </c>
      <c r="AE99">
        <v>209000</v>
      </c>
      <c r="AF99">
        <v>249000</v>
      </c>
      <c r="AG99">
        <v>205000</v>
      </c>
      <c r="AH99">
        <v>205000</v>
      </c>
      <c r="AJ99">
        <v>205000</v>
      </c>
      <c r="AK99">
        <v>205000</v>
      </c>
      <c r="AL99">
        <v>205000</v>
      </c>
      <c r="AM99">
        <v>205000</v>
      </c>
      <c r="AN99">
        <v>205000</v>
      </c>
      <c r="AP99">
        <v>205000</v>
      </c>
      <c r="AQ99">
        <v>399000</v>
      </c>
      <c r="AR99">
        <v>349000</v>
      </c>
      <c r="AS99">
        <v>249000</v>
      </c>
      <c r="AT99">
        <v>249000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F99">
        <f t="shared" si="3"/>
        <v>18</v>
      </c>
      <c r="BG99">
        <f t="shared" si="4"/>
        <v>0</v>
      </c>
    </row>
    <row r="100" spans="2:59" hidden="1" x14ac:dyDescent="0.25">
      <c r="B100" t="s">
        <v>1210</v>
      </c>
      <c r="C100" t="s">
        <v>1269</v>
      </c>
      <c r="F100">
        <v>0</v>
      </c>
      <c r="I100">
        <v>126667</v>
      </c>
      <c r="J100">
        <v>126667</v>
      </c>
      <c r="K100">
        <v>100000</v>
      </c>
      <c r="L100">
        <v>100000</v>
      </c>
      <c r="M100">
        <v>126667</v>
      </c>
      <c r="N100">
        <v>126667</v>
      </c>
      <c r="O100">
        <v>100000</v>
      </c>
      <c r="P100">
        <v>100000</v>
      </c>
      <c r="Q100">
        <v>100000</v>
      </c>
      <c r="R100">
        <v>100000</v>
      </c>
      <c r="S100">
        <v>100000</v>
      </c>
      <c r="T100">
        <v>100000</v>
      </c>
      <c r="U100">
        <v>100000</v>
      </c>
      <c r="V100">
        <v>100000</v>
      </c>
      <c r="W100">
        <v>100000</v>
      </c>
      <c r="X100">
        <v>100000</v>
      </c>
      <c r="Y100">
        <v>100000</v>
      </c>
      <c r="Z100">
        <v>100000</v>
      </c>
      <c r="AC100">
        <v>95000</v>
      </c>
      <c r="AD100">
        <v>95000</v>
      </c>
      <c r="AE100">
        <v>75000</v>
      </c>
      <c r="AF100">
        <v>75000</v>
      </c>
      <c r="AG100">
        <v>95000</v>
      </c>
      <c r="AH100">
        <v>95000</v>
      </c>
      <c r="AI100">
        <v>75000</v>
      </c>
      <c r="AJ100">
        <v>75000</v>
      </c>
      <c r="AK100">
        <v>75000</v>
      </c>
      <c r="AL100">
        <v>75000</v>
      </c>
      <c r="AM100">
        <v>75000</v>
      </c>
      <c r="AN100">
        <v>75000</v>
      </c>
      <c r="AO100">
        <v>75000</v>
      </c>
      <c r="AP100">
        <v>75000</v>
      </c>
      <c r="AQ100">
        <v>75000</v>
      </c>
      <c r="AR100">
        <v>75000</v>
      </c>
      <c r="AS100">
        <v>75000</v>
      </c>
      <c r="AT100">
        <v>75000</v>
      </c>
      <c r="AV100">
        <v>7.4</v>
      </c>
      <c r="AW100">
        <v>7.4</v>
      </c>
      <c r="AX100">
        <v>7.4</v>
      </c>
      <c r="AY100">
        <v>7.4</v>
      </c>
      <c r="AZ100">
        <v>7.4</v>
      </c>
      <c r="BA100">
        <v>7.4</v>
      </c>
      <c r="BB100">
        <v>7.4</v>
      </c>
      <c r="BC100">
        <v>7.4</v>
      </c>
      <c r="BD100">
        <v>7.4</v>
      </c>
      <c r="BF100">
        <f t="shared" si="3"/>
        <v>18</v>
      </c>
      <c r="BG100">
        <f t="shared" si="4"/>
        <v>0</v>
      </c>
    </row>
    <row r="101" spans="2:59" hidden="1" x14ac:dyDescent="0.25">
      <c r="B101" t="s">
        <v>1197</v>
      </c>
      <c r="C101" t="s">
        <v>1312</v>
      </c>
      <c r="F101">
        <v>0</v>
      </c>
      <c r="H101">
        <v>1935000</v>
      </c>
      <c r="J101">
        <v>1935000</v>
      </c>
      <c r="K101">
        <v>1935000</v>
      </c>
      <c r="L101">
        <v>1935000</v>
      </c>
      <c r="M101">
        <v>1935000</v>
      </c>
      <c r="N101">
        <v>2200000</v>
      </c>
      <c r="O101">
        <v>2200000</v>
      </c>
      <c r="P101">
        <v>2200000</v>
      </c>
      <c r="Q101">
        <v>2200000</v>
      </c>
      <c r="R101">
        <v>2200000</v>
      </c>
      <c r="S101">
        <v>2200000</v>
      </c>
      <c r="T101">
        <v>2200000</v>
      </c>
      <c r="U101">
        <v>2200000</v>
      </c>
      <c r="V101">
        <v>2200000</v>
      </c>
      <c r="W101">
        <v>2200000</v>
      </c>
      <c r="X101">
        <v>2200000</v>
      </c>
      <c r="Y101">
        <v>2200000</v>
      </c>
      <c r="Z101">
        <v>2200000</v>
      </c>
      <c r="AB101">
        <v>1064250</v>
      </c>
      <c r="AD101">
        <v>1064250</v>
      </c>
      <c r="AE101">
        <v>1064250</v>
      </c>
      <c r="AF101">
        <v>1064250</v>
      </c>
      <c r="AG101">
        <v>1064250</v>
      </c>
      <c r="AH101">
        <v>1210000</v>
      </c>
      <c r="AI101">
        <v>1210000</v>
      </c>
      <c r="AJ101">
        <v>1210000</v>
      </c>
      <c r="AK101">
        <v>1210000</v>
      </c>
      <c r="AL101">
        <v>1210000</v>
      </c>
      <c r="AM101">
        <v>1210000</v>
      </c>
      <c r="AN101">
        <v>1210000</v>
      </c>
      <c r="AO101">
        <v>1210000</v>
      </c>
      <c r="AP101">
        <v>1210000</v>
      </c>
      <c r="AQ101">
        <v>1210000</v>
      </c>
      <c r="AR101">
        <v>1210000</v>
      </c>
      <c r="AS101">
        <v>1210000</v>
      </c>
      <c r="AT101">
        <v>1210000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F101">
        <f t="shared" si="3"/>
        <v>18</v>
      </c>
      <c r="BG101">
        <f t="shared" si="4"/>
        <v>0</v>
      </c>
    </row>
    <row r="102" spans="2:59" hidden="1" x14ac:dyDescent="0.25">
      <c r="B102" t="s">
        <v>1146</v>
      </c>
      <c r="C102" t="s">
        <v>1269</v>
      </c>
      <c r="F102">
        <v>1</v>
      </c>
      <c r="H102">
        <v>1620000</v>
      </c>
      <c r="I102">
        <v>1147934</v>
      </c>
      <c r="J102">
        <v>1620000</v>
      </c>
      <c r="K102">
        <v>1620000</v>
      </c>
      <c r="L102">
        <v>1620000</v>
      </c>
      <c r="M102">
        <v>1620000</v>
      </c>
      <c r="N102">
        <v>1620000</v>
      </c>
      <c r="O102">
        <v>1620000</v>
      </c>
      <c r="P102">
        <v>1620000</v>
      </c>
      <c r="Q102">
        <v>1600000</v>
      </c>
      <c r="R102">
        <v>1620000</v>
      </c>
      <c r="S102">
        <v>1620000</v>
      </c>
      <c r="T102">
        <v>1620000</v>
      </c>
      <c r="U102">
        <v>1620000</v>
      </c>
      <c r="V102">
        <v>1620000</v>
      </c>
      <c r="X102">
        <v>1620000</v>
      </c>
      <c r="Y102">
        <v>1620000</v>
      </c>
      <c r="Z102">
        <v>1620000</v>
      </c>
      <c r="AB102">
        <v>891000</v>
      </c>
      <c r="AC102">
        <v>900000</v>
      </c>
      <c r="AD102">
        <v>891000</v>
      </c>
      <c r="AE102">
        <v>891000</v>
      </c>
      <c r="AF102">
        <v>891000</v>
      </c>
      <c r="AG102">
        <v>891000</v>
      </c>
      <c r="AH102">
        <v>891000</v>
      </c>
      <c r="AI102">
        <v>891000</v>
      </c>
      <c r="AJ102">
        <v>891000</v>
      </c>
      <c r="AK102">
        <v>880000</v>
      </c>
      <c r="AL102">
        <v>891000</v>
      </c>
      <c r="AM102">
        <v>891000</v>
      </c>
      <c r="AN102">
        <v>891000</v>
      </c>
      <c r="AO102">
        <v>891000</v>
      </c>
      <c r="AP102">
        <v>891000</v>
      </c>
      <c r="AR102">
        <v>891000</v>
      </c>
      <c r="AS102">
        <v>891000</v>
      </c>
      <c r="AT102">
        <v>891000</v>
      </c>
      <c r="AU102">
        <v>7.6</v>
      </c>
      <c r="AV102">
        <v>7.6</v>
      </c>
      <c r="AW102">
        <v>7.6</v>
      </c>
      <c r="AX102">
        <v>7.6</v>
      </c>
      <c r="AY102">
        <v>7.6</v>
      </c>
      <c r="AZ102">
        <v>7.6</v>
      </c>
      <c r="BA102">
        <v>7.6</v>
      </c>
      <c r="BB102">
        <v>7.6</v>
      </c>
      <c r="BC102">
        <v>7.6</v>
      </c>
      <c r="BD102">
        <v>7.6</v>
      </c>
      <c r="BF102">
        <f t="shared" si="3"/>
        <v>18</v>
      </c>
      <c r="BG102">
        <f t="shared" si="4"/>
        <v>0</v>
      </c>
    </row>
    <row r="103" spans="2:59" hidden="1" x14ac:dyDescent="0.25">
      <c r="B103" t="s">
        <v>1019</v>
      </c>
      <c r="C103" t="s">
        <v>1270</v>
      </c>
      <c r="F103">
        <v>0</v>
      </c>
      <c r="G103">
        <v>2300000</v>
      </c>
      <c r="H103">
        <v>2300000</v>
      </c>
      <c r="I103">
        <v>2300000</v>
      </c>
      <c r="J103">
        <v>2300000</v>
      </c>
      <c r="K103">
        <v>2300000</v>
      </c>
      <c r="L103">
        <v>2300000</v>
      </c>
      <c r="M103">
        <v>2300000</v>
      </c>
      <c r="N103">
        <v>2300000</v>
      </c>
      <c r="O103">
        <v>2300000</v>
      </c>
      <c r="P103">
        <v>2300000</v>
      </c>
      <c r="Q103">
        <v>2250000</v>
      </c>
      <c r="R103">
        <v>2250000</v>
      </c>
      <c r="S103">
        <v>2250000</v>
      </c>
      <c r="T103">
        <v>2250000</v>
      </c>
      <c r="V103">
        <v>2250000</v>
      </c>
      <c r="X103">
        <v>2250000</v>
      </c>
      <c r="Y103">
        <v>2250000</v>
      </c>
      <c r="Z103">
        <v>2250000</v>
      </c>
      <c r="AA103">
        <v>1265000</v>
      </c>
      <c r="AB103">
        <v>1265000</v>
      </c>
      <c r="AC103">
        <v>1265000</v>
      </c>
      <c r="AD103">
        <v>1265000</v>
      </c>
      <c r="AE103">
        <v>1265000</v>
      </c>
      <c r="AF103">
        <v>1265000</v>
      </c>
      <c r="AG103">
        <v>1265000</v>
      </c>
      <c r="AH103">
        <v>1265000</v>
      </c>
      <c r="AI103">
        <v>1265000</v>
      </c>
      <c r="AJ103">
        <v>1265000</v>
      </c>
      <c r="AK103">
        <v>1237500</v>
      </c>
      <c r="AL103">
        <v>1237500</v>
      </c>
      <c r="AM103">
        <v>1237500</v>
      </c>
      <c r="AN103">
        <v>1237500</v>
      </c>
      <c r="AP103">
        <v>1237500</v>
      </c>
      <c r="AR103">
        <v>1237500</v>
      </c>
      <c r="AS103">
        <v>1237500</v>
      </c>
      <c r="AT103">
        <v>1237500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F103">
        <f t="shared" si="3"/>
        <v>18</v>
      </c>
      <c r="BG103">
        <f t="shared" si="4"/>
        <v>0</v>
      </c>
    </row>
    <row r="104" spans="2:59" hidden="1" x14ac:dyDescent="0.25">
      <c r="B104" t="s">
        <v>563</v>
      </c>
      <c r="C104" t="s">
        <v>1286</v>
      </c>
      <c r="F104">
        <v>0</v>
      </c>
      <c r="G104">
        <v>333333</v>
      </c>
      <c r="H104">
        <v>333333</v>
      </c>
      <c r="J104">
        <v>333333</v>
      </c>
      <c r="L104">
        <v>333333</v>
      </c>
      <c r="M104">
        <v>333333</v>
      </c>
      <c r="N104">
        <v>333333</v>
      </c>
      <c r="O104">
        <v>333333</v>
      </c>
      <c r="P104">
        <v>333333</v>
      </c>
      <c r="Q104">
        <v>333333</v>
      </c>
      <c r="R104">
        <v>333333</v>
      </c>
      <c r="S104">
        <v>333333</v>
      </c>
      <c r="T104">
        <v>333333</v>
      </c>
      <c r="U104">
        <v>333333</v>
      </c>
      <c r="V104">
        <v>333333</v>
      </c>
      <c r="W104">
        <v>333333</v>
      </c>
      <c r="X104">
        <v>333333</v>
      </c>
      <c r="Y104">
        <v>333333</v>
      </c>
      <c r="Z104">
        <v>333333</v>
      </c>
      <c r="AA104">
        <v>250000</v>
      </c>
      <c r="AB104">
        <v>250000</v>
      </c>
      <c r="AD104">
        <v>250000</v>
      </c>
      <c r="AF104">
        <v>250000</v>
      </c>
      <c r="AG104">
        <v>250000</v>
      </c>
      <c r="AH104">
        <v>250000</v>
      </c>
      <c r="AI104">
        <v>250000</v>
      </c>
      <c r="AJ104">
        <v>250000</v>
      </c>
      <c r="AK104">
        <v>250000</v>
      </c>
      <c r="AL104">
        <v>250000</v>
      </c>
      <c r="AM104">
        <v>250000</v>
      </c>
      <c r="AN104">
        <v>250000</v>
      </c>
      <c r="AO104">
        <v>250000</v>
      </c>
      <c r="AP104">
        <v>250000</v>
      </c>
      <c r="AQ104">
        <v>250000</v>
      </c>
      <c r="AR104">
        <v>250000</v>
      </c>
      <c r="AS104">
        <v>250000</v>
      </c>
      <c r="AT104">
        <v>250000</v>
      </c>
      <c r="AU104">
        <v>8.5</v>
      </c>
      <c r="AV104">
        <v>8.5</v>
      </c>
      <c r="AW104">
        <v>8.5</v>
      </c>
      <c r="AX104">
        <v>8.5</v>
      </c>
      <c r="AY104">
        <v>8.5</v>
      </c>
      <c r="AZ104">
        <v>8.5</v>
      </c>
      <c r="BA104">
        <v>8.5</v>
      </c>
      <c r="BB104">
        <v>8.5</v>
      </c>
      <c r="BC104">
        <v>8.5</v>
      </c>
      <c r="BD104">
        <v>8.5</v>
      </c>
      <c r="BF104">
        <f t="shared" si="3"/>
        <v>18</v>
      </c>
      <c r="BG104">
        <f t="shared" si="4"/>
        <v>0</v>
      </c>
    </row>
    <row r="105" spans="2:59" hidden="1" x14ac:dyDescent="0.25">
      <c r="B105" t="s">
        <v>795</v>
      </c>
      <c r="C105" t="s">
        <v>1266</v>
      </c>
      <c r="F105">
        <v>2.5</v>
      </c>
      <c r="G105">
        <v>233332</v>
      </c>
      <c r="H105">
        <v>233332</v>
      </c>
      <c r="I105">
        <v>233332</v>
      </c>
      <c r="J105">
        <v>233332</v>
      </c>
      <c r="K105">
        <v>233332</v>
      </c>
      <c r="L105">
        <v>233332</v>
      </c>
      <c r="M105">
        <v>233332</v>
      </c>
      <c r="N105">
        <v>233332</v>
      </c>
      <c r="O105">
        <v>233332</v>
      </c>
      <c r="P105">
        <v>233332</v>
      </c>
      <c r="Q105">
        <v>233332</v>
      </c>
      <c r="R105">
        <v>233332</v>
      </c>
      <c r="S105">
        <v>233332</v>
      </c>
      <c r="U105">
        <v>233332</v>
      </c>
      <c r="W105">
        <v>233332</v>
      </c>
      <c r="X105">
        <v>233332</v>
      </c>
      <c r="Y105">
        <v>233332</v>
      </c>
      <c r="Z105">
        <v>233332</v>
      </c>
      <c r="AA105">
        <v>174999</v>
      </c>
      <c r="AB105">
        <v>174999</v>
      </c>
      <c r="AC105">
        <v>174999</v>
      </c>
      <c r="AD105">
        <v>174999</v>
      </c>
      <c r="AE105">
        <v>174999</v>
      </c>
      <c r="AF105">
        <v>174999</v>
      </c>
      <c r="AG105">
        <v>174999</v>
      </c>
      <c r="AH105">
        <v>174999</v>
      </c>
      <c r="AI105">
        <v>174999</v>
      </c>
      <c r="AJ105">
        <v>174999</v>
      </c>
      <c r="AK105">
        <v>174999</v>
      </c>
      <c r="AL105">
        <v>174999</v>
      </c>
      <c r="AM105">
        <v>174999</v>
      </c>
      <c r="AO105">
        <v>174999</v>
      </c>
      <c r="AQ105">
        <v>174999</v>
      </c>
      <c r="AR105">
        <v>174999</v>
      </c>
      <c r="AS105">
        <v>174999</v>
      </c>
      <c r="AT105">
        <v>174999</v>
      </c>
      <c r="AU105">
        <v>9</v>
      </c>
      <c r="AV105">
        <v>9</v>
      </c>
      <c r="AW105">
        <v>9</v>
      </c>
      <c r="AX105">
        <v>9</v>
      </c>
      <c r="AY105">
        <v>9</v>
      </c>
      <c r="AZ105">
        <v>9</v>
      </c>
      <c r="BA105">
        <v>9</v>
      </c>
      <c r="BB105">
        <v>9</v>
      </c>
      <c r="BC105">
        <v>9</v>
      </c>
      <c r="BD105">
        <v>9</v>
      </c>
      <c r="BF105">
        <f t="shared" si="3"/>
        <v>18</v>
      </c>
      <c r="BG105">
        <f t="shared" si="4"/>
        <v>0</v>
      </c>
    </row>
    <row r="106" spans="2:59" hidden="1" x14ac:dyDescent="0.25">
      <c r="B106" t="s">
        <v>153</v>
      </c>
      <c r="C106" t="s">
        <v>1270</v>
      </c>
      <c r="F106">
        <v>3</v>
      </c>
      <c r="G106">
        <v>353333</v>
      </c>
      <c r="H106">
        <v>246667</v>
      </c>
      <c r="I106">
        <v>866667</v>
      </c>
      <c r="K106">
        <v>242667</v>
      </c>
      <c r="L106">
        <v>340000</v>
      </c>
      <c r="M106">
        <v>242667</v>
      </c>
      <c r="N106">
        <v>400002</v>
      </c>
      <c r="O106">
        <v>242667</v>
      </c>
      <c r="P106">
        <v>400002</v>
      </c>
      <c r="Q106">
        <v>400002</v>
      </c>
      <c r="R106">
        <v>246667</v>
      </c>
      <c r="S106">
        <v>366667</v>
      </c>
      <c r="T106">
        <v>293333</v>
      </c>
      <c r="U106">
        <v>600000</v>
      </c>
      <c r="V106">
        <v>400002</v>
      </c>
      <c r="W106">
        <v>766667</v>
      </c>
      <c r="Y106">
        <v>340000</v>
      </c>
      <c r="Z106">
        <v>293333</v>
      </c>
      <c r="AA106">
        <v>265000</v>
      </c>
      <c r="AB106">
        <v>185000</v>
      </c>
      <c r="AC106">
        <v>650000</v>
      </c>
      <c r="AE106">
        <v>182000</v>
      </c>
      <c r="AF106">
        <v>255000</v>
      </c>
      <c r="AG106">
        <v>182000</v>
      </c>
      <c r="AH106">
        <v>300001</v>
      </c>
      <c r="AI106">
        <v>182000</v>
      </c>
      <c r="AJ106">
        <v>300001</v>
      </c>
      <c r="AK106">
        <v>300001</v>
      </c>
      <c r="AL106">
        <v>185000</v>
      </c>
      <c r="AM106">
        <v>275000</v>
      </c>
      <c r="AN106">
        <v>220000</v>
      </c>
      <c r="AO106">
        <v>450000</v>
      </c>
      <c r="AP106">
        <v>300001</v>
      </c>
      <c r="AQ106">
        <v>575000</v>
      </c>
      <c r="AS106">
        <v>255000</v>
      </c>
      <c r="AT106">
        <v>220000</v>
      </c>
      <c r="AU106">
        <v>8.1999999999999993</v>
      </c>
      <c r="AV106">
        <v>8.1999999999999993</v>
      </c>
      <c r="AW106">
        <v>8.1999999999999993</v>
      </c>
      <c r="AX106">
        <v>8.1999999999999993</v>
      </c>
      <c r="AY106">
        <v>8.1999999999999993</v>
      </c>
      <c r="AZ106">
        <v>8.1999999999999993</v>
      </c>
      <c r="BA106">
        <v>8.1999999999999993</v>
      </c>
      <c r="BB106">
        <v>8.1999999999999993</v>
      </c>
      <c r="BC106">
        <v>8.1999999999999993</v>
      </c>
      <c r="BD106">
        <v>8.1999999999999993</v>
      </c>
      <c r="BF106">
        <f t="shared" si="3"/>
        <v>18</v>
      </c>
      <c r="BG106">
        <f t="shared" si="4"/>
        <v>0</v>
      </c>
    </row>
    <row r="107" spans="2:59" hidden="1" x14ac:dyDescent="0.25">
      <c r="B107" t="s">
        <v>702</v>
      </c>
      <c r="C107" t="s">
        <v>1273</v>
      </c>
      <c r="F107">
        <v>0</v>
      </c>
      <c r="G107">
        <v>666667</v>
      </c>
      <c r="H107">
        <v>666667</v>
      </c>
      <c r="J107">
        <v>1333333</v>
      </c>
      <c r="K107">
        <v>1333333</v>
      </c>
      <c r="L107">
        <v>1333333</v>
      </c>
      <c r="M107">
        <v>1333333</v>
      </c>
      <c r="N107">
        <v>1333333</v>
      </c>
      <c r="O107">
        <v>1333333</v>
      </c>
      <c r="P107">
        <v>1333333</v>
      </c>
      <c r="Q107">
        <v>1333333</v>
      </c>
      <c r="R107">
        <v>1333333</v>
      </c>
      <c r="S107">
        <v>1333333</v>
      </c>
      <c r="T107">
        <v>1333333</v>
      </c>
      <c r="U107">
        <v>2000000</v>
      </c>
      <c r="V107">
        <v>2000000</v>
      </c>
      <c r="W107">
        <v>2000000</v>
      </c>
      <c r="X107">
        <v>2000000</v>
      </c>
      <c r="Y107">
        <v>1333333</v>
      </c>
      <c r="Z107">
        <v>1333333</v>
      </c>
      <c r="AA107">
        <v>500000</v>
      </c>
      <c r="AB107">
        <v>500000</v>
      </c>
      <c r="AD107">
        <v>1000000</v>
      </c>
      <c r="AE107">
        <v>1000000</v>
      </c>
      <c r="AF107">
        <v>1000000</v>
      </c>
      <c r="AG107">
        <v>1000000</v>
      </c>
      <c r="AH107">
        <v>1000000</v>
      </c>
      <c r="AI107">
        <v>1000000</v>
      </c>
      <c r="AJ107">
        <v>1000000</v>
      </c>
      <c r="AK107">
        <v>1000000</v>
      </c>
      <c r="AL107">
        <v>1000000</v>
      </c>
      <c r="AM107">
        <v>1000000</v>
      </c>
      <c r="AN107">
        <v>1000000</v>
      </c>
      <c r="AO107">
        <v>1500000</v>
      </c>
      <c r="AP107">
        <v>1500000</v>
      </c>
      <c r="AQ107">
        <v>1500000</v>
      </c>
      <c r="AR107">
        <v>1500000</v>
      </c>
      <c r="AS107">
        <v>1000000</v>
      </c>
      <c r="AT107">
        <v>1000000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F107">
        <f t="shared" si="3"/>
        <v>19</v>
      </c>
      <c r="BG107">
        <f t="shared" si="4"/>
        <v>0</v>
      </c>
    </row>
    <row r="108" spans="2:59" hidden="1" x14ac:dyDescent="0.25">
      <c r="B108" t="s">
        <v>355</v>
      </c>
      <c r="C108" t="s">
        <v>1264</v>
      </c>
      <c r="F108">
        <v>0</v>
      </c>
      <c r="G108">
        <v>333333</v>
      </c>
      <c r="I108">
        <v>466667</v>
      </c>
      <c r="J108">
        <v>400000</v>
      </c>
      <c r="K108">
        <v>333333</v>
      </c>
      <c r="L108">
        <v>333333</v>
      </c>
      <c r="M108">
        <v>333333</v>
      </c>
      <c r="N108">
        <v>333333</v>
      </c>
      <c r="O108">
        <v>333333</v>
      </c>
      <c r="P108">
        <v>333333</v>
      </c>
      <c r="Q108">
        <v>333333</v>
      </c>
      <c r="R108">
        <v>333333</v>
      </c>
      <c r="S108">
        <v>333333</v>
      </c>
      <c r="T108">
        <v>333333</v>
      </c>
      <c r="U108">
        <v>400000</v>
      </c>
      <c r="V108">
        <v>333333</v>
      </c>
      <c r="W108">
        <v>600000</v>
      </c>
      <c r="X108">
        <v>400000</v>
      </c>
      <c r="Y108">
        <v>333333</v>
      </c>
      <c r="Z108">
        <v>333333</v>
      </c>
      <c r="AA108">
        <v>250000</v>
      </c>
      <c r="AC108">
        <v>350000</v>
      </c>
      <c r="AD108">
        <v>300000</v>
      </c>
      <c r="AE108">
        <v>250000</v>
      </c>
      <c r="AF108">
        <v>250000</v>
      </c>
      <c r="AG108">
        <v>250000</v>
      </c>
      <c r="AH108">
        <v>250000</v>
      </c>
      <c r="AI108">
        <v>250000</v>
      </c>
      <c r="AJ108">
        <v>250000</v>
      </c>
      <c r="AK108">
        <v>250000</v>
      </c>
      <c r="AL108">
        <v>250000</v>
      </c>
      <c r="AM108">
        <v>250000</v>
      </c>
      <c r="AN108">
        <v>250000</v>
      </c>
      <c r="AO108">
        <v>300000</v>
      </c>
      <c r="AP108">
        <v>250000</v>
      </c>
      <c r="AQ108">
        <v>450000</v>
      </c>
      <c r="AR108">
        <v>300000</v>
      </c>
      <c r="AS108">
        <v>250000</v>
      </c>
      <c r="AT108">
        <v>250000</v>
      </c>
      <c r="AU108">
        <v>7.9</v>
      </c>
      <c r="AV108">
        <v>7.9</v>
      </c>
      <c r="AW108">
        <v>7.9</v>
      </c>
      <c r="AX108">
        <v>7.9</v>
      </c>
      <c r="AY108">
        <v>7.9</v>
      </c>
      <c r="AZ108">
        <v>7.9</v>
      </c>
      <c r="BA108">
        <v>7.9</v>
      </c>
      <c r="BB108">
        <v>7.9</v>
      </c>
      <c r="BC108">
        <v>7.9</v>
      </c>
      <c r="BD108">
        <v>7.9</v>
      </c>
      <c r="BF108">
        <f t="shared" si="3"/>
        <v>19</v>
      </c>
      <c r="BG108">
        <f t="shared" si="4"/>
        <v>0</v>
      </c>
    </row>
    <row r="109" spans="2:59" hidden="1" x14ac:dyDescent="0.25">
      <c r="B109" t="s">
        <v>932</v>
      </c>
      <c r="C109" t="s">
        <v>1278</v>
      </c>
      <c r="F109">
        <v>0</v>
      </c>
      <c r="G109">
        <v>330667</v>
      </c>
      <c r="H109">
        <v>330667</v>
      </c>
      <c r="I109">
        <v>400000</v>
      </c>
      <c r="J109">
        <v>400000</v>
      </c>
      <c r="K109">
        <v>400000</v>
      </c>
      <c r="L109">
        <v>400000</v>
      </c>
      <c r="M109">
        <v>400000</v>
      </c>
      <c r="N109">
        <v>400000</v>
      </c>
      <c r="O109">
        <v>400000</v>
      </c>
      <c r="P109">
        <v>400000</v>
      </c>
      <c r="Q109">
        <v>400000</v>
      </c>
      <c r="R109">
        <v>400000</v>
      </c>
      <c r="S109">
        <v>400000</v>
      </c>
      <c r="T109">
        <v>400000</v>
      </c>
      <c r="U109">
        <v>400000</v>
      </c>
      <c r="V109">
        <v>400000</v>
      </c>
      <c r="X109">
        <v>400000</v>
      </c>
      <c r="Y109">
        <v>400000</v>
      </c>
      <c r="Z109">
        <v>400000</v>
      </c>
      <c r="AA109">
        <v>248000</v>
      </c>
      <c r="AB109">
        <v>248000</v>
      </c>
      <c r="AC109">
        <v>300000</v>
      </c>
      <c r="AD109">
        <v>300000</v>
      </c>
      <c r="AE109">
        <v>300000</v>
      </c>
      <c r="AF109">
        <v>300000</v>
      </c>
      <c r="AG109">
        <v>300000</v>
      </c>
      <c r="AH109">
        <v>300000</v>
      </c>
      <c r="AI109">
        <v>300000</v>
      </c>
      <c r="AJ109">
        <v>300000</v>
      </c>
      <c r="AK109">
        <v>300000</v>
      </c>
      <c r="AL109">
        <v>300000</v>
      </c>
      <c r="AM109">
        <v>300000</v>
      </c>
      <c r="AN109">
        <v>300000</v>
      </c>
      <c r="AO109">
        <v>300000</v>
      </c>
      <c r="AP109">
        <v>300000</v>
      </c>
      <c r="AR109">
        <v>300000</v>
      </c>
      <c r="AS109">
        <v>300000</v>
      </c>
      <c r="AT109">
        <v>300000</v>
      </c>
      <c r="AU109">
        <v>7.8</v>
      </c>
      <c r="AV109">
        <v>7.8</v>
      </c>
      <c r="AW109">
        <v>7.8</v>
      </c>
      <c r="AX109">
        <v>7.8</v>
      </c>
      <c r="AY109">
        <v>7.8</v>
      </c>
      <c r="AZ109">
        <v>7.8</v>
      </c>
      <c r="BA109">
        <v>7.8</v>
      </c>
      <c r="BB109">
        <v>7.8</v>
      </c>
      <c r="BC109">
        <v>7.8</v>
      </c>
      <c r="BD109">
        <v>7.8</v>
      </c>
      <c r="BF109">
        <f t="shared" si="3"/>
        <v>19</v>
      </c>
      <c r="BG109">
        <f t="shared" si="4"/>
        <v>0</v>
      </c>
    </row>
    <row r="110" spans="2:59" hidden="1" x14ac:dyDescent="0.25">
      <c r="B110" t="s">
        <v>1048</v>
      </c>
      <c r="C110" t="s">
        <v>1278</v>
      </c>
      <c r="F110">
        <v>0</v>
      </c>
      <c r="G110">
        <v>330667</v>
      </c>
      <c r="H110">
        <v>330667</v>
      </c>
      <c r="I110">
        <v>330667</v>
      </c>
      <c r="J110">
        <v>330667</v>
      </c>
      <c r="K110">
        <v>330667</v>
      </c>
      <c r="L110">
        <v>330667</v>
      </c>
      <c r="M110">
        <v>330667</v>
      </c>
      <c r="N110">
        <v>330667</v>
      </c>
      <c r="O110">
        <v>330667</v>
      </c>
      <c r="P110">
        <v>330667</v>
      </c>
      <c r="Q110">
        <v>330667</v>
      </c>
      <c r="R110">
        <v>330667</v>
      </c>
      <c r="S110">
        <v>330667</v>
      </c>
      <c r="T110">
        <v>330667</v>
      </c>
      <c r="U110">
        <v>330667</v>
      </c>
      <c r="V110">
        <v>330667</v>
      </c>
      <c r="X110">
        <v>330667</v>
      </c>
      <c r="Y110">
        <v>330667</v>
      </c>
      <c r="Z110">
        <v>330667</v>
      </c>
      <c r="AA110">
        <v>248000</v>
      </c>
      <c r="AB110">
        <v>248000</v>
      </c>
      <c r="AC110">
        <v>248000</v>
      </c>
      <c r="AD110">
        <v>248000</v>
      </c>
      <c r="AE110">
        <v>248000</v>
      </c>
      <c r="AF110">
        <v>248000</v>
      </c>
      <c r="AG110">
        <v>248000</v>
      </c>
      <c r="AH110">
        <v>248000</v>
      </c>
      <c r="AI110">
        <v>248000</v>
      </c>
      <c r="AJ110">
        <v>248000</v>
      </c>
      <c r="AK110">
        <v>248000</v>
      </c>
      <c r="AL110">
        <v>248000</v>
      </c>
      <c r="AM110">
        <v>248000</v>
      </c>
      <c r="AN110">
        <v>248000</v>
      </c>
      <c r="AO110">
        <v>248000</v>
      </c>
      <c r="AP110">
        <v>248000</v>
      </c>
      <c r="AR110">
        <v>248000</v>
      </c>
      <c r="AS110">
        <v>248000</v>
      </c>
      <c r="AT110">
        <v>248000</v>
      </c>
      <c r="AU110">
        <v>8.1</v>
      </c>
      <c r="AV110">
        <v>8.1</v>
      </c>
      <c r="AW110">
        <v>8.1</v>
      </c>
      <c r="AX110">
        <v>8.1</v>
      </c>
      <c r="AY110">
        <v>8.1</v>
      </c>
      <c r="AZ110">
        <v>8.1</v>
      </c>
      <c r="BA110">
        <v>8.1</v>
      </c>
      <c r="BB110">
        <v>8.1</v>
      </c>
      <c r="BC110">
        <v>8.1</v>
      </c>
      <c r="BD110">
        <v>8.1</v>
      </c>
      <c r="BF110">
        <f t="shared" si="3"/>
        <v>19</v>
      </c>
      <c r="BG110">
        <f t="shared" si="4"/>
        <v>0</v>
      </c>
    </row>
    <row r="111" spans="2:59" hidden="1" x14ac:dyDescent="0.25">
      <c r="B111" t="s">
        <v>642</v>
      </c>
      <c r="C111" t="s">
        <v>1292</v>
      </c>
      <c r="F111">
        <v>0</v>
      </c>
      <c r="G111">
        <v>1278667</v>
      </c>
      <c r="H111">
        <v>1278667</v>
      </c>
      <c r="I111">
        <v>1278667</v>
      </c>
      <c r="J111">
        <v>1278667</v>
      </c>
      <c r="K111">
        <v>1278667</v>
      </c>
      <c r="L111">
        <v>1278667</v>
      </c>
      <c r="M111">
        <v>1278667</v>
      </c>
      <c r="N111">
        <v>1278667</v>
      </c>
      <c r="P111">
        <v>1278667</v>
      </c>
      <c r="Q111">
        <v>1278667</v>
      </c>
      <c r="R111">
        <v>1278667</v>
      </c>
      <c r="S111">
        <v>1278667</v>
      </c>
      <c r="T111">
        <v>1278667</v>
      </c>
      <c r="U111">
        <v>1278667</v>
      </c>
      <c r="V111">
        <v>1278667</v>
      </c>
      <c r="W111">
        <v>1278667</v>
      </c>
      <c r="X111">
        <v>1278667</v>
      </c>
      <c r="Y111">
        <v>1278667</v>
      </c>
      <c r="Z111">
        <v>1278667</v>
      </c>
      <c r="AA111">
        <v>959000</v>
      </c>
      <c r="AB111">
        <v>959000</v>
      </c>
      <c r="AC111">
        <v>959000</v>
      </c>
      <c r="AD111">
        <v>959000</v>
      </c>
      <c r="AE111">
        <v>959000</v>
      </c>
      <c r="AF111">
        <v>959000</v>
      </c>
      <c r="AG111">
        <v>959000</v>
      </c>
      <c r="AH111">
        <v>959000</v>
      </c>
      <c r="AJ111">
        <v>959000</v>
      </c>
      <c r="AK111">
        <v>959000</v>
      </c>
      <c r="AL111">
        <v>959000</v>
      </c>
      <c r="AM111">
        <v>959000</v>
      </c>
      <c r="AN111">
        <v>959000</v>
      </c>
      <c r="AO111">
        <v>959000</v>
      </c>
      <c r="AP111">
        <v>959000</v>
      </c>
      <c r="AQ111">
        <v>959000</v>
      </c>
      <c r="AR111">
        <v>959000</v>
      </c>
      <c r="AS111">
        <v>959000</v>
      </c>
      <c r="AT111">
        <v>959000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F111">
        <f t="shared" si="3"/>
        <v>19</v>
      </c>
      <c r="BG111">
        <f t="shared" si="4"/>
        <v>0</v>
      </c>
    </row>
    <row r="112" spans="2:59" hidden="1" x14ac:dyDescent="0.25">
      <c r="B112" t="s">
        <v>686</v>
      </c>
      <c r="C112" t="s">
        <v>1267</v>
      </c>
      <c r="F112">
        <v>2</v>
      </c>
      <c r="G112">
        <v>224823</v>
      </c>
      <c r="H112">
        <v>269789</v>
      </c>
      <c r="I112">
        <v>224823</v>
      </c>
      <c r="J112">
        <v>296767</v>
      </c>
      <c r="K112">
        <v>266330</v>
      </c>
      <c r="L112">
        <v>269789</v>
      </c>
      <c r="M112">
        <v>224823</v>
      </c>
      <c r="N112">
        <v>269789</v>
      </c>
      <c r="O112">
        <v>215891</v>
      </c>
      <c r="P112">
        <v>256358</v>
      </c>
      <c r="R112">
        <v>256358</v>
      </c>
      <c r="S112">
        <v>309992</v>
      </c>
      <c r="T112">
        <v>256358</v>
      </c>
      <c r="U112">
        <v>215467</v>
      </c>
      <c r="V112">
        <v>315321</v>
      </c>
      <c r="W112">
        <v>242566</v>
      </c>
      <c r="X112">
        <v>320448</v>
      </c>
      <c r="Y112">
        <v>217123</v>
      </c>
      <c r="Z112">
        <v>320448</v>
      </c>
      <c r="AA112">
        <v>141638</v>
      </c>
      <c r="AB112">
        <v>169967</v>
      </c>
      <c r="AC112">
        <v>141638</v>
      </c>
      <c r="AD112">
        <v>186963</v>
      </c>
      <c r="AE112">
        <v>167788</v>
      </c>
      <c r="AF112">
        <v>169967</v>
      </c>
      <c r="AG112">
        <v>141638</v>
      </c>
      <c r="AH112">
        <v>169967</v>
      </c>
      <c r="AI112">
        <v>168395</v>
      </c>
      <c r="AJ112">
        <v>199959</v>
      </c>
      <c r="AL112">
        <v>199959</v>
      </c>
      <c r="AM112">
        <v>241794</v>
      </c>
      <c r="AN112">
        <v>199959</v>
      </c>
      <c r="AO112">
        <v>168064</v>
      </c>
      <c r="AP112">
        <v>245950</v>
      </c>
      <c r="AQ112">
        <v>189201</v>
      </c>
      <c r="AR112">
        <v>249949</v>
      </c>
      <c r="AS112">
        <v>169356</v>
      </c>
      <c r="AT112">
        <v>249949</v>
      </c>
      <c r="AU112">
        <v>8.6999999999999993</v>
      </c>
      <c r="AV112">
        <v>8.6999999999999993</v>
      </c>
      <c r="AW112">
        <v>8.6999999999999993</v>
      </c>
      <c r="AX112">
        <v>8.6999999999999993</v>
      </c>
      <c r="AY112">
        <v>8.6999999999999993</v>
      </c>
      <c r="AZ112">
        <v>8.6999999999999993</v>
      </c>
      <c r="BA112">
        <v>8.6999999999999993</v>
      </c>
      <c r="BB112">
        <v>8.6999999999999993</v>
      </c>
      <c r="BC112">
        <v>8.6999999999999993</v>
      </c>
      <c r="BD112">
        <v>8.6999999999999993</v>
      </c>
      <c r="BF112">
        <f t="shared" si="3"/>
        <v>19</v>
      </c>
      <c r="BG112">
        <f t="shared" si="4"/>
        <v>0</v>
      </c>
    </row>
    <row r="113" spans="2:59" hidden="1" x14ac:dyDescent="0.25">
      <c r="B113" t="s">
        <v>706</v>
      </c>
      <c r="C113" t="s">
        <v>1262</v>
      </c>
      <c r="F113">
        <v>1</v>
      </c>
      <c r="G113">
        <v>225000</v>
      </c>
      <c r="H113">
        <v>225000</v>
      </c>
      <c r="I113">
        <v>225000</v>
      </c>
      <c r="K113">
        <v>225000</v>
      </c>
      <c r="L113">
        <v>225000</v>
      </c>
      <c r="M113">
        <v>225000</v>
      </c>
      <c r="N113">
        <v>225000</v>
      </c>
      <c r="O113">
        <v>225000</v>
      </c>
      <c r="P113">
        <v>225000</v>
      </c>
      <c r="Q113">
        <v>225000</v>
      </c>
      <c r="R113">
        <v>225000</v>
      </c>
      <c r="S113">
        <v>225000</v>
      </c>
      <c r="T113">
        <v>225000</v>
      </c>
      <c r="U113">
        <v>225000</v>
      </c>
      <c r="V113">
        <v>225000</v>
      </c>
      <c r="W113">
        <v>225000</v>
      </c>
      <c r="X113">
        <v>225000</v>
      </c>
      <c r="Y113">
        <v>225000</v>
      </c>
      <c r="Z113">
        <v>225000</v>
      </c>
      <c r="AA113">
        <v>168750</v>
      </c>
      <c r="AB113">
        <v>168750</v>
      </c>
      <c r="AC113">
        <v>168750</v>
      </c>
      <c r="AE113">
        <v>168750</v>
      </c>
      <c r="AF113">
        <v>168750</v>
      </c>
      <c r="AG113">
        <v>168750</v>
      </c>
      <c r="AH113">
        <v>168750</v>
      </c>
      <c r="AI113">
        <v>168750</v>
      </c>
      <c r="AJ113">
        <v>168750</v>
      </c>
      <c r="AK113">
        <v>146250</v>
      </c>
      <c r="AL113">
        <v>146250</v>
      </c>
      <c r="AM113">
        <v>146250</v>
      </c>
      <c r="AN113">
        <v>146250</v>
      </c>
      <c r="AO113">
        <v>146250</v>
      </c>
      <c r="AP113">
        <v>146250</v>
      </c>
      <c r="AQ113">
        <v>146250</v>
      </c>
      <c r="AR113">
        <v>146250</v>
      </c>
      <c r="AS113">
        <v>146250</v>
      </c>
      <c r="AT113">
        <v>146250</v>
      </c>
      <c r="AU113">
        <v>8.1</v>
      </c>
      <c r="AV113">
        <v>8.1</v>
      </c>
      <c r="AW113">
        <v>8.1</v>
      </c>
      <c r="AX113">
        <v>8.1</v>
      </c>
      <c r="AY113">
        <v>8.1</v>
      </c>
      <c r="AZ113">
        <v>8.1</v>
      </c>
      <c r="BA113">
        <v>8.1</v>
      </c>
      <c r="BB113">
        <v>8.1</v>
      </c>
      <c r="BC113">
        <v>8.1</v>
      </c>
      <c r="BD113">
        <v>8.1</v>
      </c>
      <c r="BF113">
        <f t="shared" si="3"/>
        <v>19</v>
      </c>
      <c r="BG113">
        <f t="shared" si="4"/>
        <v>0</v>
      </c>
    </row>
    <row r="114" spans="2:59" hidden="1" x14ac:dyDescent="0.25">
      <c r="B114" t="s">
        <v>109</v>
      </c>
      <c r="C114" t="s">
        <v>1277</v>
      </c>
      <c r="F114">
        <v>3</v>
      </c>
      <c r="G114">
        <v>700000</v>
      </c>
      <c r="H114">
        <v>665333</v>
      </c>
      <c r="I114">
        <v>1465333</v>
      </c>
      <c r="J114">
        <v>674921</v>
      </c>
      <c r="K114">
        <v>580000</v>
      </c>
      <c r="L114">
        <v>532000</v>
      </c>
      <c r="M114">
        <v>532000</v>
      </c>
      <c r="N114">
        <v>532000</v>
      </c>
      <c r="O114">
        <v>532000</v>
      </c>
      <c r="P114">
        <v>532000</v>
      </c>
      <c r="Q114">
        <v>580000</v>
      </c>
      <c r="R114">
        <v>532000</v>
      </c>
      <c r="S114">
        <v>580000</v>
      </c>
      <c r="T114">
        <v>594687</v>
      </c>
      <c r="U114">
        <v>820882</v>
      </c>
      <c r="V114">
        <v>700000</v>
      </c>
      <c r="W114">
        <v>743990</v>
      </c>
      <c r="X114">
        <v>921456</v>
      </c>
      <c r="Y114">
        <v>580000</v>
      </c>
      <c r="Z114">
        <v>532000</v>
      </c>
      <c r="AA114">
        <v>525000</v>
      </c>
      <c r="AB114">
        <v>499000</v>
      </c>
      <c r="AC114">
        <v>1099000</v>
      </c>
      <c r="AD114">
        <v>489022</v>
      </c>
      <c r="AE114">
        <v>435000</v>
      </c>
      <c r="AF114">
        <v>399000</v>
      </c>
      <c r="AG114">
        <v>399000</v>
      </c>
      <c r="AH114">
        <v>399000</v>
      </c>
      <c r="AI114">
        <v>399000</v>
      </c>
      <c r="AJ114">
        <v>399000</v>
      </c>
      <c r="AK114">
        <v>435000</v>
      </c>
      <c r="AL114">
        <v>399000</v>
      </c>
      <c r="AM114">
        <v>435000</v>
      </c>
      <c r="AN114">
        <v>430739</v>
      </c>
      <c r="AO114">
        <v>594829</v>
      </c>
      <c r="AP114">
        <v>525000</v>
      </c>
      <c r="AQ114">
        <v>539080</v>
      </c>
      <c r="AR114">
        <v>667771</v>
      </c>
      <c r="AS114">
        <v>435000</v>
      </c>
      <c r="AT114">
        <v>399000</v>
      </c>
      <c r="AU114">
        <v>8.8000000000000007</v>
      </c>
      <c r="AV114">
        <v>8.8000000000000007</v>
      </c>
      <c r="AW114">
        <v>8.8000000000000007</v>
      </c>
      <c r="AX114">
        <v>8.8000000000000007</v>
      </c>
      <c r="AY114">
        <v>8.8000000000000007</v>
      </c>
      <c r="AZ114">
        <v>8.8000000000000007</v>
      </c>
      <c r="BA114">
        <v>8.8000000000000007</v>
      </c>
      <c r="BB114">
        <v>8.8000000000000007</v>
      </c>
      <c r="BC114">
        <v>8.8000000000000007</v>
      </c>
      <c r="BD114">
        <v>8.8000000000000007</v>
      </c>
      <c r="BF114">
        <f t="shared" si="3"/>
        <v>20</v>
      </c>
      <c r="BG114">
        <f t="shared" si="4"/>
        <v>0</v>
      </c>
    </row>
    <row r="115" spans="2:59" hidden="1" x14ac:dyDescent="0.25">
      <c r="B115" t="s">
        <v>723</v>
      </c>
      <c r="C115" t="s">
        <v>1285</v>
      </c>
      <c r="F115">
        <v>0</v>
      </c>
      <c r="G115">
        <v>240964</v>
      </c>
      <c r="H115">
        <v>240964</v>
      </c>
      <c r="I115">
        <v>240964</v>
      </c>
      <c r="J115">
        <v>240964</v>
      </c>
      <c r="K115">
        <v>240964</v>
      </c>
      <c r="L115">
        <v>240964</v>
      </c>
      <c r="M115">
        <v>240964</v>
      </c>
      <c r="N115">
        <v>240964</v>
      </c>
      <c r="O115">
        <v>240964</v>
      </c>
      <c r="P115">
        <v>240964</v>
      </c>
      <c r="Q115">
        <v>240964</v>
      </c>
      <c r="R115">
        <v>240964</v>
      </c>
      <c r="S115">
        <v>240964</v>
      </c>
      <c r="T115">
        <v>240964</v>
      </c>
      <c r="U115">
        <v>240964</v>
      </c>
      <c r="V115">
        <v>240964</v>
      </c>
      <c r="W115">
        <v>240964</v>
      </c>
      <c r="X115">
        <v>240964</v>
      </c>
      <c r="Y115">
        <v>240964</v>
      </c>
      <c r="Z115">
        <v>240964</v>
      </c>
      <c r="AA115">
        <v>180723</v>
      </c>
      <c r="AB115">
        <v>180723</v>
      </c>
      <c r="AC115">
        <v>180723</v>
      </c>
      <c r="AD115">
        <v>180723</v>
      </c>
      <c r="AE115">
        <v>180723</v>
      </c>
      <c r="AF115">
        <v>180723</v>
      </c>
      <c r="AG115">
        <v>180723</v>
      </c>
      <c r="AH115">
        <v>180723</v>
      </c>
      <c r="AI115">
        <v>180723</v>
      </c>
      <c r="AJ115">
        <v>180723</v>
      </c>
      <c r="AK115">
        <v>180723</v>
      </c>
      <c r="AL115">
        <v>180723</v>
      </c>
      <c r="AM115">
        <v>180723</v>
      </c>
      <c r="AN115">
        <v>180723</v>
      </c>
      <c r="AO115">
        <v>180723</v>
      </c>
      <c r="AP115">
        <v>180723</v>
      </c>
      <c r="AQ115">
        <v>180723</v>
      </c>
      <c r="AR115">
        <v>180723</v>
      </c>
      <c r="AS115">
        <v>180723</v>
      </c>
      <c r="AT115">
        <v>180723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F115">
        <f t="shared" si="3"/>
        <v>20</v>
      </c>
      <c r="BG115">
        <f t="shared" si="4"/>
        <v>0</v>
      </c>
    </row>
    <row r="116" spans="2:59" hidden="1" x14ac:dyDescent="0.25">
      <c r="B116" t="s">
        <v>941</v>
      </c>
      <c r="C116" t="s">
        <v>1295</v>
      </c>
      <c r="F116">
        <v>0</v>
      </c>
      <c r="G116">
        <v>105456</v>
      </c>
      <c r="H116">
        <v>108567</v>
      </c>
      <c r="I116">
        <v>134672</v>
      </c>
      <c r="J116">
        <v>127593</v>
      </c>
      <c r="K116">
        <v>105456</v>
      </c>
      <c r="L116">
        <v>140034</v>
      </c>
      <c r="M116">
        <v>105456</v>
      </c>
      <c r="N116">
        <v>112027</v>
      </c>
      <c r="O116">
        <v>105456</v>
      </c>
      <c r="P116">
        <v>112027</v>
      </c>
      <c r="Q116">
        <v>105456</v>
      </c>
      <c r="R116">
        <v>112027</v>
      </c>
      <c r="S116">
        <v>105456</v>
      </c>
      <c r="T116">
        <v>117193</v>
      </c>
      <c r="U116">
        <v>105456</v>
      </c>
      <c r="V116">
        <v>112872</v>
      </c>
      <c r="W116">
        <v>105456</v>
      </c>
      <c r="X116">
        <v>129702</v>
      </c>
      <c r="Y116">
        <v>133333</v>
      </c>
      <c r="Z116">
        <v>127283</v>
      </c>
      <c r="AA116">
        <v>69999</v>
      </c>
      <c r="AB116">
        <v>69999</v>
      </c>
      <c r="AC116">
        <v>89392</v>
      </c>
      <c r="AD116">
        <v>82267</v>
      </c>
      <c r="AE116">
        <v>69999</v>
      </c>
      <c r="AF116">
        <v>90288</v>
      </c>
      <c r="AG116">
        <v>69999</v>
      </c>
      <c r="AH116">
        <v>72230</v>
      </c>
      <c r="AI116">
        <v>69999</v>
      </c>
      <c r="AJ116">
        <v>72230</v>
      </c>
      <c r="AK116">
        <v>69999</v>
      </c>
      <c r="AL116">
        <v>72230</v>
      </c>
      <c r="AM116">
        <v>69999</v>
      </c>
      <c r="AN116">
        <v>75562</v>
      </c>
      <c r="AO116">
        <v>69999</v>
      </c>
      <c r="AP116">
        <v>72775</v>
      </c>
      <c r="AQ116">
        <v>69999</v>
      </c>
      <c r="AR116">
        <v>83627</v>
      </c>
      <c r="AS116">
        <v>88503</v>
      </c>
      <c r="AT116">
        <v>82067</v>
      </c>
      <c r="AU116">
        <v>8.6999999999999993</v>
      </c>
      <c r="AV116">
        <v>8.6999999999999993</v>
      </c>
      <c r="AW116">
        <v>8.6999999999999993</v>
      </c>
      <c r="AX116">
        <v>8.6999999999999993</v>
      </c>
      <c r="AY116">
        <v>8.6999999999999993</v>
      </c>
      <c r="AZ116">
        <v>8.6999999999999993</v>
      </c>
      <c r="BA116">
        <v>8.6999999999999993</v>
      </c>
      <c r="BB116">
        <v>8.6999999999999993</v>
      </c>
      <c r="BC116">
        <v>8.6999999999999993</v>
      </c>
      <c r="BD116">
        <v>8.6999999999999993</v>
      </c>
      <c r="BF116">
        <f t="shared" si="3"/>
        <v>20</v>
      </c>
      <c r="BG116">
        <f t="shared" si="4"/>
        <v>0</v>
      </c>
    </row>
    <row r="117" spans="2:59" hidden="1" x14ac:dyDescent="0.25">
      <c r="B117" t="s">
        <v>882</v>
      </c>
      <c r="C117" t="s">
        <v>1278</v>
      </c>
      <c r="F117">
        <v>0</v>
      </c>
      <c r="G117">
        <v>186667</v>
      </c>
      <c r="H117">
        <v>186667</v>
      </c>
      <c r="I117">
        <v>186667</v>
      </c>
      <c r="J117">
        <v>186667</v>
      </c>
      <c r="K117">
        <v>186667</v>
      </c>
      <c r="L117">
        <v>186667</v>
      </c>
      <c r="M117">
        <v>186667</v>
      </c>
      <c r="N117">
        <v>186667</v>
      </c>
      <c r="O117">
        <v>186667</v>
      </c>
      <c r="P117">
        <v>186667</v>
      </c>
      <c r="Q117">
        <v>186667</v>
      </c>
      <c r="R117">
        <v>186667</v>
      </c>
      <c r="S117">
        <v>186667</v>
      </c>
      <c r="T117">
        <v>186667</v>
      </c>
      <c r="U117">
        <v>186667</v>
      </c>
      <c r="V117">
        <v>186667</v>
      </c>
      <c r="W117">
        <v>186667</v>
      </c>
      <c r="X117">
        <v>186667</v>
      </c>
      <c r="Y117">
        <v>186667</v>
      </c>
      <c r="Z117">
        <v>186667</v>
      </c>
      <c r="AA117">
        <v>140000</v>
      </c>
      <c r="AB117">
        <v>140000</v>
      </c>
      <c r="AC117">
        <v>140000</v>
      </c>
      <c r="AD117">
        <v>140000</v>
      </c>
      <c r="AE117">
        <v>140000</v>
      </c>
      <c r="AF117">
        <v>140000</v>
      </c>
      <c r="AG117">
        <v>140000</v>
      </c>
      <c r="AH117">
        <v>140000</v>
      </c>
      <c r="AI117">
        <v>140000</v>
      </c>
      <c r="AJ117">
        <v>140000</v>
      </c>
      <c r="AK117">
        <v>140000</v>
      </c>
      <c r="AL117">
        <v>140000</v>
      </c>
      <c r="AM117">
        <v>140000</v>
      </c>
      <c r="AN117">
        <v>140000</v>
      </c>
      <c r="AO117">
        <v>140000</v>
      </c>
      <c r="AP117">
        <v>140000</v>
      </c>
      <c r="AQ117">
        <v>140000</v>
      </c>
      <c r="AR117">
        <v>140000</v>
      </c>
      <c r="AS117">
        <v>140000</v>
      </c>
      <c r="AT117">
        <v>140000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F117">
        <f t="shared" si="3"/>
        <v>20</v>
      </c>
      <c r="BG117">
        <f t="shared" si="4"/>
        <v>0</v>
      </c>
    </row>
    <row r="118" spans="2:59" hidden="1" x14ac:dyDescent="0.25">
      <c r="B118" t="s">
        <v>515</v>
      </c>
      <c r="C118" t="s">
        <v>1292</v>
      </c>
      <c r="F118">
        <v>2</v>
      </c>
      <c r="G118">
        <v>266667</v>
      </c>
      <c r="H118">
        <v>266667</v>
      </c>
      <c r="I118">
        <v>266667</v>
      </c>
      <c r="J118">
        <v>266667</v>
      </c>
      <c r="K118">
        <v>266667</v>
      </c>
      <c r="L118">
        <v>266667</v>
      </c>
      <c r="M118">
        <v>246667</v>
      </c>
      <c r="N118">
        <v>246667</v>
      </c>
      <c r="O118">
        <v>185000</v>
      </c>
      <c r="P118">
        <v>246667</v>
      </c>
      <c r="Q118">
        <v>185000</v>
      </c>
      <c r="R118">
        <v>246667</v>
      </c>
      <c r="S118">
        <v>185000</v>
      </c>
      <c r="T118">
        <v>246667</v>
      </c>
      <c r="U118">
        <v>266667</v>
      </c>
      <c r="V118">
        <v>266667</v>
      </c>
      <c r="W118">
        <v>266667</v>
      </c>
      <c r="X118">
        <v>266667</v>
      </c>
      <c r="Y118">
        <v>266667</v>
      </c>
      <c r="Z118">
        <v>266667</v>
      </c>
      <c r="AA118">
        <v>200000</v>
      </c>
      <c r="AB118">
        <v>200000</v>
      </c>
      <c r="AC118">
        <v>200000</v>
      </c>
      <c r="AD118">
        <v>200000</v>
      </c>
      <c r="AE118">
        <v>200000</v>
      </c>
      <c r="AF118">
        <v>200000</v>
      </c>
      <c r="AG118">
        <v>185000</v>
      </c>
      <c r="AH118">
        <v>185000</v>
      </c>
      <c r="AI118">
        <v>166500</v>
      </c>
      <c r="AJ118">
        <v>185000</v>
      </c>
      <c r="AK118">
        <v>166500</v>
      </c>
      <c r="AL118">
        <v>185000</v>
      </c>
      <c r="AM118">
        <v>166500</v>
      </c>
      <c r="AN118">
        <v>185000</v>
      </c>
      <c r="AO118">
        <v>200000</v>
      </c>
      <c r="AP118">
        <v>200000</v>
      </c>
      <c r="AQ118">
        <v>200000</v>
      </c>
      <c r="AR118">
        <v>200000</v>
      </c>
      <c r="AS118">
        <v>200000</v>
      </c>
      <c r="AT118">
        <v>200000</v>
      </c>
      <c r="AU118">
        <v>7.9</v>
      </c>
      <c r="AV118">
        <v>7.9</v>
      </c>
      <c r="AW118">
        <v>7.9</v>
      </c>
      <c r="AX118">
        <v>7.9</v>
      </c>
      <c r="AY118">
        <v>7.9</v>
      </c>
      <c r="AZ118">
        <v>7.9</v>
      </c>
      <c r="BA118">
        <v>7.9</v>
      </c>
      <c r="BB118">
        <v>7.9</v>
      </c>
      <c r="BC118">
        <v>7.9</v>
      </c>
      <c r="BD118">
        <v>7.9</v>
      </c>
      <c r="BF118">
        <f t="shared" si="3"/>
        <v>20</v>
      </c>
      <c r="BG118">
        <f t="shared" si="4"/>
        <v>0</v>
      </c>
    </row>
    <row r="119" spans="2:59" hidden="1" x14ac:dyDescent="0.25">
      <c r="B119" t="s">
        <v>1025</v>
      </c>
      <c r="C119" t="s">
        <v>1278</v>
      </c>
      <c r="F119">
        <v>0</v>
      </c>
      <c r="G119">
        <v>1000000</v>
      </c>
      <c r="H119">
        <v>1000000</v>
      </c>
      <c r="I119">
        <v>1000000</v>
      </c>
      <c r="J119">
        <v>1000000</v>
      </c>
      <c r="K119">
        <v>1000000</v>
      </c>
      <c r="L119">
        <v>1000000</v>
      </c>
      <c r="M119">
        <v>1000000</v>
      </c>
      <c r="N119">
        <v>1000000</v>
      </c>
      <c r="O119">
        <v>1000000</v>
      </c>
      <c r="P119">
        <v>1000000</v>
      </c>
      <c r="Q119">
        <v>1000000</v>
      </c>
      <c r="R119">
        <v>1000000</v>
      </c>
      <c r="S119">
        <v>1000000</v>
      </c>
      <c r="T119">
        <v>1000000</v>
      </c>
      <c r="U119">
        <v>1000000</v>
      </c>
      <c r="V119">
        <v>1000000</v>
      </c>
      <c r="W119">
        <v>1000000</v>
      </c>
      <c r="X119">
        <v>1000000</v>
      </c>
      <c r="Y119">
        <v>1000000</v>
      </c>
      <c r="Z119">
        <v>1000000</v>
      </c>
      <c r="AA119">
        <v>750000</v>
      </c>
      <c r="AB119">
        <v>750000</v>
      </c>
      <c r="AC119">
        <v>750000</v>
      </c>
      <c r="AD119">
        <v>750000</v>
      </c>
      <c r="AE119">
        <v>750000</v>
      </c>
      <c r="AF119">
        <v>750000</v>
      </c>
      <c r="AG119">
        <v>750000</v>
      </c>
      <c r="AH119">
        <v>750000</v>
      </c>
      <c r="AI119">
        <v>750000</v>
      </c>
      <c r="AJ119">
        <v>750000</v>
      </c>
      <c r="AK119">
        <v>750000</v>
      </c>
      <c r="AL119">
        <v>750000</v>
      </c>
      <c r="AM119">
        <v>750000</v>
      </c>
      <c r="AN119">
        <v>750000</v>
      </c>
      <c r="AO119">
        <v>750000</v>
      </c>
      <c r="AP119">
        <v>750000</v>
      </c>
      <c r="AQ119">
        <v>750000</v>
      </c>
      <c r="AR119">
        <v>750000</v>
      </c>
      <c r="AS119">
        <v>750000</v>
      </c>
      <c r="AT119">
        <v>750000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F119">
        <f t="shared" si="3"/>
        <v>20</v>
      </c>
      <c r="BG119">
        <f t="shared" si="4"/>
        <v>0</v>
      </c>
    </row>
    <row r="120" spans="2:59" hidden="1" x14ac:dyDescent="0.25">
      <c r="B120" t="s">
        <v>822</v>
      </c>
      <c r="C120" t="s">
        <v>1271</v>
      </c>
      <c r="F120">
        <v>0</v>
      </c>
      <c r="G120">
        <v>1466667</v>
      </c>
      <c r="H120">
        <v>1466667</v>
      </c>
      <c r="I120">
        <v>1466667</v>
      </c>
      <c r="J120">
        <v>1466667</v>
      </c>
      <c r="K120">
        <v>1466667</v>
      </c>
      <c r="L120">
        <v>1466667</v>
      </c>
      <c r="M120">
        <v>1466667</v>
      </c>
      <c r="N120">
        <v>1466667</v>
      </c>
      <c r="O120">
        <v>1466667</v>
      </c>
      <c r="P120">
        <v>1466667</v>
      </c>
      <c r="Q120">
        <v>1466667</v>
      </c>
      <c r="R120">
        <v>1466667</v>
      </c>
      <c r="S120">
        <v>1466667</v>
      </c>
      <c r="T120">
        <v>1466667</v>
      </c>
      <c r="U120">
        <v>1466667</v>
      </c>
      <c r="V120">
        <v>1466667</v>
      </c>
      <c r="W120">
        <v>1466667</v>
      </c>
      <c r="X120">
        <v>1466667</v>
      </c>
      <c r="Y120">
        <v>1466667</v>
      </c>
      <c r="Z120">
        <v>1466667</v>
      </c>
      <c r="AA120">
        <v>1100000</v>
      </c>
      <c r="AB120">
        <v>1100000</v>
      </c>
      <c r="AC120">
        <v>1100000</v>
      </c>
      <c r="AD120">
        <v>1100000</v>
      </c>
      <c r="AE120">
        <v>1100000</v>
      </c>
      <c r="AF120">
        <v>1100000</v>
      </c>
      <c r="AG120">
        <v>1100000</v>
      </c>
      <c r="AH120">
        <v>1100000</v>
      </c>
      <c r="AI120">
        <v>1100000</v>
      </c>
      <c r="AJ120">
        <v>1100000</v>
      </c>
      <c r="AK120">
        <v>1100000</v>
      </c>
      <c r="AL120">
        <v>1100000</v>
      </c>
      <c r="AM120">
        <v>1100000</v>
      </c>
      <c r="AN120">
        <v>1100000</v>
      </c>
      <c r="AO120">
        <v>1100000</v>
      </c>
      <c r="AP120">
        <v>1100000</v>
      </c>
      <c r="AQ120">
        <v>1100000</v>
      </c>
      <c r="AR120">
        <v>1100000</v>
      </c>
      <c r="AS120">
        <v>1100000</v>
      </c>
      <c r="AT120">
        <v>1100000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F120">
        <f t="shared" si="3"/>
        <v>20</v>
      </c>
      <c r="BG120">
        <f t="shared" si="4"/>
        <v>0</v>
      </c>
    </row>
    <row r="121" spans="2:59" hidden="1" x14ac:dyDescent="0.25">
      <c r="B121" t="s">
        <v>768</v>
      </c>
      <c r="C121" t="s">
        <v>1273</v>
      </c>
      <c r="F121">
        <v>0</v>
      </c>
      <c r="G121">
        <v>146667</v>
      </c>
      <c r="H121">
        <v>146667</v>
      </c>
      <c r="I121">
        <v>173333</v>
      </c>
      <c r="J121">
        <v>173333</v>
      </c>
      <c r="K121">
        <v>146667</v>
      </c>
      <c r="L121">
        <v>146667</v>
      </c>
      <c r="M121">
        <v>146667</v>
      </c>
      <c r="N121">
        <v>146667</v>
      </c>
      <c r="O121">
        <v>146667</v>
      </c>
      <c r="P121">
        <v>146667</v>
      </c>
      <c r="Q121">
        <v>146667</v>
      </c>
      <c r="R121">
        <v>146667</v>
      </c>
      <c r="S121">
        <v>146667</v>
      </c>
      <c r="T121">
        <v>146667</v>
      </c>
      <c r="U121">
        <v>146667</v>
      </c>
      <c r="V121">
        <v>146667</v>
      </c>
      <c r="W121">
        <v>173333</v>
      </c>
      <c r="X121">
        <v>173333</v>
      </c>
      <c r="Y121">
        <v>160000</v>
      </c>
      <c r="Z121">
        <v>146667</v>
      </c>
      <c r="AA121">
        <v>110000</v>
      </c>
      <c r="AB121">
        <v>110000</v>
      </c>
      <c r="AC121">
        <v>130000</v>
      </c>
      <c r="AD121">
        <v>130000</v>
      </c>
      <c r="AE121">
        <v>110000</v>
      </c>
      <c r="AF121">
        <v>110000</v>
      </c>
      <c r="AG121">
        <v>110000</v>
      </c>
      <c r="AH121">
        <v>110000</v>
      </c>
      <c r="AI121">
        <v>110000</v>
      </c>
      <c r="AJ121">
        <v>110000</v>
      </c>
      <c r="AK121">
        <v>110000</v>
      </c>
      <c r="AL121">
        <v>110000</v>
      </c>
      <c r="AM121">
        <v>110000</v>
      </c>
      <c r="AN121">
        <v>110000</v>
      </c>
      <c r="AO121">
        <v>110000</v>
      </c>
      <c r="AP121">
        <v>110000</v>
      </c>
      <c r="AQ121">
        <v>130000</v>
      </c>
      <c r="AR121">
        <v>130000</v>
      </c>
      <c r="AS121">
        <v>120000</v>
      </c>
      <c r="AT121">
        <v>110000</v>
      </c>
      <c r="AU121">
        <v>8.1999999999999993</v>
      </c>
      <c r="AV121">
        <v>8.1999999999999993</v>
      </c>
      <c r="AW121">
        <v>8.1999999999999993</v>
      </c>
      <c r="AX121">
        <v>8.1999999999999993</v>
      </c>
      <c r="AY121">
        <v>8.1999999999999993</v>
      </c>
      <c r="AZ121">
        <v>8.1999999999999993</v>
      </c>
      <c r="BA121">
        <v>8.1999999999999993</v>
      </c>
      <c r="BB121">
        <v>8.1999999999999993</v>
      </c>
      <c r="BC121">
        <v>8.1999999999999993</v>
      </c>
      <c r="BD121">
        <v>8.1999999999999993</v>
      </c>
      <c r="BF121">
        <f t="shared" si="3"/>
        <v>20</v>
      </c>
      <c r="BG121">
        <f t="shared" si="4"/>
        <v>0</v>
      </c>
    </row>
    <row r="122" spans="2:59" hidden="1" x14ac:dyDescent="0.25">
      <c r="B122" t="s">
        <v>996</v>
      </c>
      <c r="C122" t="s">
        <v>1278</v>
      </c>
      <c r="F122">
        <v>0</v>
      </c>
      <c r="G122">
        <v>864000</v>
      </c>
      <c r="H122">
        <v>730667</v>
      </c>
      <c r="I122">
        <v>864000</v>
      </c>
      <c r="J122">
        <v>730667</v>
      </c>
      <c r="K122">
        <v>730667</v>
      </c>
      <c r="L122">
        <v>730667</v>
      </c>
      <c r="M122">
        <v>730667</v>
      </c>
      <c r="N122">
        <v>730667</v>
      </c>
      <c r="O122">
        <v>730667</v>
      </c>
      <c r="P122">
        <v>730667</v>
      </c>
      <c r="Q122">
        <v>730667</v>
      </c>
      <c r="R122">
        <v>730667</v>
      </c>
      <c r="S122">
        <v>730667</v>
      </c>
      <c r="T122">
        <v>730667</v>
      </c>
      <c r="U122">
        <v>730667</v>
      </c>
      <c r="V122">
        <v>730667</v>
      </c>
      <c r="W122">
        <v>730667</v>
      </c>
      <c r="X122">
        <v>730667</v>
      </c>
      <c r="Y122">
        <v>730667</v>
      </c>
      <c r="Z122">
        <v>730667</v>
      </c>
      <c r="AA122">
        <v>648000</v>
      </c>
      <c r="AB122">
        <v>548000</v>
      </c>
      <c r="AC122">
        <v>648000</v>
      </c>
      <c r="AD122">
        <v>548000</v>
      </c>
      <c r="AE122">
        <v>548000</v>
      </c>
      <c r="AF122">
        <v>548000</v>
      </c>
      <c r="AG122">
        <v>548000</v>
      </c>
      <c r="AH122">
        <v>548000</v>
      </c>
      <c r="AI122">
        <v>548000</v>
      </c>
      <c r="AJ122">
        <v>548000</v>
      </c>
      <c r="AK122">
        <v>548000</v>
      </c>
      <c r="AL122">
        <v>548000</v>
      </c>
      <c r="AM122">
        <v>548000</v>
      </c>
      <c r="AN122">
        <v>548000</v>
      </c>
      <c r="AO122">
        <v>548000</v>
      </c>
      <c r="AP122">
        <v>548000</v>
      </c>
      <c r="AQ122">
        <v>548000</v>
      </c>
      <c r="AR122">
        <v>548000</v>
      </c>
      <c r="AS122">
        <v>548000</v>
      </c>
      <c r="AT122">
        <v>548000</v>
      </c>
      <c r="AU122">
        <v>8.1</v>
      </c>
      <c r="AV122">
        <v>8.1</v>
      </c>
      <c r="AW122">
        <v>8.1</v>
      </c>
      <c r="AX122">
        <v>8.1</v>
      </c>
      <c r="AY122">
        <v>8.1</v>
      </c>
      <c r="AZ122">
        <v>8.1</v>
      </c>
      <c r="BA122">
        <v>8.1</v>
      </c>
      <c r="BB122">
        <v>8.1</v>
      </c>
      <c r="BC122">
        <v>8.1</v>
      </c>
      <c r="BD122">
        <v>8.1</v>
      </c>
      <c r="BF122">
        <f t="shared" si="3"/>
        <v>20</v>
      </c>
      <c r="BG122">
        <f t="shared" si="4"/>
        <v>0</v>
      </c>
    </row>
    <row r="123" spans="2:59" hidden="1" x14ac:dyDescent="0.25">
      <c r="B123" t="s">
        <v>929</v>
      </c>
      <c r="C123" t="s">
        <v>1269</v>
      </c>
      <c r="F123">
        <v>0</v>
      </c>
      <c r="G123">
        <v>333333</v>
      </c>
      <c r="H123">
        <v>333333</v>
      </c>
      <c r="I123">
        <v>333333</v>
      </c>
      <c r="J123">
        <v>333333</v>
      </c>
      <c r="K123">
        <v>333333</v>
      </c>
      <c r="L123">
        <v>333333</v>
      </c>
      <c r="M123">
        <v>333333</v>
      </c>
      <c r="N123">
        <v>333333</v>
      </c>
      <c r="O123">
        <v>333333</v>
      </c>
      <c r="P123">
        <v>333333</v>
      </c>
      <c r="Q123">
        <v>333333</v>
      </c>
      <c r="R123">
        <v>333333</v>
      </c>
      <c r="S123">
        <v>333333</v>
      </c>
      <c r="T123">
        <v>333333</v>
      </c>
      <c r="U123">
        <v>333333</v>
      </c>
      <c r="V123">
        <v>333333</v>
      </c>
      <c r="W123">
        <v>333333</v>
      </c>
      <c r="X123">
        <v>333333</v>
      </c>
      <c r="Y123">
        <v>333333</v>
      </c>
      <c r="Z123">
        <v>333333</v>
      </c>
      <c r="AA123">
        <v>250000</v>
      </c>
      <c r="AB123">
        <v>250000</v>
      </c>
      <c r="AC123">
        <v>250000</v>
      </c>
      <c r="AD123">
        <v>250000</v>
      </c>
      <c r="AE123">
        <v>250000</v>
      </c>
      <c r="AF123">
        <v>250000</v>
      </c>
      <c r="AG123">
        <v>250000</v>
      </c>
      <c r="AH123">
        <v>250000</v>
      </c>
      <c r="AI123">
        <v>250000</v>
      </c>
      <c r="AJ123">
        <v>250000</v>
      </c>
      <c r="AK123">
        <v>250000</v>
      </c>
      <c r="AL123">
        <v>250000</v>
      </c>
      <c r="AM123">
        <v>250000</v>
      </c>
      <c r="AN123">
        <v>250000</v>
      </c>
      <c r="AO123">
        <v>250000</v>
      </c>
      <c r="AP123">
        <v>250000</v>
      </c>
      <c r="AQ123">
        <v>250000</v>
      </c>
      <c r="AR123">
        <v>250000</v>
      </c>
      <c r="AS123">
        <v>250000</v>
      </c>
      <c r="AT123">
        <v>250000</v>
      </c>
      <c r="AU123">
        <v>8.6</v>
      </c>
      <c r="AV123">
        <v>8.6</v>
      </c>
      <c r="AW123">
        <v>8.6</v>
      </c>
      <c r="AX123">
        <v>8.6</v>
      </c>
      <c r="AY123">
        <v>8.6</v>
      </c>
      <c r="AZ123">
        <v>8.6</v>
      </c>
      <c r="BA123">
        <v>8.6</v>
      </c>
      <c r="BB123">
        <v>8.6</v>
      </c>
      <c r="BC123">
        <v>8.6</v>
      </c>
      <c r="BD123">
        <v>8.6</v>
      </c>
      <c r="BF123">
        <f t="shared" si="3"/>
        <v>20</v>
      </c>
      <c r="BG123">
        <f t="shared" si="4"/>
        <v>0</v>
      </c>
    </row>
    <row r="124" spans="2:59" hidden="1" x14ac:dyDescent="0.25">
      <c r="B124" t="s">
        <v>989</v>
      </c>
      <c r="C124" t="s">
        <v>1267</v>
      </c>
      <c r="F124">
        <v>0</v>
      </c>
      <c r="G124">
        <v>366667</v>
      </c>
      <c r="H124">
        <v>366667</v>
      </c>
      <c r="I124">
        <v>366667</v>
      </c>
      <c r="J124">
        <v>366667</v>
      </c>
      <c r="K124">
        <v>366667</v>
      </c>
      <c r="L124">
        <v>366667</v>
      </c>
      <c r="M124">
        <v>366667</v>
      </c>
      <c r="N124">
        <v>366667</v>
      </c>
      <c r="O124">
        <v>366667</v>
      </c>
      <c r="P124">
        <v>366667</v>
      </c>
      <c r="Q124">
        <v>366667</v>
      </c>
      <c r="R124">
        <v>366667</v>
      </c>
      <c r="S124">
        <v>366667</v>
      </c>
      <c r="T124">
        <v>366667</v>
      </c>
      <c r="U124">
        <v>366667</v>
      </c>
      <c r="V124">
        <v>366667</v>
      </c>
      <c r="W124">
        <v>366667</v>
      </c>
      <c r="X124">
        <v>366667</v>
      </c>
      <c r="Y124">
        <v>366667</v>
      </c>
      <c r="Z124">
        <v>366667</v>
      </c>
      <c r="AA124">
        <v>275000</v>
      </c>
      <c r="AB124">
        <v>275000</v>
      </c>
      <c r="AC124">
        <v>275000</v>
      </c>
      <c r="AD124">
        <v>275000</v>
      </c>
      <c r="AE124">
        <v>275000</v>
      </c>
      <c r="AF124">
        <v>275000</v>
      </c>
      <c r="AG124">
        <v>275000</v>
      </c>
      <c r="AH124">
        <v>275000</v>
      </c>
      <c r="AI124">
        <v>275000</v>
      </c>
      <c r="AJ124">
        <v>275000</v>
      </c>
      <c r="AK124">
        <v>275000</v>
      </c>
      <c r="AL124">
        <v>275000</v>
      </c>
      <c r="AM124">
        <v>275000</v>
      </c>
      <c r="AN124">
        <v>275000</v>
      </c>
      <c r="AO124">
        <v>275000</v>
      </c>
      <c r="AP124">
        <v>275000</v>
      </c>
      <c r="AQ124">
        <v>275000</v>
      </c>
      <c r="AR124">
        <v>275000</v>
      </c>
      <c r="AS124">
        <v>275000</v>
      </c>
      <c r="AT124">
        <v>275000</v>
      </c>
      <c r="AU124">
        <v>8.4</v>
      </c>
      <c r="AV124">
        <v>8.4</v>
      </c>
      <c r="AW124">
        <v>8.4</v>
      </c>
      <c r="AX124">
        <v>8.4</v>
      </c>
      <c r="AY124">
        <v>8.4</v>
      </c>
      <c r="AZ124">
        <v>8.4</v>
      </c>
      <c r="BA124">
        <v>8.4</v>
      </c>
      <c r="BB124">
        <v>8.4</v>
      </c>
      <c r="BC124">
        <v>8.4</v>
      </c>
      <c r="BD124">
        <v>8.4</v>
      </c>
      <c r="BF124">
        <f t="shared" si="3"/>
        <v>20</v>
      </c>
      <c r="BG124">
        <f t="shared" si="4"/>
        <v>0</v>
      </c>
    </row>
    <row r="125" spans="2:59" hidden="1" x14ac:dyDescent="0.25">
      <c r="B125" t="s">
        <v>861</v>
      </c>
      <c r="C125" t="s">
        <v>1314</v>
      </c>
      <c r="F125">
        <v>0</v>
      </c>
      <c r="G125">
        <v>498688</v>
      </c>
      <c r="H125">
        <v>501116</v>
      </c>
      <c r="I125">
        <v>498688</v>
      </c>
      <c r="J125">
        <v>501116</v>
      </c>
      <c r="K125">
        <v>498688</v>
      </c>
      <c r="L125">
        <v>501116</v>
      </c>
      <c r="M125">
        <v>498688</v>
      </c>
      <c r="N125">
        <v>501116</v>
      </c>
      <c r="O125">
        <v>492937</v>
      </c>
      <c r="P125">
        <v>501116</v>
      </c>
      <c r="Q125">
        <v>492937</v>
      </c>
      <c r="R125">
        <v>501116</v>
      </c>
      <c r="S125">
        <v>492937</v>
      </c>
      <c r="T125">
        <v>501116</v>
      </c>
      <c r="U125">
        <v>498688</v>
      </c>
      <c r="V125">
        <v>501116</v>
      </c>
      <c r="W125">
        <v>498688</v>
      </c>
      <c r="X125">
        <v>501116</v>
      </c>
      <c r="Y125">
        <v>498688</v>
      </c>
      <c r="Z125">
        <v>501116</v>
      </c>
      <c r="AA125">
        <v>331017</v>
      </c>
      <c r="AB125">
        <v>323099</v>
      </c>
      <c r="AC125">
        <v>331017</v>
      </c>
      <c r="AD125">
        <v>323099</v>
      </c>
      <c r="AE125">
        <v>331017</v>
      </c>
      <c r="AF125">
        <v>323099</v>
      </c>
      <c r="AG125">
        <v>331017</v>
      </c>
      <c r="AH125">
        <v>323099</v>
      </c>
      <c r="AI125">
        <v>327200</v>
      </c>
      <c r="AJ125">
        <v>323099</v>
      </c>
      <c r="AK125">
        <v>327200</v>
      </c>
      <c r="AL125">
        <v>323099</v>
      </c>
      <c r="AM125">
        <v>327200</v>
      </c>
      <c r="AN125">
        <v>323099</v>
      </c>
      <c r="AO125">
        <v>331017</v>
      </c>
      <c r="AP125">
        <v>323099</v>
      </c>
      <c r="AQ125">
        <v>331017</v>
      </c>
      <c r="AR125">
        <v>323099</v>
      </c>
      <c r="AS125">
        <v>331017</v>
      </c>
      <c r="AT125">
        <v>323099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F125">
        <f t="shared" si="3"/>
        <v>20</v>
      </c>
      <c r="BG125">
        <f t="shared" si="4"/>
        <v>0</v>
      </c>
    </row>
    <row r="126" spans="2:59" hidden="1" x14ac:dyDescent="0.25">
      <c r="B126" t="s">
        <v>817</v>
      </c>
      <c r="C126" t="s">
        <v>1278</v>
      </c>
      <c r="F126">
        <v>0</v>
      </c>
      <c r="G126">
        <v>168479</v>
      </c>
      <c r="H126">
        <v>198421</v>
      </c>
      <c r="I126">
        <v>165633</v>
      </c>
      <c r="J126">
        <v>218263</v>
      </c>
      <c r="K126">
        <v>178905</v>
      </c>
      <c r="L126">
        <v>198421</v>
      </c>
      <c r="M126">
        <v>188303</v>
      </c>
      <c r="N126">
        <v>198421</v>
      </c>
      <c r="O126">
        <v>175911</v>
      </c>
      <c r="P126">
        <v>198421</v>
      </c>
      <c r="Q126">
        <v>144609</v>
      </c>
      <c r="R126">
        <v>161505</v>
      </c>
      <c r="S126">
        <v>143469</v>
      </c>
      <c r="T126">
        <v>169581</v>
      </c>
      <c r="U126">
        <v>134588</v>
      </c>
      <c r="V126">
        <v>198652</v>
      </c>
      <c r="W126">
        <v>183338</v>
      </c>
      <c r="X126">
        <v>248026</v>
      </c>
      <c r="Y126">
        <v>149105</v>
      </c>
      <c r="Z126">
        <v>201882</v>
      </c>
      <c r="AA126">
        <v>131414</v>
      </c>
      <c r="AB126">
        <v>154768</v>
      </c>
      <c r="AC126">
        <v>129194</v>
      </c>
      <c r="AD126">
        <v>170245</v>
      </c>
      <c r="AE126">
        <v>139546</v>
      </c>
      <c r="AF126">
        <v>154768</v>
      </c>
      <c r="AG126">
        <v>146876</v>
      </c>
      <c r="AH126">
        <v>154768</v>
      </c>
      <c r="AI126">
        <v>137211</v>
      </c>
      <c r="AJ126">
        <v>154768</v>
      </c>
      <c r="AK126">
        <v>112795</v>
      </c>
      <c r="AL126">
        <v>125974</v>
      </c>
      <c r="AM126">
        <v>111906</v>
      </c>
      <c r="AN126">
        <v>132273</v>
      </c>
      <c r="AO126">
        <v>104979</v>
      </c>
      <c r="AP126">
        <v>154949</v>
      </c>
      <c r="AQ126">
        <v>143004</v>
      </c>
      <c r="AR126">
        <v>193460</v>
      </c>
      <c r="AS126">
        <v>116302</v>
      </c>
      <c r="AT126">
        <v>157468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F126">
        <f t="shared" si="3"/>
        <v>20</v>
      </c>
      <c r="BG126">
        <f t="shared" si="4"/>
        <v>0</v>
      </c>
    </row>
    <row r="127" spans="2:59" hidden="1" x14ac:dyDescent="0.25">
      <c r="B127" t="s">
        <v>593</v>
      </c>
      <c r="C127" t="s">
        <v>1296</v>
      </c>
      <c r="F127">
        <v>0</v>
      </c>
      <c r="G127">
        <v>324074</v>
      </c>
      <c r="H127">
        <v>324074</v>
      </c>
      <c r="I127">
        <v>324074</v>
      </c>
      <c r="J127">
        <v>324074</v>
      </c>
      <c r="K127">
        <v>300472</v>
      </c>
      <c r="L127">
        <v>324074</v>
      </c>
      <c r="M127">
        <v>314638</v>
      </c>
      <c r="N127">
        <v>324074</v>
      </c>
      <c r="O127">
        <v>282258</v>
      </c>
      <c r="P127">
        <v>313510</v>
      </c>
      <c r="Q127">
        <v>315717</v>
      </c>
      <c r="R127">
        <v>313512</v>
      </c>
      <c r="S127">
        <v>324074</v>
      </c>
      <c r="T127">
        <v>313512</v>
      </c>
      <c r="U127">
        <v>480171</v>
      </c>
      <c r="V127">
        <v>439459</v>
      </c>
      <c r="W127">
        <v>324074</v>
      </c>
      <c r="X127">
        <v>324074</v>
      </c>
      <c r="Y127">
        <v>324074</v>
      </c>
      <c r="Z127">
        <v>324074</v>
      </c>
      <c r="AA127">
        <v>200926</v>
      </c>
      <c r="AB127">
        <v>194444</v>
      </c>
      <c r="AC127">
        <v>200926</v>
      </c>
      <c r="AD127">
        <v>194444</v>
      </c>
      <c r="AE127">
        <v>186293</v>
      </c>
      <c r="AF127">
        <v>194444</v>
      </c>
      <c r="AG127">
        <v>195076</v>
      </c>
      <c r="AH127">
        <v>194444</v>
      </c>
      <c r="AI127">
        <v>175000</v>
      </c>
      <c r="AJ127">
        <v>188106</v>
      </c>
      <c r="AK127">
        <v>195745</v>
      </c>
      <c r="AL127">
        <v>188107</v>
      </c>
      <c r="AM127">
        <v>200926</v>
      </c>
      <c r="AN127">
        <v>188107</v>
      </c>
      <c r="AO127">
        <v>424951</v>
      </c>
      <c r="AP127">
        <v>263675</v>
      </c>
      <c r="AQ127">
        <v>200926</v>
      </c>
      <c r="AR127">
        <v>194444</v>
      </c>
      <c r="AS127">
        <v>200926</v>
      </c>
      <c r="AT127">
        <v>194444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F127">
        <f t="shared" si="3"/>
        <v>20</v>
      </c>
      <c r="BG127">
        <f t="shared" si="4"/>
        <v>0</v>
      </c>
    </row>
    <row r="128" spans="2:59" hidden="1" x14ac:dyDescent="0.25">
      <c r="B128" t="s">
        <v>826</v>
      </c>
      <c r="C128" t="s">
        <v>1304</v>
      </c>
      <c r="F128">
        <v>2</v>
      </c>
      <c r="G128">
        <v>268357</v>
      </c>
      <c r="H128">
        <v>267854</v>
      </c>
      <c r="I128">
        <v>268357</v>
      </c>
      <c r="J128">
        <v>267854</v>
      </c>
      <c r="K128">
        <v>268357</v>
      </c>
      <c r="L128">
        <v>267854</v>
      </c>
      <c r="M128">
        <v>268357</v>
      </c>
      <c r="N128">
        <v>267854</v>
      </c>
      <c r="O128">
        <v>234235</v>
      </c>
      <c r="P128">
        <v>273899</v>
      </c>
      <c r="Q128">
        <v>233834</v>
      </c>
      <c r="R128">
        <v>282821</v>
      </c>
      <c r="S128">
        <v>237020</v>
      </c>
      <c r="T128">
        <v>282586</v>
      </c>
      <c r="U128">
        <v>239339</v>
      </c>
      <c r="V128">
        <v>294916</v>
      </c>
      <c r="W128">
        <v>253225</v>
      </c>
      <c r="X128">
        <v>306669</v>
      </c>
      <c r="Y128">
        <v>255166</v>
      </c>
      <c r="Z128">
        <v>307103</v>
      </c>
      <c r="AA128">
        <v>165299</v>
      </c>
      <c r="AB128">
        <v>162399</v>
      </c>
      <c r="AC128">
        <v>165299</v>
      </c>
      <c r="AD128">
        <v>162399</v>
      </c>
      <c r="AE128">
        <v>165299</v>
      </c>
      <c r="AF128">
        <v>162399</v>
      </c>
      <c r="AG128">
        <v>165299</v>
      </c>
      <c r="AH128">
        <v>162399</v>
      </c>
      <c r="AI128">
        <v>144281</v>
      </c>
      <c r="AJ128">
        <v>166065</v>
      </c>
      <c r="AK128">
        <v>144035</v>
      </c>
      <c r="AL128">
        <v>171474</v>
      </c>
      <c r="AM128">
        <v>145997</v>
      </c>
      <c r="AN128">
        <v>171332</v>
      </c>
      <c r="AO128">
        <v>147425</v>
      </c>
      <c r="AP128">
        <v>178807</v>
      </c>
      <c r="AQ128">
        <v>155979</v>
      </c>
      <c r="AR128">
        <v>185933</v>
      </c>
      <c r="AS128">
        <v>169373</v>
      </c>
      <c r="AT128">
        <v>212527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F128">
        <f t="shared" si="3"/>
        <v>20</v>
      </c>
      <c r="BG128">
        <f t="shared" si="4"/>
        <v>0</v>
      </c>
    </row>
    <row r="129" spans="2:59" hidden="1" x14ac:dyDescent="0.25">
      <c r="B129" t="s">
        <v>935</v>
      </c>
      <c r="C129" t="s">
        <v>1271</v>
      </c>
      <c r="F129">
        <v>2.5</v>
      </c>
      <c r="G129">
        <v>759001</v>
      </c>
      <c r="H129">
        <v>759001</v>
      </c>
      <c r="I129">
        <v>759001</v>
      </c>
      <c r="J129">
        <v>759001</v>
      </c>
      <c r="K129">
        <v>759001</v>
      </c>
      <c r="L129">
        <v>759001</v>
      </c>
      <c r="M129">
        <v>759001</v>
      </c>
      <c r="N129">
        <v>759001</v>
      </c>
      <c r="O129">
        <v>759001</v>
      </c>
      <c r="P129">
        <v>759001</v>
      </c>
      <c r="Q129">
        <v>759001</v>
      </c>
      <c r="R129">
        <v>759001</v>
      </c>
      <c r="S129">
        <v>759001</v>
      </c>
      <c r="T129">
        <v>759001</v>
      </c>
      <c r="U129">
        <v>759001</v>
      </c>
      <c r="V129">
        <v>759001</v>
      </c>
      <c r="W129">
        <v>759001</v>
      </c>
      <c r="X129">
        <v>759001</v>
      </c>
      <c r="Y129">
        <v>759001</v>
      </c>
      <c r="Z129">
        <v>759001</v>
      </c>
      <c r="AA129">
        <v>569251</v>
      </c>
      <c r="AB129">
        <v>569251</v>
      </c>
      <c r="AC129">
        <v>569251</v>
      </c>
      <c r="AD129">
        <v>569251</v>
      </c>
      <c r="AE129">
        <v>569251</v>
      </c>
      <c r="AF129">
        <v>569251</v>
      </c>
      <c r="AG129">
        <v>569251</v>
      </c>
      <c r="AH129">
        <v>569251</v>
      </c>
      <c r="AI129">
        <v>569251</v>
      </c>
      <c r="AJ129">
        <v>569251</v>
      </c>
      <c r="AK129">
        <v>569251</v>
      </c>
      <c r="AL129">
        <v>569251</v>
      </c>
      <c r="AM129">
        <v>569251</v>
      </c>
      <c r="AN129">
        <v>569251</v>
      </c>
      <c r="AO129">
        <v>569251</v>
      </c>
      <c r="AP129">
        <v>569251</v>
      </c>
      <c r="AQ129">
        <v>569251</v>
      </c>
      <c r="AR129">
        <v>569251</v>
      </c>
      <c r="AS129">
        <v>569251</v>
      </c>
      <c r="AT129">
        <v>569251</v>
      </c>
      <c r="AU129">
        <v>7.8</v>
      </c>
      <c r="AV129">
        <v>7.8</v>
      </c>
      <c r="AW129">
        <v>7.8</v>
      </c>
      <c r="AX129">
        <v>7.8</v>
      </c>
      <c r="AY129">
        <v>7.8</v>
      </c>
      <c r="AZ129">
        <v>7.8</v>
      </c>
      <c r="BA129">
        <v>7.8</v>
      </c>
      <c r="BB129">
        <v>7.8</v>
      </c>
      <c r="BC129">
        <v>7.8</v>
      </c>
      <c r="BD129">
        <v>7.8</v>
      </c>
      <c r="BF129">
        <f t="shared" si="3"/>
        <v>20</v>
      </c>
      <c r="BG129">
        <f t="shared" si="4"/>
        <v>0</v>
      </c>
    </row>
    <row r="130" spans="2:59" hidden="1" x14ac:dyDescent="0.25">
      <c r="B130" t="s">
        <v>705</v>
      </c>
      <c r="C130" t="s">
        <v>1269</v>
      </c>
      <c r="F130">
        <v>0</v>
      </c>
      <c r="G130">
        <v>136343</v>
      </c>
      <c r="H130">
        <v>159796</v>
      </c>
      <c r="I130">
        <v>134858</v>
      </c>
      <c r="J130">
        <v>175776</v>
      </c>
      <c r="K130">
        <v>158659</v>
      </c>
      <c r="L130">
        <v>159796</v>
      </c>
      <c r="M130">
        <v>145955</v>
      </c>
      <c r="N130">
        <v>159796</v>
      </c>
      <c r="O130">
        <v>160804</v>
      </c>
      <c r="P130">
        <v>159796</v>
      </c>
      <c r="Q130">
        <v>136459</v>
      </c>
      <c r="R130">
        <v>159796</v>
      </c>
      <c r="S130">
        <v>145618</v>
      </c>
      <c r="T130">
        <v>159796</v>
      </c>
      <c r="U130">
        <v>140135</v>
      </c>
      <c r="V130">
        <v>196549</v>
      </c>
      <c r="W130">
        <v>146479</v>
      </c>
      <c r="X130">
        <v>199746</v>
      </c>
      <c r="Y130">
        <v>133163</v>
      </c>
      <c r="Z130">
        <v>199746</v>
      </c>
      <c r="AA130">
        <v>106348</v>
      </c>
      <c r="AB130">
        <v>124641</v>
      </c>
      <c r="AC130">
        <v>105189</v>
      </c>
      <c r="AD130">
        <v>137105</v>
      </c>
      <c r="AE130">
        <v>123754</v>
      </c>
      <c r="AF130">
        <v>124641</v>
      </c>
      <c r="AG130">
        <v>113845</v>
      </c>
      <c r="AH130">
        <v>124641</v>
      </c>
      <c r="AI130">
        <v>125427</v>
      </c>
      <c r="AJ130">
        <v>124641</v>
      </c>
      <c r="AK130">
        <v>106438</v>
      </c>
      <c r="AL130">
        <v>124641</v>
      </c>
      <c r="AM130">
        <v>113582</v>
      </c>
      <c r="AN130">
        <v>124641</v>
      </c>
      <c r="AO130">
        <v>109305</v>
      </c>
      <c r="AP130">
        <v>153308</v>
      </c>
      <c r="AQ130">
        <v>114254</v>
      </c>
      <c r="AR130">
        <v>155802</v>
      </c>
      <c r="AS130">
        <v>103867</v>
      </c>
      <c r="AT130">
        <v>155802</v>
      </c>
      <c r="AU130">
        <v>6.3</v>
      </c>
      <c r="AV130">
        <v>6.3</v>
      </c>
      <c r="AW130">
        <v>6.3</v>
      </c>
      <c r="AX130">
        <v>6.3</v>
      </c>
      <c r="AY130">
        <v>6.3</v>
      </c>
      <c r="AZ130">
        <v>6.3</v>
      </c>
      <c r="BA130">
        <v>6.3</v>
      </c>
      <c r="BB130">
        <v>6.3</v>
      </c>
      <c r="BC130">
        <v>6.3</v>
      </c>
      <c r="BD130">
        <v>6.3</v>
      </c>
      <c r="BF130">
        <f t="shared" si="3"/>
        <v>20</v>
      </c>
      <c r="BG130">
        <f t="shared" si="4"/>
        <v>0</v>
      </c>
    </row>
    <row r="131" spans="2:59" hidden="1" x14ac:dyDescent="0.25">
      <c r="B131" t="s">
        <v>1007</v>
      </c>
      <c r="C131" t="s">
        <v>1263</v>
      </c>
      <c r="F131">
        <v>0</v>
      </c>
      <c r="G131">
        <v>412947</v>
      </c>
      <c r="H131">
        <v>421875</v>
      </c>
      <c r="I131">
        <v>412947</v>
      </c>
      <c r="J131">
        <v>421875</v>
      </c>
      <c r="K131">
        <v>412947</v>
      </c>
      <c r="L131">
        <v>421875</v>
      </c>
      <c r="M131">
        <v>412947</v>
      </c>
      <c r="N131">
        <v>421875</v>
      </c>
      <c r="O131">
        <v>412947</v>
      </c>
      <c r="P131">
        <v>421875</v>
      </c>
      <c r="Q131">
        <v>412947</v>
      </c>
      <c r="R131">
        <v>421875</v>
      </c>
      <c r="S131">
        <v>412947</v>
      </c>
      <c r="T131">
        <v>421875</v>
      </c>
      <c r="U131">
        <v>412947</v>
      </c>
      <c r="V131">
        <v>421875</v>
      </c>
      <c r="W131">
        <v>412947</v>
      </c>
      <c r="X131">
        <v>421875</v>
      </c>
      <c r="Y131">
        <v>412947</v>
      </c>
      <c r="Z131">
        <v>421875</v>
      </c>
      <c r="AA131">
        <v>243639</v>
      </c>
      <c r="AB131">
        <v>244688</v>
      </c>
      <c r="AC131">
        <v>243639</v>
      </c>
      <c r="AD131">
        <v>244688</v>
      </c>
      <c r="AE131">
        <v>243639</v>
      </c>
      <c r="AF131">
        <v>244688</v>
      </c>
      <c r="AG131">
        <v>243639</v>
      </c>
      <c r="AH131">
        <v>244688</v>
      </c>
      <c r="AI131">
        <v>243639</v>
      </c>
      <c r="AJ131">
        <v>244688</v>
      </c>
      <c r="AK131">
        <v>243639</v>
      </c>
      <c r="AL131">
        <v>244688</v>
      </c>
      <c r="AM131">
        <v>243639</v>
      </c>
      <c r="AN131">
        <v>244688</v>
      </c>
      <c r="AO131">
        <v>243639</v>
      </c>
      <c r="AP131">
        <v>244688</v>
      </c>
      <c r="AQ131">
        <v>243639</v>
      </c>
      <c r="AR131">
        <v>244688</v>
      </c>
      <c r="AS131">
        <v>243639</v>
      </c>
      <c r="AT131">
        <v>244688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F131">
        <f t="shared" si="3"/>
        <v>20</v>
      </c>
      <c r="BG131">
        <f t="shared" si="4"/>
        <v>0</v>
      </c>
    </row>
    <row r="132" spans="2:59" hidden="1" x14ac:dyDescent="0.25">
      <c r="B132" t="s">
        <v>1163</v>
      </c>
      <c r="C132" t="s">
        <v>1280</v>
      </c>
      <c r="D132" t="s">
        <v>1543</v>
      </c>
      <c r="E132" t="s">
        <v>1337</v>
      </c>
      <c r="F132">
        <v>0</v>
      </c>
      <c r="H132">
        <v>666667</v>
      </c>
      <c r="L132">
        <v>666667</v>
      </c>
      <c r="P132">
        <v>666667</v>
      </c>
      <c r="R132">
        <v>666667</v>
      </c>
      <c r="T132">
        <v>666667</v>
      </c>
      <c r="V132">
        <v>666667</v>
      </c>
      <c r="X132">
        <v>666667</v>
      </c>
      <c r="Z132">
        <v>666667</v>
      </c>
      <c r="AB132">
        <v>500000</v>
      </c>
      <c r="AF132">
        <v>500000</v>
      </c>
      <c r="AJ132">
        <v>500000</v>
      </c>
      <c r="AL132">
        <v>500000</v>
      </c>
      <c r="AN132">
        <v>500000</v>
      </c>
      <c r="AP132">
        <v>500000</v>
      </c>
      <c r="AR132">
        <v>500000</v>
      </c>
      <c r="AT132">
        <v>500000</v>
      </c>
      <c r="AU132">
        <v>9.1999999999999993</v>
      </c>
      <c r="AW132">
        <v>9.1999999999999993</v>
      </c>
      <c r="AY132">
        <v>9.1999999999999993</v>
      </c>
      <c r="AZ132">
        <v>9.1999999999999993</v>
      </c>
      <c r="BA132">
        <v>9.1999999999999993</v>
      </c>
      <c r="BB132">
        <v>9.1999999999999993</v>
      </c>
      <c r="BC132">
        <v>9.1999999999999993</v>
      </c>
      <c r="BD132">
        <v>9.1999999999999993</v>
      </c>
      <c r="BE132" t="s">
        <v>2407</v>
      </c>
      <c r="BF132">
        <f t="shared" ref="BF132:BF195" si="5">COUNT(AA132:AT132)</f>
        <v>8</v>
      </c>
      <c r="BG132">
        <f t="shared" ref="BG132:BG195" si="6">COUNTA(E132)</f>
        <v>1</v>
      </c>
    </row>
    <row r="133" spans="2:59" x14ac:dyDescent="0.25">
      <c r="B133" t="s">
        <v>1243</v>
      </c>
      <c r="C133" t="s">
        <v>1297</v>
      </c>
      <c r="D133" t="s">
        <v>1714</v>
      </c>
      <c r="E133" t="s">
        <v>1328</v>
      </c>
      <c r="F133">
        <v>0</v>
      </c>
      <c r="K133">
        <v>212461</v>
      </c>
      <c r="L133">
        <v>235436</v>
      </c>
      <c r="M133">
        <v>245054</v>
      </c>
      <c r="N133">
        <v>239214</v>
      </c>
      <c r="O133">
        <v>286259</v>
      </c>
      <c r="P133">
        <v>239214</v>
      </c>
      <c r="Q133">
        <v>253381</v>
      </c>
      <c r="R133">
        <v>239214</v>
      </c>
      <c r="AE133">
        <v>123227</v>
      </c>
      <c r="AF133">
        <v>131844</v>
      </c>
      <c r="AG133">
        <v>142131</v>
      </c>
      <c r="AH133">
        <v>133960</v>
      </c>
      <c r="AI133">
        <v>166030</v>
      </c>
      <c r="AJ133">
        <v>133960</v>
      </c>
      <c r="AK133">
        <v>146961</v>
      </c>
      <c r="AL133">
        <v>133960</v>
      </c>
      <c r="AW133">
        <v>0</v>
      </c>
      <c r="AX133">
        <v>0</v>
      </c>
      <c r="AY133">
        <v>0</v>
      </c>
      <c r="AZ133">
        <v>0</v>
      </c>
      <c r="BE133" t="s">
        <v>2453</v>
      </c>
      <c r="BF133">
        <f t="shared" si="5"/>
        <v>8</v>
      </c>
      <c r="BG133">
        <f t="shared" si="6"/>
        <v>1</v>
      </c>
    </row>
    <row r="134" spans="2:59" x14ac:dyDescent="0.25">
      <c r="B134" t="s">
        <v>1241</v>
      </c>
      <c r="C134" t="s">
        <v>1297</v>
      </c>
      <c r="D134" t="s">
        <v>1714</v>
      </c>
      <c r="E134" t="s">
        <v>1328</v>
      </c>
      <c r="F134">
        <v>1</v>
      </c>
      <c r="K134">
        <v>196974</v>
      </c>
      <c r="L134">
        <v>217457</v>
      </c>
      <c r="M134">
        <v>227190</v>
      </c>
      <c r="N134">
        <v>220946</v>
      </c>
      <c r="O134">
        <v>265392</v>
      </c>
      <c r="P134">
        <v>220946</v>
      </c>
      <c r="Q134">
        <v>234912</v>
      </c>
      <c r="R134">
        <v>220946</v>
      </c>
      <c r="AE134">
        <v>123227</v>
      </c>
      <c r="AF134">
        <v>131844</v>
      </c>
      <c r="AG134">
        <v>142130</v>
      </c>
      <c r="AH134">
        <v>133959</v>
      </c>
      <c r="AI134">
        <v>166029</v>
      </c>
      <c r="AJ134">
        <v>133959</v>
      </c>
      <c r="AK134">
        <v>146962</v>
      </c>
      <c r="AL134">
        <v>133959</v>
      </c>
      <c r="AW134">
        <v>8.3000000000000007</v>
      </c>
      <c r="AX134">
        <v>8.3000000000000007</v>
      </c>
      <c r="AY134">
        <v>8.3000000000000007</v>
      </c>
      <c r="AZ134">
        <v>8.3000000000000007</v>
      </c>
      <c r="BE134" t="s">
        <v>2453</v>
      </c>
      <c r="BF134">
        <f t="shared" si="5"/>
        <v>8</v>
      </c>
      <c r="BG134">
        <f t="shared" si="6"/>
        <v>1</v>
      </c>
    </row>
    <row r="135" spans="2:59" x14ac:dyDescent="0.25">
      <c r="B135" t="s">
        <v>1226</v>
      </c>
      <c r="C135" t="s">
        <v>1264</v>
      </c>
      <c r="D135" t="s">
        <v>1764</v>
      </c>
      <c r="E135" t="s">
        <v>1328</v>
      </c>
      <c r="F135">
        <v>4</v>
      </c>
      <c r="L135">
        <v>521853</v>
      </c>
      <c r="M135">
        <v>700701</v>
      </c>
      <c r="N135">
        <v>595594</v>
      </c>
      <c r="O135">
        <v>688252</v>
      </c>
      <c r="P135">
        <v>595594</v>
      </c>
      <c r="R135">
        <v>595594</v>
      </c>
      <c r="Y135">
        <v>613946</v>
      </c>
      <c r="Z135">
        <v>521853</v>
      </c>
      <c r="AF135">
        <v>391390</v>
      </c>
      <c r="AG135">
        <v>525526</v>
      </c>
      <c r="AH135">
        <v>446695</v>
      </c>
      <c r="AI135">
        <v>529920</v>
      </c>
      <c r="AJ135">
        <v>446695</v>
      </c>
      <c r="AL135">
        <v>446695</v>
      </c>
      <c r="AS135">
        <v>460460</v>
      </c>
      <c r="AT135">
        <v>391390</v>
      </c>
      <c r="AW135">
        <v>8.4</v>
      </c>
      <c r="AX135">
        <v>8.4</v>
      </c>
      <c r="AY135">
        <v>8.4</v>
      </c>
      <c r="AZ135">
        <v>8.4</v>
      </c>
      <c r="BD135">
        <v>8.4</v>
      </c>
      <c r="BE135" t="s">
        <v>2405</v>
      </c>
      <c r="BF135">
        <f t="shared" si="5"/>
        <v>8</v>
      </c>
      <c r="BG135">
        <f t="shared" si="6"/>
        <v>1</v>
      </c>
    </row>
    <row r="136" spans="2:59" hidden="1" x14ac:dyDescent="0.25">
      <c r="B136" t="s">
        <v>1183</v>
      </c>
      <c r="C136" t="s">
        <v>1289</v>
      </c>
      <c r="D136" t="s">
        <v>1860</v>
      </c>
      <c r="E136" t="s">
        <v>1332</v>
      </c>
      <c r="F136">
        <v>0</v>
      </c>
      <c r="H136">
        <v>482000</v>
      </c>
      <c r="J136">
        <v>482000</v>
      </c>
      <c r="L136">
        <v>482000</v>
      </c>
      <c r="M136">
        <v>482000</v>
      </c>
      <c r="N136">
        <v>482000</v>
      </c>
      <c r="P136">
        <v>482000</v>
      </c>
      <c r="Y136">
        <v>482000</v>
      </c>
      <c r="Z136">
        <v>482000</v>
      </c>
      <c r="AB136">
        <v>361500</v>
      </c>
      <c r="AD136">
        <v>361500</v>
      </c>
      <c r="AF136">
        <v>361500</v>
      </c>
      <c r="AG136">
        <v>361500</v>
      </c>
      <c r="AH136">
        <v>361500</v>
      </c>
      <c r="AJ136">
        <v>361500</v>
      </c>
      <c r="AS136">
        <v>361500</v>
      </c>
      <c r="AT136">
        <v>361500</v>
      </c>
      <c r="AU136">
        <v>8.9</v>
      </c>
      <c r="AV136">
        <v>8.9</v>
      </c>
      <c r="AW136">
        <v>8.9</v>
      </c>
      <c r="AX136">
        <v>8.9</v>
      </c>
      <c r="AY136">
        <v>8.9</v>
      </c>
      <c r="BD136">
        <v>8.9</v>
      </c>
      <c r="BE136" t="s">
        <v>2424</v>
      </c>
      <c r="BF136">
        <f t="shared" si="5"/>
        <v>8</v>
      </c>
      <c r="BG136">
        <f t="shared" si="6"/>
        <v>1</v>
      </c>
    </row>
    <row r="137" spans="2:59" hidden="1" x14ac:dyDescent="0.25">
      <c r="B137" t="s">
        <v>1109</v>
      </c>
      <c r="C137" t="s">
        <v>1270</v>
      </c>
      <c r="D137" t="s">
        <v>1865</v>
      </c>
      <c r="E137" t="s">
        <v>1339</v>
      </c>
      <c r="F137">
        <v>2</v>
      </c>
      <c r="H137">
        <v>552000</v>
      </c>
      <c r="L137">
        <v>299000</v>
      </c>
      <c r="N137">
        <v>299000</v>
      </c>
      <c r="P137">
        <v>299000</v>
      </c>
      <c r="R137">
        <v>299000</v>
      </c>
      <c r="T137">
        <v>299000</v>
      </c>
      <c r="Y137">
        <v>299000</v>
      </c>
      <c r="Z137">
        <v>375667</v>
      </c>
      <c r="AB137">
        <v>414000</v>
      </c>
      <c r="AF137">
        <v>224250</v>
      </c>
      <c r="AH137">
        <v>224250</v>
      </c>
      <c r="AJ137">
        <v>224250</v>
      </c>
      <c r="AL137">
        <v>224250</v>
      </c>
      <c r="AN137">
        <v>224250</v>
      </c>
      <c r="AS137">
        <v>224250</v>
      </c>
      <c r="AT137">
        <v>281750</v>
      </c>
      <c r="AU137">
        <v>8.6999999999999993</v>
      </c>
      <c r="AW137">
        <v>8.6999999999999993</v>
      </c>
      <c r="AX137">
        <v>8.6999999999999993</v>
      </c>
      <c r="AY137">
        <v>8.6999999999999993</v>
      </c>
      <c r="AZ137">
        <v>8.6999999999999993</v>
      </c>
      <c r="BA137">
        <v>8.6999999999999993</v>
      </c>
      <c r="BD137">
        <v>8.6999999999999993</v>
      </c>
      <c r="BE137" t="s">
        <v>2408</v>
      </c>
      <c r="BF137">
        <f t="shared" si="5"/>
        <v>8</v>
      </c>
      <c r="BG137">
        <f t="shared" si="6"/>
        <v>1</v>
      </c>
    </row>
    <row r="138" spans="2:59" hidden="1" x14ac:dyDescent="0.25">
      <c r="B138" t="s">
        <v>1181</v>
      </c>
      <c r="C138" t="s">
        <v>1271</v>
      </c>
      <c r="D138" t="s">
        <v>1921</v>
      </c>
      <c r="E138" t="s">
        <v>1350</v>
      </c>
      <c r="F138">
        <v>0</v>
      </c>
      <c r="H138">
        <v>322667</v>
      </c>
      <c r="L138">
        <v>402667</v>
      </c>
      <c r="P138">
        <v>322667</v>
      </c>
      <c r="Q138">
        <v>322667</v>
      </c>
      <c r="R138">
        <v>322667</v>
      </c>
      <c r="S138">
        <v>322667</v>
      </c>
      <c r="Y138">
        <v>402667</v>
      </c>
      <c r="Z138">
        <v>402667</v>
      </c>
      <c r="AB138">
        <v>242000</v>
      </c>
      <c r="AF138">
        <v>302000</v>
      </c>
      <c r="AJ138">
        <v>242000</v>
      </c>
      <c r="AK138">
        <v>242000</v>
      </c>
      <c r="AL138">
        <v>242000</v>
      </c>
      <c r="AM138">
        <v>242000</v>
      </c>
      <c r="AS138">
        <v>302000</v>
      </c>
      <c r="AT138">
        <v>302000</v>
      </c>
      <c r="AU138">
        <v>0</v>
      </c>
      <c r="AW138">
        <v>0</v>
      </c>
      <c r="AY138">
        <v>0</v>
      </c>
      <c r="AZ138">
        <v>0</v>
      </c>
      <c r="BA138">
        <v>0</v>
      </c>
      <c r="BD138">
        <v>0</v>
      </c>
      <c r="BE138" t="s">
        <v>2420</v>
      </c>
      <c r="BF138">
        <f t="shared" si="5"/>
        <v>8</v>
      </c>
      <c r="BG138">
        <f t="shared" si="6"/>
        <v>1</v>
      </c>
    </row>
    <row r="139" spans="2:59" hidden="1" x14ac:dyDescent="0.25">
      <c r="B139" t="s">
        <v>675</v>
      </c>
      <c r="C139" t="s">
        <v>1303</v>
      </c>
      <c r="D139" t="s">
        <v>1936</v>
      </c>
      <c r="E139" t="s">
        <v>1326</v>
      </c>
      <c r="F139">
        <v>0</v>
      </c>
      <c r="G139">
        <v>139747</v>
      </c>
      <c r="K139">
        <v>139747</v>
      </c>
      <c r="P139">
        <v>139747</v>
      </c>
      <c r="R139">
        <v>139747</v>
      </c>
      <c r="T139">
        <v>139747</v>
      </c>
      <c r="V139">
        <v>139747</v>
      </c>
      <c r="X139">
        <v>139747</v>
      </c>
      <c r="Z139">
        <v>139747</v>
      </c>
      <c r="AA139">
        <v>97823</v>
      </c>
      <c r="AE139">
        <v>97823</v>
      </c>
      <c r="AJ139">
        <v>104810</v>
      </c>
      <c r="AL139">
        <v>104810</v>
      </c>
      <c r="AN139">
        <v>104810</v>
      </c>
      <c r="AP139">
        <v>104810</v>
      </c>
      <c r="AR139">
        <v>104810</v>
      </c>
      <c r="AT139">
        <v>104810</v>
      </c>
      <c r="AU139">
        <v>8.6999999999999993</v>
      </c>
      <c r="AW139">
        <v>8.6999999999999993</v>
      </c>
      <c r="AY139">
        <v>8.6999999999999993</v>
      </c>
      <c r="AZ139">
        <v>8.6999999999999993</v>
      </c>
      <c r="BA139">
        <v>8.6999999999999993</v>
      </c>
      <c r="BB139">
        <v>8.6999999999999993</v>
      </c>
      <c r="BC139">
        <v>8.6999999999999993</v>
      </c>
      <c r="BD139">
        <v>8.6999999999999993</v>
      </c>
      <c r="BE139" t="s">
        <v>2417</v>
      </c>
      <c r="BF139">
        <f t="shared" si="5"/>
        <v>8</v>
      </c>
      <c r="BG139">
        <f t="shared" si="6"/>
        <v>1</v>
      </c>
    </row>
    <row r="140" spans="2:59" hidden="1" x14ac:dyDescent="0.25">
      <c r="B140" t="s">
        <v>1236</v>
      </c>
      <c r="C140" t="s">
        <v>1278</v>
      </c>
      <c r="D140" t="s">
        <v>2184</v>
      </c>
      <c r="E140" t="s">
        <v>1332</v>
      </c>
      <c r="F140">
        <v>0</v>
      </c>
      <c r="L140">
        <v>400000</v>
      </c>
      <c r="N140">
        <v>400000</v>
      </c>
      <c r="P140">
        <v>533333</v>
      </c>
      <c r="R140">
        <v>533333</v>
      </c>
      <c r="T140">
        <v>533333</v>
      </c>
      <c r="V140">
        <v>533333</v>
      </c>
      <c r="X140">
        <v>533333</v>
      </c>
      <c r="Z140">
        <v>533333</v>
      </c>
      <c r="AF140">
        <v>280000</v>
      </c>
      <c r="AH140">
        <v>280000</v>
      </c>
      <c r="AJ140">
        <v>400000</v>
      </c>
      <c r="AL140">
        <v>400000</v>
      </c>
      <c r="AN140">
        <v>400000</v>
      </c>
      <c r="AP140">
        <v>400000</v>
      </c>
      <c r="AR140">
        <v>400000</v>
      </c>
      <c r="AT140">
        <v>400000</v>
      </c>
      <c r="AW140">
        <v>8.5</v>
      </c>
      <c r="AX140">
        <v>8.5</v>
      </c>
      <c r="AY140">
        <v>8.5</v>
      </c>
      <c r="AZ140">
        <v>8.5</v>
      </c>
      <c r="BA140">
        <v>8.5</v>
      </c>
      <c r="BB140">
        <v>8.5</v>
      </c>
      <c r="BC140">
        <v>8.5</v>
      </c>
      <c r="BD140">
        <v>8.5</v>
      </c>
      <c r="BE140" t="s">
        <v>2424</v>
      </c>
      <c r="BF140">
        <f t="shared" si="5"/>
        <v>8</v>
      </c>
      <c r="BG140">
        <f t="shared" si="6"/>
        <v>1</v>
      </c>
    </row>
    <row r="141" spans="2:59" hidden="1" x14ac:dyDescent="0.25">
      <c r="B141" t="s">
        <v>1248</v>
      </c>
      <c r="C141" t="s">
        <v>1263</v>
      </c>
      <c r="D141" t="s">
        <v>2224</v>
      </c>
      <c r="E141" t="s">
        <v>1341</v>
      </c>
      <c r="F141">
        <v>3</v>
      </c>
      <c r="K141">
        <v>600000</v>
      </c>
      <c r="N141">
        <v>600000</v>
      </c>
      <c r="O141">
        <v>600000</v>
      </c>
      <c r="P141">
        <v>600000</v>
      </c>
      <c r="Q141">
        <v>533333</v>
      </c>
      <c r="R141">
        <v>533333</v>
      </c>
      <c r="S141">
        <v>533333</v>
      </c>
      <c r="Z141">
        <v>600000</v>
      </c>
      <c r="AE141">
        <v>450000</v>
      </c>
      <c r="AH141">
        <v>450000</v>
      </c>
      <c r="AI141">
        <v>450000</v>
      </c>
      <c r="AJ141">
        <v>450000</v>
      </c>
      <c r="AK141">
        <v>400000</v>
      </c>
      <c r="AL141">
        <v>400000</v>
      </c>
      <c r="AM141">
        <v>400000</v>
      </c>
      <c r="AT141">
        <v>450000</v>
      </c>
      <c r="AW141">
        <v>8.3000000000000007</v>
      </c>
      <c r="AX141">
        <v>8.3000000000000007</v>
      </c>
      <c r="AY141">
        <v>8.3000000000000007</v>
      </c>
      <c r="AZ141">
        <v>8.3000000000000007</v>
      </c>
      <c r="BA141">
        <v>8.3000000000000007</v>
      </c>
      <c r="BD141">
        <v>8.3000000000000007</v>
      </c>
      <c r="BE141" t="s">
        <v>2413</v>
      </c>
      <c r="BF141">
        <f t="shared" si="5"/>
        <v>8</v>
      </c>
      <c r="BG141">
        <f t="shared" si="6"/>
        <v>1</v>
      </c>
    </row>
    <row r="142" spans="2:59" x14ac:dyDescent="0.25">
      <c r="B142" t="s">
        <v>1233</v>
      </c>
      <c r="C142" t="s">
        <v>1264</v>
      </c>
      <c r="D142" t="s">
        <v>2283</v>
      </c>
      <c r="E142" t="s">
        <v>1328</v>
      </c>
      <c r="F142">
        <v>2</v>
      </c>
      <c r="L142">
        <v>440000</v>
      </c>
      <c r="M142">
        <v>440000</v>
      </c>
      <c r="N142">
        <v>440000</v>
      </c>
      <c r="O142">
        <v>440000</v>
      </c>
      <c r="P142">
        <v>440000</v>
      </c>
      <c r="T142">
        <v>440000</v>
      </c>
      <c r="Y142">
        <v>440000</v>
      </c>
      <c r="Z142">
        <v>440000</v>
      </c>
      <c r="AF142">
        <v>330000</v>
      </c>
      <c r="AG142">
        <v>330000</v>
      </c>
      <c r="AH142">
        <v>330000</v>
      </c>
      <c r="AI142">
        <v>330000</v>
      </c>
      <c r="AJ142">
        <v>330000</v>
      </c>
      <c r="AN142">
        <v>330000</v>
      </c>
      <c r="AS142">
        <v>330000</v>
      </c>
      <c r="AT142">
        <v>330000</v>
      </c>
      <c r="AW142">
        <v>8</v>
      </c>
      <c r="AX142">
        <v>8</v>
      </c>
      <c r="AY142">
        <v>8</v>
      </c>
      <c r="BA142">
        <v>8</v>
      </c>
      <c r="BD142">
        <v>8</v>
      </c>
      <c r="BE142" t="s">
        <v>2405</v>
      </c>
      <c r="BF142">
        <f t="shared" si="5"/>
        <v>8</v>
      </c>
      <c r="BG142">
        <f t="shared" si="6"/>
        <v>1</v>
      </c>
    </row>
    <row r="143" spans="2:59" hidden="1" x14ac:dyDescent="0.25">
      <c r="B143" t="s">
        <v>1246</v>
      </c>
      <c r="C143" t="s">
        <v>1289</v>
      </c>
      <c r="D143" t="s">
        <v>2380</v>
      </c>
      <c r="E143" t="s">
        <v>1326</v>
      </c>
      <c r="F143">
        <v>0</v>
      </c>
      <c r="L143">
        <v>518667</v>
      </c>
      <c r="M143">
        <v>518667</v>
      </c>
      <c r="N143">
        <v>518667</v>
      </c>
      <c r="P143">
        <v>518667</v>
      </c>
      <c r="Q143">
        <v>518667</v>
      </c>
      <c r="R143">
        <v>518667</v>
      </c>
      <c r="Y143">
        <v>518667</v>
      </c>
      <c r="Z143">
        <v>518667</v>
      </c>
      <c r="AF143">
        <v>389000</v>
      </c>
      <c r="AG143">
        <v>389000</v>
      </c>
      <c r="AH143">
        <v>389000</v>
      </c>
      <c r="AJ143">
        <v>389000</v>
      </c>
      <c r="AK143">
        <v>389000</v>
      </c>
      <c r="AL143">
        <v>389000</v>
      </c>
      <c r="AS143">
        <v>389000</v>
      </c>
      <c r="AT143">
        <v>389000</v>
      </c>
      <c r="AW143">
        <v>7.9</v>
      </c>
      <c r="AX143">
        <v>7.9</v>
      </c>
      <c r="AY143">
        <v>7.9</v>
      </c>
      <c r="AZ143">
        <v>7.9</v>
      </c>
      <c r="BD143">
        <v>7.9</v>
      </c>
      <c r="BE143" t="s">
        <v>2441</v>
      </c>
      <c r="BF143">
        <f t="shared" si="5"/>
        <v>8</v>
      </c>
      <c r="BG143">
        <f t="shared" si="6"/>
        <v>1</v>
      </c>
    </row>
    <row r="144" spans="2:59" x14ac:dyDescent="0.25">
      <c r="B144" t="s">
        <v>1077</v>
      </c>
      <c r="C144" t="s">
        <v>1266</v>
      </c>
      <c r="D144" t="s">
        <v>2395</v>
      </c>
      <c r="E144" t="s">
        <v>1328</v>
      </c>
      <c r="F144">
        <v>3</v>
      </c>
      <c r="H144">
        <v>966667</v>
      </c>
      <c r="J144">
        <v>1800000</v>
      </c>
      <c r="L144">
        <v>733333</v>
      </c>
      <c r="N144">
        <v>800000</v>
      </c>
      <c r="P144">
        <v>800000</v>
      </c>
      <c r="R144">
        <v>900000</v>
      </c>
      <c r="Y144">
        <v>733333</v>
      </c>
      <c r="Z144">
        <v>833333</v>
      </c>
      <c r="AB144">
        <v>725000</v>
      </c>
      <c r="AD144">
        <v>1350000</v>
      </c>
      <c r="AF144">
        <v>550000</v>
      </c>
      <c r="AH144">
        <v>600000</v>
      </c>
      <c r="AJ144">
        <v>600000</v>
      </c>
      <c r="AL144">
        <v>675000</v>
      </c>
      <c r="AS144">
        <v>550000</v>
      </c>
      <c r="AT144">
        <v>625000</v>
      </c>
      <c r="AU144">
        <v>8.9</v>
      </c>
      <c r="AV144">
        <v>8.9</v>
      </c>
      <c r="AW144">
        <v>8.9</v>
      </c>
      <c r="AX144">
        <v>8.9</v>
      </c>
      <c r="AY144">
        <v>8.9</v>
      </c>
      <c r="AZ144">
        <v>8.9</v>
      </c>
      <c r="BD144">
        <v>8.9</v>
      </c>
      <c r="BE144" t="s">
        <v>2423</v>
      </c>
      <c r="BF144">
        <f t="shared" si="5"/>
        <v>8</v>
      </c>
      <c r="BG144">
        <f t="shared" si="6"/>
        <v>1</v>
      </c>
    </row>
    <row r="145" spans="2:59" hidden="1" x14ac:dyDescent="0.25">
      <c r="B145" t="s">
        <v>1153</v>
      </c>
      <c r="C145" t="s">
        <v>1271</v>
      </c>
      <c r="D145" t="s">
        <v>1335</v>
      </c>
      <c r="E145" t="s">
        <v>1332</v>
      </c>
      <c r="F145">
        <v>0</v>
      </c>
      <c r="H145">
        <v>798667</v>
      </c>
      <c r="O145">
        <v>798667</v>
      </c>
      <c r="P145">
        <v>798667</v>
      </c>
      <c r="Q145">
        <v>798667</v>
      </c>
      <c r="R145">
        <v>798667</v>
      </c>
      <c r="S145">
        <v>798667</v>
      </c>
      <c r="T145">
        <v>798667</v>
      </c>
      <c r="U145">
        <v>798667</v>
      </c>
      <c r="Y145">
        <v>798667</v>
      </c>
      <c r="AB145">
        <v>599000</v>
      </c>
      <c r="AI145">
        <v>599000</v>
      </c>
      <c r="AJ145">
        <v>599000</v>
      </c>
      <c r="AK145">
        <v>599000</v>
      </c>
      <c r="AL145">
        <v>599000</v>
      </c>
      <c r="AM145">
        <v>599000</v>
      </c>
      <c r="AN145">
        <v>599000</v>
      </c>
      <c r="AO145">
        <v>599000</v>
      </c>
      <c r="AS145">
        <v>599000</v>
      </c>
      <c r="AU145">
        <v>8.9</v>
      </c>
      <c r="AY145">
        <v>8.9</v>
      </c>
      <c r="AZ145">
        <v>8.9</v>
      </c>
      <c r="BA145">
        <v>8.9</v>
      </c>
      <c r="BB145">
        <v>8.9</v>
      </c>
      <c r="BD145">
        <v>8.9</v>
      </c>
      <c r="BE145" t="s">
        <v>2410</v>
      </c>
      <c r="BF145">
        <f t="shared" si="5"/>
        <v>9</v>
      </c>
      <c r="BG145">
        <f t="shared" si="6"/>
        <v>1</v>
      </c>
    </row>
    <row r="146" spans="2:59" x14ac:dyDescent="0.25">
      <c r="B146" t="s">
        <v>1078</v>
      </c>
      <c r="C146" t="s">
        <v>1285</v>
      </c>
      <c r="D146" t="s">
        <v>1358</v>
      </c>
      <c r="E146" t="s">
        <v>1328</v>
      </c>
      <c r="F146">
        <v>3</v>
      </c>
      <c r="H146">
        <v>320000</v>
      </c>
      <c r="L146">
        <v>293333</v>
      </c>
      <c r="N146">
        <v>293333</v>
      </c>
      <c r="O146">
        <v>317333</v>
      </c>
      <c r="P146">
        <v>293333</v>
      </c>
      <c r="Q146">
        <v>320000</v>
      </c>
      <c r="R146">
        <v>293333</v>
      </c>
      <c r="S146">
        <v>333333</v>
      </c>
      <c r="T146">
        <v>293333</v>
      </c>
      <c r="AB146">
        <v>240000</v>
      </c>
      <c r="AF146">
        <v>220000</v>
      </c>
      <c r="AH146">
        <v>220000</v>
      </c>
      <c r="AI146">
        <v>238000</v>
      </c>
      <c r="AJ146">
        <v>220000</v>
      </c>
      <c r="AK146">
        <v>240000</v>
      </c>
      <c r="AL146">
        <v>220000</v>
      </c>
      <c r="AM146">
        <v>250000</v>
      </c>
      <c r="AN146">
        <v>220000</v>
      </c>
      <c r="AU146">
        <v>8.4</v>
      </c>
      <c r="AW146">
        <v>8.4</v>
      </c>
      <c r="AX146">
        <v>8.4</v>
      </c>
      <c r="AY146">
        <v>8.4</v>
      </c>
      <c r="AZ146">
        <v>8.4</v>
      </c>
      <c r="BA146">
        <v>8.4</v>
      </c>
      <c r="BE146" t="s">
        <v>2405</v>
      </c>
      <c r="BF146">
        <f t="shared" si="5"/>
        <v>9</v>
      </c>
      <c r="BG146">
        <f t="shared" si="6"/>
        <v>1</v>
      </c>
    </row>
    <row r="147" spans="2:59" hidden="1" x14ac:dyDescent="0.25">
      <c r="B147" t="s">
        <v>656</v>
      </c>
      <c r="C147" t="s">
        <v>1293</v>
      </c>
      <c r="D147" t="s">
        <v>1465</v>
      </c>
      <c r="E147" t="s">
        <v>1326</v>
      </c>
      <c r="F147">
        <v>0</v>
      </c>
      <c r="G147">
        <v>250000</v>
      </c>
      <c r="H147">
        <v>250000</v>
      </c>
      <c r="O147">
        <v>333333</v>
      </c>
      <c r="P147">
        <v>333333</v>
      </c>
      <c r="Q147">
        <v>333333</v>
      </c>
      <c r="R147">
        <v>333333</v>
      </c>
      <c r="S147">
        <v>333333</v>
      </c>
      <c r="T147">
        <v>333333</v>
      </c>
      <c r="X147">
        <v>333333</v>
      </c>
      <c r="AA147">
        <v>175000</v>
      </c>
      <c r="AB147">
        <v>175000</v>
      </c>
      <c r="AI147">
        <v>250000</v>
      </c>
      <c r="AJ147">
        <v>250000</v>
      </c>
      <c r="AK147">
        <v>250000</v>
      </c>
      <c r="AL147">
        <v>250000</v>
      </c>
      <c r="AM147">
        <v>250000</v>
      </c>
      <c r="AN147">
        <v>250000</v>
      </c>
      <c r="AR147">
        <v>250000</v>
      </c>
      <c r="AU147">
        <v>8.8000000000000007</v>
      </c>
      <c r="AY147">
        <v>8.8000000000000007</v>
      </c>
      <c r="AZ147">
        <v>8.8000000000000007</v>
      </c>
      <c r="BA147">
        <v>8.8000000000000007</v>
      </c>
      <c r="BC147">
        <v>8.8000000000000007</v>
      </c>
      <c r="BE147" t="s">
        <v>2415</v>
      </c>
      <c r="BF147">
        <f t="shared" si="5"/>
        <v>9</v>
      </c>
      <c r="BG147">
        <f t="shared" si="6"/>
        <v>1</v>
      </c>
    </row>
    <row r="148" spans="2:59" hidden="1" x14ac:dyDescent="0.25">
      <c r="B148" t="s">
        <v>1120</v>
      </c>
      <c r="C148" t="s">
        <v>1282</v>
      </c>
      <c r="D148" t="s">
        <v>1521</v>
      </c>
      <c r="E148" t="s">
        <v>1368</v>
      </c>
      <c r="F148">
        <v>0</v>
      </c>
      <c r="H148">
        <v>233332</v>
      </c>
      <c r="L148">
        <v>233332</v>
      </c>
      <c r="O148">
        <v>233333</v>
      </c>
      <c r="P148">
        <v>266667</v>
      </c>
      <c r="R148">
        <v>266667</v>
      </c>
      <c r="T148">
        <v>246667</v>
      </c>
      <c r="V148">
        <v>246667</v>
      </c>
      <c r="X148">
        <v>246667</v>
      </c>
      <c r="Z148">
        <v>246667</v>
      </c>
      <c r="AB148">
        <v>174999</v>
      </c>
      <c r="AF148">
        <v>174999</v>
      </c>
      <c r="AI148">
        <v>175000</v>
      </c>
      <c r="AJ148">
        <v>200000</v>
      </c>
      <c r="AL148">
        <v>200000</v>
      </c>
      <c r="AN148">
        <v>185000</v>
      </c>
      <c r="AP148">
        <v>185000</v>
      </c>
      <c r="AR148">
        <v>185000</v>
      </c>
      <c r="AT148">
        <v>185000</v>
      </c>
      <c r="AU148">
        <v>7.9</v>
      </c>
      <c r="AW148">
        <v>7.9</v>
      </c>
      <c r="AY148">
        <v>7.9</v>
      </c>
      <c r="AZ148">
        <v>7.9</v>
      </c>
      <c r="BA148">
        <v>7.9</v>
      </c>
      <c r="BB148">
        <v>7.9</v>
      </c>
      <c r="BC148">
        <v>7.9</v>
      </c>
      <c r="BD148">
        <v>7.9</v>
      </c>
      <c r="BE148" t="s">
        <v>2410</v>
      </c>
      <c r="BF148">
        <f t="shared" si="5"/>
        <v>9</v>
      </c>
      <c r="BG148">
        <f t="shared" si="6"/>
        <v>1</v>
      </c>
    </row>
    <row r="149" spans="2:59" hidden="1" x14ac:dyDescent="0.25">
      <c r="B149" t="s">
        <v>965</v>
      </c>
      <c r="C149" t="s">
        <v>1278</v>
      </c>
      <c r="D149" t="s">
        <v>1548</v>
      </c>
      <c r="E149" t="s">
        <v>1326</v>
      </c>
      <c r="F149">
        <v>1</v>
      </c>
      <c r="G149">
        <v>800000</v>
      </c>
      <c r="H149">
        <v>800000</v>
      </c>
      <c r="O149">
        <v>666667</v>
      </c>
      <c r="P149">
        <v>666667</v>
      </c>
      <c r="Q149">
        <v>666667</v>
      </c>
      <c r="R149">
        <v>666667</v>
      </c>
      <c r="S149">
        <v>666667</v>
      </c>
      <c r="T149">
        <v>666667</v>
      </c>
      <c r="X149">
        <v>800000</v>
      </c>
      <c r="AA149">
        <v>600000</v>
      </c>
      <c r="AB149">
        <v>600000</v>
      </c>
      <c r="AI149">
        <v>500000</v>
      </c>
      <c r="AJ149">
        <v>500000</v>
      </c>
      <c r="AK149">
        <v>500000</v>
      </c>
      <c r="AL149">
        <v>500000</v>
      </c>
      <c r="AM149">
        <v>500000</v>
      </c>
      <c r="AN149">
        <v>500000</v>
      </c>
      <c r="AR149">
        <v>600000</v>
      </c>
      <c r="AU149">
        <v>9.1</v>
      </c>
      <c r="AY149">
        <v>9.1</v>
      </c>
      <c r="AZ149">
        <v>9.1</v>
      </c>
      <c r="BA149">
        <v>9.1</v>
      </c>
      <c r="BC149">
        <v>9.1</v>
      </c>
      <c r="BE149" t="s">
        <v>2417</v>
      </c>
      <c r="BF149">
        <f t="shared" si="5"/>
        <v>9</v>
      </c>
      <c r="BG149">
        <f t="shared" si="6"/>
        <v>1</v>
      </c>
    </row>
    <row r="150" spans="2:59" hidden="1" x14ac:dyDescent="0.25">
      <c r="B150" t="s">
        <v>1254</v>
      </c>
      <c r="C150" t="s">
        <v>1299</v>
      </c>
      <c r="D150" t="s">
        <v>1578</v>
      </c>
      <c r="E150" t="s">
        <v>1326</v>
      </c>
      <c r="F150">
        <v>0</v>
      </c>
      <c r="K150">
        <v>218000</v>
      </c>
      <c r="O150">
        <v>198000</v>
      </c>
      <c r="P150">
        <v>198000</v>
      </c>
      <c r="Q150">
        <v>180000</v>
      </c>
      <c r="R150">
        <v>198000</v>
      </c>
      <c r="T150">
        <v>198000</v>
      </c>
      <c r="V150">
        <v>218000</v>
      </c>
      <c r="X150">
        <v>218000</v>
      </c>
      <c r="Z150">
        <v>290667</v>
      </c>
      <c r="AE150">
        <v>180940</v>
      </c>
      <c r="AI150">
        <v>164340</v>
      </c>
      <c r="AJ150">
        <v>164340</v>
      </c>
      <c r="AK150">
        <v>149400</v>
      </c>
      <c r="AL150">
        <v>164340</v>
      </c>
      <c r="AN150">
        <v>164340</v>
      </c>
      <c r="AP150">
        <v>180940</v>
      </c>
      <c r="AR150">
        <v>180940</v>
      </c>
      <c r="AT150">
        <v>218000</v>
      </c>
      <c r="AW150">
        <v>8.9</v>
      </c>
      <c r="AY150">
        <v>8.9</v>
      </c>
      <c r="AZ150">
        <v>8.9</v>
      </c>
      <c r="BA150">
        <v>8.9</v>
      </c>
      <c r="BB150">
        <v>8.9</v>
      </c>
      <c r="BC150">
        <v>8.9</v>
      </c>
      <c r="BD150">
        <v>8.9</v>
      </c>
      <c r="BE150" t="s">
        <v>2410</v>
      </c>
      <c r="BF150">
        <f t="shared" si="5"/>
        <v>9</v>
      </c>
      <c r="BG150">
        <f t="shared" si="6"/>
        <v>1</v>
      </c>
    </row>
    <row r="151" spans="2:59" x14ac:dyDescent="0.25">
      <c r="B151" t="s">
        <v>137</v>
      </c>
      <c r="C151" t="s">
        <v>1273</v>
      </c>
      <c r="D151" t="s">
        <v>1682</v>
      </c>
      <c r="E151" t="s">
        <v>1328</v>
      </c>
      <c r="F151">
        <v>4</v>
      </c>
      <c r="G151">
        <v>1137885</v>
      </c>
      <c r="K151">
        <v>801874</v>
      </c>
      <c r="L151">
        <v>1004016</v>
      </c>
      <c r="M151">
        <v>1004016</v>
      </c>
      <c r="N151">
        <v>1004016</v>
      </c>
      <c r="O151">
        <v>1247657</v>
      </c>
      <c r="P151">
        <v>1338688</v>
      </c>
      <c r="Q151">
        <v>935743</v>
      </c>
      <c r="Z151">
        <v>1004016</v>
      </c>
      <c r="AA151">
        <v>967202</v>
      </c>
      <c r="AE151">
        <v>681593</v>
      </c>
      <c r="AF151">
        <v>853414</v>
      </c>
      <c r="AG151">
        <v>853414</v>
      </c>
      <c r="AH151">
        <v>853414</v>
      </c>
      <c r="AI151">
        <v>935743</v>
      </c>
      <c r="AJ151">
        <v>1004016</v>
      </c>
      <c r="AK151">
        <v>776667</v>
      </c>
      <c r="AT151">
        <v>853414</v>
      </c>
      <c r="AU151">
        <v>8.5</v>
      </c>
      <c r="AW151">
        <v>8.5</v>
      </c>
      <c r="AX151">
        <v>8.5</v>
      </c>
      <c r="AY151">
        <v>8.5</v>
      </c>
      <c r="AZ151">
        <v>8.5</v>
      </c>
      <c r="BD151">
        <v>8.5</v>
      </c>
      <c r="BE151" t="s">
        <v>2405</v>
      </c>
      <c r="BF151">
        <f t="shared" si="5"/>
        <v>9</v>
      </c>
      <c r="BG151">
        <f t="shared" si="6"/>
        <v>1</v>
      </c>
    </row>
    <row r="152" spans="2:59" x14ac:dyDescent="0.25">
      <c r="B152" t="s">
        <v>1064</v>
      </c>
      <c r="C152" t="s">
        <v>1303</v>
      </c>
      <c r="D152" t="s">
        <v>1773</v>
      </c>
      <c r="E152" t="s">
        <v>1328</v>
      </c>
      <c r="F152">
        <v>5</v>
      </c>
      <c r="H152">
        <v>1049998</v>
      </c>
      <c r="K152">
        <v>1184898</v>
      </c>
      <c r="L152">
        <v>1064046</v>
      </c>
      <c r="M152">
        <v>1024998</v>
      </c>
      <c r="N152">
        <v>1064046</v>
      </c>
      <c r="P152">
        <v>865078</v>
      </c>
      <c r="V152">
        <v>965078</v>
      </c>
      <c r="Y152">
        <v>995078</v>
      </c>
      <c r="Z152">
        <v>865078</v>
      </c>
      <c r="AB152">
        <v>577499</v>
      </c>
      <c r="AE152">
        <v>651694</v>
      </c>
      <c r="AF152">
        <v>585225</v>
      </c>
      <c r="AG152">
        <v>563749</v>
      </c>
      <c r="AH152">
        <v>585225</v>
      </c>
      <c r="AJ152">
        <v>605555</v>
      </c>
      <c r="AP152">
        <v>627301</v>
      </c>
      <c r="AS152">
        <v>646801</v>
      </c>
      <c r="AT152">
        <v>562301</v>
      </c>
      <c r="AU152">
        <v>8.4</v>
      </c>
      <c r="AW152">
        <v>8.4</v>
      </c>
      <c r="AX152">
        <v>8.4</v>
      </c>
      <c r="AY152">
        <v>8.4</v>
      </c>
      <c r="BB152">
        <v>8.4</v>
      </c>
      <c r="BD152">
        <v>8.4</v>
      </c>
      <c r="BE152" t="s">
        <v>2405</v>
      </c>
      <c r="BF152">
        <f t="shared" si="5"/>
        <v>9</v>
      </c>
      <c r="BG152">
        <f t="shared" si="6"/>
        <v>1</v>
      </c>
    </row>
    <row r="153" spans="2:59" hidden="1" x14ac:dyDescent="0.25">
      <c r="B153" t="s">
        <v>1133</v>
      </c>
      <c r="C153" t="s">
        <v>1271</v>
      </c>
      <c r="D153" t="s">
        <v>1817</v>
      </c>
      <c r="E153" t="s">
        <v>1368</v>
      </c>
      <c r="F153">
        <v>1</v>
      </c>
      <c r="H153">
        <v>393278</v>
      </c>
      <c r="L153">
        <v>295272</v>
      </c>
      <c r="M153">
        <v>462335</v>
      </c>
      <c r="N153">
        <v>295272</v>
      </c>
      <c r="O153">
        <v>423066</v>
      </c>
      <c r="P153">
        <v>295272</v>
      </c>
      <c r="R153">
        <v>464984</v>
      </c>
      <c r="T153">
        <v>384631</v>
      </c>
      <c r="Z153">
        <v>295272</v>
      </c>
      <c r="AB153">
        <v>253570</v>
      </c>
      <c r="AF153">
        <v>190379</v>
      </c>
      <c r="AG153">
        <v>298095</v>
      </c>
      <c r="AH153">
        <v>190379</v>
      </c>
      <c r="AI153">
        <v>317300</v>
      </c>
      <c r="AJ153">
        <v>190379</v>
      </c>
      <c r="AL153">
        <v>299804</v>
      </c>
      <c r="AN153">
        <v>247995</v>
      </c>
      <c r="AT153">
        <v>190379</v>
      </c>
      <c r="AU153">
        <v>8.6</v>
      </c>
      <c r="AW153">
        <v>8.6</v>
      </c>
      <c r="AX153">
        <v>8.6</v>
      </c>
      <c r="AY153">
        <v>8.6</v>
      </c>
      <c r="AZ153">
        <v>8.6</v>
      </c>
      <c r="BA153">
        <v>8.6</v>
      </c>
      <c r="BD153">
        <v>8.5</v>
      </c>
      <c r="BE153" t="s">
        <v>2415</v>
      </c>
      <c r="BF153">
        <f t="shared" si="5"/>
        <v>9</v>
      </c>
      <c r="BG153">
        <f t="shared" si="6"/>
        <v>1</v>
      </c>
    </row>
    <row r="154" spans="2:59" hidden="1" x14ac:dyDescent="0.25">
      <c r="B154" t="s">
        <v>659</v>
      </c>
      <c r="C154" t="s">
        <v>1271</v>
      </c>
      <c r="D154" t="s">
        <v>1848</v>
      </c>
      <c r="E154" t="s">
        <v>1339</v>
      </c>
      <c r="F154">
        <v>0</v>
      </c>
      <c r="G154">
        <v>150000</v>
      </c>
      <c r="H154">
        <v>150000</v>
      </c>
      <c r="L154">
        <v>150000</v>
      </c>
      <c r="P154">
        <v>200000</v>
      </c>
      <c r="R154">
        <v>200000</v>
      </c>
      <c r="T154">
        <v>200000</v>
      </c>
      <c r="V154">
        <v>200000</v>
      </c>
      <c r="X154">
        <v>200000</v>
      </c>
      <c r="Z154">
        <v>200000</v>
      </c>
      <c r="AA154">
        <v>105000</v>
      </c>
      <c r="AB154">
        <v>105000</v>
      </c>
      <c r="AF154">
        <v>105000</v>
      </c>
      <c r="AJ154">
        <v>150000</v>
      </c>
      <c r="AL154">
        <v>150000</v>
      </c>
      <c r="AN154">
        <v>150000</v>
      </c>
      <c r="AP154">
        <v>150000</v>
      </c>
      <c r="AR154">
        <v>150000</v>
      </c>
      <c r="AT154">
        <v>150000</v>
      </c>
      <c r="AU154">
        <v>8.4</v>
      </c>
      <c r="AW154">
        <v>8.4</v>
      </c>
      <c r="AY154">
        <v>8.4</v>
      </c>
      <c r="AZ154">
        <v>8.4</v>
      </c>
      <c r="BA154">
        <v>8.4</v>
      </c>
      <c r="BB154">
        <v>8.4</v>
      </c>
      <c r="BC154">
        <v>8.5</v>
      </c>
      <c r="BD154">
        <v>8.5</v>
      </c>
      <c r="BE154" t="s">
        <v>2407</v>
      </c>
      <c r="BF154">
        <f t="shared" si="5"/>
        <v>9</v>
      </c>
      <c r="BG154">
        <f t="shared" si="6"/>
        <v>1</v>
      </c>
    </row>
    <row r="155" spans="2:59" hidden="1" x14ac:dyDescent="0.25">
      <c r="B155" t="s">
        <v>1112</v>
      </c>
      <c r="C155" t="s">
        <v>1289</v>
      </c>
      <c r="D155" t="s">
        <v>1866</v>
      </c>
      <c r="E155" t="s">
        <v>1337</v>
      </c>
      <c r="F155">
        <v>0</v>
      </c>
      <c r="H155">
        <v>2666667</v>
      </c>
      <c r="K155">
        <v>2666667</v>
      </c>
      <c r="M155">
        <v>2666667</v>
      </c>
      <c r="N155">
        <v>2666667</v>
      </c>
      <c r="P155">
        <v>2666667</v>
      </c>
      <c r="R155">
        <v>2666667</v>
      </c>
      <c r="T155">
        <v>2666667</v>
      </c>
      <c r="V155">
        <v>2666667</v>
      </c>
      <c r="Z155">
        <v>2666667</v>
      </c>
      <c r="AB155">
        <v>2000000</v>
      </c>
      <c r="AE155">
        <v>2000000</v>
      </c>
      <c r="AG155">
        <v>2000000</v>
      </c>
      <c r="AH155">
        <v>2000000</v>
      </c>
      <c r="AJ155">
        <v>2000000</v>
      </c>
      <c r="AL155">
        <v>2000000</v>
      </c>
      <c r="AN155">
        <v>2000000</v>
      </c>
      <c r="AP155">
        <v>2000000</v>
      </c>
      <c r="AT155">
        <v>2000000</v>
      </c>
      <c r="AU155">
        <v>8.8000000000000007</v>
      </c>
      <c r="AW155">
        <v>8.8000000000000007</v>
      </c>
      <c r="AX155">
        <v>8.8000000000000007</v>
      </c>
      <c r="AY155">
        <v>8.8000000000000007</v>
      </c>
      <c r="AZ155">
        <v>8.8000000000000007</v>
      </c>
      <c r="BA155">
        <v>8.8000000000000007</v>
      </c>
      <c r="BB155">
        <v>8.8000000000000007</v>
      </c>
      <c r="BD155">
        <v>8.8000000000000007</v>
      </c>
      <c r="BE155" t="s">
        <v>2441</v>
      </c>
      <c r="BF155">
        <f t="shared" si="5"/>
        <v>9</v>
      </c>
      <c r="BG155">
        <f t="shared" si="6"/>
        <v>1</v>
      </c>
    </row>
    <row r="156" spans="2:59" hidden="1" x14ac:dyDescent="0.25">
      <c r="B156" t="s">
        <v>890</v>
      </c>
      <c r="C156" t="s">
        <v>1270</v>
      </c>
      <c r="D156" t="s">
        <v>1887</v>
      </c>
      <c r="E156" t="s">
        <v>1332</v>
      </c>
      <c r="F156">
        <v>0</v>
      </c>
      <c r="G156">
        <v>850000</v>
      </c>
      <c r="H156">
        <v>850000</v>
      </c>
      <c r="J156">
        <v>850000</v>
      </c>
      <c r="L156">
        <v>850000</v>
      </c>
      <c r="N156">
        <v>850000</v>
      </c>
      <c r="P156">
        <v>1133333</v>
      </c>
      <c r="R156">
        <v>1133333</v>
      </c>
      <c r="T156">
        <v>1133333</v>
      </c>
      <c r="Z156">
        <v>1133333</v>
      </c>
      <c r="AA156">
        <v>595000</v>
      </c>
      <c r="AB156">
        <v>595000</v>
      </c>
      <c r="AD156">
        <v>595000</v>
      </c>
      <c r="AF156">
        <v>595000</v>
      </c>
      <c r="AH156">
        <v>595000</v>
      </c>
      <c r="AJ156">
        <v>850000</v>
      </c>
      <c r="AL156">
        <v>850000</v>
      </c>
      <c r="AN156">
        <v>850000</v>
      </c>
      <c r="AT156">
        <v>850000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D156">
        <v>0</v>
      </c>
      <c r="BF156">
        <f t="shared" si="5"/>
        <v>9</v>
      </c>
      <c r="BG156">
        <f t="shared" si="6"/>
        <v>1</v>
      </c>
    </row>
    <row r="157" spans="2:59" hidden="1" x14ac:dyDescent="0.25">
      <c r="B157" t="s">
        <v>1134</v>
      </c>
      <c r="C157" t="s">
        <v>1282</v>
      </c>
      <c r="D157" t="s">
        <v>1918</v>
      </c>
      <c r="E157" t="s">
        <v>1350</v>
      </c>
      <c r="F157">
        <v>0</v>
      </c>
      <c r="H157">
        <v>507600</v>
      </c>
      <c r="O157">
        <v>464400</v>
      </c>
      <c r="P157">
        <v>464400</v>
      </c>
      <c r="Q157">
        <v>464400</v>
      </c>
      <c r="R157">
        <v>464400</v>
      </c>
      <c r="T157">
        <v>464400</v>
      </c>
      <c r="V157">
        <v>507600</v>
      </c>
      <c r="X157">
        <v>507600</v>
      </c>
      <c r="Z157">
        <v>464400</v>
      </c>
      <c r="AB157">
        <v>355320</v>
      </c>
      <c r="AI157">
        <v>311148</v>
      </c>
      <c r="AJ157">
        <v>325080</v>
      </c>
      <c r="AK157">
        <v>311148</v>
      </c>
      <c r="AL157">
        <v>325080</v>
      </c>
      <c r="AN157">
        <v>325080</v>
      </c>
      <c r="AP157">
        <v>355320</v>
      </c>
      <c r="AR157">
        <v>355320</v>
      </c>
      <c r="AT157">
        <v>325080</v>
      </c>
      <c r="AU157">
        <v>8</v>
      </c>
      <c r="AY157">
        <v>8.1</v>
      </c>
      <c r="AZ157">
        <v>8.1</v>
      </c>
      <c r="BA157">
        <v>8.1</v>
      </c>
      <c r="BB157">
        <v>8.1</v>
      </c>
      <c r="BC157">
        <v>8.1</v>
      </c>
      <c r="BD157">
        <v>8.1</v>
      </c>
      <c r="BE157" t="s">
        <v>2429</v>
      </c>
      <c r="BF157">
        <f t="shared" si="5"/>
        <v>9</v>
      </c>
      <c r="BG157">
        <f t="shared" si="6"/>
        <v>1</v>
      </c>
    </row>
    <row r="158" spans="2:59" hidden="1" x14ac:dyDescent="0.25">
      <c r="B158" t="s">
        <v>1122</v>
      </c>
      <c r="C158" t="s">
        <v>1264</v>
      </c>
      <c r="D158" t="s">
        <v>1939</v>
      </c>
      <c r="E158" t="s">
        <v>1332</v>
      </c>
      <c r="F158">
        <v>0</v>
      </c>
      <c r="H158">
        <v>733333</v>
      </c>
      <c r="K158">
        <v>800000</v>
      </c>
      <c r="L158">
        <v>800000</v>
      </c>
      <c r="M158">
        <v>733333</v>
      </c>
      <c r="N158">
        <v>733333</v>
      </c>
      <c r="O158">
        <v>733333</v>
      </c>
      <c r="P158">
        <v>733333</v>
      </c>
      <c r="T158">
        <v>733333</v>
      </c>
      <c r="Z158">
        <v>800000</v>
      </c>
      <c r="AB158">
        <v>550000</v>
      </c>
      <c r="AE158">
        <v>600000</v>
      </c>
      <c r="AF158">
        <v>600000</v>
      </c>
      <c r="AG158">
        <v>550000</v>
      </c>
      <c r="AH158">
        <v>550000</v>
      </c>
      <c r="AI158">
        <v>550000</v>
      </c>
      <c r="AJ158">
        <v>550000</v>
      </c>
      <c r="AN158">
        <v>550000</v>
      </c>
      <c r="AT158">
        <v>600000</v>
      </c>
      <c r="AU158">
        <v>0</v>
      </c>
      <c r="AW158">
        <v>9.1999999999999993</v>
      </c>
      <c r="AX158">
        <v>9.1999999999999993</v>
      </c>
      <c r="AY158">
        <v>9</v>
      </c>
      <c r="BA158">
        <v>9</v>
      </c>
      <c r="BD158">
        <v>9</v>
      </c>
      <c r="BE158" t="s">
        <v>2424</v>
      </c>
      <c r="BF158">
        <f t="shared" si="5"/>
        <v>9</v>
      </c>
      <c r="BG158">
        <f t="shared" si="6"/>
        <v>1</v>
      </c>
    </row>
    <row r="159" spans="2:59" hidden="1" x14ac:dyDescent="0.25">
      <c r="B159" t="s">
        <v>1124</v>
      </c>
      <c r="C159" t="s">
        <v>1292</v>
      </c>
      <c r="D159" t="s">
        <v>1968</v>
      </c>
      <c r="E159" t="s">
        <v>1339</v>
      </c>
      <c r="F159">
        <v>0</v>
      </c>
      <c r="H159">
        <v>716845</v>
      </c>
      <c r="L159">
        <v>716845</v>
      </c>
      <c r="M159">
        <v>716845</v>
      </c>
      <c r="O159">
        <v>716845</v>
      </c>
      <c r="P159">
        <v>716845</v>
      </c>
      <c r="R159">
        <v>716845</v>
      </c>
      <c r="T159">
        <v>716845</v>
      </c>
      <c r="Y159">
        <v>949433</v>
      </c>
      <c r="Z159">
        <v>789745</v>
      </c>
      <c r="AB159">
        <v>394265</v>
      </c>
      <c r="AF159">
        <v>465949</v>
      </c>
      <c r="AG159">
        <v>487455</v>
      </c>
      <c r="AI159">
        <v>487455</v>
      </c>
      <c r="AJ159">
        <v>465949</v>
      </c>
      <c r="AL159">
        <v>465949</v>
      </c>
      <c r="AN159">
        <v>465949</v>
      </c>
      <c r="AS159">
        <v>645614</v>
      </c>
      <c r="AT159">
        <v>513334</v>
      </c>
      <c r="AU159">
        <v>8.9</v>
      </c>
      <c r="AW159">
        <v>8.9</v>
      </c>
      <c r="AX159">
        <v>8.9</v>
      </c>
      <c r="AY159">
        <v>8.9</v>
      </c>
      <c r="AZ159">
        <v>8.9</v>
      </c>
      <c r="BA159">
        <v>8.9</v>
      </c>
      <c r="BD159">
        <v>8.9</v>
      </c>
      <c r="BE159" t="s">
        <v>2406</v>
      </c>
      <c r="BF159">
        <f t="shared" si="5"/>
        <v>9</v>
      </c>
      <c r="BG159">
        <f t="shared" si="6"/>
        <v>1</v>
      </c>
    </row>
    <row r="160" spans="2:59" hidden="1" x14ac:dyDescent="0.25">
      <c r="B160" t="s">
        <v>1174</v>
      </c>
      <c r="C160" t="s">
        <v>1270</v>
      </c>
      <c r="D160" t="s">
        <v>2143</v>
      </c>
      <c r="E160" t="s">
        <v>1368</v>
      </c>
      <c r="F160">
        <v>0</v>
      </c>
      <c r="H160">
        <v>240000</v>
      </c>
      <c r="J160">
        <v>240000</v>
      </c>
      <c r="L160">
        <v>240000</v>
      </c>
      <c r="N160">
        <v>240000</v>
      </c>
      <c r="P160">
        <v>240000</v>
      </c>
      <c r="R160">
        <v>240000</v>
      </c>
      <c r="T160">
        <v>240000</v>
      </c>
      <c r="V160">
        <v>240000</v>
      </c>
      <c r="X160">
        <v>240000</v>
      </c>
      <c r="AB160">
        <v>180000</v>
      </c>
      <c r="AD160">
        <v>180000</v>
      </c>
      <c r="AF160">
        <v>180000</v>
      </c>
      <c r="AH160">
        <v>180000</v>
      </c>
      <c r="AJ160">
        <v>180000</v>
      </c>
      <c r="AL160">
        <v>180000</v>
      </c>
      <c r="AN160">
        <v>180000</v>
      </c>
      <c r="AP160">
        <v>180000</v>
      </c>
      <c r="AR160">
        <v>180000</v>
      </c>
      <c r="AU160">
        <v>9.1</v>
      </c>
      <c r="AV160">
        <v>9.1</v>
      </c>
      <c r="AW160">
        <v>9.1</v>
      </c>
      <c r="AX160">
        <v>9.1</v>
      </c>
      <c r="AY160">
        <v>9.1</v>
      </c>
      <c r="AZ160">
        <v>9.1</v>
      </c>
      <c r="BA160">
        <v>9.1</v>
      </c>
      <c r="BB160">
        <v>9.1</v>
      </c>
      <c r="BC160">
        <v>9.1</v>
      </c>
      <c r="BE160" t="s">
        <v>2410</v>
      </c>
      <c r="BF160">
        <f t="shared" si="5"/>
        <v>9</v>
      </c>
      <c r="BG160">
        <f t="shared" si="6"/>
        <v>1</v>
      </c>
    </row>
    <row r="161" spans="2:59" hidden="1" x14ac:dyDescent="0.25">
      <c r="B161" t="s">
        <v>1259</v>
      </c>
      <c r="C161" t="s">
        <v>1262</v>
      </c>
      <c r="D161" t="s">
        <v>2253</v>
      </c>
      <c r="E161" t="s">
        <v>1337</v>
      </c>
      <c r="F161">
        <v>0</v>
      </c>
      <c r="K161">
        <v>1965000</v>
      </c>
      <c r="M161">
        <v>1965000</v>
      </c>
      <c r="O161">
        <v>1965000</v>
      </c>
      <c r="Q161">
        <v>1965000</v>
      </c>
      <c r="R161">
        <v>1965000</v>
      </c>
      <c r="T161">
        <v>1965000</v>
      </c>
      <c r="V161">
        <v>1965000</v>
      </c>
      <c r="X161">
        <v>1965000</v>
      </c>
      <c r="Z161">
        <v>1965000</v>
      </c>
      <c r="AE161">
        <v>1080750</v>
      </c>
      <c r="AG161">
        <v>1080750</v>
      </c>
      <c r="AI161">
        <v>1080750</v>
      </c>
      <c r="AK161">
        <v>1080750</v>
      </c>
      <c r="AL161">
        <v>1080750</v>
      </c>
      <c r="AN161">
        <v>1080750</v>
      </c>
      <c r="AP161">
        <v>1080750</v>
      </c>
      <c r="AR161">
        <v>1080750</v>
      </c>
      <c r="AT161">
        <v>1080750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 t="s">
        <v>2416</v>
      </c>
      <c r="BF161">
        <f t="shared" si="5"/>
        <v>9</v>
      </c>
      <c r="BG161">
        <f t="shared" si="6"/>
        <v>1</v>
      </c>
    </row>
    <row r="162" spans="2:59" hidden="1" x14ac:dyDescent="0.25">
      <c r="B162" t="s">
        <v>1029</v>
      </c>
      <c r="C162" t="s">
        <v>1278</v>
      </c>
      <c r="D162" t="s">
        <v>2261</v>
      </c>
      <c r="E162" t="s">
        <v>1326</v>
      </c>
      <c r="F162">
        <v>0</v>
      </c>
      <c r="G162">
        <v>240963</v>
      </c>
      <c r="H162">
        <v>240963</v>
      </c>
      <c r="Q162">
        <v>240963</v>
      </c>
      <c r="R162">
        <v>240963</v>
      </c>
      <c r="S162">
        <v>240963</v>
      </c>
      <c r="T162">
        <v>240963</v>
      </c>
      <c r="X162">
        <v>240963</v>
      </c>
      <c r="Y162">
        <v>240963</v>
      </c>
      <c r="Z162">
        <v>240963</v>
      </c>
      <c r="AA162">
        <v>180722</v>
      </c>
      <c r="AB162">
        <v>180722</v>
      </c>
      <c r="AK162">
        <v>180722</v>
      </c>
      <c r="AL162">
        <v>180722</v>
      </c>
      <c r="AM162">
        <v>180722</v>
      </c>
      <c r="AN162">
        <v>180722</v>
      </c>
      <c r="AR162">
        <v>180722</v>
      </c>
      <c r="AS162">
        <v>180722</v>
      </c>
      <c r="AT162">
        <v>180722</v>
      </c>
      <c r="AU162">
        <v>8</v>
      </c>
      <c r="AZ162">
        <v>8</v>
      </c>
      <c r="BA162">
        <v>8</v>
      </c>
      <c r="BC162">
        <v>8</v>
      </c>
      <c r="BD162">
        <v>8</v>
      </c>
      <c r="BE162" t="s">
        <v>2410</v>
      </c>
      <c r="BF162">
        <f t="shared" si="5"/>
        <v>9</v>
      </c>
      <c r="BG162">
        <f t="shared" si="6"/>
        <v>1</v>
      </c>
    </row>
    <row r="163" spans="2:59" hidden="1" x14ac:dyDescent="0.25">
      <c r="B163" t="s">
        <v>523</v>
      </c>
      <c r="C163" t="s">
        <v>1282</v>
      </c>
      <c r="D163" t="s">
        <v>2374</v>
      </c>
      <c r="E163" t="s">
        <v>1350</v>
      </c>
      <c r="F163">
        <v>3</v>
      </c>
      <c r="G163">
        <v>400000</v>
      </c>
      <c r="H163">
        <v>400000</v>
      </c>
      <c r="K163">
        <v>400000</v>
      </c>
      <c r="L163">
        <v>400000</v>
      </c>
      <c r="O163">
        <v>400000</v>
      </c>
      <c r="P163">
        <v>400000</v>
      </c>
      <c r="Q163">
        <v>400000</v>
      </c>
      <c r="X163">
        <v>400000</v>
      </c>
      <c r="Z163">
        <v>400000</v>
      </c>
      <c r="AA163">
        <v>300000</v>
      </c>
      <c r="AB163">
        <v>300000</v>
      </c>
      <c r="AE163">
        <v>300000</v>
      </c>
      <c r="AF163">
        <v>300000</v>
      </c>
      <c r="AI163">
        <v>300000</v>
      </c>
      <c r="AJ163">
        <v>300000</v>
      </c>
      <c r="AK163">
        <v>300000</v>
      </c>
      <c r="AR163">
        <v>300000</v>
      </c>
      <c r="AT163">
        <v>300000</v>
      </c>
      <c r="AU163">
        <v>8.6999999999999993</v>
      </c>
      <c r="AW163">
        <v>8.6999999999999993</v>
      </c>
      <c r="AY163">
        <v>8.6999999999999993</v>
      </c>
      <c r="AZ163">
        <v>8.6999999999999993</v>
      </c>
      <c r="BC163">
        <v>8.6999999999999993</v>
      </c>
      <c r="BD163">
        <v>8.6999999999999993</v>
      </c>
      <c r="BE163" t="s">
        <v>2475</v>
      </c>
      <c r="BF163">
        <f t="shared" si="5"/>
        <v>9</v>
      </c>
      <c r="BG163">
        <f t="shared" si="6"/>
        <v>1</v>
      </c>
    </row>
    <row r="164" spans="2:59" hidden="1" x14ac:dyDescent="0.25">
      <c r="B164" t="s">
        <v>529</v>
      </c>
      <c r="C164" t="s">
        <v>1270</v>
      </c>
      <c r="D164" t="s">
        <v>2390</v>
      </c>
      <c r="E164" t="s">
        <v>1332</v>
      </c>
      <c r="F164">
        <v>0</v>
      </c>
      <c r="G164">
        <v>850000</v>
      </c>
      <c r="L164">
        <v>850000</v>
      </c>
      <c r="N164">
        <v>850000</v>
      </c>
      <c r="P164">
        <v>1133333</v>
      </c>
      <c r="R164">
        <v>1133333</v>
      </c>
      <c r="T164">
        <v>1133333</v>
      </c>
      <c r="V164">
        <v>1133333</v>
      </c>
      <c r="X164">
        <v>1133333</v>
      </c>
      <c r="Z164">
        <v>1133333</v>
      </c>
      <c r="AA164">
        <v>595000</v>
      </c>
      <c r="AF164">
        <v>595000</v>
      </c>
      <c r="AH164">
        <v>595000</v>
      </c>
      <c r="AJ164">
        <v>850000</v>
      </c>
      <c r="AL164">
        <v>850000</v>
      </c>
      <c r="AN164">
        <v>850000</v>
      </c>
      <c r="AP164">
        <v>850000</v>
      </c>
      <c r="AR164">
        <v>850000</v>
      </c>
      <c r="AT164">
        <v>850000</v>
      </c>
      <c r="AU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F164">
        <f t="shared" si="5"/>
        <v>9</v>
      </c>
      <c r="BG164">
        <f t="shared" si="6"/>
        <v>1</v>
      </c>
    </row>
    <row r="165" spans="2:59" hidden="1" x14ac:dyDescent="0.25">
      <c r="B165" t="s">
        <v>1055</v>
      </c>
      <c r="C165" t="s">
        <v>1265</v>
      </c>
      <c r="D165" t="s">
        <v>1331</v>
      </c>
      <c r="E165" t="s">
        <v>1326</v>
      </c>
      <c r="F165">
        <v>1</v>
      </c>
      <c r="G165">
        <v>813333</v>
      </c>
      <c r="H165">
        <v>813333</v>
      </c>
      <c r="O165">
        <v>813333</v>
      </c>
      <c r="P165">
        <v>813333</v>
      </c>
      <c r="Q165">
        <v>813333</v>
      </c>
      <c r="R165">
        <v>813333</v>
      </c>
      <c r="S165">
        <v>813333</v>
      </c>
      <c r="X165">
        <v>813333</v>
      </c>
      <c r="Y165">
        <v>813333</v>
      </c>
      <c r="Z165">
        <v>813333</v>
      </c>
      <c r="AA165">
        <v>610000</v>
      </c>
      <c r="AB165">
        <v>610000</v>
      </c>
      <c r="AI165">
        <v>610000</v>
      </c>
      <c r="AJ165">
        <v>610000</v>
      </c>
      <c r="AK165">
        <v>610000</v>
      </c>
      <c r="AL165">
        <v>610000</v>
      </c>
      <c r="AM165">
        <v>610000</v>
      </c>
      <c r="AR165">
        <v>610000</v>
      </c>
      <c r="AS165">
        <v>610000</v>
      </c>
      <c r="AT165">
        <v>610000</v>
      </c>
      <c r="AU165">
        <v>8.4</v>
      </c>
      <c r="AY165">
        <v>8.4</v>
      </c>
      <c r="AZ165">
        <v>8.4</v>
      </c>
      <c r="BA165">
        <v>8.4</v>
      </c>
      <c r="BC165">
        <v>8.4</v>
      </c>
      <c r="BD165">
        <v>8.4</v>
      </c>
      <c r="BF165">
        <f t="shared" si="5"/>
        <v>10</v>
      </c>
      <c r="BG165">
        <f t="shared" si="6"/>
        <v>1</v>
      </c>
    </row>
    <row r="166" spans="2:59" hidden="1" x14ac:dyDescent="0.25">
      <c r="B166" t="s">
        <v>628</v>
      </c>
      <c r="C166" t="s">
        <v>1263</v>
      </c>
      <c r="D166" t="s">
        <v>1370</v>
      </c>
      <c r="E166" t="s">
        <v>1368</v>
      </c>
      <c r="F166">
        <v>0</v>
      </c>
      <c r="G166">
        <v>573333</v>
      </c>
      <c r="H166">
        <v>573333</v>
      </c>
      <c r="I166">
        <v>573333</v>
      </c>
      <c r="J166">
        <v>573333</v>
      </c>
      <c r="K166">
        <v>573333</v>
      </c>
      <c r="L166">
        <v>573333</v>
      </c>
      <c r="M166">
        <v>493333</v>
      </c>
      <c r="N166">
        <v>493333</v>
      </c>
      <c r="O166">
        <v>493333</v>
      </c>
      <c r="P166">
        <v>493333</v>
      </c>
      <c r="AA166">
        <v>430000</v>
      </c>
      <c r="AB166">
        <v>430000</v>
      </c>
      <c r="AC166">
        <v>430000</v>
      </c>
      <c r="AD166">
        <v>430000</v>
      </c>
      <c r="AE166">
        <v>430000</v>
      </c>
      <c r="AF166">
        <v>430000</v>
      </c>
      <c r="AG166">
        <v>370000</v>
      </c>
      <c r="AH166">
        <v>370000</v>
      </c>
      <c r="AI166">
        <v>370000</v>
      </c>
      <c r="AJ166">
        <v>370000</v>
      </c>
      <c r="AU166">
        <v>9</v>
      </c>
      <c r="AV166">
        <v>9</v>
      </c>
      <c r="AW166">
        <v>9</v>
      </c>
      <c r="AX166">
        <v>9</v>
      </c>
      <c r="AY166">
        <v>9</v>
      </c>
      <c r="BE166" t="s">
        <v>2410</v>
      </c>
      <c r="BF166">
        <f t="shared" si="5"/>
        <v>10</v>
      </c>
      <c r="BG166">
        <f t="shared" si="6"/>
        <v>1</v>
      </c>
    </row>
    <row r="167" spans="2:59" hidden="1" x14ac:dyDescent="0.25">
      <c r="B167" t="s">
        <v>615</v>
      </c>
      <c r="C167" t="s">
        <v>1292</v>
      </c>
      <c r="D167" t="s">
        <v>1390</v>
      </c>
      <c r="E167" t="s">
        <v>1339</v>
      </c>
      <c r="F167">
        <v>0</v>
      </c>
      <c r="G167">
        <v>100000</v>
      </c>
      <c r="H167">
        <v>100000</v>
      </c>
      <c r="I167">
        <v>100000</v>
      </c>
      <c r="J167">
        <v>100000</v>
      </c>
      <c r="K167">
        <v>100000</v>
      </c>
      <c r="L167">
        <v>100000</v>
      </c>
      <c r="N167">
        <v>100000</v>
      </c>
      <c r="P167">
        <v>100000</v>
      </c>
      <c r="R167">
        <v>100000</v>
      </c>
      <c r="T167">
        <v>100000</v>
      </c>
      <c r="AA167">
        <v>70000</v>
      </c>
      <c r="AB167">
        <v>70000</v>
      </c>
      <c r="AC167">
        <v>70000</v>
      </c>
      <c r="AD167">
        <v>70000</v>
      </c>
      <c r="AE167">
        <v>70000</v>
      </c>
      <c r="AF167">
        <v>70000</v>
      </c>
      <c r="AH167">
        <v>70000</v>
      </c>
      <c r="AJ167">
        <v>70000</v>
      </c>
      <c r="AL167">
        <v>70000</v>
      </c>
      <c r="AN167">
        <v>70000</v>
      </c>
      <c r="AU167">
        <v>8.9</v>
      </c>
      <c r="AV167">
        <v>8.9</v>
      </c>
      <c r="AW167">
        <v>8.9</v>
      </c>
      <c r="AX167">
        <v>8.9</v>
      </c>
      <c r="AY167">
        <v>8.9</v>
      </c>
      <c r="AZ167">
        <v>8.9</v>
      </c>
      <c r="BA167">
        <v>8.9</v>
      </c>
      <c r="BE167" t="s">
        <v>2433</v>
      </c>
      <c r="BF167">
        <f t="shared" si="5"/>
        <v>10</v>
      </c>
      <c r="BG167">
        <f t="shared" si="6"/>
        <v>1</v>
      </c>
    </row>
    <row r="168" spans="2:59" hidden="1" x14ac:dyDescent="0.25">
      <c r="B168" t="s">
        <v>1155</v>
      </c>
      <c r="C168" t="s">
        <v>1262</v>
      </c>
      <c r="D168" t="s">
        <v>1405</v>
      </c>
      <c r="E168" t="s">
        <v>1339</v>
      </c>
      <c r="F168">
        <v>1</v>
      </c>
      <c r="H168">
        <v>1600000</v>
      </c>
      <c r="J168">
        <v>1600000</v>
      </c>
      <c r="L168">
        <v>1600000</v>
      </c>
      <c r="N168">
        <v>1600000</v>
      </c>
      <c r="P168">
        <v>1600000</v>
      </c>
      <c r="R168">
        <v>1600000</v>
      </c>
      <c r="T168">
        <v>1600000</v>
      </c>
      <c r="V168">
        <v>1466667</v>
      </c>
      <c r="X168">
        <v>1466667</v>
      </c>
      <c r="Z168">
        <v>1600000</v>
      </c>
      <c r="AB168">
        <v>1200000</v>
      </c>
      <c r="AD168">
        <v>1200000</v>
      </c>
      <c r="AF168">
        <v>1200000</v>
      </c>
      <c r="AH168">
        <v>1200000</v>
      </c>
      <c r="AJ168">
        <v>1200000</v>
      </c>
      <c r="AL168">
        <v>1200000</v>
      </c>
      <c r="AN168">
        <v>1200000</v>
      </c>
      <c r="AP168">
        <v>1100000</v>
      </c>
      <c r="AR168">
        <v>1100000</v>
      </c>
      <c r="AT168">
        <v>1200000</v>
      </c>
      <c r="AU168">
        <v>8.9</v>
      </c>
      <c r="AV168">
        <v>8.9</v>
      </c>
      <c r="AW168">
        <v>8.9</v>
      </c>
      <c r="AX168">
        <v>8.9</v>
      </c>
      <c r="AY168">
        <v>8.9</v>
      </c>
      <c r="AZ168">
        <v>8.9</v>
      </c>
      <c r="BA168">
        <v>8.9</v>
      </c>
      <c r="BB168">
        <v>8.9</v>
      </c>
      <c r="BC168">
        <v>8.9</v>
      </c>
      <c r="BD168">
        <v>8.9</v>
      </c>
      <c r="BE168" t="s">
        <v>2410</v>
      </c>
      <c r="BF168">
        <f t="shared" si="5"/>
        <v>10</v>
      </c>
      <c r="BG168">
        <f t="shared" si="6"/>
        <v>1</v>
      </c>
    </row>
    <row r="169" spans="2:59" x14ac:dyDescent="0.25">
      <c r="B169" t="s">
        <v>85</v>
      </c>
      <c r="C169" t="s">
        <v>1264</v>
      </c>
      <c r="D169" t="s">
        <v>1479</v>
      </c>
      <c r="E169" t="s">
        <v>1328</v>
      </c>
      <c r="F169">
        <v>3</v>
      </c>
      <c r="G169">
        <v>1666667</v>
      </c>
      <c r="K169">
        <v>653332</v>
      </c>
      <c r="L169">
        <v>653332</v>
      </c>
      <c r="M169">
        <v>626665</v>
      </c>
      <c r="N169">
        <v>653332</v>
      </c>
      <c r="O169">
        <v>706665</v>
      </c>
      <c r="Q169">
        <v>893332</v>
      </c>
      <c r="U169">
        <v>986665</v>
      </c>
      <c r="Y169">
        <v>679999</v>
      </c>
      <c r="Z169">
        <v>653332</v>
      </c>
      <c r="AA169">
        <v>1250000</v>
      </c>
      <c r="AE169">
        <v>489999</v>
      </c>
      <c r="AF169">
        <v>489999</v>
      </c>
      <c r="AG169">
        <v>469999</v>
      </c>
      <c r="AH169">
        <v>489999</v>
      </c>
      <c r="AI169">
        <v>529999</v>
      </c>
      <c r="AK169">
        <v>669999</v>
      </c>
      <c r="AO169">
        <v>739999</v>
      </c>
      <c r="AS169">
        <v>509999</v>
      </c>
      <c r="AT169">
        <v>489999</v>
      </c>
      <c r="AU169">
        <v>8.6</v>
      </c>
      <c r="AW169">
        <v>8.6</v>
      </c>
      <c r="AX169">
        <v>8.6</v>
      </c>
      <c r="AY169">
        <v>8.6</v>
      </c>
      <c r="AZ169">
        <v>8.6</v>
      </c>
      <c r="BB169">
        <v>8.6</v>
      </c>
      <c r="BD169">
        <v>8.6</v>
      </c>
      <c r="BE169" t="s">
        <v>2405</v>
      </c>
      <c r="BF169">
        <f t="shared" si="5"/>
        <v>10</v>
      </c>
      <c r="BG169">
        <f t="shared" si="6"/>
        <v>1</v>
      </c>
    </row>
    <row r="170" spans="2:59" hidden="1" x14ac:dyDescent="0.25">
      <c r="B170" t="s">
        <v>1227</v>
      </c>
      <c r="C170" t="s">
        <v>1263</v>
      </c>
      <c r="D170" t="s">
        <v>1510</v>
      </c>
      <c r="E170" t="s">
        <v>1341</v>
      </c>
      <c r="F170">
        <v>3</v>
      </c>
      <c r="K170">
        <v>933333</v>
      </c>
      <c r="L170">
        <v>586667</v>
      </c>
      <c r="M170">
        <v>800000</v>
      </c>
      <c r="N170">
        <v>586667</v>
      </c>
      <c r="O170">
        <v>933333</v>
      </c>
      <c r="P170">
        <v>586667</v>
      </c>
      <c r="Q170">
        <v>800000</v>
      </c>
      <c r="T170">
        <v>733333</v>
      </c>
      <c r="Y170">
        <v>586667</v>
      </c>
      <c r="Z170">
        <v>733333</v>
      </c>
      <c r="AE170">
        <v>700000</v>
      </c>
      <c r="AF170">
        <v>440000</v>
      </c>
      <c r="AG170">
        <v>600000</v>
      </c>
      <c r="AH170">
        <v>440000</v>
      </c>
      <c r="AI170">
        <v>700000</v>
      </c>
      <c r="AJ170">
        <v>440000</v>
      </c>
      <c r="AK170">
        <v>600000</v>
      </c>
      <c r="AN170">
        <v>550000</v>
      </c>
      <c r="AS170">
        <v>440000</v>
      </c>
      <c r="AT170">
        <v>550000</v>
      </c>
      <c r="AW170">
        <v>8.1999999999999993</v>
      </c>
      <c r="AX170">
        <v>8.1999999999999993</v>
      </c>
      <c r="AY170">
        <v>8.1999999999999993</v>
      </c>
      <c r="AZ170">
        <v>8.1999999999999993</v>
      </c>
      <c r="BA170">
        <v>8.1999999999999993</v>
      </c>
      <c r="BD170">
        <v>8.1999999999999993</v>
      </c>
      <c r="BE170" t="s">
        <v>2423</v>
      </c>
      <c r="BF170">
        <f t="shared" si="5"/>
        <v>10</v>
      </c>
      <c r="BG170">
        <f t="shared" si="6"/>
        <v>1</v>
      </c>
    </row>
    <row r="171" spans="2:59" hidden="1" x14ac:dyDescent="0.25">
      <c r="B171" t="s">
        <v>1114</v>
      </c>
      <c r="C171" t="s">
        <v>1278</v>
      </c>
      <c r="D171" t="s">
        <v>1516</v>
      </c>
      <c r="E171" t="s">
        <v>1368</v>
      </c>
      <c r="F171">
        <v>0</v>
      </c>
      <c r="H171">
        <v>266668</v>
      </c>
      <c r="J171">
        <v>266667</v>
      </c>
      <c r="L171">
        <v>333333</v>
      </c>
      <c r="M171">
        <v>266667</v>
      </c>
      <c r="N171">
        <v>333333</v>
      </c>
      <c r="O171">
        <v>266667</v>
      </c>
      <c r="T171">
        <v>293333</v>
      </c>
      <c r="V171">
        <v>293333</v>
      </c>
      <c r="X171">
        <v>293333</v>
      </c>
      <c r="Z171">
        <v>293333</v>
      </c>
      <c r="AB171">
        <v>200001</v>
      </c>
      <c r="AD171">
        <v>200000</v>
      </c>
      <c r="AF171">
        <v>250000</v>
      </c>
      <c r="AG171">
        <v>200000</v>
      </c>
      <c r="AH171">
        <v>250000</v>
      </c>
      <c r="AI171">
        <v>200000</v>
      </c>
      <c r="AN171">
        <v>220000</v>
      </c>
      <c r="AP171">
        <v>220000</v>
      </c>
      <c r="AR171">
        <v>220000</v>
      </c>
      <c r="AT171">
        <v>220000</v>
      </c>
      <c r="AU171">
        <v>8.1999999999999993</v>
      </c>
      <c r="AV171">
        <v>8.1999999999999993</v>
      </c>
      <c r="AW171">
        <v>8.1999999999999993</v>
      </c>
      <c r="AX171">
        <v>8.1999999999999993</v>
      </c>
      <c r="AY171">
        <v>8.1999999999999993</v>
      </c>
      <c r="BA171">
        <v>8.1999999999999993</v>
      </c>
      <c r="BB171">
        <v>8.1999999999999993</v>
      </c>
      <c r="BC171">
        <v>8.1999999999999993</v>
      </c>
      <c r="BD171">
        <v>8.1999999999999993</v>
      </c>
      <c r="BE171" t="s">
        <v>2410</v>
      </c>
      <c r="BF171">
        <f t="shared" si="5"/>
        <v>10</v>
      </c>
      <c r="BG171">
        <f t="shared" si="6"/>
        <v>1</v>
      </c>
    </row>
    <row r="172" spans="2:59" hidden="1" x14ac:dyDescent="0.25">
      <c r="B172" t="s">
        <v>772</v>
      </c>
      <c r="C172" t="s">
        <v>1292</v>
      </c>
      <c r="D172" t="s">
        <v>1535</v>
      </c>
      <c r="E172" t="s">
        <v>1326</v>
      </c>
      <c r="F172">
        <v>0</v>
      </c>
      <c r="G172">
        <v>80000</v>
      </c>
      <c r="H172">
        <v>80000</v>
      </c>
      <c r="L172">
        <v>80000</v>
      </c>
      <c r="P172">
        <v>80000</v>
      </c>
      <c r="Q172">
        <v>80000</v>
      </c>
      <c r="R172">
        <v>80000</v>
      </c>
      <c r="S172">
        <v>80000</v>
      </c>
      <c r="T172">
        <v>80000</v>
      </c>
      <c r="X172">
        <v>80000</v>
      </c>
      <c r="Z172">
        <v>80000</v>
      </c>
      <c r="AA172">
        <v>60000</v>
      </c>
      <c r="AB172">
        <v>60000</v>
      </c>
      <c r="AF172">
        <v>60000</v>
      </c>
      <c r="AJ172">
        <v>60000</v>
      </c>
      <c r="AK172">
        <v>60000</v>
      </c>
      <c r="AL172">
        <v>60000</v>
      </c>
      <c r="AM172">
        <v>60000</v>
      </c>
      <c r="AN172">
        <v>60000</v>
      </c>
      <c r="AR172">
        <v>60000</v>
      </c>
      <c r="AT172">
        <v>60000</v>
      </c>
      <c r="AU172">
        <v>7.7</v>
      </c>
      <c r="AW172">
        <v>7.7</v>
      </c>
      <c r="AY172">
        <v>7.7</v>
      </c>
      <c r="AZ172">
        <v>7.7</v>
      </c>
      <c r="BA172">
        <v>7.7</v>
      </c>
      <c r="BC172">
        <v>7.7</v>
      </c>
      <c r="BD172">
        <v>7.7</v>
      </c>
      <c r="BF172">
        <f t="shared" si="5"/>
        <v>10</v>
      </c>
      <c r="BG172">
        <f t="shared" si="6"/>
        <v>1</v>
      </c>
    </row>
    <row r="173" spans="2:59" hidden="1" x14ac:dyDescent="0.25">
      <c r="B173" t="s">
        <v>472</v>
      </c>
      <c r="C173" t="s">
        <v>1269</v>
      </c>
      <c r="D173" t="s">
        <v>1640</v>
      </c>
      <c r="E173" t="s">
        <v>1337</v>
      </c>
      <c r="F173">
        <v>0</v>
      </c>
      <c r="G173">
        <v>666667</v>
      </c>
      <c r="K173">
        <v>666667</v>
      </c>
      <c r="L173">
        <v>666667</v>
      </c>
      <c r="N173">
        <v>666667</v>
      </c>
      <c r="P173">
        <v>666667</v>
      </c>
      <c r="R173">
        <v>666667</v>
      </c>
      <c r="T173">
        <v>666667</v>
      </c>
      <c r="V173">
        <v>666667</v>
      </c>
      <c r="Y173">
        <v>666667</v>
      </c>
      <c r="Z173">
        <v>666667</v>
      </c>
      <c r="AA173">
        <v>500000</v>
      </c>
      <c r="AE173">
        <v>500000</v>
      </c>
      <c r="AF173">
        <v>500000</v>
      </c>
      <c r="AH173">
        <v>500000</v>
      </c>
      <c r="AJ173">
        <v>500000</v>
      </c>
      <c r="AL173">
        <v>500000</v>
      </c>
      <c r="AN173">
        <v>500000</v>
      </c>
      <c r="AP173">
        <v>500000</v>
      </c>
      <c r="AS173">
        <v>500000</v>
      </c>
      <c r="AT173">
        <v>500000</v>
      </c>
      <c r="AU173">
        <v>8.6</v>
      </c>
      <c r="AW173">
        <v>8.6</v>
      </c>
      <c r="AX173">
        <v>8.6</v>
      </c>
      <c r="AY173">
        <v>8.6</v>
      </c>
      <c r="AZ173">
        <v>8.6</v>
      </c>
      <c r="BA173">
        <v>8.6</v>
      </c>
      <c r="BB173">
        <v>8.6</v>
      </c>
      <c r="BD173">
        <v>8.6</v>
      </c>
      <c r="BE173" t="s">
        <v>2410</v>
      </c>
      <c r="BF173">
        <f t="shared" si="5"/>
        <v>10</v>
      </c>
      <c r="BG173">
        <f t="shared" si="6"/>
        <v>1</v>
      </c>
    </row>
    <row r="174" spans="2:59" hidden="1" x14ac:dyDescent="0.25">
      <c r="B174" t="s">
        <v>1176</v>
      </c>
      <c r="C174" t="s">
        <v>1278</v>
      </c>
      <c r="D174" t="s">
        <v>1677</v>
      </c>
      <c r="E174" t="s">
        <v>1337</v>
      </c>
      <c r="F174">
        <v>0</v>
      </c>
      <c r="H174">
        <v>666667</v>
      </c>
      <c r="K174">
        <v>666667</v>
      </c>
      <c r="N174">
        <v>666667</v>
      </c>
      <c r="O174">
        <v>666667</v>
      </c>
      <c r="P174">
        <v>666667</v>
      </c>
      <c r="Q174">
        <v>666667</v>
      </c>
      <c r="R174">
        <v>666667</v>
      </c>
      <c r="T174">
        <v>666667</v>
      </c>
      <c r="V174">
        <v>666667</v>
      </c>
      <c r="Z174">
        <v>633333</v>
      </c>
      <c r="AB174">
        <v>500000</v>
      </c>
      <c r="AE174">
        <v>500000</v>
      </c>
      <c r="AH174">
        <v>500000</v>
      </c>
      <c r="AI174">
        <v>500000</v>
      </c>
      <c r="AJ174">
        <v>500000</v>
      </c>
      <c r="AK174">
        <v>500000</v>
      </c>
      <c r="AL174">
        <v>500000</v>
      </c>
      <c r="AN174">
        <v>500000</v>
      </c>
      <c r="AP174">
        <v>500000</v>
      </c>
      <c r="AT174">
        <v>475000</v>
      </c>
      <c r="AU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D174">
        <v>0</v>
      </c>
      <c r="BE174" t="s">
        <v>2406</v>
      </c>
      <c r="BF174">
        <f t="shared" si="5"/>
        <v>10</v>
      </c>
      <c r="BG174">
        <f t="shared" si="6"/>
        <v>1</v>
      </c>
    </row>
    <row r="175" spans="2:59" x14ac:dyDescent="0.25">
      <c r="B175" t="s">
        <v>1087</v>
      </c>
      <c r="C175" t="s">
        <v>1261</v>
      </c>
      <c r="D175" t="s">
        <v>1686</v>
      </c>
      <c r="E175" t="s">
        <v>1328</v>
      </c>
      <c r="F175">
        <v>3</v>
      </c>
      <c r="H175">
        <v>465333</v>
      </c>
      <c r="K175">
        <v>465333</v>
      </c>
      <c r="L175">
        <v>465333</v>
      </c>
      <c r="M175">
        <v>465333</v>
      </c>
      <c r="N175">
        <v>465333</v>
      </c>
      <c r="O175">
        <v>465333</v>
      </c>
      <c r="P175">
        <v>465333</v>
      </c>
      <c r="R175">
        <v>532000</v>
      </c>
      <c r="Y175">
        <v>465333</v>
      </c>
      <c r="Z175">
        <v>465333</v>
      </c>
      <c r="AB175">
        <v>349000</v>
      </c>
      <c r="AE175">
        <v>349000</v>
      </c>
      <c r="AF175">
        <v>349000</v>
      </c>
      <c r="AG175">
        <v>349000</v>
      </c>
      <c r="AH175">
        <v>349000</v>
      </c>
      <c r="AI175">
        <v>349000</v>
      </c>
      <c r="AJ175">
        <v>349000</v>
      </c>
      <c r="AL175">
        <v>399000</v>
      </c>
      <c r="AS175">
        <v>349000</v>
      </c>
      <c r="AT175">
        <v>349000</v>
      </c>
      <c r="AU175">
        <v>8.6999999999999993</v>
      </c>
      <c r="AW175">
        <v>8.6999999999999993</v>
      </c>
      <c r="AX175">
        <v>8.6999999999999993</v>
      </c>
      <c r="AY175">
        <v>8.6999999999999993</v>
      </c>
      <c r="AZ175">
        <v>8.6999999999999993</v>
      </c>
      <c r="BD175">
        <v>8.6999999999999993</v>
      </c>
      <c r="BE175" t="s">
        <v>2405</v>
      </c>
      <c r="BF175">
        <f t="shared" si="5"/>
        <v>10</v>
      </c>
      <c r="BG175">
        <f t="shared" si="6"/>
        <v>1</v>
      </c>
    </row>
    <row r="176" spans="2:59" x14ac:dyDescent="0.25">
      <c r="B176" t="s">
        <v>1228</v>
      </c>
      <c r="C176" t="s">
        <v>1264</v>
      </c>
      <c r="D176" t="s">
        <v>1717</v>
      </c>
      <c r="E176" t="s">
        <v>1328</v>
      </c>
      <c r="F176">
        <v>3</v>
      </c>
      <c r="K176">
        <v>393333</v>
      </c>
      <c r="L176">
        <v>393333</v>
      </c>
      <c r="M176">
        <v>393333</v>
      </c>
      <c r="N176">
        <v>393333</v>
      </c>
      <c r="O176">
        <v>393333</v>
      </c>
      <c r="P176">
        <v>333334</v>
      </c>
      <c r="Q176">
        <v>393333</v>
      </c>
      <c r="R176">
        <v>393333</v>
      </c>
      <c r="V176">
        <v>762766</v>
      </c>
      <c r="Z176">
        <v>333334</v>
      </c>
      <c r="AE176">
        <v>295000</v>
      </c>
      <c r="AF176">
        <v>295000</v>
      </c>
      <c r="AG176">
        <v>295000</v>
      </c>
      <c r="AH176">
        <v>295000</v>
      </c>
      <c r="AI176">
        <v>295000</v>
      </c>
      <c r="AJ176">
        <v>250000</v>
      </c>
      <c r="AK176">
        <v>295000</v>
      </c>
      <c r="AL176">
        <v>295000</v>
      </c>
      <c r="AP176">
        <v>572039</v>
      </c>
      <c r="AT176">
        <v>250000</v>
      </c>
      <c r="AW176">
        <v>8.1999999999999993</v>
      </c>
      <c r="AX176">
        <v>8.1999999999999993</v>
      </c>
      <c r="AY176">
        <v>8.1999999999999993</v>
      </c>
      <c r="AZ176">
        <v>8.1999999999999993</v>
      </c>
      <c r="BB176">
        <v>8.1999999999999993</v>
      </c>
      <c r="BD176">
        <v>8.1999999999999993</v>
      </c>
      <c r="BE176" t="s">
        <v>2422</v>
      </c>
      <c r="BF176">
        <f t="shared" si="5"/>
        <v>10</v>
      </c>
      <c r="BG176">
        <f t="shared" si="6"/>
        <v>1</v>
      </c>
    </row>
    <row r="177" spans="2:59" hidden="1" x14ac:dyDescent="0.25">
      <c r="B177" t="s">
        <v>1091</v>
      </c>
      <c r="C177" t="s">
        <v>1269</v>
      </c>
      <c r="D177" t="s">
        <v>1762</v>
      </c>
      <c r="E177" t="s">
        <v>1337</v>
      </c>
      <c r="F177">
        <v>0</v>
      </c>
      <c r="H177">
        <v>2133333</v>
      </c>
      <c r="K177">
        <v>2133333</v>
      </c>
      <c r="L177">
        <v>2133333</v>
      </c>
      <c r="O177">
        <v>2133333</v>
      </c>
      <c r="P177">
        <v>2133333</v>
      </c>
      <c r="Q177">
        <v>2133333</v>
      </c>
      <c r="S177">
        <v>2133333</v>
      </c>
      <c r="U177">
        <v>2133333</v>
      </c>
      <c r="Y177">
        <v>2133333</v>
      </c>
      <c r="Z177">
        <v>2133333</v>
      </c>
      <c r="AB177">
        <v>1600000</v>
      </c>
      <c r="AE177">
        <v>1600000</v>
      </c>
      <c r="AF177">
        <v>1600000</v>
      </c>
      <c r="AI177">
        <v>1600000</v>
      </c>
      <c r="AJ177">
        <v>1600000</v>
      </c>
      <c r="AK177">
        <v>1600000</v>
      </c>
      <c r="AM177">
        <v>1600000</v>
      </c>
      <c r="AO177">
        <v>1600000</v>
      </c>
      <c r="AS177">
        <v>1600000</v>
      </c>
      <c r="AT177">
        <v>1600000</v>
      </c>
      <c r="AU177">
        <v>7.7</v>
      </c>
      <c r="AW177">
        <v>7.7</v>
      </c>
      <c r="AY177">
        <v>7.7</v>
      </c>
      <c r="AZ177">
        <v>7.7</v>
      </c>
      <c r="BA177">
        <v>7.7</v>
      </c>
      <c r="BB177">
        <v>7.7</v>
      </c>
      <c r="BD177">
        <v>7.7</v>
      </c>
      <c r="BE177" t="s">
        <v>2428</v>
      </c>
      <c r="BF177">
        <f t="shared" si="5"/>
        <v>10</v>
      </c>
      <c r="BG177">
        <f t="shared" si="6"/>
        <v>1</v>
      </c>
    </row>
    <row r="178" spans="2:59" x14ac:dyDescent="0.25">
      <c r="B178" t="s">
        <v>340</v>
      </c>
      <c r="C178" t="s">
        <v>1297</v>
      </c>
      <c r="D178" t="s">
        <v>1868</v>
      </c>
      <c r="E178" t="s">
        <v>1328</v>
      </c>
      <c r="F178">
        <v>2</v>
      </c>
      <c r="G178">
        <v>266667</v>
      </c>
      <c r="K178">
        <v>266667</v>
      </c>
      <c r="L178">
        <v>266667</v>
      </c>
      <c r="M178">
        <v>266667</v>
      </c>
      <c r="N178">
        <v>266667</v>
      </c>
      <c r="O178">
        <v>266667</v>
      </c>
      <c r="P178">
        <v>266667</v>
      </c>
      <c r="Q178">
        <v>266667</v>
      </c>
      <c r="R178">
        <v>266667</v>
      </c>
      <c r="Y178">
        <v>266667</v>
      </c>
      <c r="AA178">
        <v>200000</v>
      </c>
      <c r="AE178">
        <v>200000</v>
      </c>
      <c r="AF178">
        <v>200000</v>
      </c>
      <c r="AG178">
        <v>200000</v>
      </c>
      <c r="AH178">
        <v>200000</v>
      </c>
      <c r="AI178">
        <v>200000</v>
      </c>
      <c r="AJ178">
        <v>200000</v>
      </c>
      <c r="AK178">
        <v>200000</v>
      </c>
      <c r="AL178">
        <v>200000</v>
      </c>
      <c r="AS178">
        <v>200000</v>
      </c>
      <c r="AU178">
        <v>8.1999999999999993</v>
      </c>
      <c r="AW178">
        <v>8.1999999999999993</v>
      </c>
      <c r="AX178">
        <v>8.1999999999999993</v>
      </c>
      <c r="AY178">
        <v>8.1999999999999993</v>
      </c>
      <c r="AZ178">
        <v>8.1999999999999993</v>
      </c>
      <c r="BD178">
        <v>8.1999999999999993</v>
      </c>
      <c r="BE178" t="s">
        <v>2406</v>
      </c>
      <c r="BF178">
        <f t="shared" si="5"/>
        <v>10</v>
      </c>
      <c r="BG178">
        <f t="shared" si="6"/>
        <v>1</v>
      </c>
    </row>
    <row r="179" spans="2:59" hidden="1" x14ac:dyDescent="0.25">
      <c r="B179" t="s">
        <v>1239</v>
      </c>
      <c r="C179" t="s">
        <v>1264</v>
      </c>
      <c r="D179" t="s">
        <v>1871</v>
      </c>
      <c r="E179" t="s">
        <v>1326</v>
      </c>
      <c r="F179">
        <v>0</v>
      </c>
      <c r="K179">
        <v>266667</v>
      </c>
      <c r="L179">
        <v>266667</v>
      </c>
      <c r="O179">
        <v>266667</v>
      </c>
      <c r="P179">
        <v>266667</v>
      </c>
      <c r="Q179">
        <v>300000</v>
      </c>
      <c r="R179">
        <v>266667</v>
      </c>
      <c r="T179">
        <v>266667</v>
      </c>
      <c r="V179">
        <v>266667</v>
      </c>
      <c r="Y179">
        <v>300000</v>
      </c>
      <c r="Z179">
        <v>266667</v>
      </c>
      <c r="AE179">
        <v>200000</v>
      </c>
      <c r="AF179">
        <v>200000</v>
      </c>
      <c r="AI179">
        <v>200000</v>
      </c>
      <c r="AJ179">
        <v>200000</v>
      </c>
      <c r="AK179">
        <v>225000</v>
      </c>
      <c r="AL179">
        <v>200000</v>
      </c>
      <c r="AN179">
        <v>200000</v>
      </c>
      <c r="AP179">
        <v>200000</v>
      </c>
      <c r="AS179">
        <v>225000</v>
      </c>
      <c r="AT179">
        <v>200000</v>
      </c>
      <c r="AW179">
        <v>8.4</v>
      </c>
      <c r="AY179">
        <v>8.4</v>
      </c>
      <c r="AZ179">
        <v>8.4</v>
      </c>
      <c r="BA179">
        <v>8.4</v>
      </c>
      <c r="BB179">
        <v>8.4</v>
      </c>
      <c r="BD179">
        <v>8.4</v>
      </c>
      <c r="BE179" t="s">
        <v>2410</v>
      </c>
      <c r="BF179">
        <f t="shared" si="5"/>
        <v>10</v>
      </c>
      <c r="BG179">
        <f t="shared" si="6"/>
        <v>1</v>
      </c>
    </row>
    <row r="180" spans="2:59" hidden="1" x14ac:dyDescent="0.25">
      <c r="B180" t="s">
        <v>1135</v>
      </c>
      <c r="C180" t="s">
        <v>1264</v>
      </c>
      <c r="D180" t="s">
        <v>1884</v>
      </c>
      <c r="E180" t="s">
        <v>1339</v>
      </c>
      <c r="F180">
        <v>0</v>
      </c>
      <c r="H180">
        <v>158667</v>
      </c>
      <c r="J180">
        <v>158667</v>
      </c>
      <c r="L180">
        <v>158667</v>
      </c>
      <c r="N180">
        <v>145333</v>
      </c>
      <c r="P180">
        <v>132000</v>
      </c>
      <c r="R180">
        <v>132000</v>
      </c>
      <c r="T180">
        <v>132000</v>
      </c>
      <c r="V180">
        <v>225333</v>
      </c>
      <c r="X180">
        <v>252000</v>
      </c>
      <c r="Z180">
        <v>158667</v>
      </c>
      <c r="AB180">
        <v>119000</v>
      </c>
      <c r="AD180">
        <v>119000</v>
      </c>
      <c r="AF180">
        <v>119000</v>
      </c>
      <c r="AH180">
        <v>109000</v>
      </c>
      <c r="AJ180">
        <v>99000</v>
      </c>
      <c r="AL180">
        <v>99000</v>
      </c>
      <c r="AN180">
        <v>99000</v>
      </c>
      <c r="AP180">
        <v>169000</v>
      </c>
      <c r="AR180">
        <v>189000</v>
      </c>
      <c r="AT180">
        <v>119000</v>
      </c>
      <c r="AU180">
        <v>8.1999999999999993</v>
      </c>
      <c r="AV180">
        <v>8.1999999999999993</v>
      </c>
      <c r="AW180">
        <v>8.1999999999999993</v>
      </c>
      <c r="AX180">
        <v>8.1999999999999993</v>
      </c>
      <c r="AY180">
        <v>8.1999999999999993</v>
      </c>
      <c r="AZ180">
        <v>8.1999999999999993</v>
      </c>
      <c r="BA180">
        <v>8.1999999999999993</v>
      </c>
      <c r="BB180">
        <v>8.1999999999999993</v>
      </c>
      <c r="BC180">
        <v>8.1999999999999993</v>
      </c>
      <c r="BD180">
        <v>8.1999999999999993</v>
      </c>
      <c r="BE180" t="s">
        <v>2430</v>
      </c>
      <c r="BF180">
        <f t="shared" si="5"/>
        <v>10</v>
      </c>
      <c r="BG180">
        <f t="shared" si="6"/>
        <v>1</v>
      </c>
    </row>
    <row r="181" spans="2:59" hidden="1" x14ac:dyDescent="0.25">
      <c r="B181" t="s">
        <v>946</v>
      </c>
      <c r="C181" t="s">
        <v>1298</v>
      </c>
      <c r="D181" t="s">
        <v>1915</v>
      </c>
      <c r="E181" t="s">
        <v>1332</v>
      </c>
      <c r="F181">
        <v>0</v>
      </c>
      <c r="G181">
        <v>650000</v>
      </c>
      <c r="H181">
        <v>650000</v>
      </c>
      <c r="J181">
        <v>650000</v>
      </c>
      <c r="L181">
        <v>650000</v>
      </c>
      <c r="N181">
        <v>650000</v>
      </c>
      <c r="P181">
        <v>866667</v>
      </c>
      <c r="R181">
        <v>866667</v>
      </c>
      <c r="T181">
        <v>866667</v>
      </c>
      <c r="X181">
        <v>866667</v>
      </c>
      <c r="Z181">
        <v>866667</v>
      </c>
      <c r="AA181">
        <v>455000</v>
      </c>
      <c r="AB181">
        <v>455000</v>
      </c>
      <c r="AD181">
        <v>455000</v>
      </c>
      <c r="AF181">
        <v>455000</v>
      </c>
      <c r="AH181">
        <v>455000</v>
      </c>
      <c r="AJ181">
        <v>650000</v>
      </c>
      <c r="AL181">
        <v>650000</v>
      </c>
      <c r="AN181">
        <v>650000</v>
      </c>
      <c r="AR181">
        <v>650000</v>
      </c>
      <c r="AT181">
        <v>650000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C181">
        <v>0</v>
      </c>
      <c r="BD181">
        <v>0</v>
      </c>
      <c r="BE181" t="s">
        <v>2407</v>
      </c>
      <c r="BF181">
        <f t="shared" si="5"/>
        <v>10</v>
      </c>
      <c r="BG181">
        <f t="shared" si="6"/>
        <v>1</v>
      </c>
    </row>
    <row r="182" spans="2:59" hidden="1" x14ac:dyDescent="0.25">
      <c r="B182" t="s">
        <v>1129</v>
      </c>
      <c r="C182" t="s">
        <v>1278</v>
      </c>
      <c r="D182" t="s">
        <v>1922</v>
      </c>
      <c r="E182" t="s">
        <v>1350</v>
      </c>
      <c r="F182">
        <v>0</v>
      </c>
      <c r="H182">
        <v>533333</v>
      </c>
      <c r="J182">
        <v>533333</v>
      </c>
      <c r="L182">
        <v>533333</v>
      </c>
      <c r="M182">
        <v>533333</v>
      </c>
      <c r="N182">
        <v>533333</v>
      </c>
      <c r="P182">
        <v>533333</v>
      </c>
      <c r="R182">
        <v>533333</v>
      </c>
      <c r="T182">
        <v>533333</v>
      </c>
      <c r="Y182">
        <v>533333</v>
      </c>
      <c r="Z182">
        <v>533333</v>
      </c>
      <c r="AB182">
        <v>400000</v>
      </c>
      <c r="AD182">
        <v>400000</v>
      </c>
      <c r="AF182">
        <v>400000</v>
      </c>
      <c r="AG182">
        <v>400000</v>
      </c>
      <c r="AH182">
        <v>400000</v>
      </c>
      <c r="AJ182">
        <v>400000</v>
      </c>
      <c r="AL182">
        <v>400000</v>
      </c>
      <c r="AN182">
        <v>400000</v>
      </c>
      <c r="AS182">
        <v>400000</v>
      </c>
      <c r="AT182">
        <v>400000</v>
      </c>
      <c r="AU182">
        <v>7.9</v>
      </c>
      <c r="AV182">
        <v>7.9</v>
      </c>
      <c r="AW182">
        <v>7.9</v>
      </c>
      <c r="AX182">
        <v>7.9</v>
      </c>
      <c r="AY182">
        <v>7.9</v>
      </c>
      <c r="AZ182">
        <v>7.9</v>
      </c>
      <c r="BA182">
        <v>7.9</v>
      </c>
      <c r="BD182">
        <v>7.9</v>
      </c>
      <c r="BE182" t="s">
        <v>2444</v>
      </c>
      <c r="BF182">
        <f t="shared" si="5"/>
        <v>10</v>
      </c>
      <c r="BG182">
        <f t="shared" si="6"/>
        <v>1</v>
      </c>
    </row>
    <row r="183" spans="2:59" x14ac:dyDescent="0.25">
      <c r="B183" t="s">
        <v>78</v>
      </c>
      <c r="C183" t="s">
        <v>1264</v>
      </c>
      <c r="D183" t="s">
        <v>1930</v>
      </c>
      <c r="E183" t="s">
        <v>1328</v>
      </c>
      <c r="F183">
        <v>4</v>
      </c>
      <c r="G183">
        <v>1264000</v>
      </c>
      <c r="K183">
        <v>1264000</v>
      </c>
      <c r="L183">
        <v>1264000</v>
      </c>
      <c r="M183">
        <v>1264000</v>
      </c>
      <c r="N183">
        <v>1264000</v>
      </c>
      <c r="O183">
        <v>1170668</v>
      </c>
      <c r="P183">
        <v>1264000</v>
      </c>
      <c r="V183">
        <v>1390260</v>
      </c>
      <c r="Y183">
        <v>1264000</v>
      </c>
      <c r="Z183">
        <v>1264000</v>
      </c>
      <c r="AA183">
        <v>948000</v>
      </c>
      <c r="AE183">
        <v>948000</v>
      </c>
      <c r="AF183">
        <v>948000</v>
      </c>
      <c r="AG183">
        <v>948000</v>
      </c>
      <c r="AH183">
        <v>948000</v>
      </c>
      <c r="AI183">
        <v>878001</v>
      </c>
      <c r="AJ183">
        <v>948000</v>
      </c>
      <c r="AP183">
        <v>1230380</v>
      </c>
      <c r="AS183">
        <v>948000</v>
      </c>
      <c r="AT183">
        <v>948000</v>
      </c>
      <c r="AU183">
        <v>8.6999999999999993</v>
      </c>
      <c r="AW183">
        <v>8.6999999999999993</v>
      </c>
      <c r="AX183">
        <v>8.6999999999999993</v>
      </c>
      <c r="AY183">
        <v>8.6999999999999993</v>
      </c>
      <c r="BB183">
        <v>8.6999999999999993</v>
      </c>
      <c r="BD183">
        <v>8.6999999999999993</v>
      </c>
      <c r="BE183" t="s">
        <v>2462</v>
      </c>
      <c r="BF183">
        <f t="shared" si="5"/>
        <v>10</v>
      </c>
      <c r="BG183">
        <f t="shared" si="6"/>
        <v>1</v>
      </c>
    </row>
    <row r="184" spans="2:59" x14ac:dyDescent="0.25">
      <c r="B184" t="s">
        <v>735</v>
      </c>
      <c r="C184" t="s">
        <v>1278</v>
      </c>
      <c r="D184" t="s">
        <v>2010</v>
      </c>
      <c r="E184" t="s">
        <v>1328</v>
      </c>
      <c r="F184">
        <v>1</v>
      </c>
      <c r="G184">
        <v>156663</v>
      </c>
      <c r="H184">
        <v>187995</v>
      </c>
      <c r="S184">
        <v>158414</v>
      </c>
      <c r="T184">
        <v>187995</v>
      </c>
      <c r="U184">
        <v>156663</v>
      </c>
      <c r="V184">
        <v>231234</v>
      </c>
      <c r="W184">
        <v>172330</v>
      </c>
      <c r="X184">
        <v>234995</v>
      </c>
      <c r="Y184">
        <v>162619</v>
      </c>
      <c r="Z184">
        <v>234995</v>
      </c>
      <c r="AA184">
        <v>122197</v>
      </c>
      <c r="AB184">
        <v>146636</v>
      </c>
      <c r="AM184">
        <v>123563</v>
      </c>
      <c r="AN184">
        <v>146636</v>
      </c>
      <c r="AO184">
        <v>122197</v>
      </c>
      <c r="AP184">
        <v>180363</v>
      </c>
      <c r="AQ184">
        <v>134417</v>
      </c>
      <c r="AR184">
        <v>183296</v>
      </c>
      <c r="AS184">
        <v>126843</v>
      </c>
      <c r="AT184">
        <v>183296</v>
      </c>
      <c r="AU184">
        <v>7.6</v>
      </c>
      <c r="BA184">
        <v>7.6</v>
      </c>
      <c r="BB184">
        <v>7.6</v>
      </c>
      <c r="BC184">
        <v>7.6</v>
      </c>
      <c r="BD184">
        <v>7.6</v>
      </c>
      <c r="BE184" t="s">
        <v>2410</v>
      </c>
      <c r="BF184">
        <f t="shared" si="5"/>
        <v>10</v>
      </c>
      <c r="BG184">
        <f t="shared" si="6"/>
        <v>1</v>
      </c>
    </row>
    <row r="185" spans="2:59" hidden="1" x14ac:dyDescent="0.25">
      <c r="B185" t="s">
        <v>737</v>
      </c>
      <c r="C185" t="s">
        <v>1298</v>
      </c>
      <c r="D185" t="s">
        <v>2032</v>
      </c>
      <c r="E185" t="s">
        <v>1326</v>
      </c>
      <c r="F185">
        <v>0</v>
      </c>
      <c r="G185">
        <v>171261</v>
      </c>
      <c r="H185">
        <v>205086</v>
      </c>
      <c r="I185">
        <v>177251</v>
      </c>
      <c r="J185">
        <v>225595</v>
      </c>
      <c r="K185">
        <v>183142</v>
      </c>
      <c r="L185">
        <v>205086</v>
      </c>
      <c r="M185">
        <v>184280</v>
      </c>
      <c r="N185">
        <v>205086</v>
      </c>
      <c r="O185">
        <v>182757</v>
      </c>
      <c r="P185">
        <v>224881</v>
      </c>
      <c r="AA185">
        <v>133584</v>
      </c>
      <c r="AB185">
        <v>159967</v>
      </c>
      <c r="AC185">
        <v>138256</v>
      </c>
      <c r="AD185">
        <v>175964</v>
      </c>
      <c r="AE185">
        <v>142851</v>
      </c>
      <c r="AF185">
        <v>159967</v>
      </c>
      <c r="AG185">
        <v>143738</v>
      </c>
      <c r="AH185">
        <v>159967</v>
      </c>
      <c r="AI185">
        <v>142550</v>
      </c>
      <c r="AJ185">
        <v>175407</v>
      </c>
      <c r="AU185">
        <v>6.5</v>
      </c>
      <c r="AV185">
        <v>6.5</v>
      </c>
      <c r="AW185">
        <v>6.5</v>
      </c>
      <c r="AX185">
        <v>6.5</v>
      </c>
      <c r="AY185">
        <v>6.5</v>
      </c>
      <c r="BE185" t="s">
        <v>2410</v>
      </c>
      <c r="BF185">
        <f t="shared" si="5"/>
        <v>10</v>
      </c>
      <c r="BG185">
        <f t="shared" si="6"/>
        <v>1</v>
      </c>
    </row>
    <row r="186" spans="2:59" hidden="1" x14ac:dyDescent="0.25">
      <c r="B186" t="s">
        <v>387</v>
      </c>
      <c r="C186" t="s">
        <v>1293</v>
      </c>
      <c r="D186" t="s">
        <v>1865</v>
      </c>
      <c r="E186" t="s">
        <v>1339</v>
      </c>
      <c r="F186">
        <v>2</v>
      </c>
      <c r="G186">
        <v>283279</v>
      </c>
      <c r="H186">
        <v>283279</v>
      </c>
      <c r="K186">
        <v>283279</v>
      </c>
      <c r="L186">
        <v>283279</v>
      </c>
      <c r="O186">
        <v>269176</v>
      </c>
      <c r="P186">
        <v>269176</v>
      </c>
      <c r="Q186">
        <v>302823</v>
      </c>
      <c r="R186">
        <v>269176</v>
      </c>
      <c r="S186">
        <v>302823</v>
      </c>
      <c r="T186">
        <v>282635</v>
      </c>
      <c r="AA186">
        <v>178466</v>
      </c>
      <c r="AB186">
        <v>178466</v>
      </c>
      <c r="AE186">
        <v>178466</v>
      </c>
      <c r="AF186">
        <v>178466</v>
      </c>
      <c r="AI186">
        <v>209957</v>
      </c>
      <c r="AJ186">
        <v>209957</v>
      </c>
      <c r="AK186">
        <v>236202</v>
      </c>
      <c r="AL186">
        <v>209957</v>
      </c>
      <c r="AM186">
        <v>236202</v>
      </c>
      <c r="AN186">
        <v>220455</v>
      </c>
      <c r="AU186">
        <v>8.1</v>
      </c>
      <c r="AW186">
        <v>8.1</v>
      </c>
      <c r="AY186">
        <v>8.1</v>
      </c>
      <c r="AZ186">
        <v>8.1</v>
      </c>
      <c r="BA186">
        <v>8.1</v>
      </c>
      <c r="BE186" t="s">
        <v>2408</v>
      </c>
      <c r="BF186">
        <f t="shared" si="5"/>
        <v>10</v>
      </c>
      <c r="BG186">
        <f t="shared" si="6"/>
        <v>1</v>
      </c>
    </row>
    <row r="187" spans="2:59" x14ac:dyDescent="0.25">
      <c r="B187" t="s">
        <v>1072</v>
      </c>
      <c r="C187" t="s">
        <v>1264</v>
      </c>
      <c r="D187" t="s">
        <v>2108</v>
      </c>
      <c r="E187" t="s">
        <v>1328</v>
      </c>
      <c r="F187">
        <v>3</v>
      </c>
      <c r="H187">
        <v>866667</v>
      </c>
      <c r="I187">
        <v>1200000</v>
      </c>
      <c r="K187">
        <v>700000</v>
      </c>
      <c r="L187">
        <v>700000</v>
      </c>
      <c r="M187">
        <v>700000</v>
      </c>
      <c r="N187">
        <v>666667</v>
      </c>
      <c r="P187">
        <v>666667</v>
      </c>
      <c r="R187">
        <v>666667</v>
      </c>
      <c r="Y187">
        <v>1266667</v>
      </c>
      <c r="Z187">
        <v>799999</v>
      </c>
      <c r="AB187">
        <v>650000</v>
      </c>
      <c r="AC187">
        <v>900000</v>
      </c>
      <c r="AE187">
        <v>525000</v>
      </c>
      <c r="AF187">
        <v>525000</v>
      </c>
      <c r="AG187">
        <v>525000</v>
      </c>
      <c r="AH187">
        <v>500000</v>
      </c>
      <c r="AJ187">
        <v>500000</v>
      </c>
      <c r="AL187">
        <v>500000</v>
      </c>
      <c r="AS187">
        <v>950000</v>
      </c>
      <c r="AT187">
        <v>599999</v>
      </c>
      <c r="AU187">
        <v>9</v>
      </c>
      <c r="AV187">
        <v>9</v>
      </c>
      <c r="AW187">
        <v>9</v>
      </c>
      <c r="AX187">
        <v>9</v>
      </c>
      <c r="AY187">
        <v>9</v>
      </c>
      <c r="AZ187">
        <v>9</v>
      </c>
      <c r="BD187">
        <v>9</v>
      </c>
      <c r="BE187" t="s">
        <v>2423</v>
      </c>
      <c r="BF187">
        <f t="shared" si="5"/>
        <v>10</v>
      </c>
      <c r="BG187">
        <f t="shared" si="6"/>
        <v>1</v>
      </c>
    </row>
    <row r="188" spans="2:59" hidden="1" x14ac:dyDescent="0.25">
      <c r="B188" t="s">
        <v>1245</v>
      </c>
      <c r="C188" t="s">
        <v>1264</v>
      </c>
      <c r="D188" t="s">
        <v>2176</v>
      </c>
      <c r="E188" t="s">
        <v>1326</v>
      </c>
      <c r="F188">
        <v>0</v>
      </c>
      <c r="K188">
        <v>200000</v>
      </c>
      <c r="L188">
        <v>200000</v>
      </c>
      <c r="M188">
        <v>200000</v>
      </c>
      <c r="N188">
        <v>200000</v>
      </c>
      <c r="Q188">
        <v>200000</v>
      </c>
      <c r="R188">
        <v>200000</v>
      </c>
      <c r="S188">
        <v>266667</v>
      </c>
      <c r="T188">
        <v>200000</v>
      </c>
      <c r="Y188">
        <v>200000</v>
      </c>
      <c r="Z188">
        <v>200000</v>
      </c>
      <c r="AE188">
        <v>150000</v>
      </c>
      <c r="AF188">
        <v>150000</v>
      </c>
      <c r="AG188">
        <v>150000</v>
      </c>
      <c r="AH188">
        <v>150000</v>
      </c>
      <c r="AK188">
        <v>150000</v>
      </c>
      <c r="AL188">
        <v>150000</v>
      </c>
      <c r="AM188">
        <v>200000</v>
      </c>
      <c r="AN188">
        <v>150000</v>
      </c>
      <c r="AS188">
        <v>150000</v>
      </c>
      <c r="AT188">
        <v>150000</v>
      </c>
      <c r="AW188">
        <v>8.1</v>
      </c>
      <c r="AX188">
        <v>8.1</v>
      </c>
      <c r="AZ188">
        <v>8.1</v>
      </c>
      <c r="BA188">
        <v>8.1</v>
      </c>
      <c r="BD188">
        <v>8.1</v>
      </c>
      <c r="BE188" t="s">
        <v>2415</v>
      </c>
      <c r="BF188">
        <f t="shared" si="5"/>
        <v>10</v>
      </c>
      <c r="BG188">
        <f t="shared" si="6"/>
        <v>1</v>
      </c>
    </row>
    <row r="189" spans="2:59" x14ac:dyDescent="0.25">
      <c r="B189" t="s">
        <v>1083</v>
      </c>
      <c r="C189" t="s">
        <v>1273</v>
      </c>
      <c r="D189" t="s">
        <v>2194</v>
      </c>
      <c r="E189" t="s">
        <v>1328</v>
      </c>
      <c r="F189">
        <v>4</v>
      </c>
      <c r="H189">
        <v>1133333</v>
      </c>
      <c r="K189">
        <v>1133333</v>
      </c>
      <c r="L189">
        <v>407928</v>
      </c>
      <c r="M189">
        <v>1133333</v>
      </c>
      <c r="N189">
        <v>1133333</v>
      </c>
      <c r="Q189">
        <v>1200000</v>
      </c>
      <c r="S189">
        <v>1200000</v>
      </c>
      <c r="T189">
        <v>1133333</v>
      </c>
      <c r="Y189">
        <v>407928</v>
      </c>
      <c r="Z189">
        <v>1133333</v>
      </c>
      <c r="AB189">
        <v>850000</v>
      </c>
      <c r="AE189">
        <v>850000</v>
      </c>
      <c r="AF189">
        <v>305946</v>
      </c>
      <c r="AG189">
        <v>850000</v>
      </c>
      <c r="AH189">
        <v>850000</v>
      </c>
      <c r="AK189">
        <v>900000</v>
      </c>
      <c r="AM189">
        <v>900000</v>
      </c>
      <c r="AN189">
        <v>850000</v>
      </c>
      <c r="AS189">
        <v>305946</v>
      </c>
      <c r="AT189">
        <v>850000</v>
      </c>
      <c r="AU189">
        <v>8.6999999999999993</v>
      </c>
      <c r="AW189">
        <v>8.6999999999999993</v>
      </c>
      <c r="AX189">
        <v>8.6999999999999993</v>
      </c>
      <c r="AZ189">
        <v>8.6999999999999993</v>
      </c>
      <c r="BA189">
        <v>8.6999999999999993</v>
      </c>
      <c r="BD189">
        <v>8.6999999999999993</v>
      </c>
      <c r="BE189" t="s">
        <v>2405</v>
      </c>
      <c r="BF189">
        <f t="shared" si="5"/>
        <v>10</v>
      </c>
      <c r="BG189">
        <f t="shared" si="6"/>
        <v>1</v>
      </c>
    </row>
    <row r="190" spans="2:59" hidden="1" x14ac:dyDescent="0.25">
      <c r="B190" t="s">
        <v>1207</v>
      </c>
      <c r="C190" t="s">
        <v>1262</v>
      </c>
      <c r="D190" t="s">
        <v>2250</v>
      </c>
      <c r="E190" t="s">
        <v>1337</v>
      </c>
      <c r="F190">
        <v>0</v>
      </c>
      <c r="J190">
        <v>786667</v>
      </c>
      <c r="L190">
        <v>733333</v>
      </c>
      <c r="N190">
        <v>733333</v>
      </c>
      <c r="P190">
        <v>733333</v>
      </c>
      <c r="R190">
        <v>733333</v>
      </c>
      <c r="T190">
        <v>733333</v>
      </c>
      <c r="V190">
        <v>733333</v>
      </c>
      <c r="X190">
        <v>786667</v>
      </c>
      <c r="Y190">
        <v>733333</v>
      </c>
      <c r="Z190">
        <v>733333</v>
      </c>
      <c r="AD190">
        <v>590000</v>
      </c>
      <c r="AF190">
        <v>550000</v>
      </c>
      <c r="AH190">
        <v>550000</v>
      </c>
      <c r="AJ190">
        <v>550000</v>
      </c>
      <c r="AL190">
        <v>550000</v>
      </c>
      <c r="AN190">
        <v>550000</v>
      </c>
      <c r="AP190">
        <v>550000</v>
      </c>
      <c r="AR190">
        <v>590000</v>
      </c>
      <c r="AS190">
        <v>550000</v>
      </c>
      <c r="AT190">
        <v>550000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F190">
        <f t="shared" si="5"/>
        <v>10</v>
      </c>
      <c r="BG190">
        <f t="shared" si="6"/>
        <v>1</v>
      </c>
    </row>
    <row r="191" spans="2:59" hidden="1" x14ac:dyDescent="0.25">
      <c r="B191" t="s">
        <v>1250</v>
      </c>
      <c r="C191" t="s">
        <v>1296</v>
      </c>
      <c r="D191" t="s">
        <v>2285</v>
      </c>
      <c r="E191" t="s">
        <v>1337</v>
      </c>
      <c r="F191">
        <v>0</v>
      </c>
      <c r="K191">
        <v>1120000</v>
      </c>
      <c r="M191">
        <v>933333</v>
      </c>
      <c r="N191">
        <v>933333</v>
      </c>
      <c r="O191">
        <v>933333</v>
      </c>
      <c r="P191">
        <v>933333</v>
      </c>
      <c r="S191">
        <v>933333</v>
      </c>
      <c r="T191">
        <v>933333</v>
      </c>
      <c r="V191">
        <v>933333</v>
      </c>
      <c r="X191">
        <v>1120000</v>
      </c>
      <c r="Z191">
        <v>1120000</v>
      </c>
      <c r="AE191">
        <v>840000</v>
      </c>
      <c r="AG191">
        <v>700000</v>
      </c>
      <c r="AH191">
        <v>700000</v>
      </c>
      <c r="AI191">
        <v>700000</v>
      </c>
      <c r="AJ191">
        <v>700000</v>
      </c>
      <c r="AM191">
        <v>700000</v>
      </c>
      <c r="AN191">
        <v>700000</v>
      </c>
      <c r="AP191">
        <v>700000</v>
      </c>
      <c r="AR191">
        <v>840000</v>
      </c>
      <c r="AT191">
        <v>840000</v>
      </c>
      <c r="AW191">
        <v>0</v>
      </c>
      <c r="AX191">
        <v>0</v>
      </c>
      <c r="AY191">
        <v>0</v>
      </c>
      <c r="BA191">
        <v>0</v>
      </c>
      <c r="BB191">
        <v>0</v>
      </c>
      <c r="BC191">
        <v>0</v>
      </c>
      <c r="BD191">
        <v>0</v>
      </c>
      <c r="BE191" t="s">
        <v>2404</v>
      </c>
      <c r="BF191">
        <f t="shared" si="5"/>
        <v>10</v>
      </c>
      <c r="BG191">
        <f t="shared" si="6"/>
        <v>1</v>
      </c>
    </row>
    <row r="192" spans="2:59" hidden="1" x14ac:dyDescent="0.25">
      <c r="B192" t="s">
        <v>1204</v>
      </c>
      <c r="C192" t="s">
        <v>1280</v>
      </c>
      <c r="D192" t="s">
        <v>2308</v>
      </c>
      <c r="E192" t="s">
        <v>1337</v>
      </c>
      <c r="F192">
        <v>0</v>
      </c>
      <c r="J192">
        <v>1733333</v>
      </c>
      <c r="L192">
        <v>1733333</v>
      </c>
      <c r="M192">
        <v>1733333</v>
      </c>
      <c r="N192">
        <v>1733333</v>
      </c>
      <c r="O192">
        <v>1733333</v>
      </c>
      <c r="P192">
        <v>1733333</v>
      </c>
      <c r="R192">
        <v>1733333</v>
      </c>
      <c r="T192">
        <v>1733333</v>
      </c>
      <c r="Y192">
        <v>1733333</v>
      </c>
      <c r="Z192">
        <v>1733333</v>
      </c>
      <c r="AD192">
        <v>1300000</v>
      </c>
      <c r="AF192">
        <v>1300000</v>
      </c>
      <c r="AG192">
        <v>1300000</v>
      </c>
      <c r="AH192">
        <v>1300000</v>
      </c>
      <c r="AI192">
        <v>1300000</v>
      </c>
      <c r="AJ192">
        <v>1300000</v>
      </c>
      <c r="AL192">
        <v>1300000</v>
      </c>
      <c r="AN192">
        <v>1300000</v>
      </c>
      <c r="AS192">
        <v>1300000</v>
      </c>
      <c r="AT192">
        <v>1300000</v>
      </c>
      <c r="AV192">
        <v>8.6</v>
      </c>
      <c r="AW192">
        <v>8.6</v>
      </c>
      <c r="AX192">
        <v>8.6</v>
      </c>
      <c r="AY192">
        <v>8.6</v>
      </c>
      <c r="AZ192">
        <v>8.6</v>
      </c>
      <c r="BA192">
        <v>8.6</v>
      </c>
      <c r="BD192">
        <v>8.6</v>
      </c>
      <c r="BE192" t="s">
        <v>2417</v>
      </c>
      <c r="BF192">
        <f t="shared" si="5"/>
        <v>10</v>
      </c>
      <c r="BG192">
        <f t="shared" si="6"/>
        <v>1</v>
      </c>
    </row>
    <row r="193" spans="2:59" hidden="1" x14ac:dyDescent="0.25">
      <c r="B193" t="s">
        <v>1242</v>
      </c>
      <c r="C193" t="s">
        <v>1289</v>
      </c>
      <c r="D193" t="s">
        <v>2330</v>
      </c>
      <c r="E193" t="s">
        <v>1337</v>
      </c>
      <c r="F193">
        <v>0</v>
      </c>
      <c r="K193">
        <v>5140000</v>
      </c>
      <c r="L193">
        <v>5140000</v>
      </c>
      <c r="M193">
        <v>5140000</v>
      </c>
      <c r="N193">
        <v>5140000</v>
      </c>
      <c r="O193">
        <v>5140000</v>
      </c>
      <c r="P193">
        <v>5140000</v>
      </c>
      <c r="Q193">
        <v>5140000</v>
      </c>
      <c r="R193">
        <v>5140000</v>
      </c>
      <c r="S193">
        <v>5140000</v>
      </c>
      <c r="Z193">
        <v>5140000</v>
      </c>
      <c r="AE193">
        <v>3855000</v>
      </c>
      <c r="AF193">
        <v>3855000</v>
      </c>
      <c r="AG193">
        <v>3855000</v>
      </c>
      <c r="AH193">
        <v>3855000</v>
      </c>
      <c r="AI193">
        <v>3855000</v>
      </c>
      <c r="AJ193">
        <v>3855000</v>
      </c>
      <c r="AK193">
        <v>3855000</v>
      </c>
      <c r="AL193">
        <v>3855000</v>
      </c>
      <c r="AM193">
        <v>3855000</v>
      </c>
      <c r="AT193">
        <v>3855000</v>
      </c>
      <c r="AW193">
        <v>0</v>
      </c>
      <c r="AX193">
        <v>0</v>
      </c>
      <c r="AY193">
        <v>0</v>
      </c>
      <c r="AZ193">
        <v>0</v>
      </c>
      <c r="BA193">
        <v>0</v>
      </c>
      <c r="BD193">
        <v>0</v>
      </c>
      <c r="BE193" t="s">
        <v>2430</v>
      </c>
      <c r="BF193">
        <f t="shared" si="5"/>
        <v>10</v>
      </c>
      <c r="BG193">
        <f t="shared" si="6"/>
        <v>1</v>
      </c>
    </row>
    <row r="194" spans="2:59" hidden="1" x14ac:dyDescent="0.25">
      <c r="B194" t="s">
        <v>1166</v>
      </c>
      <c r="C194" t="s">
        <v>1292</v>
      </c>
      <c r="D194" t="s">
        <v>2367</v>
      </c>
      <c r="E194" t="s">
        <v>1337</v>
      </c>
      <c r="F194">
        <v>0</v>
      </c>
      <c r="H194">
        <v>1265333</v>
      </c>
      <c r="N194">
        <v>1265333</v>
      </c>
      <c r="O194">
        <v>1265333</v>
      </c>
      <c r="P194">
        <v>1265333</v>
      </c>
      <c r="Q194">
        <v>1865333</v>
      </c>
      <c r="R194">
        <v>1265333</v>
      </c>
      <c r="S194">
        <v>1265333</v>
      </c>
      <c r="T194">
        <v>1265333</v>
      </c>
      <c r="V194">
        <v>1265333</v>
      </c>
      <c r="Z194">
        <v>1865333</v>
      </c>
      <c r="AB194">
        <v>949000</v>
      </c>
      <c r="AH194">
        <v>949000</v>
      </c>
      <c r="AI194">
        <v>949000</v>
      </c>
      <c r="AJ194">
        <v>949000</v>
      </c>
      <c r="AK194">
        <v>1399000</v>
      </c>
      <c r="AL194">
        <v>949000</v>
      </c>
      <c r="AM194">
        <v>949000</v>
      </c>
      <c r="AN194">
        <v>949000</v>
      </c>
      <c r="AP194">
        <v>949000</v>
      </c>
      <c r="AT194">
        <v>1399000</v>
      </c>
      <c r="AU194">
        <v>7.4</v>
      </c>
      <c r="AX194">
        <v>7.4</v>
      </c>
      <c r="AY194">
        <v>7.4</v>
      </c>
      <c r="AZ194">
        <v>7.4</v>
      </c>
      <c r="BA194">
        <v>7.4</v>
      </c>
      <c r="BB194">
        <v>7.4</v>
      </c>
      <c r="BD194">
        <v>7.4</v>
      </c>
      <c r="BE194" t="s">
        <v>2406</v>
      </c>
      <c r="BF194">
        <f t="shared" si="5"/>
        <v>10</v>
      </c>
      <c r="BG194">
        <f t="shared" si="6"/>
        <v>1</v>
      </c>
    </row>
    <row r="195" spans="2:59" hidden="1" x14ac:dyDescent="0.25">
      <c r="B195" t="s">
        <v>943</v>
      </c>
      <c r="C195" t="s">
        <v>1267</v>
      </c>
      <c r="D195" t="s">
        <v>1346</v>
      </c>
      <c r="E195" t="s">
        <v>1326</v>
      </c>
      <c r="F195">
        <v>1</v>
      </c>
      <c r="G195">
        <v>366667</v>
      </c>
      <c r="H195">
        <v>366667</v>
      </c>
      <c r="O195">
        <v>366667</v>
      </c>
      <c r="P195">
        <v>366667</v>
      </c>
      <c r="Q195">
        <v>366667</v>
      </c>
      <c r="R195">
        <v>366667</v>
      </c>
      <c r="S195">
        <v>366667</v>
      </c>
      <c r="T195">
        <v>366667</v>
      </c>
      <c r="X195">
        <v>366667</v>
      </c>
      <c r="Y195">
        <v>366667</v>
      </c>
      <c r="Z195">
        <v>366667</v>
      </c>
      <c r="AA195">
        <v>275000</v>
      </c>
      <c r="AB195">
        <v>275000</v>
      </c>
      <c r="AI195">
        <v>275000</v>
      </c>
      <c r="AJ195">
        <v>275000</v>
      </c>
      <c r="AK195">
        <v>275000</v>
      </c>
      <c r="AL195">
        <v>275000</v>
      </c>
      <c r="AM195">
        <v>275000</v>
      </c>
      <c r="AN195">
        <v>275000</v>
      </c>
      <c r="AR195">
        <v>275000</v>
      </c>
      <c r="AS195">
        <v>275000</v>
      </c>
      <c r="AT195">
        <v>275000</v>
      </c>
      <c r="AU195">
        <v>7.1</v>
      </c>
      <c r="AY195">
        <v>7.1</v>
      </c>
      <c r="AZ195">
        <v>7.1</v>
      </c>
      <c r="BA195">
        <v>7.1</v>
      </c>
      <c r="BC195">
        <v>7.1</v>
      </c>
      <c r="BD195">
        <v>7.1</v>
      </c>
      <c r="BE195" t="s">
        <v>2417</v>
      </c>
      <c r="BF195">
        <f t="shared" si="5"/>
        <v>11</v>
      </c>
      <c r="BG195">
        <f t="shared" si="6"/>
        <v>1</v>
      </c>
    </row>
    <row r="196" spans="2:59" hidden="1" x14ac:dyDescent="0.25">
      <c r="B196" t="s">
        <v>1232</v>
      </c>
      <c r="C196" t="s">
        <v>1264</v>
      </c>
      <c r="D196" t="s">
        <v>1366</v>
      </c>
      <c r="E196" t="s">
        <v>1339</v>
      </c>
      <c r="F196">
        <v>0</v>
      </c>
      <c r="K196">
        <v>145333</v>
      </c>
      <c r="L196">
        <v>145333</v>
      </c>
      <c r="M196">
        <v>153333</v>
      </c>
      <c r="N196">
        <v>145333</v>
      </c>
      <c r="O196">
        <v>153333</v>
      </c>
      <c r="P196">
        <v>145333</v>
      </c>
      <c r="Q196">
        <v>158667</v>
      </c>
      <c r="R196">
        <v>145333</v>
      </c>
      <c r="T196">
        <v>145333</v>
      </c>
      <c r="Y196">
        <v>153333</v>
      </c>
      <c r="Z196">
        <v>145333</v>
      </c>
      <c r="AE196">
        <v>109000</v>
      </c>
      <c r="AF196">
        <v>109000</v>
      </c>
      <c r="AG196">
        <v>115000</v>
      </c>
      <c r="AH196">
        <v>109000</v>
      </c>
      <c r="AI196">
        <v>115000</v>
      </c>
      <c r="AJ196">
        <v>109000</v>
      </c>
      <c r="AK196">
        <v>119000</v>
      </c>
      <c r="AL196">
        <v>109000</v>
      </c>
      <c r="AN196">
        <v>109000</v>
      </c>
      <c r="AS196">
        <v>115000</v>
      </c>
      <c r="AT196">
        <v>109000</v>
      </c>
      <c r="AW196">
        <v>8.6</v>
      </c>
      <c r="AX196">
        <v>8.6</v>
      </c>
      <c r="AY196">
        <v>8.6</v>
      </c>
      <c r="AZ196">
        <v>8.6</v>
      </c>
      <c r="BA196">
        <v>8.6</v>
      </c>
      <c r="BD196">
        <v>8.6</v>
      </c>
      <c r="BE196" t="s">
        <v>2427</v>
      </c>
      <c r="BF196">
        <f t="shared" ref="BF196:BF259" si="7">COUNT(AA196:AT196)</f>
        <v>11</v>
      </c>
      <c r="BG196">
        <f t="shared" ref="BG196:BG259" si="8">COUNTA(E196)</f>
        <v>1</v>
      </c>
    </row>
    <row r="197" spans="2:59" hidden="1" x14ac:dyDescent="0.25">
      <c r="B197" t="s">
        <v>557</v>
      </c>
      <c r="C197" t="s">
        <v>1271</v>
      </c>
      <c r="D197" t="s">
        <v>1373</v>
      </c>
      <c r="E197" t="s">
        <v>1350</v>
      </c>
      <c r="F197">
        <v>0</v>
      </c>
      <c r="G197">
        <v>342205</v>
      </c>
      <c r="I197">
        <v>342205</v>
      </c>
      <c r="K197">
        <v>342205</v>
      </c>
      <c r="M197">
        <v>342205</v>
      </c>
      <c r="N197">
        <v>342205</v>
      </c>
      <c r="P197">
        <v>342205</v>
      </c>
      <c r="R197">
        <v>342205</v>
      </c>
      <c r="T197">
        <v>342205</v>
      </c>
      <c r="V197">
        <v>342205</v>
      </c>
      <c r="X197">
        <v>342205</v>
      </c>
      <c r="Z197">
        <v>342205</v>
      </c>
      <c r="AA197">
        <v>256654</v>
      </c>
      <c r="AC197">
        <v>256654</v>
      </c>
      <c r="AE197">
        <v>256654</v>
      </c>
      <c r="AG197">
        <v>256654</v>
      </c>
      <c r="AH197">
        <v>256654</v>
      </c>
      <c r="AJ197">
        <v>256654</v>
      </c>
      <c r="AL197">
        <v>256654</v>
      </c>
      <c r="AN197">
        <v>256654</v>
      </c>
      <c r="AP197">
        <v>256654</v>
      </c>
      <c r="AR197">
        <v>256654</v>
      </c>
      <c r="AT197">
        <v>256654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 t="s">
        <v>2409</v>
      </c>
      <c r="BF197">
        <f t="shared" si="7"/>
        <v>11</v>
      </c>
      <c r="BG197">
        <f t="shared" si="8"/>
        <v>1</v>
      </c>
    </row>
    <row r="198" spans="2:59" hidden="1" x14ac:dyDescent="0.25">
      <c r="B198" t="s">
        <v>1150</v>
      </c>
      <c r="C198" t="s">
        <v>1278</v>
      </c>
      <c r="D198" t="s">
        <v>1374</v>
      </c>
      <c r="E198" t="s">
        <v>1350</v>
      </c>
      <c r="F198">
        <v>0</v>
      </c>
      <c r="H198">
        <v>666667</v>
      </c>
      <c r="K198">
        <v>666667</v>
      </c>
      <c r="L198">
        <v>666667</v>
      </c>
      <c r="O198">
        <v>600000</v>
      </c>
      <c r="P198">
        <v>600000</v>
      </c>
      <c r="R198">
        <v>600000</v>
      </c>
      <c r="S198">
        <v>600000</v>
      </c>
      <c r="T198">
        <v>600000</v>
      </c>
      <c r="V198">
        <v>733333</v>
      </c>
      <c r="X198">
        <v>800000</v>
      </c>
      <c r="Z198">
        <v>733333</v>
      </c>
      <c r="AB198">
        <v>500000</v>
      </c>
      <c r="AE198">
        <v>500000</v>
      </c>
      <c r="AF198">
        <v>500000</v>
      </c>
      <c r="AI198">
        <v>450000</v>
      </c>
      <c r="AJ198">
        <v>450000</v>
      </c>
      <c r="AL198">
        <v>450000</v>
      </c>
      <c r="AM198">
        <v>450000</v>
      </c>
      <c r="AN198">
        <v>450000</v>
      </c>
      <c r="AP198">
        <v>550000</v>
      </c>
      <c r="AR198">
        <v>600000</v>
      </c>
      <c r="AT198">
        <v>550000</v>
      </c>
      <c r="AU198">
        <v>8.6</v>
      </c>
      <c r="AW198">
        <v>8.6</v>
      </c>
      <c r="AY198">
        <v>8.6</v>
      </c>
      <c r="AZ198">
        <v>8.6</v>
      </c>
      <c r="BA198">
        <v>8.6</v>
      </c>
      <c r="BB198">
        <v>8.6</v>
      </c>
      <c r="BC198">
        <v>8.6</v>
      </c>
      <c r="BD198">
        <v>8.6</v>
      </c>
      <c r="BE198" t="s">
        <v>2428</v>
      </c>
      <c r="BF198">
        <f t="shared" si="7"/>
        <v>11</v>
      </c>
      <c r="BG198">
        <f t="shared" si="8"/>
        <v>1</v>
      </c>
    </row>
    <row r="199" spans="2:59" hidden="1" x14ac:dyDescent="0.25">
      <c r="B199" t="s">
        <v>1154</v>
      </c>
      <c r="C199" t="s">
        <v>1278</v>
      </c>
      <c r="D199" t="s">
        <v>1424</v>
      </c>
      <c r="E199" t="s">
        <v>1326</v>
      </c>
      <c r="F199">
        <v>0</v>
      </c>
      <c r="H199">
        <v>200000</v>
      </c>
      <c r="L199">
        <v>200000</v>
      </c>
      <c r="O199">
        <v>200000</v>
      </c>
      <c r="P199">
        <v>200000</v>
      </c>
      <c r="Q199">
        <v>200000</v>
      </c>
      <c r="R199">
        <v>200000</v>
      </c>
      <c r="S199">
        <v>266667</v>
      </c>
      <c r="T199">
        <v>200000</v>
      </c>
      <c r="X199">
        <v>200000</v>
      </c>
      <c r="Y199">
        <v>266667</v>
      </c>
      <c r="Z199">
        <v>200000</v>
      </c>
      <c r="AB199">
        <v>150000</v>
      </c>
      <c r="AF199">
        <v>150000</v>
      </c>
      <c r="AI199">
        <v>150000</v>
      </c>
      <c r="AJ199">
        <v>150000</v>
      </c>
      <c r="AK199">
        <v>150000</v>
      </c>
      <c r="AL199">
        <v>150000</v>
      </c>
      <c r="AM199">
        <v>200000</v>
      </c>
      <c r="AN199">
        <v>150000</v>
      </c>
      <c r="AR199">
        <v>150000</v>
      </c>
      <c r="AS199">
        <v>200000</v>
      </c>
      <c r="AT199">
        <v>150000</v>
      </c>
      <c r="AU199">
        <v>8.4</v>
      </c>
      <c r="AW199">
        <v>8.4</v>
      </c>
      <c r="AY199">
        <v>8.4</v>
      </c>
      <c r="AZ199">
        <v>8.4</v>
      </c>
      <c r="BA199">
        <v>8.4</v>
      </c>
      <c r="BC199">
        <v>8.4</v>
      </c>
      <c r="BD199">
        <v>8.4</v>
      </c>
      <c r="BE199" t="s">
        <v>2410</v>
      </c>
      <c r="BF199">
        <f t="shared" si="7"/>
        <v>11</v>
      </c>
      <c r="BG199">
        <f t="shared" si="8"/>
        <v>1</v>
      </c>
    </row>
    <row r="200" spans="2:59" hidden="1" x14ac:dyDescent="0.25">
      <c r="B200" t="s">
        <v>1142</v>
      </c>
      <c r="C200" t="s">
        <v>1278</v>
      </c>
      <c r="D200" t="s">
        <v>1437</v>
      </c>
      <c r="E200" t="s">
        <v>1326</v>
      </c>
      <c r="F200">
        <v>0</v>
      </c>
      <c r="H200">
        <v>317200</v>
      </c>
      <c r="P200">
        <v>301200</v>
      </c>
      <c r="Q200">
        <v>301200</v>
      </c>
      <c r="S200">
        <v>301200</v>
      </c>
      <c r="T200">
        <v>301200</v>
      </c>
      <c r="U200">
        <v>317200</v>
      </c>
      <c r="V200">
        <v>317200</v>
      </c>
      <c r="W200">
        <v>317200</v>
      </c>
      <c r="X200">
        <v>317200</v>
      </c>
      <c r="Y200">
        <v>317200</v>
      </c>
      <c r="Z200">
        <v>317200</v>
      </c>
      <c r="AB200">
        <v>237900</v>
      </c>
      <c r="AJ200">
        <v>225900</v>
      </c>
      <c r="AK200">
        <v>225900</v>
      </c>
      <c r="AM200">
        <v>225900</v>
      </c>
      <c r="AN200">
        <v>225900</v>
      </c>
      <c r="AO200">
        <v>237900</v>
      </c>
      <c r="AP200">
        <v>237900</v>
      </c>
      <c r="AQ200">
        <v>237900</v>
      </c>
      <c r="AR200">
        <v>237900</v>
      </c>
      <c r="AS200">
        <v>237900</v>
      </c>
      <c r="AT200">
        <v>237900</v>
      </c>
      <c r="AU200">
        <v>8.8000000000000007</v>
      </c>
      <c r="AY200">
        <v>8.6999999999999993</v>
      </c>
      <c r="AZ200">
        <v>8.6999999999999993</v>
      </c>
      <c r="BA200">
        <v>8.6999999999999993</v>
      </c>
      <c r="BB200">
        <v>8.6999999999999993</v>
      </c>
      <c r="BC200">
        <v>8.6999999999999993</v>
      </c>
      <c r="BD200">
        <v>8.6999999999999993</v>
      </c>
      <c r="BE200" t="s">
        <v>2435</v>
      </c>
      <c r="BF200">
        <f t="shared" si="7"/>
        <v>11</v>
      </c>
      <c r="BG200">
        <f t="shared" si="8"/>
        <v>1</v>
      </c>
    </row>
    <row r="201" spans="2:59" hidden="1" x14ac:dyDescent="0.25">
      <c r="B201" t="s">
        <v>1178</v>
      </c>
      <c r="C201" t="s">
        <v>1268</v>
      </c>
      <c r="D201" t="s">
        <v>1439</v>
      </c>
      <c r="E201" t="s">
        <v>1326</v>
      </c>
      <c r="F201">
        <v>0</v>
      </c>
      <c r="H201">
        <v>578117</v>
      </c>
      <c r="J201">
        <v>924004</v>
      </c>
      <c r="L201">
        <v>594401</v>
      </c>
      <c r="N201">
        <v>540540</v>
      </c>
      <c r="O201">
        <v>523103</v>
      </c>
      <c r="P201">
        <v>544399</v>
      </c>
      <c r="R201">
        <v>606495</v>
      </c>
      <c r="T201">
        <v>606495</v>
      </c>
      <c r="V201">
        <v>911940</v>
      </c>
      <c r="X201">
        <v>910046</v>
      </c>
      <c r="Z201">
        <v>913601</v>
      </c>
      <c r="AB201">
        <v>346870</v>
      </c>
      <c r="AD201">
        <v>554402</v>
      </c>
      <c r="AF201">
        <v>356641</v>
      </c>
      <c r="AH201">
        <v>324324</v>
      </c>
      <c r="AI201">
        <v>324324</v>
      </c>
      <c r="AJ201">
        <v>326639</v>
      </c>
      <c r="AL201">
        <v>363897</v>
      </c>
      <c r="AN201">
        <v>363897</v>
      </c>
      <c r="AP201">
        <v>547164</v>
      </c>
      <c r="AR201">
        <v>546028</v>
      </c>
      <c r="AT201">
        <v>548161</v>
      </c>
      <c r="AU201">
        <v>9</v>
      </c>
      <c r="AV201">
        <v>9</v>
      </c>
      <c r="AW201">
        <v>9</v>
      </c>
      <c r="AX201">
        <v>9</v>
      </c>
      <c r="AY201">
        <v>9</v>
      </c>
      <c r="AZ201">
        <v>9</v>
      </c>
      <c r="BA201">
        <v>9</v>
      </c>
      <c r="BB201">
        <v>9</v>
      </c>
      <c r="BC201">
        <v>9</v>
      </c>
      <c r="BD201">
        <v>9</v>
      </c>
      <c r="BE201" t="s">
        <v>2441</v>
      </c>
      <c r="BF201">
        <f t="shared" si="7"/>
        <v>11</v>
      </c>
      <c r="BG201">
        <f t="shared" si="8"/>
        <v>1</v>
      </c>
    </row>
    <row r="202" spans="2:59" hidden="1" x14ac:dyDescent="0.25">
      <c r="B202" t="s">
        <v>951</v>
      </c>
      <c r="C202" t="s">
        <v>1290</v>
      </c>
      <c r="D202" t="s">
        <v>1486</v>
      </c>
      <c r="E202" t="s">
        <v>1332</v>
      </c>
      <c r="F202">
        <v>0</v>
      </c>
      <c r="G202">
        <v>733333</v>
      </c>
      <c r="H202">
        <v>733333</v>
      </c>
      <c r="J202">
        <v>733333</v>
      </c>
      <c r="L202">
        <v>733333</v>
      </c>
      <c r="N202">
        <v>733333</v>
      </c>
      <c r="P202">
        <v>733333</v>
      </c>
      <c r="R202">
        <v>733333</v>
      </c>
      <c r="T202">
        <v>733333</v>
      </c>
      <c r="V202">
        <v>733333</v>
      </c>
      <c r="X202">
        <v>733333</v>
      </c>
      <c r="Z202">
        <v>733333</v>
      </c>
      <c r="AA202">
        <v>550000</v>
      </c>
      <c r="AB202">
        <v>550000</v>
      </c>
      <c r="AD202">
        <v>550000</v>
      </c>
      <c r="AF202">
        <v>550000</v>
      </c>
      <c r="AH202">
        <v>550000</v>
      </c>
      <c r="AJ202">
        <v>550000</v>
      </c>
      <c r="AL202">
        <v>550000</v>
      </c>
      <c r="AN202">
        <v>550000</v>
      </c>
      <c r="AP202">
        <v>550000</v>
      </c>
      <c r="AR202">
        <v>550000</v>
      </c>
      <c r="AT202">
        <v>550000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 t="s">
        <v>2407</v>
      </c>
      <c r="BF202">
        <f t="shared" si="7"/>
        <v>11</v>
      </c>
      <c r="BG202">
        <f t="shared" si="8"/>
        <v>1</v>
      </c>
    </row>
    <row r="203" spans="2:59" hidden="1" x14ac:dyDescent="0.25">
      <c r="B203" t="s">
        <v>752</v>
      </c>
      <c r="C203" t="s">
        <v>1281</v>
      </c>
      <c r="D203" t="s">
        <v>1560</v>
      </c>
      <c r="E203" t="s">
        <v>1332</v>
      </c>
      <c r="F203">
        <v>0</v>
      </c>
      <c r="G203">
        <v>350000</v>
      </c>
      <c r="H203">
        <v>350000</v>
      </c>
      <c r="J203">
        <v>350000</v>
      </c>
      <c r="L203">
        <v>350000</v>
      </c>
      <c r="N203">
        <v>350000</v>
      </c>
      <c r="P203">
        <v>466667</v>
      </c>
      <c r="R203">
        <v>466667</v>
      </c>
      <c r="T203">
        <v>466667</v>
      </c>
      <c r="V203">
        <v>466667</v>
      </c>
      <c r="X203">
        <v>466667</v>
      </c>
      <c r="Z203">
        <v>466667</v>
      </c>
      <c r="AA203">
        <v>245000</v>
      </c>
      <c r="AB203">
        <v>245000</v>
      </c>
      <c r="AD203">
        <v>245000</v>
      </c>
      <c r="AF203">
        <v>245000</v>
      </c>
      <c r="AH203">
        <v>245000</v>
      </c>
      <c r="AJ203">
        <v>350000</v>
      </c>
      <c r="AL203">
        <v>350000</v>
      </c>
      <c r="AN203">
        <v>350000</v>
      </c>
      <c r="AP203">
        <v>350000</v>
      </c>
      <c r="AR203">
        <v>350000</v>
      </c>
      <c r="AT203">
        <v>350000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F203">
        <f t="shared" si="7"/>
        <v>11</v>
      </c>
      <c r="BG203">
        <f t="shared" si="8"/>
        <v>1</v>
      </c>
    </row>
    <row r="204" spans="2:59" x14ac:dyDescent="0.25">
      <c r="B204" t="s">
        <v>1224</v>
      </c>
      <c r="C204" t="s">
        <v>1264</v>
      </c>
      <c r="D204" t="s">
        <v>1579</v>
      </c>
      <c r="E204" t="s">
        <v>1328</v>
      </c>
      <c r="F204">
        <v>3</v>
      </c>
      <c r="K204">
        <v>532000</v>
      </c>
      <c r="L204">
        <v>532000</v>
      </c>
      <c r="M204">
        <v>932000</v>
      </c>
      <c r="N204">
        <v>532000</v>
      </c>
      <c r="O204">
        <v>932000</v>
      </c>
      <c r="P204">
        <v>532000</v>
      </c>
      <c r="Q204">
        <v>665333</v>
      </c>
      <c r="R204">
        <v>532000</v>
      </c>
      <c r="T204">
        <v>532000</v>
      </c>
      <c r="Y204">
        <v>700000</v>
      </c>
      <c r="Z204">
        <v>532000</v>
      </c>
      <c r="AE204">
        <v>399000</v>
      </c>
      <c r="AF204">
        <v>399000</v>
      </c>
      <c r="AG204">
        <v>699000</v>
      </c>
      <c r="AH204">
        <v>399000</v>
      </c>
      <c r="AI204">
        <v>699000</v>
      </c>
      <c r="AJ204">
        <v>399000</v>
      </c>
      <c r="AK204">
        <v>499000</v>
      </c>
      <c r="AL204">
        <v>399000</v>
      </c>
      <c r="AN204">
        <v>399000</v>
      </c>
      <c r="AS204">
        <v>525000</v>
      </c>
      <c r="AT204">
        <v>399000</v>
      </c>
      <c r="AW204">
        <v>8.5</v>
      </c>
      <c r="AX204">
        <v>8.5</v>
      </c>
      <c r="AY204">
        <v>8.5</v>
      </c>
      <c r="AZ204">
        <v>8.5</v>
      </c>
      <c r="BA204">
        <v>8.5</v>
      </c>
      <c r="BD204">
        <v>8.5</v>
      </c>
      <c r="BE204" t="s">
        <v>2422</v>
      </c>
      <c r="BF204">
        <f t="shared" si="7"/>
        <v>11</v>
      </c>
      <c r="BG204">
        <f t="shared" si="8"/>
        <v>1</v>
      </c>
    </row>
    <row r="205" spans="2:59" x14ac:dyDescent="0.25">
      <c r="B205" t="s">
        <v>1059</v>
      </c>
      <c r="C205" t="s">
        <v>1261</v>
      </c>
      <c r="D205" t="s">
        <v>1627</v>
      </c>
      <c r="E205" t="s">
        <v>1328</v>
      </c>
      <c r="F205">
        <v>1</v>
      </c>
      <c r="H205">
        <v>466667</v>
      </c>
      <c r="K205">
        <v>400000</v>
      </c>
      <c r="L205">
        <v>400000</v>
      </c>
      <c r="N205">
        <v>400000</v>
      </c>
      <c r="P205">
        <v>400000</v>
      </c>
      <c r="Q205">
        <v>466667</v>
      </c>
      <c r="R205">
        <v>400000</v>
      </c>
      <c r="S205">
        <v>400000</v>
      </c>
      <c r="T205">
        <v>400000</v>
      </c>
      <c r="Y205">
        <v>513333</v>
      </c>
      <c r="Z205">
        <v>513333</v>
      </c>
      <c r="AB205">
        <v>350000</v>
      </c>
      <c r="AE205">
        <v>300000</v>
      </c>
      <c r="AF205">
        <v>300000</v>
      </c>
      <c r="AH205">
        <v>300000</v>
      </c>
      <c r="AJ205">
        <v>300000</v>
      </c>
      <c r="AK205">
        <v>350000</v>
      </c>
      <c r="AL205">
        <v>300000</v>
      </c>
      <c r="AM205">
        <v>300000</v>
      </c>
      <c r="AN205">
        <v>300000</v>
      </c>
      <c r="AS205">
        <v>385000</v>
      </c>
      <c r="AT205">
        <v>385000</v>
      </c>
      <c r="AU205">
        <v>8.6999999999999993</v>
      </c>
      <c r="AW205">
        <v>8.6999999999999993</v>
      </c>
      <c r="AX205">
        <v>8.6999999999999993</v>
      </c>
      <c r="AY205">
        <v>8.6999999999999993</v>
      </c>
      <c r="AZ205">
        <v>8.6999999999999993</v>
      </c>
      <c r="BA205">
        <v>8.6999999999999993</v>
      </c>
      <c r="BD205">
        <v>8.6999999999999993</v>
      </c>
      <c r="BE205" t="s">
        <v>2416</v>
      </c>
      <c r="BF205">
        <f t="shared" si="7"/>
        <v>11</v>
      </c>
      <c r="BG205">
        <f t="shared" si="8"/>
        <v>1</v>
      </c>
    </row>
    <row r="206" spans="2:59" x14ac:dyDescent="0.25">
      <c r="B206" t="s">
        <v>90</v>
      </c>
      <c r="C206" t="s">
        <v>1261</v>
      </c>
      <c r="D206" t="s">
        <v>1699</v>
      </c>
      <c r="E206" t="s">
        <v>1328</v>
      </c>
      <c r="F206">
        <v>2</v>
      </c>
      <c r="G206">
        <v>480000</v>
      </c>
      <c r="K206">
        <v>433333</v>
      </c>
      <c r="M206">
        <v>400000</v>
      </c>
      <c r="N206">
        <v>433333</v>
      </c>
      <c r="O206">
        <v>400000</v>
      </c>
      <c r="P206">
        <v>433333</v>
      </c>
      <c r="Q206">
        <v>400000</v>
      </c>
      <c r="R206">
        <v>400000</v>
      </c>
      <c r="T206">
        <v>466667</v>
      </c>
      <c r="V206">
        <v>506667</v>
      </c>
      <c r="Z206">
        <v>400000</v>
      </c>
      <c r="AA206">
        <v>360000</v>
      </c>
      <c r="AE206">
        <v>325000</v>
      </c>
      <c r="AG206">
        <v>300000</v>
      </c>
      <c r="AH206">
        <v>325000</v>
      </c>
      <c r="AI206">
        <v>300000</v>
      </c>
      <c r="AJ206">
        <v>325000</v>
      </c>
      <c r="AK206">
        <v>300000</v>
      </c>
      <c r="AL206">
        <v>300000</v>
      </c>
      <c r="AN206">
        <v>350000</v>
      </c>
      <c r="AP206">
        <v>380000</v>
      </c>
      <c r="AT206">
        <v>300000</v>
      </c>
      <c r="AU206">
        <v>8.5</v>
      </c>
      <c r="AW206">
        <v>8.5</v>
      </c>
      <c r="AX206">
        <v>8.5</v>
      </c>
      <c r="AY206">
        <v>8.5</v>
      </c>
      <c r="AZ206">
        <v>8.5</v>
      </c>
      <c r="BA206">
        <v>8.5</v>
      </c>
      <c r="BB206">
        <v>8.5</v>
      </c>
      <c r="BD206">
        <v>8.5</v>
      </c>
      <c r="BE206" t="s">
        <v>2422</v>
      </c>
      <c r="BF206">
        <f t="shared" si="7"/>
        <v>11</v>
      </c>
      <c r="BG206">
        <f t="shared" si="8"/>
        <v>1</v>
      </c>
    </row>
    <row r="207" spans="2:59" x14ac:dyDescent="0.25">
      <c r="B207" t="s">
        <v>1221</v>
      </c>
      <c r="C207" t="s">
        <v>1264</v>
      </c>
      <c r="D207" t="s">
        <v>1766</v>
      </c>
      <c r="E207" t="s">
        <v>1328</v>
      </c>
      <c r="F207">
        <v>3</v>
      </c>
      <c r="K207">
        <v>786666</v>
      </c>
      <c r="L207">
        <v>668666</v>
      </c>
      <c r="M207">
        <v>813332</v>
      </c>
      <c r="N207">
        <v>691334</v>
      </c>
      <c r="O207">
        <v>866666</v>
      </c>
      <c r="P207">
        <v>933334</v>
      </c>
      <c r="R207">
        <v>933334</v>
      </c>
      <c r="T207">
        <v>933334</v>
      </c>
      <c r="V207">
        <v>933332</v>
      </c>
      <c r="Y207">
        <v>813335</v>
      </c>
      <c r="Z207">
        <v>786666</v>
      </c>
      <c r="AE207">
        <v>590000</v>
      </c>
      <c r="AF207">
        <v>501500</v>
      </c>
      <c r="AG207">
        <v>609999</v>
      </c>
      <c r="AH207">
        <v>518501</v>
      </c>
      <c r="AI207">
        <v>650000</v>
      </c>
      <c r="AJ207">
        <v>700001</v>
      </c>
      <c r="AL207">
        <v>700001</v>
      </c>
      <c r="AN207">
        <v>700001</v>
      </c>
      <c r="AP207">
        <v>699999</v>
      </c>
      <c r="AS207">
        <v>610001</v>
      </c>
      <c r="AT207">
        <v>590000</v>
      </c>
      <c r="AW207">
        <v>8.4</v>
      </c>
      <c r="AX207">
        <v>8.4</v>
      </c>
      <c r="AY207">
        <v>8.4</v>
      </c>
      <c r="AZ207">
        <v>8.4</v>
      </c>
      <c r="BA207">
        <v>8.4</v>
      </c>
      <c r="BB207">
        <v>8.4</v>
      </c>
      <c r="BD207">
        <v>8.4</v>
      </c>
      <c r="BE207" t="s">
        <v>2457</v>
      </c>
      <c r="BF207">
        <f t="shared" si="7"/>
        <v>11</v>
      </c>
      <c r="BG207">
        <f t="shared" si="8"/>
        <v>1</v>
      </c>
    </row>
    <row r="208" spans="2:59" x14ac:dyDescent="0.25">
      <c r="B208" t="s">
        <v>609</v>
      </c>
      <c r="C208" t="s">
        <v>1278</v>
      </c>
      <c r="D208" t="s">
        <v>1792</v>
      </c>
      <c r="E208" t="s">
        <v>1328</v>
      </c>
      <c r="F208">
        <v>0</v>
      </c>
      <c r="G208">
        <v>340000</v>
      </c>
      <c r="I208">
        <v>340000</v>
      </c>
      <c r="K208">
        <v>340000</v>
      </c>
      <c r="M208">
        <v>340000</v>
      </c>
      <c r="N208">
        <v>340000</v>
      </c>
      <c r="O208">
        <v>340000</v>
      </c>
      <c r="P208">
        <v>340000</v>
      </c>
      <c r="Q208">
        <v>340000</v>
      </c>
      <c r="R208">
        <v>340000</v>
      </c>
      <c r="S208">
        <v>340000</v>
      </c>
      <c r="T208">
        <v>340000</v>
      </c>
      <c r="AA208">
        <v>255000</v>
      </c>
      <c r="AC208">
        <v>255000</v>
      </c>
      <c r="AE208">
        <v>255000</v>
      </c>
      <c r="AG208">
        <v>255000</v>
      </c>
      <c r="AH208">
        <v>255000</v>
      </c>
      <c r="AI208">
        <v>255000</v>
      </c>
      <c r="AJ208">
        <v>255000</v>
      </c>
      <c r="AK208">
        <v>255000</v>
      </c>
      <c r="AL208">
        <v>255000</v>
      </c>
      <c r="AM208">
        <v>255000</v>
      </c>
      <c r="AN208">
        <v>255000</v>
      </c>
      <c r="AU208">
        <v>7.6</v>
      </c>
      <c r="AV208">
        <v>7.6</v>
      </c>
      <c r="AW208">
        <v>7.6</v>
      </c>
      <c r="AX208">
        <v>7.6</v>
      </c>
      <c r="AY208">
        <v>7.6</v>
      </c>
      <c r="AZ208">
        <v>7.6</v>
      </c>
      <c r="BA208">
        <v>7.6</v>
      </c>
      <c r="BE208" t="s">
        <v>2406</v>
      </c>
      <c r="BF208">
        <f t="shared" si="7"/>
        <v>11</v>
      </c>
      <c r="BG208">
        <f t="shared" si="8"/>
        <v>1</v>
      </c>
    </row>
    <row r="209" spans="2:59" hidden="1" x14ac:dyDescent="0.25">
      <c r="B209" t="s">
        <v>1185</v>
      </c>
      <c r="C209" t="s">
        <v>1302</v>
      </c>
      <c r="D209" t="s">
        <v>1833</v>
      </c>
      <c r="E209" t="s">
        <v>1339</v>
      </c>
      <c r="F209">
        <v>0</v>
      </c>
      <c r="H209">
        <v>921900</v>
      </c>
      <c r="N209">
        <v>921900</v>
      </c>
      <c r="P209">
        <v>921900</v>
      </c>
      <c r="Q209">
        <v>1120000</v>
      </c>
      <c r="R209">
        <v>921900</v>
      </c>
      <c r="S209">
        <v>1120000</v>
      </c>
      <c r="T209">
        <v>921900</v>
      </c>
      <c r="U209">
        <v>921900</v>
      </c>
      <c r="V209">
        <v>921900</v>
      </c>
      <c r="X209">
        <v>921900</v>
      </c>
      <c r="Z209">
        <v>921900</v>
      </c>
      <c r="AB209">
        <v>549999</v>
      </c>
      <c r="AH209">
        <v>549999</v>
      </c>
      <c r="AJ209">
        <v>549999</v>
      </c>
      <c r="AK209">
        <v>616000</v>
      </c>
      <c r="AL209">
        <v>549999</v>
      </c>
      <c r="AM209">
        <v>616000</v>
      </c>
      <c r="AN209">
        <v>549999</v>
      </c>
      <c r="AO209">
        <v>549999</v>
      </c>
      <c r="AP209">
        <v>549999</v>
      </c>
      <c r="AR209">
        <v>549999</v>
      </c>
      <c r="AT209">
        <v>549999</v>
      </c>
      <c r="AU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 t="s">
        <v>2416</v>
      </c>
      <c r="BF209">
        <f t="shared" si="7"/>
        <v>11</v>
      </c>
      <c r="BG209">
        <f t="shared" si="8"/>
        <v>1</v>
      </c>
    </row>
    <row r="210" spans="2:59" x14ac:dyDescent="0.25">
      <c r="B210" t="s">
        <v>1082</v>
      </c>
      <c r="C210" t="s">
        <v>1290</v>
      </c>
      <c r="D210" t="s">
        <v>1835</v>
      </c>
      <c r="E210" t="s">
        <v>1328</v>
      </c>
      <c r="F210">
        <v>0</v>
      </c>
      <c r="H210">
        <v>860000</v>
      </c>
      <c r="L210">
        <v>366667</v>
      </c>
      <c r="M210">
        <v>460000</v>
      </c>
      <c r="N210">
        <v>366667</v>
      </c>
      <c r="P210">
        <v>366667</v>
      </c>
      <c r="Q210">
        <v>433333</v>
      </c>
      <c r="R210">
        <v>366667</v>
      </c>
      <c r="S210">
        <v>500000</v>
      </c>
      <c r="T210">
        <v>366667</v>
      </c>
      <c r="V210">
        <v>1126667</v>
      </c>
      <c r="Z210">
        <v>500000</v>
      </c>
      <c r="AB210">
        <v>645000</v>
      </c>
      <c r="AF210">
        <v>275000</v>
      </c>
      <c r="AG210">
        <v>345000</v>
      </c>
      <c r="AH210">
        <v>275000</v>
      </c>
      <c r="AJ210">
        <v>275000</v>
      </c>
      <c r="AK210">
        <v>325000</v>
      </c>
      <c r="AL210">
        <v>275000</v>
      </c>
      <c r="AM210">
        <v>375000</v>
      </c>
      <c r="AN210">
        <v>275000</v>
      </c>
      <c r="AP210">
        <v>845000</v>
      </c>
      <c r="AT210">
        <v>375000</v>
      </c>
      <c r="AU210">
        <v>8.6</v>
      </c>
      <c r="AW210">
        <v>8.6</v>
      </c>
      <c r="AX210">
        <v>8.6</v>
      </c>
      <c r="AY210">
        <v>8.6</v>
      </c>
      <c r="AZ210">
        <v>8.6</v>
      </c>
      <c r="BA210">
        <v>8.6</v>
      </c>
      <c r="BB210">
        <v>8.6</v>
      </c>
      <c r="BD210">
        <v>8.6</v>
      </c>
      <c r="BE210" t="s">
        <v>2423</v>
      </c>
      <c r="BF210">
        <f t="shared" si="7"/>
        <v>11</v>
      </c>
      <c r="BG210">
        <f t="shared" si="8"/>
        <v>1</v>
      </c>
    </row>
    <row r="211" spans="2:59" hidden="1" x14ac:dyDescent="0.25">
      <c r="B211" t="s">
        <v>1240</v>
      </c>
      <c r="C211" t="s">
        <v>1261</v>
      </c>
      <c r="D211" t="s">
        <v>1910</v>
      </c>
      <c r="E211" t="s">
        <v>1339</v>
      </c>
      <c r="F211">
        <v>1</v>
      </c>
      <c r="L211">
        <v>410667</v>
      </c>
      <c r="M211">
        <v>517333</v>
      </c>
      <c r="N211">
        <v>410667</v>
      </c>
      <c r="O211">
        <v>410667</v>
      </c>
      <c r="P211">
        <v>410667</v>
      </c>
      <c r="Q211">
        <v>517333</v>
      </c>
      <c r="R211">
        <v>410667</v>
      </c>
      <c r="S211">
        <v>517333</v>
      </c>
      <c r="T211">
        <v>517333</v>
      </c>
      <c r="V211">
        <v>517333</v>
      </c>
      <c r="Y211">
        <v>410667</v>
      </c>
      <c r="AF211">
        <v>308000</v>
      </c>
      <c r="AG211">
        <v>388000</v>
      </c>
      <c r="AH211">
        <v>308000</v>
      </c>
      <c r="AI211">
        <v>308000</v>
      </c>
      <c r="AJ211">
        <v>308000</v>
      </c>
      <c r="AK211">
        <v>388000</v>
      </c>
      <c r="AL211">
        <v>308000</v>
      </c>
      <c r="AM211">
        <v>388000</v>
      </c>
      <c r="AN211">
        <v>388000</v>
      </c>
      <c r="AP211">
        <v>388000</v>
      </c>
      <c r="AS211">
        <v>308000</v>
      </c>
      <c r="AW211">
        <v>8.6</v>
      </c>
      <c r="AX211">
        <v>8.6</v>
      </c>
      <c r="AY211">
        <v>8.6</v>
      </c>
      <c r="AZ211">
        <v>8.6</v>
      </c>
      <c r="BA211">
        <v>8.6</v>
      </c>
      <c r="BB211">
        <v>8.6</v>
      </c>
      <c r="BD211">
        <v>8.6</v>
      </c>
      <c r="BE211" t="s">
        <v>2416</v>
      </c>
      <c r="BF211">
        <f t="shared" si="7"/>
        <v>11</v>
      </c>
      <c r="BG211">
        <f t="shared" si="8"/>
        <v>1</v>
      </c>
    </row>
    <row r="212" spans="2:59" hidden="1" x14ac:dyDescent="0.25">
      <c r="B212" t="s">
        <v>496</v>
      </c>
      <c r="C212" t="s">
        <v>1262</v>
      </c>
      <c r="D212" t="s">
        <v>1940</v>
      </c>
      <c r="E212" t="s">
        <v>1339</v>
      </c>
      <c r="F212">
        <v>0</v>
      </c>
      <c r="G212">
        <v>633333</v>
      </c>
      <c r="H212">
        <v>633333</v>
      </c>
      <c r="K212">
        <v>600000</v>
      </c>
      <c r="L212">
        <v>600000</v>
      </c>
      <c r="M212">
        <v>600000</v>
      </c>
      <c r="O212">
        <v>600000</v>
      </c>
      <c r="P212">
        <v>600000</v>
      </c>
      <c r="Q212">
        <v>600000</v>
      </c>
      <c r="S212">
        <v>600000</v>
      </c>
      <c r="T212">
        <v>600000</v>
      </c>
      <c r="V212">
        <v>633333</v>
      </c>
      <c r="AA212">
        <v>475000</v>
      </c>
      <c r="AB212">
        <v>475000</v>
      </c>
      <c r="AE212">
        <v>450000</v>
      </c>
      <c r="AF212">
        <v>450000</v>
      </c>
      <c r="AG212">
        <v>450000</v>
      </c>
      <c r="AI212">
        <v>450000</v>
      </c>
      <c r="AJ212">
        <v>450000</v>
      </c>
      <c r="AK212">
        <v>450000</v>
      </c>
      <c r="AM212">
        <v>450000</v>
      </c>
      <c r="AN212">
        <v>450000</v>
      </c>
      <c r="AP212">
        <v>475000</v>
      </c>
      <c r="AU212">
        <v>8.4</v>
      </c>
      <c r="AW212">
        <v>8.4</v>
      </c>
      <c r="AX212">
        <v>8.4</v>
      </c>
      <c r="AY212">
        <v>8.4</v>
      </c>
      <c r="AZ212">
        <v>8.4</v>
      </c>
      <c r="BA212">
        <v>8.4</v>
      </c>
      <c r="BB212">
        <v>8.4</v>
      </c>
      <c r="BE212" t="s">
        <v>2410</v>
      </c>
      <c r="BF212">
        <f t="shared" si="7"/>
        <v>11</v>
      </c>
      <c r="BG212">
        <f t="shared" si="8"/>
        <v>1</v>
      </c>
    </row>
    <row r="213" spans="2:59" hidden="1" x14ac:dyDescent="0.25">
      <c r="B213" t="s">
        <v>1230</v>
      </c>
      <c r="C213" t="s">
        <v>1278</v>
      </c>
      <c r="D213" t="s">
        <v>1958</v>
      </c>
      <c r="E213" t="s">
        <v>1339</v>
      </c>
      <c r="F213">
        <v>3</v>
      </c>
      <c r="K213">
        <v>398667</v>
      </c>
      <c r="L213">
        <v>398667</v>
      </c>
      <c r="M213">
        <v>398667</v>
      </c>
      <c r="N213">
        <v>398667</v>
      </c>
      <c r="O213">
        <v>398667</v>
      </c>
      <c r="P213">
        <v>398667</v>
      </c>
      <c r="Q213">
        <v>398667</v>
      </c>
      <c r="R213">
        <v>398667</v>
      </c>
      <c r="T213">
        <v>398667</v>
      </c>
      <c r="Y213">
        <v>398667</v>
      </c>
      <c r="Z213">
        <v>398667</v>
      </c>
      <c r="AE213">
        <v>299000</v>
      </c>
      <c r="AF213">
        <v>299000</v>
      </c>
      <c r="AG213">
        <v>299000</v>
      </c>
      <c r="AH213">
        <v>299000</v>
      </c>
      <c r="AI213">
        <v>299000</v>
      </c>
      <c r="AJ213">
        <v>299000</v>
      </c>
      <c r="AK213">
        <v>299000</v>
      </c>
      <c r="AL213">
        <v>299000</v>
      </c>
      <c r="AN213">
        <v>299000</v>
      </c>
      <c r="AS213">
        <v>299000</v>
      </c>
      <c r="AT213">
        <v>299000</v>
      </c>
      <c r="AW213">
        <v>8.9</v>
      </c>
      <c r="AX213">
        <v>8.9</v>
      </c>
      <c r="AY213">
        <v>8.9</v>
      </c>
      <c r="AZ213">
        <v>8.9</v>
      </c>
      <c r="BA213">
        <v>8.9</v>
      </c>
      <c r="BD213">
        <v>8.9</v>
      </c>
      <c r="BE213" t="s">
        <v>2423</v>
      </c>
      <c r="BF213">
        <f t="shared" si="7"/>
        <v>11</v>
      </c>
      <c r="BG213">
        <f t="shared" si="8"/>
        <v>1</v>
      </c>
    </row>
    <row r="214" spans="2:59" hidden="1" x14ac:dyDescent="0.25">
      <c r="B214" t="s">
        <v>1164</v>
      </c>
      <c r="C214" t="s">
        <v>1270</v>
      </c>
      <c r="D214" t="s">
        <v>1974</v>
      </c>
      <c r="E214" t="s">
        <v>1339</v>
      </c>
      <c r="F214">
        <v>0</v>
      </c>
      <c r="H214">
        <v>179400</v>
      </c>
      <c r="K214">
        <v>226200</v>
      </c>
      <c r="L214">
        <v>179400</v>
      </c>
      <c r="M214">
        <v>226200</v>
      </c>
      <c r="N214">
        <v>179400</v>
      </c>
      <c r="O214">
        <v>257400</v>
      </c>
      <c r="P214">
        <v>179400</v>
      </c>
      <c r="Q214">
        <v>449280</v>
      </c>
      <c r="R214">
        <v>179400</v>
      </c>
      <c r="S214">
        <v>449280</v>
      </c>
      <c r="T214">
        <v>179400</v>
      </c>
      <c r="AB214">
        <v>134550</v>
      </c>
      <c r="AE214">
        <v>169650</v>
      </c>
      <c r="AF214">
        <v>134550</v>
      </c>
      <c r="AG214">
        <v>169650</v>
      </c>
      <c r="AH214">
        <v>134550</v>
      </c>
      <c r="AI214">
        <v>193050</v>
      </c>
      <c r="AJ214">
        <v>134550</v>
      </c>
      <c r="AK214">
        <v>336960</v>
      </c>
      <c r="AL214">
        <v>134550</v>
      </c>
      <c r="AM214">
        <v>336960</v>
      </c>
      <c r="AN214">
        <v>134550</v>
      </c>
      <c r="AU214">
        <v>8.6999999999999993</v>
      </c>
      <c r="AW214">
        <v>8.6999999999999993</v>
      </c>
      <c r="AX214">
        <v>8.6999999999999993</v>
      </c>
      <c r="AY214">
        <v>8.6999999999999993</v>
      </c>
      <c r="AZ214">
        <v>8.6999999999999993</v>
      </c>
      <c r="BA214">
        <v>8.6999999999999993</v>
      </c>
      <c r="BE214" t="s">
        <v>2441</v>
      </c>
      <c r="BF214">
        <f t="shared" si="7"/>
        <v>11</v>
      </c>
      <c r="BG214">
        <f t="shared" si="8"/>
        <v>1</v>
      </c>
    </row>
    <row r="215" spans="2:59" x14ac:dyDescent="0.25">
      <c r="B215" t="s">
        <v>1172</v>
      </c>
      <c r="C215" t="s">
        <v>1278</v>
      </c>
      <c r="D215" t="s">
        <v>2045</v>
      </c>
      <c r="E215" t="s">
        <v>1328</v>
      </c>
      <c r="F215">
        <v>0</v>
      </c>
      <c r="H215">
        <v>169196</v>
      </c>
      <c r="K215">
        <v>141599</v>
      </c>
      <c r="L215">
        <v>169196</v>
      </c>
      <c r="P215">
        <v>169196</v>
      </c>
      <c r="Q215">
        <v>141534</v>
      </c>
      <c r="R215">
        <v>169196</v>
      </c>
      <c r="T215">
        <v>177656</v>
      </c>
      <c r="V215">
        <v>208112</v>
      </c>
      <c r="X215">
        <v>211495</v>
      </c>
      <c r="Y215">
        <v>146901</v>
      </c>
      <c r="Z215">
        <v>213506</v>
      </c>
      <c r="AB215">
        <v>131973</v>
      </c>
      <c r="AE215">
        <v>110447</v>
      </c>
      <c r="AF215">
        <v>131973</v>
      </c>
      <c r="AJ215">
        <v>131973</v>
      </c>
      <c r="AK215">
        <v>110397</v>
      </c>
      <c r="AL215">
        <v>131973</v>
      </c>
      <c r="AN215">
        <v>138572</v>
      </c>
      <c r="AP215">
        <v>162327</v>
      </c>
      <c r="AR215">
        <v>164966</v>
      </c>
      <c r="AS215">
        <v>114583</v>
      </c>
      <c r="AT215">
        <v>166535</v>
      </c>
      <c r="AU215">
        <v>7</v>
      </c>
      <c r="AW215">
        <v>7</v>
      </c>
      <c r="AY215">
        <v>7</v>
      </c>
      <c r="AZ215">
        <v>7</v>
      </c>
      <c r="BA215">
        <v>7</v>
      </c>
      <c r="BB215">
        <v>7</v>
      </c>
      <c r="BC215">
        <v>7</v>
      </c>
      <c r="BD215">
        <v>7</v>
      </c>
      <c r="BE215" t="s">
        <v>2410</v>
      </c>
      <c r="BF215">
        <f t="shared" si="7"/>
        <v>11</v>
      </c>
      <c r="BG215">
        <f t="shared" si="8"/>
        <v>1</v>
      </c>
    </row>
    <row r="216" spans="2:59" x14ac:dyDescent="0.25">
      <c r="B216" t="s">
        <v>30</v>
      </c>
      <c r="C216" t="s">
        <v>1264</v>
      </c>
      <c r="D216" t="s">
        <v>2133</v>
      </c>
      <c r="E216" t="s">
        <v>1328</v>
      </c>
      <c r="F216">
        <v>3</v>
      </c>
      <c r="G216">
        <v>975000</v>
      </c>
      <c r="H216">
        <v>850000</v>
      </c>
      <c r="J216">
        <v>2000000</v>
      </c>
      <c r="K216">
        <v>550000</v>
      </c>
      <c r="L216">
        <v>550000</v>
      </c>
      <c r="M216">
        <v>550000</v>
      </c>
      <c r="N216">
        <v>550000</v>
      </c>
      <c r="O216">
        <v>700000</v>
      </c>
      <c r="P216">
        <v>500000</v>
      </c>
      <c r="Q216">
        <v>1133333</v>
      </c>
      <c r="R216">
        <v>500000</v>
      </c>
      <c r="AA216">
        <v>780000</v>
      </c>
      <c r="AB216">
        <v>680000</v>
      </c>
      <c r="AD216">
        <v>1600000</v>
      </c>
      <c r="AE216">
        <v>440000</v>
      </c>
      <c r="AF216">
        <v>440000</v>
      </c>
      <c r="AG216">
        <v>440000</v>
      </c>
      <c r="AH216">
        <v>440000</v>
      </c>
      <c r="AI216">
        <v>525000</v>
      </c>
      <c r="AJ216">
        <v>465000</v>
      </c>
      <c r="AK216">
        <v>850000</v>
      </c>
      <c r="AL216">
        <v>465000</v>
      </c>
      <c r="AU216">
        <v>8.6999999999999993</v>
      </c>
      <c r="AV216">
        <v>8.6999999999999993</v>
      </c>
      <c r="AW216">
        <v>8.6999999999999993</v>
      </c>
      <c r="AX216">
        <v>8.6999999999999993</v>
      </c>
      <c r="AY216">
        <v>8.6999999999999993</v>
      </c>
      <c r="AZ216">
        <v>8.6999999999999993</v>
      </c>
      <c r="BE216" t="s">
        <v>2422</v>
      </c>
      <c r="BF216">
        <f t="shared" si="7"/>
        <v>11</v>
      </c>
      <c r="BG216">
        <f t="shared" si="8"/>
        <v>1</v>
      </c>
    </row>
    <row r="217" spans="2:59" hidden="1" x14ac:dyDescent="0.25">
      <c r="B217" t="s">
        <v>1053</v>
      </c>
      <c r="C217" t="s">
        <v>1269</v>
      </c>
      <c r="D217" t="s">
        <v>2139</v>
      </c>
      <c r="E217" t="s">
        <v>1326</v>
      </c>
      <c r="F217">
        <v>0</v>
      </c>
      <c r="G217">
        <v>1600000</v>
      </c>
      <c r="H217">
        <v>1600000</v>
      </c>
      <c r="I217">
        <v>1600000</v>
      </c>
      <c r="J217">
        <v>1600000</v>
      </c>
      <c r="O217">
        <v>1600000</v>
      </c>
      <c r="P217">
        <v>1600000</v>
      </c>
      <c r="Q217">
        <v>1600000</v>
      </c>
      <c r="R217">
        <v>1600000</v>
      </c>
      <c r="X217">
        <v>1600000</v>
      </c>
      <c r="Y217">
        <v>1600000</v>
      </c>
      <c r="Z217">
        <v>1600000</v>
      </c>
      <c r="AA217">
        <v>1200000</v>
      </c>
      <c r="AB217">
        <v>1200000</v>
      </c>
      <c r="AC217">
        <v>1200000</v>
      </c>
      <c r="AD217">
        <v>1200000</v>
      </c>
      <c r="AI217">
        <v>1200000</v>
      </c>
      <c r="AJ217">
        <v>1200000</v>
      </c>
      <c r="AK217">
        <v>1200000</v>
      </c>
      <c r="AL217">
        <v>1200000</v>
      </c>
      <c r="AR217">
        <v>1200000</v>
      </c>
      <c r="AS217">
        <v>1200000</v>
      </c>
      <c r="AT217">
        <v>1200000</v>
      </c>
      <c r="AU217">
        <v>0</v>
      </c>
      <c r="AV217">
        <v>0</v>
      </c>
      <c r="AY217">
        <v>0</v>
      </c>
      <c r="AZ217">
        <v>0</v>
      </c>
      <c r="BC217">
        <v>0</v>
      </c>
      <c r="BD217">
        <v>0</v>
      </c>
      <c r="BE217" t="s">
        <v>2424</v>
      </c>
      <c r="BF217">
        <f t="shared" si="7"/>
        <v>11</v>
      </c>
      <c r="BG217">
        <f t="shared" si="8"/>
        <v>1</v>
      </c>
    </row>
    <row r="218" spans="2:59" x14ac:dyDescent="0.25">
      <c r="B218" t="s">
        <v>1225</v>
      </c>
      <c r="C218" t="s">
        <v>1285</v>
      </c>
      <c r="D218" t="s">
        <v>2216</v>
      </c>
      <c r="E218" t="s">
        <v>1328</v>
      </c>
      <c r="F218">
        <v>3</v>
      </c>
      <c r="K218">
        <v>300000</v>
      </c>
      <c r="L218">
        <v>300000</v>
      </c>
      <c r="M218">
        <v>500000</v>
      </c>
      <c r="N218">
        <v>300000</v>
      </c>
      <c r="O218">
        <v>300000</v>
      </c>
      <c r="P218">
        <v>300000</v>
      </c>
      <c r="Q218">
        <v>450000</v>
      </c>
      <c r="S218">
        <v>450000</v>
      </c>
      <c r="T218">
        <v>350000</v>
      </c>
      <c r="Y218">
        <v>400000</v>
      </c>
      <c r="Z218">
        <v>300000</v>
      </c>
      <c r="AE218">
        <v>255000</v>
      </c>
      <c r="AF218">
        <v>255000</v>
      </c>
      <c r="AG218">
        <v>375000</v>
      </c>
      <c r="AH218">
        <v>225000</v>
      </c>
      <c r="AI218">
        <v>225000</v>
      </c>
      <c r="AJ218">
        <v>225000</v>
      </c>
      <c r="AK218">
        <v>337500</v>
      </c>
      <c r="AM218">
        <v>337500</v>
      </c>
      <c r="AN218">
        <v>262500</v>
      </c>
      <c r="AS218">
        <v>300000</v>
      </c>
      <c r="AT218">
        <v>225000</v>
      </c>
      <c r="AW218">
        <v>8.3000000000000007</v>
      </c>
      <c r="AX218">
        <v>8.3000000000000007</v>
      </c>
      <c r="AY218">
        <v>8.3000000000000007</v>
      </c>
      <c r="AZ218">
        <v>8.3000000000000007</v>
      </c>
      <c r="BA218">
        <v>8.3000000000000007</v>
      </c>
      <c r="BD218">
        <v>8.3000000000000007</v>
      </c>
      <c r="BE218" t="s">
        <v>2405</v>
      </c>
      <c r="BF218">
        <f t="shared" si="7"/>
        <v>11</v>
      </c>
      <c r="BG218">
        <f t="shared" si="8"/>
        <v>1</v>
      </c>
    </row>
    <row r="219" spans="2:59" hidden="1" x14ac:dyDescent="0.25">
      <c r="B219" t="s">
        <v>369</v>
      </c>
      <c r="C219" t="s">
        <v>1296</v>
      </c>
      <c r="D219" t="s">
        <v>2239</v>
      </c>
      <c r="E219" t="s">
        <v>1326</v>
      </c>
      <c r="F219">
        <v>0</v>
      </c>
      <c r="G219">
        <v>333333</v>
      </c>
      <c r="L219">
        <v>333333</v>
      </c>
      <c r="N219">
        <v>333333</v>
      </c>
      <c r="O219">
        <v>333333</v>
      </c>
      <c r="P219">
        <v>333333</v>
      </c>
      <c r="Q219">
        <v>333333</v>
      </c>
      <c r="R219">
        <v>333333</v>
      </c>
      <c r="S219">
        <v>333333</v>
      </c>
      <c r="T219">
        <v>333333</v>
      </c>
      <c r="V219">
        <v>333333</v>
      </c>
      <c r="Z219">
        <v>333333</v>
      </c>
      <c r="AA219">
        <v>250000</v>
      </c>
      <c r="AF219">
        <v>250000</v>
      </c>
      <c r="AH219">
        <v>250000</v>
      </c>
      <c r="AI219">
        <v>250000</v>
      </c>
      <c r="AJ219">
        <v>250000</v>
      </c>
      <c r="AK219">
        <v>250000</v>
      </c>
      <c r="AL219">
        <v>250000</v>
      </c>
      <c r="AM219">
        <v>250000</v>
      </c>
      <c r="AN219">
        <v>250000</v>
      </c>
      <c r="AP219">
        <v>250000</v>
      </c>
      <c r="AT219">
        <v>250000</v>
      </c>
      <c r="AU219">
        <v>8.5</v>
      </c>
      <c r="AW219">
        <v>8.4</v>
      </c>
      <c r="AX219">
        <v>8.4</v>
      </c>
      <c r="AY219">
        <v>8.4</v>
      </c>
      <c r="AZ219">
        <v>8.4</v>
      </c>
      <c r="BA219">
        <v>8.4</v>
      </c>
      <c r="BB219">
        <v>8.4</v>
      </c>
      <c r="BD219">
        <v>8.4</v>
      </c>
      <c r="BE219" t="s">
        <v>2421</v>
      </c>
      <c r="BF219">
        <f t="shared" si="7"/>
        <v>11</v>
      </c>
      <c r="BG219">
        <f t="shared" si="8"/>
        <v>1</v>
      </c>
    </row>
    <row r="220" spans="2:59" x14ac:dyDescent="0.25">
      <c r="B220" t="s">
        <v>1229</v>
      </c>
      <c r="C220" t="s">
        <v>1264</v>
      </c>
      <c r="D220" t="s">
        <v>2284</v>
      </c>
      <c r="E220" t="s">
        <v>1328</v>
      </c>
      <c r="F220">
        <v>2</v>
      </c>
      <c r="K220">
        <v>434000</v>
      </c>
      <c r="L220">
        <v>434000</v>
      </c>
      <c r="M220">
        <v>434000</v>
      </c>
      <c r="N220">
        <v>434000</v>
      </c>
      <c r="O220">
        <v>434000</v>
      </c>
      <c r="P220">
        <v>434000</v>
      </c>
      <c r="Q220">
        <v>434000</v>
      </c>
      <c r="R220">
        <v>434000</v>
      </c>
      <c r="S220">
        <v>434000</v>
      </c>
      <c r="Y220">
        <v>434000</v>
      </c>
      <c r="Z220">
        <v>434000</v>
      </c>
      <c r="AE220">
        <v>325500</v>
      </c>
      <c r="AF220">
        <v>325500</v>
      </c>
      <c r="AG220">
        <v>325500</v>
      </c>
      <c r="AH220">
        <v>325500</v>
      </c>
      <c r="AI220">
        <v>325500</v>
      </c>
      <c r="AJ220">
        <v>325500</v>
      </c>
      <c r="AK220">
        <v>325500</v>
      </c>
      <c r="AL220">
        <v>325500</v>
      </c>
      <c r="AM220">
        <v>325500</v>
      </c>
      <c r="AS220">
        <v>325500</v>
      </c>
      <c r="AT220">
        <v>325500</v>
      </c>
      <c r="AW220">
        <v>7.9</v>
      </c>
      <c r="AX220">
        <v>7.9</v>
      </c>
      <c r="AY220">
        <v>7.9</v>
      </c>
      <c r="AZ220">
        <v>7.9</v>
      </c>
      <c r="BA220">
        <v>7.9</v>
      </c>
      <c r="BD220">
        <v>7.9</v>
      </c>
      <c r="BE220" t="s">
        <v>2422</v>
      </c>
      <c r="BF220">
        <f t="shared" si="7"/>
        <v>11</v>
      </c>
      <c r="BG220">
        <f t="shared" si="8"/>
        <v>1</v>
      </c>
    </row>
    <row r="221" spans="2:59" hidden="1" x14ac:dyDescent="0.25">
      <c r="B221" t="s">
        <v>963</v>
      </c>
      <c r="C221" t="s">
        <v>1298</v>
      </c>
      <c r="D221" t="s">
        <v>2288</v>
      </c>
      <c r="E221" t="s">
        <v>1326</v>
      </c>
      <c r="F221">
        <v>1</v>
      </c>
      <c r="G221">
        <v>193333</v>
      </c>
      <c r="H221">
        <v>193333</v>
      </c>
      <c r="K221">
        <v>193333</v>
      </c>
      <c r="L221">
        <v>193333</v>
      </c>
      <c r="R221">
        <v>193333</v>
      </c>
      <c r="T221">
        <v>193333</v>
      </c>
      <c r="V221">
        <v>193333</v>
      </c>
      <c r="W221">
        <v>193333</v>
      </c>
      <c r="X221">
        <v>193333</v>
      </c>
      <c r="Y221">
        <v>193333</v>
      </c>
      <c r="Z221">
        <v>193333</v>
      </c>
      <c r="AA221">
        <v>145000</v>
      </c>
      <c r="AB221">
        <v>145000</v>
      </c>
      <c r="AE221">
        <v>145000</v>
      </c>
      <c r="AF221">
        <v>145000</v>
      </c>
      <c r="AL221">
        <v>145000</v>
      </c>
      <c r="AN221">
        <v>145000</v>
      </c>
      <c r="AP221">
        <v>145000</v>
      </c>
      <c r="AQ221">
        <v>145000</v>
      </c>
      <c r="AR221">
        <v>145000</v>
      </c>
      <c r="AS221">
        <v>145000</v>
      </c>
      <c r="AT221">
        <v>145000</v>
      </c>
      <c r="AU221">
        <v>8.9</v>
      </c>
      <c r="AW221">
        <v>8.9</v>
      </c>
      <c r="AZ221">
        <v>8.9</v>
      </c>
      <c r="BA221">
        <v>8.9</v>
      </c>
      <c r="BB221">
        <v>8.9</v>
      </c>
      <c r="BC221">
        <v>8.9</v>
      </c>
      <c r="BD221">
        <v>8.9</v>
      </c>
      <c r="BE221" t="s">
        <v>2410</v>
      </c>
      <c r="BF221">
        <f t="shared" si="7"/>
        <v>11</v>
      </c>
      <c r="BG221">
        <f t="shared" si="8"/>
        <v>1</v>
      </c>
    </row>
    <row r="222" spans="2:59" x14ac:dyDescent="0.25">
      <c r="B222" t="s">
        <v>1090</v>
      </c>
      <c r="C222" t="s">
        <v>1264</v>
      </c>
      <c r="D222" t="s">
        <v>2305</v>
      </c>
      <c r="E222" t="s">
        <v>1328</v>
      </c>
      <c r="F222">
        <v>2</v>
      </c>
      <c r="H222">
        <v>400000</v>
      </c>
      <c r="L222">
        <v>266667</v>
      </c>
      <c r="N222">
        <v>266667</v>
      </c>
      <c r="O222">
        <v>266667</v>
      </c>
      <c r="P222">
        <v>266667</v>
      </c>
      <c r="Q222">
        <v>266667</v>
      </c>
      <c r="R222">
        <v>266667</v>
      </c>
      <c r="T222">
        <v>266667</v>
      </c>
      <c r="V222">
        <v>400000</v>
      </c>
      <c r="Y222">
        <v>266667</v>
      </c>
      <c r="Z222">
        <v>266667</v>
      </c>
      <c r="AB222">
        <v>300000</v>
      </c>
      <c r="AF222">
        <v>200000</v>
      </c>
      <c r="AH222">
        <v>200000</v>
      </c>
      <c r="AI222">
        <v>200000</v>
      </c>
      <c r="AJ222">
        <v>200000</v>
      </c>
      <c r="AK222">
        <v>200000</v>
      </c>
      <c r="AL222">
        <v>200000</v>
      </c>
      <c r="AN222">
        <v>200000</v>
      </c>
      <c r="AP222">
        <v>300000</v>
      </c>
      <c r="AS222">
        <v>200000</v>
      </c>
      <c r="AT222">
        <v>200000</v>
      </c>
      <c r="AU222">
        <v>8.4</v>
      </c>
      <c r="AW222">
        <v>8.4</v>
      </c>
      <c r="AX222">
        <v>8.4</v>
      </c>
      <c r="AY222">
        <v>8.4</v>
      </c>
      <c r="AZ222">
        <v>8.4</v>
      </c>
      <c r="BA222">
        <v>8.4</v>
      </c>
      <c r="BB222">
        <v>8.4</v>
      </c>
      <c r="BD222">
        <v>8.4</v>
      </c>
      <c r="BE222" t="s">
        <v>2416</v>
      </c>
      <c r="BF222">
        <f t="shared" si="7"/>
        <v>11</v>
      </c>
      <c r="BG222">
        <f t="shared" si="8"/>
        <v>1</v>
      </c>
    </row>
    <row r="223" spans="2:59" hidden="1" x14ac:dyDescent="0.25">
      <c r="B223" t="s">
        <v>1144</v>
      </c>
      <c r="C223" t="s">
        <v>1269</v>
      </c>
      <c r="D223" t="s">
        <v>2327</v>
      </c>
      <c r="E223" t="s">
        <v>1332</v>
      </c>
      <c r="F223">
        <v>0</v>
      </c>
      <c r="H223">
        <v>650000</v>
      </c>
      <c r="L223">
        <v>650000</v>
      </c>
      <c r="N223">
        <v>650000</v>
      </c>
      <c r="O223">
        <v>866667</v>
      </c>
      <c r="P223">
        <v>866667</v>
      </c>
      <c r="Q223">
        <v>866667</v>
      </c>
      <c r="R223">
        <v>866667</v>
      </c>
      <c r="S223">
        <v>866667</v>
      </c>
      <c r="T223">
        <v>866667</v>
      </c>
      <c r="U223">
        <v>866667</v>
      </c>
      <c r="Y223">
        <v>666667</v>
      </c>
      <c r="AB223">
        <v>455000</v>
      </c>
      <c r="AF223">
        <v>455000</v>
      </c>
      <c r="AH223">
        <v>455000</v>
      </c>
      <c r="AI223">
        <v>650000</v>
      </c>
      <c r="AJ223">
        <v>650000</v>
      </c>
      <c r="AK223">
        <v>650000</v>
      </c>
      <c r="AL223">
        <v>650000</v>
      </c>
      <c r="AM223">
        <v>650000</v>
      </c>
      <c r="AN223">
        <v>650000</v>
      </c>
      <c r="AO223">
        <v>650000</v>
      </c>
      <c r="AS223">
        <v>500000</v>
      </c>
      <c r="AU223">
        <v>8.9</v>
      </c>
      <c r="AW223">
        <v>8.9</v>
      </c>
      <c r="AX223">
        <v>8.9</v>
      </c>
      <c r="AY223">
        <v>8.9</v>
      </c>
      <c r="AZ223">
        <v>8.9</v>
      </c>
      <c r="BA223">
        <v>8.9</v>
      </c>
      <c r="BB223">
        <v>8.9</v>
      </c>
      <c r="BD223">
        <v>8.9</v>
      </c>
      <c r="BF223">
        <f t="shared" si="7"/>
        <v>11</v>
      </c>
      <c r="BG223">
        <f t="shared" si="8"/>
        <v>1</v>
      </c>
    </row>
    <row r="224" spans="2:59" hidden="1" x14ac:dyDescent="0.25">
      <c r="B224" t="s">
        <v>1218</v>
      </c>
      <c r="C224" t="s">
        <v>1286</v>
      </c>
      <c r="D224" t="s">
        <v>2354</v>
      </c>
      <c r="E224" t="s">
        <v>1326</v>
      </c>
      <c r="F224">
        <v>0</v>
      </c>
      <c r="J224">
        <v>313333</v>
      </c>
      <c r="L224">
        <v>313333</v>
      </c>
      <c r="M224">
        <v>313333</v>
      </c>
      <c r="N224">
        <v>313333</v>
      </c>
      <c r="O224">
        <v>313333</v>
      </c>
      <c r="P224">
        <v>313333</v>
      </c>
      <c r="Q224">
        <v>313333</v>
      </c>
      <c r="R224">
        <v>313333</v>
      </c>
      <c r="T224">
        <v>313333</v>
      </c>
      <c r="W224">
        <v>313333</v>
      </c>
      <c r="X224">
        <v>313333</v>
      </c>
      <c r="AD224">
        <v>235000</v>
      </c>
      <c r="AF224">
        <v>235000</v>
      </c>
      <c r="AG224">
        <v>235000</v>
      </c>
      <c r="AH224">
        <v>235000</v>
      </c>
      <c r="AI224">
        <v>235000</v>
      </c>
      <c r="AJ224">
        <v>235000</v>
      </c>
      <c r="AK224">
        <v>235000</v>
      </c>
      <c r="AL224">
        <v>235000</v>
      </c>
      <c r="AN224">
        <v>235000</v>
      </c>
      <c r="AQ224">
        <v>235000</v>
      </c>
      <c r="AR224">
        <v>235000</v>
      </c>
      <c r="AV224">
        <v>8.8000000000000007</v>
      </c>
      <c r="AW224">
        <v>8.8000000000000007</v>
      </c>
      <c r="AX224">
        <v>8.8000000000000007</v>
      </c>
      <c r="AY224">
        <v>8.8000000000000007</v>
      </c>
      <c r="AZ224">
        <v>8.8000000000000007</v>
      </c>
      <c r="BA224">
        <v>8.8000000000000007</v>
      </c>
      <c r="BC224">
        <v>8.8000000000000007</v>
      </c>
      <c r="BE224" t="s">
        <v>2410</v>
      </c>
      <c r="BF224">
        <f t="shared" si="7"/>
        <v>11</v>
      </c>
      <c r="BG224">
        <f t="shared" si="8"/>
        <v>1</v>
      </c>
    </row>
    <row r="225" spans="2:59" hidden="1" x14ac:dyDescent="0.25">
      <c r="B225" t="s">
        <v>319</v>
      </c>
      <c r="C225" t="s">
        <v>1280</v>
      </c>
      <c r="D225" t="s">
        <v>2356</v>
      </c>
      <c r="E225" t="s">
        <v>1337</v>
      </c>
      <c r="F225">
        <v>0</v>
      </c>
      <c r="G225">
        <v>2666667</v>
      </c>
      <c r="H225">
        <v>2666667</v>
      </c>
      <c r="K225">
        <v>2133333</v>
      </c>
      <c r="L225">
        <v>2133333</v>
      </c>
      <c r="M225">
        <v>2133333</v>
      </c>
      <c r="O225">
        <v>2133333</v>
      </c>
      <c r="R225">
        <v>2133333</v>
      </c>
      <c r="T225">
        <v>2133333</v>
      </c>
      <c r="V225">
        <v>2666667</v>
      </c>
      <c r="Y225">
        <v>2133333</v>
      </c>
      <c r="Z225">
        <v>2133333</v>
      </c>
      <c r="AA225">
        <v>2000000</v>
      </c>
      <c r="AB225">
        <v>2000000</v>
      </c>
      <c r="AE225">
        <v>1600000</v>
      </c>
      <c r="AF225">
        <v>1600000</v>
      </c>
      <c r="AG225">
        <v>1600000</v>
      </c>
      <c r="AI225">
        <v>1600000</v>
      </c>
      <c r="AL225">
        <v>1600000</v>
      </c>
      <c r="AN225">
        <v>1600000</v>
      </c>
      <c r="AP225">
        <v>2000000</v>
      </c>
      <c r="AS225">
        <v>1600000</v>
      </c>
      <c r="AT225">
        <v>1600000</v>
      </c>
      <c r="AU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D225">
        <v>0</v>
      </c>
      <c r="BE225" t="s">
        <v>2428</v>
      </c>
      <c r="BF225">
        <f t="shared" si="7"/>
        <v>11</v>
      </c>
      <c r="BG225">
        <f t="shared" si="8"/>
        <v>1</v>
      </c>
    </row>
    <row r="226" spans="2:59" hidden="1" x14ac:dyDescent="0.25">
      <c r="B226" t="s">
        <v>346</v>
      </c>
      <c r="C226" t="s">
        <v>1264</v>
      </c>
      <c r="D226" t="s">
        <v>2378</v>
      </c>
      <c r="E226" t="s">
        <v>1326</v>
      </c>
      <c r="F226">
        <v>0</v>
      </c>
      <c r="G226">
        <v>366677</v>
      </c>
      <c r="H226">
        <v>288930</v>
      </c>
      <c r="K226">
        <v>256704</v>
      </c>
      <c r="O226">
        <v>251208</v>
      </c>
      <c r="P226">
        <v>284092</v>
      </c>
      <c r="Q226">
        <v>251208</v>
      </c>
      <c r="R226">
        <v>300396</v>
      </c>
      <c r="S226">
        <v>271608</v>
      </c>
      <c r="T226">
        <v>299686</v>
      </c>
      <c r="U226">
        <v>270766</v>
      </c>
      <c r="Z226">
        <v>319648</v>
      </c>
      <c r="AA226">
        <v>253007</v>
      </c>
      <c r="AB226">
        <v>196472</v>
      </c>
      <c r="AE226">
        <v>177126</v>
      </c>
      <c r="AI226">
        <v>173334</v>
      </c>
      <c r="AJ226">
        <v>193183</v>
      </c>
      <c r="AK226">
        <v>173334</v>
      </c>
      <c r="AL226">
        <v>204269</v>
      </c>
      <c r="AM226">
        <v>187410</v>
      </c>
      <c r="AN226">
        <v>203786</v>
      </c>
      <c r="AO226">
        <v>186829</v>
      </c>
      <c r="AT226">
        <v>217361</v>
      </c>
      <c r="AU226">
        <v>8.4</v>
      </c>
      <c r="AW226">
        <v>8.4</v>
      </c>
      <c r="AY226">
        <v>8.4</v>
      </c>
      <c r="AZ226">
        <v>8.4</v>
      </c>
      <c r="BA226">
        <v>8.4</v>
      </c>
      <c r="BB226">
        <v>8.4</v>
      </c>
      <c r="BD226">
        <v>8.4</v>
      </c>
      <c r="BE226" t="s">
        <v>2410</v>
      </c>
      <c r="BF226">
        <f t="shared" si="7"/>
        <v>11</v>
      </c>
      <c r="BG226">
        <f t="shared" si="8"/>
        <v>1</v>
      </c>
    </row>
    <row r="227" spans="2:59" hidden="1" x14ac:dyDescent="0.25">
      <c r="B227" t="s">
        <v>725</v>
      </c>
      <c r="C227" t="s">
        <v>1293</v>
      </c>
      <c r="D227" t="s">
        <v>2383</v>
      </c>
      <c r="E227" t="s">
        <v>1326</v>
      </c>
      <c r="F227">
        <v>0</v>
      </c>
      <c r="G227">
        <v>166667</v>
      </c>
      <c r="H227">
        <v>166667</v>
      </c>
      <c r="O227">
        <v>166667</v>
      </c>
      <c r="P227">
        <v>166667</v>
      </c>
      <c r="R227">
        <v>166667</v>
      </c>
      <c r="S227">
        <v>166667</v>
      </c>
      <c r="T227">
        <v>166667</v>
      </c>
      <c r="V227">
        <v>166667</v>
      </c>
      <c r="X227">
        <v>333333</v>
      </c>
      <c r="Y227">
        <v>166667</v>
      </c>
      <c r="Z227">
        <v>166667</v>
      </c>
      <c r="AA227">
        <v>125000</v>
      </c>
      <c r="AB227">
        <v>125000</v>
      </c>
      <c r="AI227">
        <v>125000</v>
      </c>
      <c r="AJ227">
        <v>125000</v>
      </c>
      <c r="AL227">
        <v>125000</v>
      </c>
      <c r="AM227">
        <v>125000</v>
      </c>
      <c r="AN227">
        <v>125000</v>
      </c>
      <c r="AP227">
        <v>125000</v>
      </c>
      <c r="AR227">
        <v>250000</v>
      </c>
      <c r="AS227">
        <v>125000</v>
      </c>
      <c r="AT227">
        <v>125000</v>
      </c>
      <c r="AU227">
        <v>8.9</v>
      </c>
      <c r="AY227">
        <v>8.9</v>
      </c>
      <c r="AZ227">
        <v>8.9</v>
      </c>
      <c r="BA227">
        <v>8.9</v>
      </c>
      <c r="BB227">
        <v>8.9</v>
      </c>
      <c r="BC227">
        <v>8.9</v>
      </c>
      <c r="BD227">
        <v>8.9</v>
      </c>
      <c r="BE227" t="s">
        <v>2408</v>
      </c>
      <c r="BF227">
        <f t="shared" si="7"/>
        <v>11</v>
      </c>
      <c r="BG227">
        <f t="shared" si="8"/>
        <v>1</v>
      </c>
    </row>
    <row r="228" spans="2:59" hidden="1" x14ac:dyDescent="0.25">
      <c r="B228" t="s">
        <v>621</v>
      </c>
      <c r="C228" t="s">
        <v>1278</v>
      </c>
      <c r="D228" t="s">
        <v>1371</v>
      </c>
      <c r="E228" t="s">
        <v>1350</v>
      </c>
      <c r="F228">
        <v>0</v>
      </c>
      <c r="G228">
        <v>580000</v>
      </c>
      <c r="H228">
        <v>580000</v>
      </c>
      <c r="N228">
        <v>580000</v>
      </c>
      <c r="P228">
        <v>580000</v>
      </c>
      <c r="R228">
        <v>580000</v>
      </c>
      <c r="S228">
        <v>585333</v>
      </c>
      <c r="T228">
        <v>585333</v>
      </c>
      <c r="U228">
        <v>652000</v>
      </c>
      <c r="V228">
        <v>652000</v>
      </c>
      <c r="X228">
        <v>652000</v>
      </c>
      <c r="Y228">
        <v>652000</v>
      </c>
      <c r="Z228">
        <v>652000</v>
      </c>
      <c r="AA228">
        <v>435000</v>
      </c>
      <c r="AB228">
        <v>435000</v>
      </c>
      <c r="AH228">
        <v>435000</v>
      </c>
      <c r="AJ228">
        <v>435000</v>
      </c>
      <c r="AL228">
        <v>435000</v>
      </c>
      <c r="AM228">
        <v>439000</v>
      </c>
      <c r="AN228">
        <v>439000</v>
      </c>
      <c r="AO228">
        <v>489000</v>
      </c>
      <c r="AP228">
        <v>489000</v>
      </c>
      <c r="AR228">
        <v>489000</v>
      </c>
      <c r="AS228">
        <v>489000</v>
      </c>
      <c r="AT228">
        <v>489000</v>
      </c>
      <c r="AU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 t="s">
        <v>2409</v>
      </c>
      <c r="BF228">
        <f t="shared" si="7"/>
        <v>12</v>
      </c>
      <c r="BG228">
        <f t="shared" si="8"/>
        <v>1</v>
      </c>
    </row>
    <row r="229" spans="2:59" hidden="1" x14ac:dyDescent="0.25">
      <c r="B229" t="s">
        <v>1113</v>
      </c>
      <c r="C229" t="s">
        <v>1271</v>
      </c>
      <c r="D229" t="s">
        <v>1378</v>
      </c>
      <c r="E229" t="s">
        <v>1350</v>
      </c>
      <c r="F229">
        <v>0</v>
      </c>
      <c r="H229">
        <v>475000</v>
      </c>
      <c r="J229">
        <v>475000</v>
      </c>
      <c r="L229">
        <v>343750</v>
      </c>
      <c r="M229">
        <v>412500</v>
      </c>
      <c r="N229">
        <v>343750</v>
      </c>
      <c r="O229">
        <v>362500</v>
      </c>
      <c r="P229">
        <v>362500</v>
      </c>
      <c r="R229">
        <v>362500</v>
      </c>
      <c r="T229">
        <v>362500</v>
      </c>
      <c r="V229">
        <v>475000</v>
      </c>
      <c r="X229">
        <v>475000</v>
      </c>
      <c r="Z229">
        <v>362500</v>
      </c>
      <c r="AB229">
        <v>346750</v>
      </c>
      <c r="AD229">
        <v>346750</v>
      </c>
      <c r="AF229">
        <v>250938</v>
      </c>
      <c r="AG229">
        <v>294938</v>
      </c>
      <c r="AH229">
        <v>250938</v>
      </c>
      <c r="AI229">
        <v>259188</v>
      </c>
      <c r="AJ229">
        <v>264625</v>
      </c>
      <c r="AL229">
        <v>264625</v>
      </c>
      <c r="AN229">
        <v>264625</v>
      </c>
      <c r="AP229">
        <v>346750</v>
      </c>
      <c r="AR229">
        <v>346750</v>
      </c>
      <c r="AT229">
        <v>264625</v>
      </c>
      <c r="AU229">
        <v>8.1</v>
      </c>
      <c r="AV229">
        <v>8.1</v>
      </c>
      <c r="AW229">
        <v>8.1</v>
      </c>
      <c r="AX229">
        <v>8.1</v>
      </c>
      <c r="AY229">
        <v>8.1</v>
      </c>
      <c r="AZ229">
        <v>8.1</v>
      </c>
      <c r="BA229">
        <v>8.1</v>
      </c>
      <c r="BB229">
        <v>8.1</v>
      </c>
      <c r="BC229">
        <v>8.1</v>
      </c>
      <c r="BD229">
        <v>8.1</v>
      </c>
      <c r="BE229" t="s">
        <v>2420</v>
      </c>
      <c r="BF229">
        <f t="shared" si="7"/>
        <v>12</v>
      </c>
      <c r="BG229">
        <f t="shared" si="8"/>
        <v>1</v>
      </c>
    </row>
    <row r="230" spans="2:59" hidden="1" x14ac:dyDescent="0.25">
      <c r="B230" t="s">
        <v>486</v>
      </c>
      <c r="C230" t="s">
        <v>1282</v>
      </c>
      <c r="D230" t="s">
        <v>1415</v>
      </c>
      <c r="E230" t="s">
        <v>1350</v>
      </c>
      <c r="F230">
        <v>0</v>
      </c>
      <c r="G230">
        <v>293333</v>
      </c>
      <c r="H230">
        <v>293333</v>
      </c>
      <c r="J230">
        <v>306667</v>
      </c>
      <c r="L230">
        <v>266667</v>
      </c>
      <c r="N230">
        <v>266667</v>
      </c>
      <c r="P230">
        <v>266667</v>
      </c>
      <c r="R230">
        <v>266667</v>
      </c>
      <c r="T230">
        <v>266667</v>
      </c>
      <c r="U230">
        <v>306667</v>
      </c>
      <c r="V230">
        <v>306667</v>
      </c>
      <c r="X230">
        <v>306667</v>
      </c>
      <c r="Z230">
        <v>266667</v>
      </c>
      <c r="AA230">
        <v>220000</v>
      </c>
      <c r="AB230">
        <v>220000</v>
      </c>
      <c r="AD230">
        <v>230000</v>
      </c>
      <c r="AF230">
        <v>200000</v>
      </c>
      <c r="AH230">
        <v>200000</v>
      </c>
      <c r="AJ230">
        <v>200000</v>
      </c>
      <c r="AL230">
        <v>200000</v>
      </c>
      <c r="AN230">
        <v>200000</v>
      </c>
      <c r="AO230">
        <v>230000</v>
      </c>
      <c r="AP230">
        <v>230000</v>
      </c>
      <c r="AR230">
        <v>230000</v>
      </c>
      <c r="AT230">
        <v>200000</v>
      </c>
      <c r="AU230">
        <v>8.4</v>
      </c>
      <c r="AV230">
        <v>8.4</v>
      </c>
      <c r="AW230">
        <v>8.4</v>
      </c>
      <c r="AX230">
        <v>8.4</v>
      </c>
      <c r="AY230">
        <v>8.4</v>
      </c>
      <c r="AZ230">
        <v>8.4</v>
      </c>
      <c r="BA230">
        <v>8.4</v>
      </c>
      <c r="BB230">
        <v>8.4</v>
      </c>
      <c r="BC230">
        <v>8.4</v>
      </c>
      <c r="BD230">
        <v>8.4</v>
      </c>
      <c r="BE230" t="s">
        <v>2405</v>
      </c>
      <c r="BF230">
        <f t="shared" si="7"/>
        <v>12</v>
      </c>
      <c r="BG230">
        <f t="shared" si="8"/>
        <v>1</v>
      </c>
    </row>
    <row r="231" spans="2:59" hidden="1" x14ac:dyDescent="0.25">
      <c r="B231" t="s">
        <v>1111</v>
      </c>
      <c r="C231" t="s">
        <v>1278</v>
      </c>
      <c r="D231" t="s">
        <v>1456</v>
      </c>
      <c r="E231" t="s">
        <v>1339</v>
      </c>
      <c r="F231">
        <v>0</v>
      </c>
      <c r="H231">
        <v>300000</v>
      </c>
      <c r="J231">
        <v>300000</v>
      </c>
      <c r="K231">
        <v>300000</v>
      </c>
      <c r="L231">
        <v>300000</v>
      </c>
      <c r="M231">
        <v>265333</v>
      </c>
      <c r="N231">
        <v>265333</v>
      </c>
      <c r="P231">
        <v>265333</v>
      </c>
      <c r="R231">
        <v>265333</v>
      </c>
      <c r="T231">
        <v>265333</v>
      </c>
      <c r="V231">
        <v>300000</v>
      </c>
      <c r="X231">
        <v>300000</v>
      </c>
      <c r="Z231">
        <v>300000</v>
      </c>
      <c r="AB231">
        <v>225000</v>
      </c>
      <c r="AD231">
        <v>225000</v>
      </c>
      <c r="AE231">
        <v>225000</v>
      </c>
      <c r="AF231">
        <v>225000</v>
      </c>
      <c r="AG231">
        <v>199000</v>
      </c>
      <c r="AH231">
        <v>199000</v>
      </c>
      <c r="AJ231">
        <v>199000</v>
      </c>
      <c r="AL231">
        <v>199000</v>
      </c>
      <c r="AN231">
        <v>199000</v>
      </c>
      <c r="AP231">
        <v>225000</v>
      </c>
      <c r="AR231">
        <v>225000</v>
      </c>
      <c r="AT231">
        <v>225000</v>
      </c>
      <c r="AU231">
        <v>8.6</v>
      </c>
      <c r="AV231">
        <v>8.6</v>
      </c>
      <c r="AW231">
        <v>8.6</v>
      </c>
      <c r="AX231">
        <v>8.6</v>
      </c>
      <c r="AY231">
        <v>8.6</v>
      </c>
      <c r="AZ231">
        <v>8.6</v>
      </c>
      <c r="BA231">
        <v>8.6</v>
      </c>
      <c r="BB231">
        <v>8.6</v>
      </c>
      <c r="BC231">
        <v>8.6</v>
      </c>
      <c r="BD231">
        <v>8.6</v>
      </c>
      <c r="BE231" t="s">
        <v>2442</v>
      </c>
      <c r="BF231">
        <f t="shared" si="7"/>
        <v>12</v>
      </c>
      <c r="BG231">
        <f t="shared" si="8"/>
        <v>1</v>
      </c>
    </row>
    <row r="232" spans="2:59" hidden="1" x14ac:dyDescent="0.25">
      <c r="B232" t="s">
        <v>397</v>
      </c>
      <c r="C232" t="s">
        <v>1271</v>
      </c>
      <c r="D232" t="s">
        <v>1487</v>
      </c>
      <c r="E232" t="s">
        <v>1337</v>
      </c>
      <c r="F232">
        <v>0</v>
      </c>
      <c r="G232">
        <v>5333333</v>
      </c>
      <c r="H232">
        <v>5333333</v>
      </c>
      <c r="J232">
        <v>5333333</v>
      </c>
      <c r="L232">
        <v>4666668</v>
      </c>
      <c r="N232">
        <v>4666668</v>
      </c>
      <c r="O232">
        <v>4666668</v>
      </c>
      <c r="P232">
        <v>4666668</v>
      </c>
      <c r="Q232">
        <v>4666668</v>
      </c>
      <c r="R232">
        <v>4666668</v>
      </c>
      <c r="S232">
        <v>4666668</v>
      </c>
      <c r="T232">
        <v>4666668</v>
      </c>
      <c r="Y232">
        <v>4666668</v>
      </c>
      <c r="AA232">
        <v>4000000</v>
      </c>
      <c r="AB232">
        <v>4000000</v>
      </c>
      <c r="AD232">
        <v>4000000</v>
      </c>
      <c r="AF232">
        <v>3500001</v>
      </c>
      <c r="AH232">
        <v>3500001</v>
      </c>
      <c r="AI232">
        <v>3500001</v>
      </c>
      <c r="AJ232">
        <v>3500001</v>
      </c>
      <c r="AK232">
        <v>3500001</v>
      </c>
      <c r="AL232">
        <v>3500001</v>
      </c>
      <c r="AM232">
        <v>3500001</v>
      </c>
      <c r="AN232">
        <v>3500001</v>
      </c>
      <c r="AS232">
        <v>3500001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D232">
        <v>0</v>
      </c>
      <c r="BE232" t="s">
        <v>2420</v>
      </c>
      <c r="BF232">
        <f t="shared" si="7"/>
        <v>12</v>
      </c>
      <c r="BG232">
        <f t="shared" si="8"/>
        <v>1</v>
      </c>
    </row>
    <row r="233" spans="2:59" hidden="1" x14ac:dyDescent="0.25">
      <c r="B233" t="s">
        <v>1088</v>
      </c>
      <c r="C233" t="s">
        <v>1282</v>
      </c>
      <c r="D233" t="s">
        <v>1517</v>
      </c>
      <c r="E233" t="s">
        <v>1368</v>
      </c>
      <c r="F233">
        <v>0</v>
      </c>
      <c r="H233">
        <v>253333</v>
      </c>
      <c r="J233">
        <v>253333</v>
      </c>
      <c r="K233">
        <v>300000</v>
      </c>
      <c r="L233">
        <v>253333</v>
      </c>
      <c r="N233">
        <v>253333</v>
      </c>
      <c r="O233">
        <v>253333</v>
      </c>
      <c r="P233">
        <v>280000</v>
      </c>
      <c r="R233">
        <v>280000</v>
      </c>
      <c r="T233">
        <v>280000</v>
      </c>
      <c r="V233">
        <v>280000</v>
      </c>
      <c r="Y233">
        <v>400000</v>
      </c>
      <c r="Z233">
        <v>280000</v>
      </c>
      <c r="AB233">
        <v>190000</v>
      </c>
      <c r="AD233">
        <v>190000</v>
      </c>
      <c r="AE233">
        <v>225000</v>
      </c>
      <c r="AF233">
        <v>190000</v>
      </c>
      <c r="AH233">
        <v>190000</v>
      </c>
      <c r="AI233">
        <v>190000</v>
      </c>
      <c r="AJ233">
        <v>210000</v>
      </c>
      <c r="AL233">
        <v>210000</v>
      </c>
      <c r="AN233">
        <v>210000</v>
      </c>
      <c r="AP233">
        <v>210000</v>
      </c>
      <c r="AS233">
        <v>300000</v>
      </c>
      <c r="AT233">
        <v>210000</v>
      </c>
      <c r="AU233">
        <v>8</v>
      </c>
      <c r="AV233">
        <v>8</v>
      </c>
      <c r="AW233">
        <v>8</v>
      </c>
      <c r="AX233">
        <v>8</v>
      </c>
      <c r="AY233">
        <v>8</v>
      </c>
      <c r="AZ233">
        <v>8</v>
      </c>
      <c r="BA233">
        <v>8</v>
      </c>
      <c r="BB233">
        <v>8</v>
      </c>
      <c r="BD233">
        <v>8</v>
      </c>
      <c r="BE233" t="s">
        <v>2410</v>
      </c>
      <c r="BF233">
        <f t="shared" si="7"/>
        <v>12</v>
      </c>
      <c r="BG233">
        <f t="shared" si="8"/>
        <v>1</v>
      </c>
    </row>
    <row r="234" spans="2:59" hidden="1" x14ac:dyDescent="0.25">
      <c r="B234" t="s">
        <v>1116</v>
      </c>
      <c r="C234" t="s">
        <v>1271</v>
      </c>
      <c r="D234" t="s">
        <v>1518</v>
      </c>
      <c r="E234" t="s">
        <v>1339</v>
      </c>
      <c r="F234">
        <v>0</v>
      </c>
      <c r="H234">
        <v>266667</v>
      </c>
      <c r="K234">
        <v>266667</v>
      </c>
      <c r="L234">
        <v>266667</v>
      </c>
      <c r="N234">
        <v>266667</v>
      </c>
      <c r="O234">
        <v>266667</v>
      </c>
      <c r="P234">
        <v>300000</v>
      </c>
      <c r="Q234">
        <v>266667</v>
      </c>
      <c r="R234">
        <v>300000</v>
      </c>
      <c r="T234">
        <v>300000</v>
      </c>
      <c r="V234">
        <v>300000</v>
      </c>
      <c r="X234">
        <v>300000</v>
      </c>
      <c r="Z234">
        <v>300000</v>
      </c>
      <c r="AB234">
        <v>200000</v>
      </c>
      <c r="AE234">
        <v>200000</v>
      </c>
      <c r="AF234">
        <v>200000</v>
      </c>
      <c r="AH234">
        <v>200000</v>
      </c>
      <c r="AI234">
        <v>200000</v>
      </c>
      <c r="AJ234">
        <v>225000</v>
      </c>
      <c r="AK234">
        <v>200000</v>
      </c>
      <c r="AL234">
        <v>225000</v>
      </c>
      <c r="AN234">
        <v>225000</v>
      </c>
      <c r="AP234">
        <v>225000</v>
      </c>
      <c r="AR234">
        <v>225000</v>
      </c>
      <c r="AT234">
        <v>225000</v>
      </c>
      <c r="AU234">
        <v>8.3000000000000007</v>
      </c>
      <c r="AW234">
        <v>8.3000000000000007</v>
      </c>
      <c r="AX234">
        <v>8.3000000000000007</v>
      </c>
      <c r="AY234">
        <v>8.3000000000000007</v>
      </c>
      <c r="AZ234">
        <v>8.3000000000000007</v>
      </c>
      <c r="BA234">
        <v>8.3000000000000007</v>
      </c>
      <c r="BB234">
        <v>8.3000000000000007</v>
      </c>
      <c r="BC234">
        <v>8.3000000000000007</v>
      </c>
      <c r="BD234">
        <v>8.3000000000000007</v>
      </c>
      <c r="BE234" t="s">
        <v>2417</v>
      </c>
      <c r="BF234">
        <f t="shared" si="7"/>
        <v>12</v>
      </c>
      <c r="BG234">
        <f t="shared" si="8"/>
        <v>1</v>
      </c>
    </row>
    <row r="235" spans="2:59" x14ac:dyDescent="0.25">
      <c r="B235" t="s">
        <v>610</v>
      </c>
      <c r="C235" t="s">
        <v>1277</v>
      </c>
      <c r="D235" t="s">
        <v>1532</v>
      </c>
      <c r="E235" t="s">
        <v>1328</v>
      </c>
      <c r="F235">
        <v>2</v>
      </c>
      <c r="G235">
        <v>473333</v>
      </c>
      <c r="H235">
        <v>473333</v>
      </c>
      <c r="L235">
        <v>473333</v>
      </c>
      <c r="M235">
        <v>473333</v>
      </c>
      <c r="N235">
        <v>473333</v>
      </c>
      <c r="O235">
        <v>473333</v>
      </c>
      <c r="P235">
        <v>473333</v>
      </c>
      <c r="Q235">
        <v>646667</v>
      </c>
      <c r="R235">
        <v>473333</v>
      </c>
      <c r="S235">
        <v>473333</v>
      </c>
      <c r="T235">
        <v>473333</v>
      </c>
      <c r="Y235">
        <v>473333</v>
      </c>
      <c r="AA235">
        <v>355000</v>
      </c>
      <c r="AB235">
        <v>355000</v>
      </c>
      <c r="AF235">
        <v>355000</v>
      </c>
      <c r="AG235">
        <v>355000</v>
      </c>
      <c r="AH235">
        <v>355000</v>
      </c>
      <c r="AI235">
        <v>355000</v>
      </c>
      <c r="AJ235">
        <v>355000</v>
      </c>
      <c r="AK235">
        <v>485000</v>
      </c>
      <c r="AL235">
        <v>355000</v>
      </c>
      <c r="AM235">
        <v>355000</v>
      </c>
      <c r="AN235">
        <v>355000</v>
      </c>
      <c r="AS235">
        <v>355000</v>
      </c>
      <c r="AU235">
        <v>8.3000000000000007</v>
      </c>
      <c r="AW235">
        <v>8.3000000000000007</v>
      </c>
      <c r="AX235">
        <v>8.3000000000000007</v>
      </c>
      <c r="AY235">
        <v>8.3000000000000007</v>
      </c>
      <c r="AZ235">
        <v>8.3000000000000007</v>
      </c>
      <c r="BA235">
        <v>8.3000000000000007</v>
      </c>
      <c r="BD235">
        <v>8.3000000000000007</v>
      </c>
      <c r="BE235" t="s">
        <v>2413</v>
      </c>
      <c r="BF235">
        <f t="shared" si="7"/>
        <v>12</v>
      </c>
      <c r="BG235">
        <f t="shared" si="8"/>
        <v>1</v>
      </c>
    </row>
    <row r="236" spans="2:59" x14ac:dyDescent="0.25">
      <c r="B236" t="s">
        <v>15</v>
      </c>
      <c r="C236" t="s">
        <v>1264</v>
      </c>
      <c r="D236" t="s">
        <v>1719</v>
      </c>
      <c r="E236" t="s">
        <v>1328</v>
      </c>
      <c r="F236">
        <v>3</v>
      </c>
      <c r="G236">
        <v>1314667</v>
      </c>
      <c r="H236">
        <v>1496000</v>
      </c>
      <c r="K236">
        <v>980000</v>
      </c>
      <c r="L236">
        <v>980000</v>
      </c>
      <c r="M236">
        <v>1015467</v>
      </c>
      <c r="N236">
        <v>821333</v>
      </c>
      <c r="O236">
        <v>1015467</v>
      </c>
      <c r="P236">
        <v>1063333</v>
      </c>
      <c r="R236">
        <v>746667</v>
      </c>
      <c r="T236">
        <v>1015467</v>
      </c>
      <c r="Y236">
        <v>980000</v>
      </c>
      <c r="Z236">
        <v>980000</v>
      </c>
      <c r="AA236">
        <v>986000</v>
      </c>
      <c r="AB236">
        <v>1122000</v>
      </c>
      <c r="AE236">
        <v>588000</v>
      </c>
      <c r="AF236">
        <v>588000</v>
      </c>
      <c r="AG236">
        <v>761600</v>
      </c>
      <c r="AH236">
        <v>616000</v>
      </c>
      <c r="AI236">
        <v>761600</v>
      </c>
      <c r="AJ236">
        <v>797500</v>
      </c>
      <c r="AL236">
        <v>560000</v>
      </c>
      <c r="AN236">
        <v>761600</v>
      </c>
      <c r="AS236">
        <v>588000</v>
      </c>
      <c r="AT236">
        <v>588000</v>
      </c>
      <c r="AU236">
        <v>8.8000000000000007</v>
      </c>
      <c r="AW236">
        <v>8.8000000000000007</v>
      </c>
      <c r="AX236">
        <v>8.8000000000000007</v>
      </c>
      <c r="AY236">
        <v>8.8000000000000007</v>
      </c>
      <c r="AZ236">
        <v>8.8000000000000007</v>
      </c>
      <c r="BA236">
        <v>8.8000000000000007</v>
      </c>
      <c r="BD236">
        <v>8.8000000000000007</v>
      </c>
      <c r="BE236" t="s">
        <v>2405</v>
      </c>
      <c r="BF236">
        <f t="shared" si="7"/>
        <v>12</v>
      </c>
      <c r="BG236">
        <f t="shared" si="8"/>
        <v>1</v>
      </c>
    </row>
    <row r="237" spans="2:59" x14ac:dyDescent="0.25">
      <c r="B237" t="s">
        <v>1096</v>
      </c>
      <c r="C237" t="s">
        <v>1264</v>
      </c>
      <c r="D237" t="s">
        <v>1735</v>
      </c>
      <c r="E237" t="s">
        <v>1328</v>
      </c>
      <c r="F237">
        <v>2</v>
      </c>
      <c r="H237">
        <v>646667</v>
      </c>
      <c r="K237">
        <v>460000</v>
      </c>
      <c r="L237">
        <v>420000</v>
      </c>
      <c r="M237">
        <v>500000</v>
      </c>
      <c r="N237">
        <v>420000</v>
      </c>
      <c r="O237">
        <v>460000</v>
      </c>
      <c r="P237">
        <v>420000</v>
      </c>
      <c r="R237">
        <v>420000</v>
      </c>
      <c r="T237">
        <v>420000</v>
      </c>
      <c r="V237">
        <v>700000</v>
      </c>
      <c r="Y237">
        <v>460000</v>
      </c>
      <c r="Z237">
        <v>420000</v>
      </c>
      <c r="AB237">
        <v>485000</v>
      </c>
      <c r="AE237">
        <v>414000</v>
      </c>
      <c r="AF237">
        <v>378000</v>
      </c>
      <c r="AG237">
        <v>450000</v>
      </c>
      <c r="AH237">
        <v>378000</v>
      </c>
      <c r="AI237">
        <v>414000</v>
      </c>
      <c r="AJ237">
        <v>378000</v>
      </c>
      <c r="AL237">
        <v>378000</v>
      </c>
      <c r="AN237">
        <v>378000</v>
      </c>
      <c r="AP237">
        <v>525000</v>
      </c>
      <c r="AS237">
        <v>414000</v>
      </c>
      <c r="AT237">
        <v>378000</v>
      </c>
      <c r="AU237">
        <v>8.5</v>
      </c>
      <c r="AW237">
        <v>8.5</v>
      </c>
      <c r="AX237">
        <v>8.5</v>
      </c>
      <c r="AY237">
        <v>8.5</v>
      </c>
      <c r="AZ237">
        <v>8.5</v>
      </c>
      <c r="BA237">
        <v>8.5</v>
      </c>
      <c r="BB237">
        <v>8.5</v>
      </c>
      <c r="BD237">
        <v>8.5</v>
      </c>
      <c r="BE237" t="s">
        <v>2432</v>
      </c>
      <c r="BF237">
        <f t="shared" si="7"/>
        <v>12</v>
      </c>
      <c r="BG237">
        <f t="shared" si="8"/>
        <v>1</v>
      </c>
    </row>
    <row r="238" spans="2:59" x14ac:dyDescent="0.25">
      <c r="B238" t="s">
        <v>777</v>
      </c>
      <c r="C238" t="s">
        <v>1279</v>
      </c>
      <c r="D238" t="s">
        <v>1747</v>
      </c>
      <c r="E238" t="s">
        <v>1328</v>
      </c>
      <c r="F238">
        <v>0</v>
      </c>
      <c r="G238">
        <v>176471</v>
      </c>
      <c r="H238">
        <v>176471</v>
      </c>
      <c r="I238">
        <v>176471</v>
      </c>
      <c r="J238">
        <v>176471</v>
      </c>
      <c r="K238">
        <v>176471</v>
      </c>
      <c r="L238">
        <v>176471</v>
      </c>
      <c r="M238">
        <v>176471</v>
      </c>
      <c r="N238">
        <v>176471</v>
      </c>
      <c r="O238">
        <v>176471</v>
      </c>
      <c r="P238">
        <v>176471</v>
      </c>
      <c r="Q238">
        <v>176471</v>
      </c>
      <c r="R238">
        <v>176471</v>
      </c>
      <c r="AA238">
        <v>132353</v>
      </c>
      <c r="AB238">
        <v>123530</v>
      </c>
      <c r="AC238">
        <v>132353</v>
      </c>
      <c r="AD238">
        <v>123530</v>
      </c>
      <c r="AE238">
        <v>132353</v>
      </c>
      <c r="AF238">
        <v>123530</v>
      </c>
      <c r="AG238">
        <v>132353</v>
      </c>
      <c r="AH238">
        <v>123530</v>
      </c>
      <c r="AI238">
        <v>132353</v>
      </c>
      <c r="AJ238">
        <v>123530</v>
      </c>
      <c r="AK238">
        <v>132353</v>
      </c>
      <c r="AL238">
        <v>123530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E238" t="s">
        <v>2406</v>
      </c>
      <c r="BF238">
        <f t="shared" si="7"/>
        <v>12</v>
      </c>
      <c r="BG238">
        <f t="shared" si="8"/>
        <v>1</v>
      </c>
    </row>
    <row r="239" spans="2:59" hidden="1" x14ac:dyDescent="0.25">
      <c r="B239" t="s">
        <v>1158</v>
      </c>
      <c r="C239" t="s">
        <v>1278</v>
      </c>
      <c r="D239" t="s">
        <v>1841</v>
      </c>
      <c r="E239" t="s">
        <v>1350</v>
      </c>
      <c r="F239">
        <v>0</v>
      </c>
      <c r="H239">
        <v>640000</v>
      </c>
      <c r="J239">
        <v>640000</v>
      </c>
      <c r="L239">
        <v>640000</v>
      </c>
      <c r="M239">
        <v>640000</v>
      </c>
      <c r="N239">
        <v>640000</v>
      </c>
      <c r="O239">
        <v>640000</v>
      </c>
      <c r="P239">
        <v>640000</v>
      </c>
      <c r="R239">
        <v>640000</v>
      </c>
      <c r="T239">
        <v>640000</v>
      </c>
      <c r="V239">
        <v>640000</v>
      </c>
      <c r="X239">
        <v>640000</v>
      </c>
      <c r="Z239">
        <v>640000</v>
      </c>
      <c r="AB239">
        <v>480000</v>
      </c>
      <c r="AD239">
        <v>480000</v>
      </c>
      <c r="AF239">
        <v>480000</v>
      </c>
      <c r="AG239">
        <v>480000</v>
      </c>
      <c r="AH239">
        <v>480000</v>
      </c>
      <c r="AI239">
        <v>480000</v>
      </c>
      <c r="AJ239">
        <v>480000</v>
      </c>
      <c r="AL239">
        <v>480000</v>
      </c>
      <c r="AN239">
        <v>480000</v>
      </c>
      <c r="AP239">
        <v>480000</v>
      </c>
      <c r="AR239">
        <v>480000</v>
      </c>
      <c r="AT239">
        <v>480000</v>
      </c>
      <c r="AU239">
        <v>8.5</v>
      </c>
      <c r="AV239">
        <v>8.5</v>
      </c>
      <c r="AW239">
        <v>8.5</v>
      </c>
      <c r="AX239">
        <v>8.5</v>
      </c>
      <c r="AY239">
        <v>8.5</v>
      </c>
      <c r="AZ239">
        <v>8.5</v>
      </c>
      <c r="BA239">
        <v>8.5</v>
      </c>
      <c r="BB239">
        <v>8.5</v>
      </c>
      <c r="BC239">
        <v>8.5</v>
      </c>
      <c r="BD239">
        <v>8.5</v>
      </c>
      <c r="BE239" t="s">
        <v>2405</v>
      </c>
      <c r="BF239">
        <f t="shared" si="7"/>
        <v>12</v>
      </c>
      <c r="BG239">
        <f t="shared" si="8"/>
        <v>1</v>
      </c>
    </row>
    <row r="240" spans="2:59" hidden="1" x14ac:dyDescent="0.25">
      <c r="B240" t="s">
        <v>857</v>
      </c>
      <c r="C240" t="s">
        <v>1280</v>
      </c>
      <c r="D240" t="s">
        <v>1858</v>
      </c>
      <c r="E240" t="s">
        <v>1337</v>
      </c>
      <c r="F240">
        <v>0</v>
      </c>
      <c r="G240">
        <v>169101</v>
      </c>
      <c r="H240">
        <v>169101</v>
      </c>
      <c r="M240">
        <v>169101</v>
      </c>
      <c r="N240">
        <v>169101</v>
      </c>
      <c r="O240">
        <v>169101</v>
      </c>
      <c r="P240">
        <v>169101</v>
      </c>
      <c r="Q240">
        <v>169101</v>
      </c>
      <c r="R240">
        <v>169101</v>
      </c>
      <c r="S240">
        <v>169101</v>
      </c>
      <c r="T240">
        <v>169101</v>
      </c>
      <c r="U240">
        <v>169101</v>
      </c>
      <c r="V240">
        <v>169101</v>
      </c>
      <c r="AA240">
        <v>126826</v>
      </c>
      <c r="AB240">
        <v>126826</v>
      </c>
      <c r="AG240">
        <v>126826</v>
      </c>
      <c r="AH240">
        <v>126826</v>
      </c>
      <c r="AI240">
        <v>126826</v>
      </c>
      <c r="AJ240">
        <v>126826</v>
      </c>
      <c r="AK240">
        <v>126826</v>
      </c>
      <c r="AL240">
        <v>126826</v>
      </c>
      <c r="AM240">
        <v>126826</v>
      </c>
      <c r="AN240">
        <v>126826</v>
      </c>
      <c r="AO240">
        <v>126826</v>
      </c>
      <c r="AP240">
        <v>126826</v>
      </c>
      <c r="AU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E240" t="s">
        <v>2433</v>
      </c>
      <c r="BF240">
        <f t="shared" si="7"/>
        <v>12</v>
      </c>
      <c r="BG240">
        <f t="shared" si="8"/>
        <v>1</v>
      </c>
    </row>
    <row r="241" spans="2:59" hidden="1" x14ac:dyDescent="0.25">
      <c r="B241" t="s">
        <v>791</v>
      </c>
      <c r="C241" t="s">
        <v>1277</v>
      </c>
      <c r="D241" t="s">
        <v>1877</v>
      </c>
      <c r="E241" t="s">
        <v>1339</v>
      </c>
      <c r="F241">
        <v>2</v>
      </c>
      <c r="G241">
        <v>208881</v>
      </c>
      <c r="H241">
        <v>210760</v>
      </c>
      <c r="I241">
        <v>216846</v>
      </c>
      <c r="J241">
        <v>223929</v>
      </c>
      <c r="K241">
        <v>225906</v>
      </c>
      <c r="L241">
        <v>208214</v>
      </c>
      <c r="M241">
        <v>206382</v>
      </c>
      <c r="N241">
        <v>210410</v>
      </c>
      <c r="O241">
        <v>207367</v>
      </c>
      <c r="P241">
        <v>210676</v>
      </c>
      <c r="Q241">
        <v>199162</v>
      </c>
      <c r="R241">
        <v>210628</v>
      </c>
      <c r="AA241">
        <v>138650</v>
      </c>
      <c r="AB241">
        <v>135890</v>
      </c>
      <c r="AC241">
        <v>143937</v>
      </c>
      <c r="AD241">
        <v>144380</v>
      </c>
      <c r="AE241">
        <v>149951</v>
      </c>
      <c r="AF241">
        <v>134248</v>
      </c>
      <c r="AG241">
        <v>136991</v>
      </c>
      <c r="AH241">
        <v>135664</v>
      </c>
      <c r="AI241">
        <v>137645</v>
      </c>
      <c r="AJ241">
        <v>135835</v>
      </c>
      <c r="AK241">
        <v>132200</v>
      </c>
      <c r="AL241">
        <v>135805</v>
      </c>
      <c r="AU241">
        <v>7.7</v>
      </c>
      <c r="AV241">
        <v>7.7</v>
      </c>
      <c r="AW241">
        <v>7.7</v>
      </c>
      <c r="AX241">
        <v>7.7</v>
      </c>
      <c r="AY241">
        <v>7.7</v>
      </c>
      <c r="AZ241">
        <v>7.7</v>
      </c>
      <c r="BE241" t="s">
        <v>2415</v>
      </c>
      <c r="BF241">
        <f t="shared" si="7"/>
        <v>12</v>
      </c>
      <c r="BG241">
        <f t="shared" si="8"/>
        <v>1</v>
      </c>
    </row>
    <row r="242" spans="2:59" hidden="1" x14ac:dyDescent="0.25">
      <c r="B242" t="s">
        <v>806</v>
      </c>
      <c r="C242" t="s">
        <v>1277</v>
      </c>
      <c r="D242" t="s">
        <v>1878</v>
      </c>
      <c r="E242" t="s">
        <v>1339</v>
      </c>
      <c r="F242">
        <v>0</v>
      </c>
      <c r="G242">
        <v>223630</v>
      </c>
      <c r="H242">
        <v>226482</v>
      </c>
      <c r="I242">
        <v>232158</v>
      </c>
      <c r="J242">
        <v>240635</v>
      </c>
      <c r="K242">
        <v>241856</v>
      </c>
      <c r="L242">
        <v>223746</v>
      </c>
      <c r="M242">
        <v>220956</v>
      </c>
      <c r="N242">
        <v>226107</v>
      </c>
      <c r="O242">
        <v>222010</v>
      </c>
      <c r="P242">
        <v>226393</v>
      </c>
      <c r="Q242">
        <v>213222</v>
      </c>
      <c r="R242">
        <v>226341</v>
      </c>
      <c r="AA242">
        <v>138651</v>
      </c>
      <c r="AB242">
        <v>135889</v>
      </c>
      <c r="AC242">
        <v>143938</v>
      </c>
      <c r="AD242">
        <v>144381</v>
      </c>
      <c r="AE242">
        <v>149951</v>
      </c>
      <c r="AF242">
        <v>134248</v>
      </c>
      <c r="AG242">
        <v>136993</v>
      </c>
      <c r="AH242">
        <v>135664</v>
      </c>
      <c r="AI242">
        <v>137646</v>
      </c>
      <c r="AJ242">
        <v>135836</v>
      </c>
      <c r="AK242">
        <v>132198</v>
      </c>
      <c r="AL242">
        <v>135805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E242" t="s">
        <v>2440</v>
      </c>
      <c r="BF242">
        <f t="shared" si="7"/>
        <v>12</v>
      </c>
      <c r="BG242">
        <f t="shared" si="8"/>
        <v>1</v>
      </c>
    </row>
    <row r="243" spans="2:59" hidden="1" x14ac:dyDescent="0.25">
      <c r="B243" t="s">
        <v>710</v>
      </c>
      <c r="C243" t="s">
        <v>1278</v>
      </c>
      <c r="D243" t="s">
        <v>1919</v>
      </c>
      <c r="E243" t="s">
        <v>1350</v>
      </c>
      <c r="F243">
        <v>0</v>
      </c>
      <c r="G243">
        <v>402667</v>
      </c>
      <c r="H243">
        <v>402667</v>
      </c>
      <c r="O243">
        <v>322667</v>
      </c>
      <c r="P243">
        <v>322667</v>
      </c>
      <c r="R243">
        <v>322667</v>
      </c>
      <c r="S243">
        <v>322667</v>
      </c>
      <c r="T243">
        <v>322667</v>
      </c>
      <c r="U243">
        <v>402667</v>
      </c>
      <c r="V243">
        <v>402667</v>
      </c>
      <c r="X243">
        <v>402667</v>
      </c>
      <c r="Y243">
        <v>402667</v>
      </c>
      <c r="Z243">
        <v>402667</v>
      </c>
      <c r="AA243">
        <v>302000</v>
      </c>
      <c r="AB243">
        <v>302000</v>
      </c>
      <c r="AI243">
        <v>242000</v>
      </c>
      <c r="AJ243">
        <v>242000</v>
      </c>
      <c r="AL243">
        <v>242000</v>
      </c>
      <c r="AM243">
        <v>242000</v>
      </c>
      <c r="AN243">
        <v>242000</v>
      </c>
      <c r="AO243">
        <v>302000</v>
      </c>
      <c r="AP243">
        <v>302000</v>
      </c>
      <c r="AR243">
        <v>302000</v>
      </c>
      <c r="AS243">
        <v>302000</v>
      </c>
      <c r="AT243">
        <v>302000</v>
      </c>
      <c r="AU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F243">
        <f t="shared" si="7"/>
        <v>12</v>
      </c>
      <c r="BG243">
        <f t="shared" si="8"/>
        <v>1</v>
      </c>
    </row>
    <row r="244" spans="2:59" hidden="1" x14ac:dyDescent="0.25">
      <c r="B244" t="s">
        <v>1235</v>
      </c>
      <c r="C244" t="s">
        <v>1269</v>
      </c>
      <c r="D244" t="s">
        <v>1941</v>
      </c>
      <c r="E244" t="s">
        <v>1337</v>
      </c>
      <c r="F244">
        <v>0</v>
      </c>
      <c r="K244">
        <v>1333333</v>
      </c>
      <c r="L244">
        <v>1333333</v>
      </c>
      <c r="M244">
        <v>1333333</v>
      </c>
      <c r="N244">
        <v>1333333</v>
      </c>
      <c r="O244">
        <v>1333333</v>
      </c>
      <c r="P244">
        <v>1333333</v>
      </c>
      <c r="R244">
        <v>1333333</v>
      </c>
      <c r="T244">
        <v>1333333</v>
      </c>
      <c r="V244">
        <v>1333333</v>
      </c>
      <c r="X244">
        <v>1333333</v>
      </c>
      <c r="Y244">
        <v>1333333</v>
      </c>
      <c r="Z244">
        <v>1333333</v>
      </c>
      <c r="AE244">
        <v>1000000</v>
      </c>
      <c r="AF244">
        <v>1000000</v>
      </c>
      <c r="AG244">
        <v>1000000</v>
      </c>
      <c r="AH244">
        <v>1000000</v>
      </c>
      <c r="AI244">
        <v>1000000</v>
      </c>
      <c r="AJ244">
        <v>1000000</v>
      </c>
      <c r="AL244">
        <v>1000000</v>
      </c>
      <c r="AN244">
        <v>1000000</v>
      </c>
      <c r="AP244">
        <v>1000000</v>
      </c>
      <c r="AR244">
        <v>1000000</v>
      </c>
      <c r="AS244">
        <v>1000000</v>
      </c>
      <c r="AT244">
        <v>1000000</v>
      </c>
      <c r="AW244">
        <v>8.9</v>
      </c>
      <c r="AX244">
        <v>8.9</v>
      </c>
      <c r="AY244">
        <v>8.9</v>
      </c>
      <c r="AZ244">
        <v>8.9</v>
      </c>
      <c r="BA244">
        <v>8.9</v>
      </c>
      <c r="BB244">
        <v>8.9</v>
      </c>
      <c r="BC244">
        <v>8.9</v>
      </c>
      <c r="BD244">
        <v>8.9</v>
      </c>
      <c r="BE244" t="s">
        <v>2406</v>
      </c>
      <c r="BF244">
        <f t="shared" si="7"/>
        <v>12</v>
      </c>
      <c r="BG244">
        <f t="shared" si="8"/>
        <v>1</v>
      </c>
    </row>
    <row r="245" spans="2:59" x14ac:dyDescent="0.25">
      <c r="B245" t="s">
        <v>872</v>
      </c>
      <c r="C245" t="s">
        <v>1293</v>
      </c>
      <c r="D245" t="s">
        <v>1953</v>
      </c>
      <c r="E245" t="s">
        <v>1328</v>
      </c>
      <c r="F245">
        <v>0</v>
      </c>
      <c r="G245">
        <v>666667</v>
      </c>
      <c r="H245">
        <v>666667</v>
      </c>
      <c r="K245">
        <v>666667</v>
      </c>
      <c r="L245">
        <v>666667</v>
      </c>
      <c r="P245">
        <v>666667</v>
      </c>
      <c r="R245">
        <v>666667</v>
      </c>
      <c r="T245">
        <v>666667</v>
      </c>
      <c r="V245">
        <v>666667</v>
      </c>
      <c r="W245">
        <v>666667</v>
      </c>
      <c r="X245">
        <v>666667</v>
      </c>
      <c r="Y245">
        <v>666667</v>
      </c>
      <c r="Z245">
        <v>666667</v>
      </c>
      <c r="AA245">
        <v>500000</v>
      </c>
      <c r="AB245">
        <v>500000</v>
      </c>
      <c r="AE245">
        <v>500000</v>
      </c>
      <c r="AF245">
        <v>500000</v>
      </c>
      <c r="AJ245">
        <v>500000</v>
      </c>
      <c r="AL245">
        <v>500000</v>
      </c>
      <c r="AN245">
        <v>500000</v>
      </c>
      <c r="AP245">
        <v>500000</v>
      </c>
      <c r="AQ245">
        <v>500000</v>
      </c>
      <c r="AR245">
        <v>500000</v>
      </c>
      <c r="AS245">
        <v>500000</v>
      </c>
      <c r="AT245">
        <v>500000</v>
      </c>
      <c r="AU245">
        <v>0</v>
      </c>
      <c r="AW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 t="s">
        <v>2410</v>
      </c>
      <c r="BF245">
        <f t="shared" si="7"/>
        <v>12</v>
      </c>
      <c r="BG245">
        <f t="shared" si="8"/>
        <v>1</v>
      </c>
    </row>
    <row r="246" spans="2:59" hidden="1" x14ac:dyDescent="0.25">
      <c r="B246" t="s">
        <v>444</v>
      </c>
      <c r="C246" t="s">
        <v>1281</v>
      </c>
      <c r="D246" t="s">
        <v>1969</v>
      </c>
      <c r="E246" t="s">
        <v>1339</v>
      </c>
      <c r="F246">
        <v>0</v>
      </c>
      <c r="G246">
        <v>255000</v>
      </c>
      <c r="H246">
        <v>255000</v>
      </c>
      <c r="K246">
        <v>255000</v>
      </c>
      <c r="L246">
        <v>255000</v>
      </c>
      <c r="P246">
        <v>255000</v>
      </c>
      <c r="Q246">
        <v>255000</v>
      </c>
      <c r="R246">
        <v>255000</v>
      </c>
      <c r="S246">
        <v>255000</v>
      </c>
      <c r="T246">
        <v>255000</v>
      </c>
      <c r="V246">
        <v>255000</v>
      </c>
      <c r="X246">
        <v>255000</v>
      </c>
      <c r="Z246">
        <v>255000</v>
      </c>
      <c r="AA246">
        <v>178500</v>
      </c>
      <c r="AB246">
        <v>178500</v>
      </c>
      <c r="AE246">
        <v>178500</v>
      </c>
      <c r="AF246">
        <v>178500</v>
      </c>
      <c r="AJ246">
        <v>178500</v>
      </c>
      <c r="AK246">
        <v>178500</v>
      </c>
      <c r="AL246">
        <v>178500</v>
      </c>
      <c r="AM246">
        <v>178500</v>
      </c>
      <c r="AN246">
        <v>178500</v>
      </c>
      <c r="AP246">
        <v>178500</v>
      </c>
      <c r="AR246">
        <v>178500</v>
      </c>
      <c r="AT246">
        <v>178500</v>
      </c>
      <c r="AU246">
        <v>9.1</v>
      </c>
      <c r="AW246">
        <v>9.1</v>
      </c>
      <c r="AY246">
        <v>9.1</v>
      </c>
      <c r="AZ246">
        <v>9.1</v>
      </c>
      <c r="BA246">
        <v>9.1</v>
      </c>
      <c r="BB246">
        <v>9.1</v>
      </c>
      <c r="BC246">
        <v>9.1</v>
      </c>
      <c r="BD246">
        <v>9.1</v>
      </c>
      <c r="BE246" t="s">
        <v>2410</v>
      </c>
      <c r="BF246">
        <f t="shared" si="7"/>
        <v>12</v>
      </c>
      <c r="BG246">
        <f t="shared" si="8"/>
        <v>1</v>
      </c>
    </row>
    <row r="247" spans="2:59" hidden="1" x14ac:dyDescent="0.25">
      <c r="B247" t="s">
        <v>1156</v>
      </c>
      <c r="C247" t="s">
        <v>1278</v>
      </c>
      <c r="D247" t="s">
        <v>2100</v>
      </c>
      <c r="E247" t="s">
        <v>1326</v>
      </c>
      <c r="F247">
        <v>2</v>
      </c>
      <c r="H247">
        <v>273338</v>
      </c>
      <c r="K247">
        <v>329589</v>
      </c>
      <c r="L247">
        <v>282450</v>
      </c>
      <c r="N247">
        <v>289061</v>
      </c>
      <c r="P247">
        <v>263768</v>
      </c>
      <c r="R247">
        <v>273451</v>
      </c>
      <c r="S247">
        <v>297801</v>
      </c>
      <c r="T247">
        <v>295880</v>
      </c>
      <c r="U247">
        <v>250674</v>
      </c>
      <c r="V247">
        <v>318236</v>
      </c>
      <c r="X247">
        <v>391659</v>
      </c>
      <c r="Z247">
        <v>371337</v>
      </c>
      <c r="AB247">
        <v>172203</v>
      </c>
      <c r="AE247">
        <v>207641</v>
      </c>
      <c r="AF247">
        <v>177944</v>
      </c>
      <c r="AH247">
        <v>182108</v>
      </c>
      <c r="AJ247">
        <v>205739</v>
      </c>
      <c r="AL247">
        <v>213292</v>
      </c>
      <c r="AM247">
        <v>232285</v>
      </c>
      <c r="AN247">
        <v>230786</v>
      </c>
      <c r="AO247">
        <v>195526</v>
      </c>
      <c r="AP247">
        <v>248224</v>
      </c>
      <c r="AR247">
        <v>305494</v>
      </c>
      <c r="AT247">
        <v>289643</v>
      </c>
      <c r="AU247">
        <v>8.4</v>
      </c>
      <c r="AW247">
        <v>8.4</v>
      </c>
      <c r="AX247">
        <v>8.4</v>
      </c>
      <c r="AY247">
        <v>8.4</v>
      </c>
      <c r="AZ247">
        <v>8.4</v>
      </c>
      <c r="BA247">
        <v>8.4</v>
      </c>
      <c r="BB247">
        <v>8.4</v>
      </c>
      <c r="BC247">
        <v>8.4</v>
      </c>
      <c r="BD247">
        <v>8.4</v>
      </c>
      <c r="BE247" t="s">
        <v>2406</v>
      </c>
      <c r="BF247">
        <f t="shared" si="7"/>
        <v>12</v>
      </c>
      <c r="BG247">
        <f t="shared" si="8"/>
        <v>1</v>
      </c>
    </row>
    <row r="248" spans="2:59" x14ac:dyDescent="0.25">
      <c r="B248" t="s">
        <v>108</v>
      </c>
      <c r="C248" t="s">
        <v>1264</v>
      </c>
      <c r="D248" t="s">
        <v>2135</v>
      </c>
      <c r="E248" t="s">
        <v>1328</v>
      </c>
      <c r="F248">
        <v>0</v>
      </c>
      <c r="G248">
        <v>639867</v>
      </c>
      <c r="K248">
        <v>535867</v>
      </c>
      <c r="L248">
        <v>535867</v>
      </c>
      <c r="M248">
        <v>535867</v>
      </c>
      <c r="N248">
        <v>535867</v>
      </c>
      <c r="O248">
        <v>535867</v>
      </c>
      <c r="P248">
        <v>535867</v>
      </c>
      <c r="R248">
        <v>535867</v>
      </c>
      <c r="T248">
        <v>535867</v>
      </c>
      <c r="W248">
        <v>933200</v>
      </c>
      <c r="Y248">
        <v>602533</v>
      </c>
      <c r="Z248">
        <v>535867</v>
      </c>
      <c r="AA248">
        <v>479900</v>
      </c>
      <c r="AE248">
        <v>401900</v>
      </c>
      <c r="AF248">
        <v>401900</v>
      </c>
      <c r="AG248">
        <v>401900</v>
      </c>
      <c r="AH248">
        <v>401900</v>
      </c>
      <c r="AI248">
        <v>401900</v>
      </c>
      <c r="AJ248">
        <v>401900</v>
      </c>
      <c r="AL248">
        <v>401900</v>
      </c>
      <c r="AN248">
        <v>401900</v>
      </c>
      <c r="AQ248">
        <v>699900</v>
      </c>
      <c r="AS248">
        <v>451900</v>
      </c>
      <c r="AT248">
        <v>401900</v>
      </c>
      <c r="AU248">
        <v>8.5</v>
      </c>
      <c r="AW248">
        <v>8.5</v>
      </c>
      <c r="AX248">
        <v>8.5</v>
      </c>
      <c r="AY248">
        <v>8.5</v>
      </c>
      <c r="AZ248">
        <v>8.5</v>
      </c>
      <c r="BA248">
        <v>8.5</v>
      </c>
      <c r="BC248">
        <v>8.5</v>
      </c>
      <c r="BD248">
        <v>8.5</v>
      </c>
      <c r="BE248" t="s">
        <v>2423</v>
      </c>
      <c r="BF248">
        <f t="shared" si="7"/>
        <v>12</v>
      </c>
      <c r="BG248">
        <f t="shared" si="8"/>
        <v>1</v>
      </c>
    </row>
    <row r="249" spans="2:59" x14ac:dyDescent="0.25">
      <c r="B249" t="s">
        <v>1223</v>
      </c>
      <c r="C249" t="s">
        <v>1279</v>
      </c>
      <c r="D249" t="s">
        <v>2169</v>
      </c>
      <c r="E249" t="s">
        <v>1328</v>
      </c>
      <c r="F249">
        <v>4</v>
      </c>
      <c r="K249">
        <v>1386667</v>
      </c>
      <c r="L249">
        <v>1386667</v>
      </c>
      <c r="M249">
        <v>1386667</v>
      </c>
      <c r="N249">
        <v>1386667</v>
      </c>
      <c r="O249">
        <v>1520000</v>
      </c>
      <c r="P249">
        <v>1386667</v>
      </c>
      <c r="Q249">
        <v>2080000</v>
      </c>
      <c r="R249">
        <v>2080000</v>
      </c>
      <c r="S249">
        <v>1386667</v>
      </c>
      <c r="T249">
        <v>2080000</v>
      </c>
      <c r="Y249">
        <v>1386667</v>
      </c>
      <c r="Z249">
        <v>1620000</v>
      </c>
      <c r="AE249">
        <v>1040000</v>
      </c>
      <c r="AF249">
        <v>1040000</v>
      </c>
      <c r="AG249">
        <v>1040000</v>
      </c>
      <c r="AH249">
        <v>1040000</v>
      </c>
      <c r="AI249">
        <v>1140000</v>
      </c>
      <c r="AJ249">
        <v>1040000</v>
      </c>
      <c r="AK249">
        <v>1560000</v>
      </c>
      <c r="AL249">
        <v>1560000</v>
      </c>
      <c r="AM249">
        <v>1040000</v>
      </c>
      <c r="AN249">
        <v>1560000</v>
      </c>
      <c r="AS249">
        <v>1040000</v>
      </c>
      <c r="AT249">
        <v>1215000</v>
      </c>
      <c r="AW249">
        <v>8.3000000000000007</v>
      </c>
      <c r="AX249">
        <v>8.3000000000000007</v>
      </c>
      <c r="AY249">
        <v>8.3000000000000007</v>
      </c>
      <c r="AZ249">
        <v>8.3000000000000007</v>
      </c>
      <c r="BA249">
        <v>8.3000000000000007</v>
      </c>
      <c r="BD249">
        <v>8.3000000000000007</v>
      </c>
      <c r="BE249" t="s">
        <v>2423</v>
      </c>
      <c r="BF249">
        <f t="shared" si="7"/>
        <v>12</v>
      </c>
      <c r="BG249">
        <f t="shared" si="8"/>
        <v>1</v>
      </c>
    </row>
    <row r="250" spans="2:59" x14ac:dyDescent="0.25">
      <c r="B250" t="s">
        <v>482</v>
      </c>
      <c r="C250" t="s">
        <v>1270</v>
      </c>
      <c r="D250" t="s">
        <v>2197</v>
      </c>
      <c r="E250" t="s">
        <v>1328</v>
      </c>
      <c r="F250">
        <v>0</v>
      </c>
      <c r="G250">
        <v>240000</v>
      </c>
      <c r="K250">
        <v>240000</v>
      </c>
      <c r="L250">
        <v>240000</v>
      </c>
      <c r="M250">
        <v>240000</v>
      </c>
      <c r="N250">
        <v>240000</v>
      </c>
      <c r="O250">
        <v>240000</v>
      </c>
      <c r="P250">
        <v>240000</v>
      </c>
      <c r="Q250">
        <v>240000</v>
      </c>
      <c r="R250">
        <v>240000</v>
      </c>
      <c r="S250">
        <v>240000</v>
      </c>
      <c r="V250">
        <v>240000</v>
      </c>
      <c r="Z250">
        <v>240000</v>
      </c>
      <c r="AA250">
        <v>180000</v>
      </c>
      <c r="AE250">
        <v>180000</v>
      </c>
      <c r="AF250">
        <v>180000</v>
      </c>
      <c r="AG250">
        <v>180000</v>
      </c>
      <c r="AH250">
        <v>180000</v>
      </c>
      <c r="AI250">
        <v>180000</v>
      </c>
      <c r="AJ250">
        <v>180000</v>
      </c>
      <c r="AK250">
        <v>180000</v>
      </c>
      <c r="AL250">
        <v>180000</v>
      </c>
      <c r="AM250">
        <v>180000</v>
      </c>
      <c r="AP250">
        <v>180000</v>
      </c>
      <c r="AT250">
        <v>180000</v>
      </c>
      <c r="AU250">
        <v>8.1</v>
      </c>
      <c r="AW250">
        <v>8.1</v>
      </c>
      <c r="AX250">
        <v>8.1</v>
      </c>
      <c r="AY250">
        <v>8.1</v>
      </c>
      <c r="AZ250">
        <v>8.1</v>
      </c>
      <c r="BA250">
        <v>8.1</v>
      </c>
      <c r="BB250">
        <v>8.1</v>
      </c>
      <c r="BD250">
        <v>8.1</v>
      </c>
      <c r="BE250" t="s">
        <v>2445</v>
      </c>
      <c r="BF250">
        <f t="shared" si="7"/>
        <v>12</v>
      </c>
      <c r="BG250">
        <f t="shared" si="8"/>
        <v>1</v>
      </c>
    </row>
    <row r="251" spans="2:59" hidden="1" x14ac:dyDescent="0.25">
      <c r="B251" t="s">
        <v>1244</v>
      </c>
      <c r="C251" t="s">
        <v>1270</v>
      </c>
      <c r="D251" t="s">
        <v>2214</v>
      </c>
      <c r="E251" t="s">
        <v>1368</v>
      </c>
      <c r="F251">
        <v>0</v>
      </c>
      <c r="K251">
        <v>666667</v>
      </c>
      <c r="L251">
        <v>666667</v>
      </c>
      <c r="M251">
        <v>666667</v>
      </c>
      <c r="N251">
        <v>666667</v>
      </c>
      <c r="O251">
        <v>666667</v>
      </c>
      <c r="P251">
        <v>666667</v>
      </c>
      <c r="Q251">
        <v>666667</v>
      </c>
      <c r="R251">
        <v>666667</v>
      </c>
      <c r="S251">
        <v>666667</v>
      </c>
      <c r="T251">
        <v>666667</v>
      </c>
      <c r="Y251">
        <v>666667</v>
      </c>
      <c r="Z251">
        <v>666667</v>
      </c>
      <c r="AE251">
        <v>500000</v>
      </c>
      <c r="AF251">
        <v>500000</v>
      </c>
      <c r="AG251">
        <v>500000</v>
      </c>
      <c r="AH251">
        <v>500000</v>
      </c>
      <c r="AI251">
        <v>500000</v>
      </c>
      <c r="AJ251">
        <v>500000</v>
      </c>
      <c r="AK251">
        <v>500000</v>
      </c>
      <c r="AL251">
        <v>500000</v>
      </c>
      <c r="AM251">
        <v>500000</v>
      </c>
      <c r="AN251">
        <v>500000</v>
      </c>
      <c r="AS251">
        <v>500000</v>
      </c>
      <c r="AT251">
        <v>500000</v>
      </c>
      <c r="AW251">
        <v>7.9</v>
      </c>
      <c r="AX251">
        <v>7.9</v>
      </c>
      <c r="AY251">
        <v>7.9</v>
      </c>
      <c r="AZ251">
        <v>7.9</v>
      </c>
      <c r="BA251">
        <v>7.9</v>
      </c>
      <c r="BD251">
        <v>7.9</v>
      </c>
      <c r="BE251" t="s">
        <v>2410</v>
      </c>
      <c r="BF251">
        <f t="shared" si="7"/>
        <v>12</v>
      </c>
      <c r="BG251">
        <f t="shared" si="8"/>
        <v>1</v>
      </c>
    </row>
    <row r="252" spans="2:59" hidden="1" x14ac:dyDescent="0.25">
      <c r="B252" t="s">
        <v>302</v>
      </c>
      <c r="C252" t="s">
        <v>1270</v>
      </c>
      <c r="D252" t="s">
        <v>2360</v>
      </c>
      <c r="E252" t="s">
        <v>1337</v>
      </c>
      <c r="F252">
        <v>0</v>
      </c>
      <c r="G252">
        <v>3833337</v>
      </c>
      <c r="H252">
        <v>3833337</v>
      </c>
      <c r="J252">
        <v>3833337</v>
      </c>
      <c r="L252">
        <v>3534649</v>
      </c>
      <c r="N252">
        <v>3534649</v>
      </c>
      <c r="P252">
        <v>3534649</v>
      </c>
      <c r="Q252">
        <v>3534649</v>
      </c>
      <c r="R252">
        <v>3534649</v>
      </c>
      <c r="S252">
        <v>3534649</v>
      </c>
      <c r="T252">
        <v>3534649</v>
      </c>
      <c r="Y252">
        <v>3534649</v>
      </c>
      <c r="Z252">
        <v>3833337</v>
      </c>
      <c r="AA252">
        <v>2875003</v>
      </c>
      <c r="AB252">
        <v>2875003</v>
      </c>
      <c r="AD252">
        <v>2875003</v>
      </c>
      <c r="AF252">
        <v>2650987</v>
      </c>
      <c r="AH252">
        <v>2650987</v>
      </c>
      <c r="AJ252">
        <v>2650987</v>
      </c>
      <c r="AK252">
        <v>2650987</v>
      </c>
      <c r="AL252">
        <v>2650987</v>
      </c>
      <c r="AM252">
        <v>2650987</v>
      </c>
      <c r="AN252">
        <v>2650987</v>
      </c>
      <c r="AS252">
        <v>2650987</v>
      </c>
      <c r="AT252">
        <v>2875003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D252">
        <v>0</v>
      </c>
      <c r="BE252" t="s">
        <v>2423</v>
      </c>
      <c r="BF252">
        <f t="shared" si="7"/>
        <v>12</v>
      </c>
      <c r="BG252">
        <f t="shared" si="8"/>
        <v>1</v>
      </c>
    </row>
    <row r="253" spans="2:59" hidden="1" x14ac:dyDescent="0.25">
      <c r="B253" t="s">
        <v>1192</v>
      </c>
      <c r="C253" t="s">
        <v>1263</v>
      </c>
      <c r="D253" t="s">
        <v>2359</v>
      </c>
      <c r="E253" t="s">
        <v>1337</v>
      </c>
      <c r="F253">
        <v>0</v>
      </c>
      <c r="H253">
        <v>1000000</v>
      </c>
      <c r="O253">
        <v>1000000</v>
      </c>
      <c r="P253">
        <v>1000000</v>
      </c>
      <c r="Q253">
        <v>1000000</v>
      </c>
      <c r="R253">
        <v>1000000</v>
      </c>
      <c r="S253">
        <v>1000000</v>
      </c>
      <c r="T253">
        <v>1000000</v>
      </c>
      <c r="U253">
        <v>1000000</v>
      </c>
      <c r="V253">
        <v>1000000</v>
      </c>
      <c r="X253">
        <v>1000000</v>
      </c>
      <c r="Y253">
        <v>1000000</v>
      </c>
      <c r="Z253">
        <v>1000000</v>
      </c>
      <c r="AB253">
        <v>750000</v>
      </c>
      <c r="AI253">
        <v>750000</v>
      </c>
      <c r="AJ253">
        <v>750000</v>
      </c>
      <c r="AK253">
        <v>750000</v>
      </c>
      <c r="AL253">
        <v>750000</v>
      </c>
      <c r="AM253">
        <v>750000</v>
      </c>
      <c r="AN253">
        <v>750000</v>
      </c>
      <c r="AO253">
        <v>750000</v>
      </c>
      <c r="AP253">
        <v>750000</v>
      </c>
      <c r="AR253">
        <v>750000</v>
      </c>
      <c r="AS253">
        <v>750000</v>
      </c>
      <c r="AT253">
        <v>750000</v>
      </c>
      <c r="AU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 t="s">
        <v>2417</v>
      </c>
      <c r="BF253">
        <f t="shared" si="7"/>
        <v>12</v>
      </c>
      <c r="BG253">
        <f t="shared" si="8"/>
        <v>1</v>
      </c>
    </row>
    <row r="254" spans="2:59" hidden="1" x14ac:dyDescent="0.25">
      <c r="B254" t="s">
        <v>1050</v>
      </c>
      <c r="C254" t="s">
        <v>1268</v>
      </c>
      <c r="D254" t="s">
        <v>1334</v>
      </c>
      <c r="E254" t="s">
        <v>1332</v>
      </c>
      <c r="F254">
        <v>0</v>
      </c>
      <c r="G254">
        <v>1285140</v>
      </c>
      <c r="H254">
        <v>1285140</v>
      </c>
      <c r="O254">
        <v>1204819</v>
      </c>
      <c r="P254">
        <v>1204819</v>
      </c>
      <c r="Q254">
        <v>1204819</v>
      </c>
      <c r="R254">
        <v>1204819</v>
      </c>
      <c r="S254">
        <v>1204819</v>
      </c>
      <c r="T254">
        <v>1204819</v>
      </c>
      <c r="U254">
        <v>1285140</v>
      </c>
      <c r="V254">
        <v>1285140</v>
      </c>
      <c r="X254">
        <v>1285140</v>
      </c>
      <c r="Y254">
        <v>1204819</v>
      </c>
      <c r="Z254">
        <v>1204819</v>
      </c>
      <c r="AA254">
        <v>963855</v>
      </c>
      <c r="AB254">
        <v>963855</v>
      </c>
      <c r="AI254">
        <v>903614</v>
      </c>
      <c r="AJ254">
        <v>903614</v>
      </c>
      <c r="AK254">
        <v>903614</v>
      </c>
      <c r="AL254">
        <v>903614</v>
      </c>
      <c r="AM254">
        <v>903614</v>
      </c>
      <c r="AN254">
        <v>903614</v>
      </c>
      <c r="AO254">
        <v>963855</v>
      </c>
      <c r="AP254">
        <v>963855</v>
      </c>
      <c r="AR254">
        <v>963855</v>
      </c>
      <c r="AS254">
        <v>903614</v>
      </c>
      <c r="AT254">
        <v>903614</v>
      </c>
      <c r="AU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 t="s">
        <v>2409</v>
      </c>
      <c r="BF254">
        <f t="shared" si="7"/>
        <v>13</v>
      </c>
      <c r="BG254">
        <f t="shared" si="8"/>
        <v>1</v>
      </c>
    </row>
    <row r="255" spans="2:59" hidden="1" x14ac:dyDescent="0.25">
      <c r="B255" t="s">
        <v>560</v>
      </c>
      <c r="C255" t="s">
        <v>1278</v>
      </c>
      <c r="D255" t="s">
        <v>1372</v>
      </c>
      <c r="E255" t="s">
        <v>1350</v>
      </c>
      <c r="F255">
        <v>0</v>
      </c>
      <c r="G255">
        <v>310667</v>
      </c>
      <c r="H255">
        <v>310667</v>
      </c>
      <c r="N255">
        <v>257333</v>
      </c>
      <c r="O255">
        <v>257333</v>
      </c>
      <c r="P255">
        <v>257333</v>
      </c>
      <c r="Q255">
        <v>257333</v>
      </c>
      <c r="R255">
        <v>257333</v>
      </c>
      <c r="S255">
        <v>264000</v>
      </c>
      <c r="T255">
        <v>264000</v>
      </c>
      <c r="V255">
        <v>310667</v>
      </c>
      <c r="X255">
        <v>310667</v>
      </c>
      <c r="Y255">
        <v>310667</v>
      </c>
      <c r="Z255">
        <v>310667</v>
      </c>
      <c r="AA255">
        <v>233000</v>
      </c>
      <c r="AB255">
        <v>233000</v>
      </c>
      <c r="AH255">
        <v>193000</v>
      </c>
      <c r="AI255">
        <v>193000</v>
      </c>
      <c r="AJ255">
        <v>193000</v>
      </c>
      <c r="AK255">
        <v>193000</v>
      </c>
      <c r="AL255">
        <v>193000</v>
      </c>
      <c r="AM255">
        <v>198000</v>
      </c>
      <c r="AN255">
        <v>198000</v>
      </c>
      <c r="AP255">
        <v>233000</v>
      </c>
      <c r="AR255">
        <v>233000</v>
      </c>
      <c r="AS255">
        <v>233000</v>
      </c>
      <c r="AT255">
        <v>233000</v>
      </c>
      <c r="AU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 t="s">
        <v>2409</v>
      </c>
      <c r="BF255">
        <f t="shared" si="7"/>
        <v>13</v>
      </c>
      <c r="BG255">
        <f t="shared" si="8"/>
        <v>1</v>
      </c>
    </row>
    <row r="256" spans="2:59" hidden="1" x14ac:dyDescent="0.25">
      <c r="B256" t="s">
        <v>1099</v>
      </c>
      <c r="C256" t="s">
        <v>1271</v>
      </c>
      <c r="D256" t="s">
        <v>1407</v>
      </c>
      <c r="E256" t="s">
        <v>1326</v>
      </c>
      <c r="F256">
        <v>0</v>
      </c>
      <c r="H256">
        <v>452000</v>
      </c>
      <c r="L256">
        <v>452000</v>
      </c>
      <c r="M256">
        <v>452000</v>
      </c>
      <c r="N256">
        <v>452000</v>
      </c>
      <c r="O256">
        <v>452000</v>
      </c>
      <c r="P256">
        <v>452000</v>
      </c>
      <c r="Q256">
        <v>452000</v>
      </c>
      <c r="R256">
        <v>452000</v>
      </c>
      <c r="T256">
        <v>452000</v>
      </c>
      <c r="U256">
        <v>452000</v>
      </c>
      <c r="V256">
        <v>478667</v>
      </c>
      <c r="Y256">
        <v>452000</v>
      </c>
      <c r="Z256">
        <v>452000</v>
      </c>
      <c r="AB256">
        <v>339000</v>
      </c>
      <c r="AF256">
        <v>339000</v>
      </c>
      <c r="AG256">
        <v>339000</v>
      </c>
      <c r="AH256">
        <v>339000</v>
      </c>
      <c r="AI256">
        <v>339000</v>
      </c>
      <c r="AJ256">
        <v>339000</v>
      </c>
      <c r="AK256">
        <v>339000</v>
      </c>
      <c r="AL256">
        <v>339000</v>
      </c>
      <c r="AN256">
        <v>339000</v>
      </c>
      <c r="AO256">
        <v>339000</v>
      </c>
      <c r="AP256">
        <v>359000</v>
      </c>
      <c r="AS256">
        <v>339000</v>
      </c>
      <c r="AT256">
        <v>339000</v>
      </c>
      <c r="AU256">
        <v>8.8000000000000007</v>
      </c>
      <c r="AW256">
        <v>8.8000000000000007</v>
      </c>
      <c r="AX256">
        <v>8.8000000000000007</v>
      </c>
      <c r="AY256">
        <v>8.8000000000000007</v>
      </c>
      <c r="AZ256">
        <v>8.8000000000000007</v>
      </c>
      <c r="BA256">
        <v>8.8000000000000007</v>
      </c>
      <c r="BB256">
        <v>8.8000000000000007</v>
      </c>
      <c r="BD256">
        <v>8.8000000000000007</v>
      </c>
      <c r="BE256" t="s">
        <v>2423</v>
      </c>
      <c r="BF256">
        <f t="shared" si="7"/>
        <v>13</v>
      </c>
      <c r="BG256">
        <f t="shared" si="8"/>
        <v>1</v>
      </c>
    </row>
    <row r="257" spans="2:59" hidden="1" x14ac:dyDescent="0.25">
      <c r="B257" t="s">
        <v>191</v>
      </c>
      <c r="C257" t="s">
        <v>1296</v>
      </c>
      <c r="D257" t="s">
        <v>1436</v>
      </c>
      <c r="E257" t="s">
        <v>1341</v>
      </c>
      <c r="F257">
        <v>0</v>
      </c>
      <c r="G257">
        <v>870000</v>
      </c>
      <c r="H257">
        <v>870000</v>
      </c>
      <c r="K257">
        <v>870000</v>
      </c>
      <c r="L257">
        <v>870000</v>
      </c>
      <c r="M257">
        <v>690000</v>
      </c>
      <c r="N257">
        <v>690000</v>
      </c>
      <c r="O257">
        <v>700000</v>
      </c>
      <c r="P257">
        <v>500000</v>
      </c>
      <c r="R257">
        <v>500000</v>
      </c>
      <c r="T257">
        <v>500000</v>
      </c>
      <c r="X257">
        <v>500000</v>
      </c>
      <c r="Y257">
        <v>500000</v>
      </c>
      <c r="Z257">
        <v>500000</v>
      </c>
      <c r="AA257">
        <v>565500</v>
      </c>
      <c r="AB257">
        <v>565500</v>
      </c>
      <c r="AE257">
        <v>565500</v>
      </c>
      <c r="AF257">
        <v>565500</v>
      </c>
      <c r="AG257">
        <v>448500</v>
      </c>
      <c r="AH257">
        <v>448500</v>
      </c>
      <c r="AI257">
        <v>595000</v>
      </c>
      <c r="AJ257">
        <v>425000</v>
      </c>
      <c r="AL257">
        <v>425000</v>
      </c>
      <c r="AN257">
        <v>425000</v>
      </c>
      <c r="AR257">
        <v>425000</v>
      </c>
      <c r="AS257">
        <v>425000</v>
      </c>
      <c r="AT257">
        <v>425000</v>
      </c>
      <c r="AU257">
        <v>8.1999999999999993</v>
      </c>
      <c r="AW257">
        <v>8.1999999999999993</v>
      </c>
      <c r="AX257">
        <v>8.1999999999999993</v>
      </c>
      <c r="AY257">
        <v>8.1999999999999993</v>
      </c>
      <c r="AZ257">
        <v>8.1999999999999993</v>
      </c>
      <c r="BA257">
        <v>8.1999999999999993</v>
      </c>
      <c r="BC257">
        <v>8.1999999999999993</v>
      </c>
      <c r="BD257">
        <v>8.1999999999999993</v>
      </c>
      <c r="BE257" t="s">
        <v>2440</v>
      </c>
      <c r="BF257">
        <f t="shared" si="7"/>
        <v>13</v>
      </c>
      <c r="BG257">
        <f t="shared" si="8"/>
        <v>1</v>
      </c>
    </row>
    <row r="258" spans="2:59" hidden="1" x14ac:dyDescent="0.25">
      <c r="B258" t="s">
        <v>640</v>
      </c>
      <c r="C258" t="s">
        <v>1268</v>
      </c>
      <c r="D258" t="s">
        <v>1449</v>
      </c>
      <c r="E258" t="s">
        <v>1326</v>
      </c>
      <c r="F258">
        <v>0</v>
      </c>
      <c r="G258">
        <v>168674</v>
      </c>
      <c r="H258">
        <v>168674</v>
      </c>
      <c r="K258">
        <v>168674</v>
      </c>
      <c r="L258">
        <v>168674</v>
      </c>
      <c r="O258">
        <v>224899</v>
      </c>
      <c r="P258">
        <v>224899</v>
      </c>
      <c r="Q258">
        <v>224899</v>
      </c>
      <c r="R258">
        <v>224899</v>
      </c>
      <c r="S258">
        <v>224899</v>
      </c>
      <c r="T258">
        <v>224899</v>
      </c>
      <c r="X258">
        <v>224899</v>
      </c>
      <c r="Y258">
        <v>224899</v>
      </c>
      <c r="Z258">
        <v>224899</v>
      </c>
      <c r="AA258">
        <v>118072</v>
      </c>
      <c r="AB258">
        <v>118072</v>
      </c>
      <c r="AE258">
        <v>118072</v>
      </c>
      <c r="AF258">
        <v>118072</v>
      </c>
      <c r="AI258">
        <v>168674</v>
      </c>
      <c r="AJ258">
        <v>168674</v>
      </c>
      <c r="AK258">
        <v>168674</v>
      </c>
      <c r="AL258">
        <v>168674</v>
      </c>
      <c r="AM258">
        <v>168674</v>
      </c>
      <c r="AN258">
        <v>168674</v>
      </c>
      <c r="AR258">
        <v>168674</v>
      </c>
      <c r="AS258">
        <v>168674</v>
      </c>
      <c r="AT258">
        <v>168674</v>
      </c>
      <c r="AU258">
        <v>8.9</v>
      </c>
      <c r="AW258">
        <v>8.9</v>
      </c>
      <c r="AY258">
        <v>8.9</v>
      </c>
      <c r="AZ258">
        <v>8.9</v>
      </c>
      <c r="BA258">
        <v>8.9</v>
      </c>
      <c r="BC258">
        <v>8.9</v>
      </c>
      <c r="BD258">
        <v>8.9</v>
      </c>
      <c r="BE258" t="s">
        <v>2410</v>
      </c>
      <c r="BF258">
        <f t="shared" si="7"/>
        <v>13</v>
      </c>
      <c r="BG258">
        <f t="shared" si="8"/>
        <v>1</v>
      </c>
    </row>
    <row r="259" spans="2:59" hidden="1" x14ac:dyDescent="0.25">
      <c r="B259" t="s">
        <v>447</v>
      </c>
      <c r="C259" t="s">
        <v>1288</v>
      </c>
      <c r="D259" t="s">
        <v>1463</v>
      </c>
      <c r="E259" t="s">
        <v>1326</v>
      </c>
      <c r="F259">
        <v>0</v>
      </c>
      <c r="G259">
        <v>113333</v>
      </c>
      <c r="H259">
        <v>113333</v>
      </c>
      <c r="K259">
        <v>113333</v>
      </c>
      <c r="L259">
        <v>113333</v>
      </c>
      <c r="O259">
        <v>113333</v>
      </c>
      <c r="P259">
        <v>113333</v>
      </c>
      <c r="Q259">
        <v>200000</v>
      </c>
      <c r="R259">
        <v>113333</v>
      </c>
      <c r="S259">
        <v>113333</v>
      </c>
      <c r="T259">
        <v>113333</v>
      </c>
      <c r="X259">
        <v>113333</v>
      </c>
      <c r="Y259">
        <v>113333</v>
      </c>
      <c r="Z259">
        <v>113333</v>
      </c>
      <c r="AA259">
        <v>85000</v>
      </c>
      <c r="AB259">
        <v>85000</v>
      </c>
      <c r="AE259">
        <v>85000</v>
      </c>
      <c r="AF259">
        <v>85000</v>
      </c>
      <c r="AI259">
        <v>85000</v>
      </c>
      <c r="AJ259">
        <v>85000</v>
      </c>
      <c r="AK259">
        <v>150000</v>
      </c>
      <c r="AL259">
        <v>85000</v>
      </c>
      <c r="AM259">
        <v>85000</v>
      </c>
      <c r="AN259">
        <v>85000</v>
      </c>
      <c r="AR259">
        <v>85000</v>
      </c>
      <c r="AS259">
        <v>85000</v>
      </c>
      <c r="AT259">
        <v>85000</v>
      </c>
      <c r="AU259">
        <v>7.2</v>
      </c>
      <c r="AW259">
        <v>7.2</v>
      </c>
      <c r="AY259">
        <v>7.2</v>
      </c>
      <c r="AZ259">
        <v>7.2</v>
      </c>
      <c r="BA259">
        <v>7.2</v>
      </c>
      <c r="BC259">
        <v>7.2</v>
      </c>
      <c r="BD259">
        <v>7.2</v>
      </c>
      <c r="BE259" t="s">
        <v>2424</v>
      </c>
      <c r="BF259">
        <f t="shared" si="7"/>
        <v>13</v>
      </c>
      <c r="BG259">
        <f t="shared" si="8"/>
        <v>1</v>
      </c>
    </row>
    <row r="260" spans="2:59" x14ac:dyDescent="0.25">
      <c r="B260" t="s">
        <v>1058</v>
      </c>
      <c r="C260" t="s">
        <v>1278</v>
      </c>
      <c r="D260" t="s">
        <v>1500</v>
      </c>
      <c r="E260" t="s">
        <v>1328</v>
      </c>
      <c r="F260">
        <v>0</v>
      </c>
      <c r="H260">
        <v>246667</v>
      </c>
      <c r="J260">
        <v>246667</v>
      </c>
      <c r="K260">
        <v>246667</v>
      </c>
      <c r="L260">
        <v>246667</v>
      </c>
      <c r="N260">
        <v>246667</v>
      </c>
      <c r="O260">
        <v>246667</v>
      </c>
      <c r="P260">
        <v>246667</v>
      </c>
      <c r="Q260">
        <v>246667</v>
      </c>
      <c r="R260">
        <v>246667</v>
      </c>
      <c r="T260">
        <v>246667</v>
      </c>
      <c r="V260">
        <v>246667</v>
      </c>
      <c r="X260">
        <v>246667</v>
      </c>
      <c r="Z260">
        <v>246667</v>
      </c>
      <c r="AB260">
        <v>185000</v>
      </c>
      <c r="AD260">
        <v>185000</v>
      </c>
      <c r="AE260">
        <v>185000</v>
      </c>
      <c r="AF260">
        <v>185000</v>
      </c>
      <c r="AH260">
        <v>185000</v>
      </c>
      <c r="AI260">
        <v>185000</v>
      </c>
      <c r="AJ260">
        <v>185000</v>
      </c>
      <c r="AK260">
        <v>185000</v>
      </c>
      <c r="AL260">
        <v>185000</v>
      </c>
      <c r="AN260">
        <v>185000</v>
      </c>
      <c r="AP260">
        <v>185000</v>
      </c>
      <c r="AR260">
        <v>185000</v>
      </c>
      <c r="AT260">
        <v>185000</v>
      </c>
      <c r="AU260">
        <v>6.8</v>
      </c>
      <c r="AV260">
        <v>6.8</v>
      </c>
      <c r="AW260">
        <v>6.8</v>
      </c>
      <c r="AX260">
        <v>6.8</v>
      </c>
      <c r="AY260">
        <v>6.8</v>
      </c>
      <c r="AZ260">
        <v>6.8</v>
      </c>
      <c r="BA260">
        <v>6.8</v>
      </c>
      <c r="BB260">
        <v>6.8</v>
      </c>
      <c r="BC260">
        <v>6.8</v>
      </c>
      <c r="BD260">
        <v>6.8</v>
      </c>
      <c r="BE260" t="s">
        <v>2421</v>
      </c>
      <c r="BF260">
        <f t="shared" ref="BF260:BF323" si="9">COUNT(AA260:AT260)</f>
        <v>13</v>
      </c>
      <c r="BG260">
        <f t="shared" ref="BG260:BG323" si="10">COUNTA(E260)</f>
        <v>1</v>
      </c>
    </row>
    <row r="261" spans="2:59" hidden="1" x14ac:dyDescent="0.25">
      <c r="B261" t="s">
        <v>1214</v>
      </c>
      <c r="C261" t="s">
        <v>1278</v>
      </c>
      <c r="D261" t="s">
        <v>1503</v>
      </c>
      <c r="E261" t="s">
        <v>1326</v>
      </c>
      <c r="F261">
        <v>0</v>
      </c>
      <c r="I261">
        <v>1198667</v>
      </c>
      <c r="J261">
        <v>1198667</v>
      </c>
      <c r="L261">
        <v>1198667</v>
      </c>
      <c r="M261">
        <v>1198667</v>
      </c>
      <c r="N261">
        <v>1198667</v>
      </c>
      <c r="P261">
        <v>1198667</v>
      </c>
      <c r="Q261">
        <v>1198667</v>
      </c>
      <c r="S261">
        <v>1198667</v>
      </c>
      <c r="T261">
        <v>1198667</v>
      </c>
      <c r="U261">
        <v>1198667</v>
      </c>
      <c r="V261">
        <v>1198667</v>
      </c>
      <c r="W261">
        <v>1198667</v>
      </c>
      <c r="X261">
        <v>1198667</v>
      </c>
      <c r="AC261">
        <v>899000</v>
      </c>
      <c r="AD261">
        <v>899000</v>
      </c>
      <c r="AF261">
        <v>899000</v>
      </c>
      <c r="AG261">
        <v>899000</v>
      </c>
      <c r="AH261">
        <v>899000</v>
      </c>
      <c r="AJ261">
        <v>899000</v>
      </c>
      <c r="AK261">
        <v>899000</v>
      </c>
      <c r="AM261">
        <v>899000</v>
      </c>
      <c r="AN261">
        <v>899000</v>
      </c>
      <c r="AO261">
        <v>899000</v>
      </c>
      <c r="AP261">
        <v>899000</v>
      </c>
      <c r="AQ261">
        <v>899000</v>
      </c>
      <c r="AR261">
        <v>899000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E261" t="s">
        <v>2442</v>
      </c>
      <c r="BF261">
        <f t="shared" si="9"/>
        <v>13</v>
      </c>
      <c r="BG261">
        <f t="shared" si="10"/>
        <v>1</v>
      </c>
    </row>
    <row r="262" spans="2:59" x14ac:dyDescent="0.25">
      <c r="B262" t="s">
        <v>1068</v>
      </c>
      <c r="C262" t="s">
        <v>1264</v>
      </c>
      <c r="D262" t="s">
        <v>1537</v>
      </c>
      <c r="E262" t="s">
        <v>1328</v>
      </c>
      <c r="F262">
        <v>4</v>
      </c>
      <c r="H262">
        <v>1172000</v>
      </c>
      <c r="I262">
        <v>4000000</v>
      </c>
      <c r="J262">
        <v>1172000</v>
      </c>
      <c r="K262">
        <v>1105333</v>
      </c>
      <c r="L262">
        <v>1105333</v>
      </c>
      <c r="M262">
        <v>1105333</v>
      </c>
      <c r="N262">
        <v>1105333</v>
      </c>
      <c r="O262">
        <v>1172000</v>
      </c>
      <c r="P262">
        <v>1105333</v>
      </c>
      <c r="Q262">
        <v>1572000</v>
      </c>
      <c r="S262">
        <v>1305333</v>
      </c>
      <c r="Y262">
        <v>1105333</v>
      </c>
      <c r="Z262">
        <v>1305333</v>
      </c>
      <c r="AB262">
        <v>879000</v>
      </c>
      <c r="AC262">
        <v>3000000</v>
      </c>
      <c r="AD262">
        <v>879000</v>
      </c>
      <c r="AE262">
        <v>829000</v>
      </c>
      <c r="AF262">
        <v>829000</v>
      </c>
      <c r="AG262">
        <v>829000</v>
      </c>
      <c r="AH262">
        <v>829000</v>
      </c>
      <c r="AI262">
        <v>879000</v>
      </c>
      <c r="AJ262">
        <v>829000</v>
      </c>
      <c r="AK262">
        <v>1179000</v>
      </c>
      <c r="AM262">
        <v>979000</v>
      </c>
      <c r="AS262">
        <v>829000</v>
      </c>
      <c r="AT262">
        <v>979000</v>
      </c>
      <c r="AU262">
        <v>8.6999999999999993</v>
      </c>
      <c r="AV262">
        <v>8.6999999999999993</v>
      </c>
      <c r="AW262">
        <v>8.6999999999999993</v>
      </c>
      <c r="AX262">
        <v>8.6999999999999993</v>
      </c>
      <c r="AY262">
        <v>8.6999999999999993</v>
      </c>
      <c r="AZ262">
        <v>8.6999999999999993</v>
      </c>
      <c r="BA262">
        <v>8.6999999999999993</v>
      </c>
      <c r="BD262">
        <v>8.6999999999999993</v>
      </c>
      <c r="BE262" t="s">
        <v>2405</v>
      </c>
      <c r="BF262">
        <f t="shared" si="9"/>
        <v>13</v>
      </c>
      <c r="BG262">
        <f t="shared" si="10"/>
        <v>1</v>
      </c>
    </row>
    <row r="263" spans="2:59" hidden="1" x14ac:dyDescent="0.25">
      <c r="B263" t="s">
        <v>1177</v>
      </c>
      <c r="C263" t="s">
        <v>1269</v>
      </c>
      <c r="D263" t="s">
        <v>1547</v>
      </c>
      <c r="E263" t="s">
        <v>1326</v>
      </c>
      <c r="F263">
        <v>0</v>
      </c>
      <c r="H263">
        <v>666667</v>
      </c>
      <c r="J263">
        <v>666667</v>
      </c>
      <c r="L263">
        <v>666667</v>
      </c>
      <c r="N263">
        <v>666667</v>
      </c>
      <c r="P263">
        <v>666667</v>
      </c>
      <c r="Q263">
        <v>666667</v>
      </c>
      <c r="R263">
        <v>666667</v>
      </c>
      <c r="S263">
        <v>666667</v>
      </c>
      <c r="U263">
        <v>666667</v>
      </c>
      <c r="V263">
        <v>666667</v>
      </c>
      <c r="W263">
        <v>666667</v>
      </c>
      <c r="Y263">
        <v>666667</v>
      </c>
      <c r="Z263">
        <v>666667</v>
      </c>
      <c r="AB263">
        <v>500000</v>
      </c>
      <c r="AD263">
        <v>500000</v>
      </c>
      <c r="AF263">
        <v>500000</v>
      </c>
      <c r="AH263">
        <v>500000</v>
      </c>
      <c r="AJ263">
        <v>500000</v>
      </c>
      <c r="AK263">
        <v>500000</v>
      </c>
      <c r="AL263">
        <v>500000</v>
      </c>
      <c r="AM263">
        <v>500000</v>
      </c>
      <c r="AO263">
        <v>500000</v>
      </c>
      <c r="AP263">
        <v>500000</v>
      </c>
      <c r="AQ263">
        <v>500000</v>
      </c>
      <c r="AS263">
        <v>500000</v>
      </c>
      <c r="AT263">
        <v>500000</v>
      </c>
      <c r="AU263">
        <v>8.6999999999999993</v>
      </c>
      <c r="AV263">
        <v>8.6999999999999993</v>
      </c>
      <c r="AW263">
        <v>8.6999999999999993</v>
      </c>
      <c r="AX263">
        <v>8.6999999999999993</v>
      </c>
      <c r="AY263">
        <v>8.6999999999999993</v>
      </c>
      <c r="AZ263">
        <v>8.6999999999999993</v>
      </c>
      <c r="BA263">
        <v>8.6999999999999993</v>
      </c>
      <c r="BB263">
        <v>8.6999999999999993</v>
      </c>
      <c r="BC263">
        <v>8.6999999999999993</v>
      </c>
      <c r="BD263">
        <v>8.6999999999999993</v>
      </c>
      <c r="BE263" t="s">
        <v>2410</v>
      </c>
      <c r="BF263">
        <f t="shared" si="9"/>
        <v>13</v>
      </c>
      <c r="BG263">
        <f t="shared" si="10"/>
        <v>1</v>
      </c>
    </row>
    <row r="264" spans="2:59" hidden="1" x14ac:dyDescent="0.25">
      <c r="B264" t="s">
        <v>678</v>
      </c>
      <c r="C264" t="s">
        <v>1302</v>
      </c>
      <c r="D264" t="s">
        <v>1581</v>
      </c>
      <c r="E264" t="s">
        <v>1368</v>
      </c>
      <c r="F264">
        <v>1</v>
      </c>
      <c r="G264">
        <v>350000</v>
      </c>
      <c r="H264">
        <v>350000</v>
      </c>
      <c r="K264">
        <v>340000</v>
      </c>
      <c r="L264">
        <v>340000</v>
      </c>
      <c r="M264">
        <v>340000</v>
      </c>
      <c r="N264">
        <v>340000</v>
      </c>
      <c r="O264">
        <v>340000</v>
      </c>
      <c r="P264">
        <v>340000</v>
      </c>
      <c r="Q264">
        <v>340000</v>
      </c>
      <c r="R264">
        <v>340000</v>
      </c>
      <c r="S264">
        <v>340000</v>
      </c>
      <c r="U264">
        <v>480000</v>
      </c>
      <c r="Y264">
        <v>340000</v>
      </c>
      <c r="AA264">
        <v>262500</v>
      </c>
      <c r="AB264">
        <v>262500</v>
      </c>
      <c r="AE264">
        <v>255000</v>
      </c>
      <c r="AF264">
        <v>255000</v>
      </c>
      <c r="AG264">
        <v>255000</v>
      </c>
      <c r="AH264">
        <v>255000</v>
      </c>
      <c r="AI264">
        <v>255000</v>
      </c>
      <c r="AJ264">
        <v>255000</v>
      </c>
      <c r="AK264">
        <v>255000</v>
      </c>
      <c r="AL264">
        <v>255000</v>
      </c>
      <c r="AM264">
        <v>255000</v>
      </c>
      <c r="AO264">
        <v>360000</v>
      </c>
      <c r="AS264">
        <v>255000</v>
      </c>
      <c r="AU264">
        <v>8.9</v>
      </c>
      <c r="AW264">
        <v>8.9</v>
      </c>
      <c r="AX264">
        <v>8.9</v>
      </c>
      <c r="AY264">
        <v>8.9</v>
      </c>
      <c r="AZ264">
        <v>8.9</v>
      </c>
      <c r="BA264">
        <v>8.9</v>
      </c>
      <c r="BB264">
        <v>8.9</v>
      </c>
      <c r="BD264">
        <v>8.9</v>
      </c>
      <c r="BE264" t="s">
        <v>2416</v>
      </c>
      <c r="BF264">
        <f t="shared" si="9"/>
        <v>13</v>
      </c>
      <c r="BG264">
        <f t="shared" si="10"/>
        <v>1</v>
      </c>
    </row>
    <row r="265" spans="2:59" hidden="1" x14ac:dyDescent="0.25">
      <c r="B265" t="s">
        <v>730</v>
      </c>
      <c r="C265" t="s">
        <v>1261</v>
      </c>
      <c r="D265" t="s">
        <v>1634</v>
      </c>
      <c r="E265" t="s">
        <v>1339</v>
      </c>
      <c r="F265">
        <v>0</v>
      </c>
      <c r="G265">
        <v>333333</v>
      </c>
      <c r="H265">
        <v>333333</v>
      </c>
      <c r="I265">
        <v>433333</v>
      </c>
      <c r="K265">
        <v>333333</v>
      </c>
      <c r="M265">
        <v>333333</v>
      </c>
      <c r="O265">
        <v>333333</v>
      </c>
      <c r="P265">
        <v>333333</v>
      </c>
      <c r="Q265">
        <v>333333</v>
      </c>
      <c r="R265">
        <v>333333</v>
      </c>
      <c r="T265">
        <v>333333</v>
      </c>
      <c r="V265">
        <v>333333</v>
      </c>
      <c r="X265">
        <v>333333</v>
      </c>
      <c r="Z265">
        <v>333333</v>
      </c>
      <c r="AA265">
        <v>250000</v>
      </c>
      <c r="AB265">
        <v>250000</v>
      </c>
      <c r="AC265">
        <v>325000</v>
      </c>
      <c r="AE265">
        <v>250000</v>
      </c>
      <c r="AG265">
        <v>250000</v>
      </c>
      <c r="AI265">
        <v>250000</v>
      </c>
      <c r="AJ265">
        <v>250000</v>
      </c>
      <c r="AK265">
        <v>250000</v>
      </c>
      <c r="AL265">
        <v>250000</v>
      </c>
      <c r="AN265">
        <v>250000</v>
      </c>
      <c r="AP265">
        <v>250000</v>
      </c>
      <c r="AR265">
        <v>250000</v>
      </c>
      <c r="AT265">
        <v>250000</v>
      </c>
      <c r="AU265">
        <v>7.6</v>
      </c>
      <c r="AV265">
        <v>7.6</v>
      </c>
      <c r="AW265">
        <v>7.6</v>
      </c>
      <c r="AX265">
        <v>7.6</v>
      </c>
      <c r="AY265">
        <v>7.6</v>
      </c>
      <c r="AZ265">
        <v>7.6</v>
      </c>
      <c r="BA265">
        <v>7.6</v>
      </c>
      <c r="BB265">
        <v>7.6</v>
      </c>
      <c r="BC265">
        <v>7.6</v>
      </c>
      <c r="BD265">
        <v>7.6</v>
      </c>
      <c r="BE265" t="s">
        <v>2406</v>
      </c>
      <c r="BF265">
        <f t="shared" si="9"/>
        <v>13</v>
      </c>
      <c r="BG265">
        <f t="shared" si="10"/>
        <v>1</v>
      </c>
    </row>
    <row r="266" spans="2:59" hidden="1" x14ac:dyDescent="0.25">
      <c r="B266" t="s">
        <v>77</v>
      </c>
      <c r="C266" t="s">
        <v>1310</v>
      </c>
      <c r="D266" t="s">
        <v>1649</v>
      </c>
      <c r="E266" t="s">
        <v>1573</v>
      </c>
      <c r="F266">
        <v>3</v>
      </c>
      <c r="G266">
        <v>2000000</v>
      </c>
      <c r="H266">
        <v>1666667</v>
      </c>
      <c r="J266">
        <v>1666667</v>
      </c>
      <c r="L266">
        <v>1666667</v>
      </c>
      <c r="M266">
        <v>1666667</v>
      </c>
      <c r="N266">
        <v>1666667</v>
      </c>
      <c r="P266">
        <v>1666667</v>
      </c>
      <c r="Q266">
        <v>1200000</v>
      </c>
      <c r="R266">
        <v>1200000</v>
      </c>
      <c r="T266">
        <v>1200000</v>
      </c>
      <c r="V266">
        <v>1666667</v>
      </c>
      <c r="X266">
        <v>1666667</v>
      </c>
      <c r="Z266">
        <v>2000000</v>
      </c>
      <c r="AA266">
        <v>1500000</v>
      </c>
      <c r="AB266">
        <v>1250000</v>
      </c>
      <c r="AD266">
        <v>1250000</v>
      </c>
      <c r="AF266">
        <v>1250000</v>
      </c>
      <c r="AG266">
        <v>1250000</v>
      </c>
      <c r="AH266">
        <v>1250000</v>
      </c>
      <c r="AJ266">
        <v>1250000</v>
      </c>
      <c r="AK266">
        <v>900000</v>
      </c>
      <c r="AL266">
        <v>900000</v>
      </c>
      <c r="AN266">
        <v>900000</v>
      </c>
      <c r="AP266">
        <v>1250000</v>
      </c>
      <c r="AR266">
        <v>1250000</v>
      </c>
      <c r="AT266">
        <v>1500000</v>
      </c>
      <c r="AU266">
        <v>8</v>
      </c>
      <c r="AV266">
        <v>7.9</v>
      </c>
      <c r="AW266">
        <v>7.9</v>
      </c>
      <c r="AX266">
        <v>7.9</v>
      </c>
      <c r="AY266">
        <v>7.9</v>
      </c>
      <c r="AZ266">
        <v>7.7</v>
      </c>
      <c r="BA266">
        <v>7.7</v>
      </c>
      <c r="BB266">
        <v>7.9</v>
      </c>
      <c r="BC266">
        <v>7.9</v>
      </c>
      <c r="BD266">
        <v>7.9</v>
      </c>
      <c r="BE266" t="s">
        <v>2416</v>
      </c>
      <c r="BF266">
        <f t="shared" si="9"/>
        <v>13</v>
      </c>
      <c r="BG266">
        <f t="shared" si="10"/>
        <v>1</v>
      </c>
    </row>
    <row r="267" spans="2:59" x14ac:dyDescent="0.25">
      <c r="B267" t="s">
        <v>83</v>
      </c>
      <c r="C267" t="s">
        <v>1273</v>
      </c>
      <c r="D267" t="s">
        <v>1680</v>
      </c>
      <c r="E267" t="s">
        <v>1328</v>
      </c>
      <c r="F267">
        <v>3</v>
      </c>
      <c r="G267">
        <v>600000</v>
      </c>
      <c r="K267">
        <v>470000</v>
      </c>
      <c r="L267">
        <v>440000</v>
      </c>
      <c r="M267">
        <v>885000</v>
      </c>
      <c r="N267">
        <v>525000</v>
      </c>
      <c r="O267">
        <v>546667</v>
      </c>
      <c r="P267">
        <v>355000</v>
      </c>
      <c r="R267">
        <v>355000</v>
      </c>
      <c r="S267">
        <v>533333</v>
      </c>
      <c r="T267">
        <v>440000</v>
      </c>
      <c r="V267">
        <v>450000</v>
      </c>
      <c r="Y267">
        <v>473333</v>
      </c>
      <c r="Z267">
        <v>400000</v>
      </c>
      <c r="AA267">
        <v>420000</v>
      </c>
      <c r="AE267">
        <v>329000</v>
      </c>
      <c r="AF267">
        <v>308000</v>
      </c>
      <c r="AG267">
        <v>619500</v>
      </c>
      <c r="AH267">
        <v>367500</v>
      </c>
      <c r="AI267">
        <v>410000</v>
      </c>
      <c r="AJ267">
        <v>301750</v>
      </c>
      <c r="AL267">
        <v>301750</v>
      </c>
      <c r="AM267">
        <v>400000</v>
      </c>
      <c r="AN267">
        <v>374000</v>
      </c>
      <c r="AP267">
        <v>382500</v>
      </c>
      <c r="AS267">
        <v>355000</v>
      </c>
      <c r="AT267">
        <v>340000</v>
      </c>
      <c r="AU267">
        <v>8.5</v>
      </c>
      <c r="AW267">
        <v>8.5</v>
      </c>
      <c r="AX267">
        <v>8.5</v>
      </c>
      <c r="AY267">
        <v>8.5</v>
      </c>
      <c r="AZ267">
        <v>8.5</v>
      </c>
      <c r="BA267">
        <v>8.5</v>
      </c>
      <c r="BB267">
        <v>8.5</v>
      </c>
      <c r="BD267">
        <v>8.5</v>
      </c>
      <c r="BE267" t="s">
        <v>2422</v>
      </c>
      <c r="BF267">
        <f t="shared" si="9"/>
        <v>13</v>
      </c>
      <c r="BG267">
        <f t="shared" si="10"/>
        <v>1</v>
      </c>
    </row>
    <row r="268" spans="2:59" x14ac:dyDescent="0.25">
      <c r="B268" t="s">
        <v>1125</v>
      </c>
      <c r="C268" t="s">
        <v>1264</v>
      </c>
      <c r="D268" t="s">
        <v>1741</v>
      </c>
      <c r="E268" t="s">
        <v>1328</v>
      </c>
      <c r="F268">
        <v>0</v>
      </c>
      <c r="H268">
        <v>533333</v>
      </c>
      <c r="J268">
        <v>533333</v>
      </c>
      <c r="K268">
        <v>400000</v>
      </c>
      <c r="L268">
        <v>533333</v>
      </c>
      <c r="M268">
        <v>333333</v>
      </c>
      <c r="N268">
        <v>533333</v>
      </c>
      <c r="P268">
        <v>533333</v>
      </c>
      <c r="Q268">
        <v>400000</v>
      </c>
      <c r="R268">
        <v>533333</v>
      </c>
      <c r="S268">
        <v>400000</v>
      </c>
      <c r="T268">
        <v>533333</v>
      </c>
      <c r="Y268">
        <v>533333</v>
      </c>
      <c r="Z268">
        <v>533333</v>
      </c>
      <c r="AB268">
        <v>400000</v>
      </c>
      <c r="AD268">
        <v>400000</v>
      </c>
      <c r="AE268">
        <v>300000</v>
      </c>
      <c r="AF268">
        <v>400000</v>
      </c>
      <c r="AG268">
        <v>250000</v>
      </c>
      <c r="AH268">
        <v>400000</v>
      </c>
      <c r="AJ268">
        <v>400000</v>
      </c>
      <c r="AK268">
        <v>300000</v>
      </c>
      <c r="AL268">
        <v>400000</v>
      </c>
      <c r="AM268">
        <v>300000</v>
      </c>
      <c r="AN268">
        <v>400000</v>
      </c>
      <c r="AS268">
        <v>400000</v>
      </c>
      <c r="AT268">
        <v>400000</v>
      </c>
      <c r="AU268">
        <v>8.6</v>
      </c>
      <c r="AV268">
        <v>8.6</v>
      </c>
      <c r="AW268">
        <v>8.6</v>
      </c>
      <c r="AX268">
        <v>8.6</v>
      </c>
      <c r="AY268">
        <v>8.6</v>
      </c>
      <c r="AZ268">
        <v>8.6</v>
      </c>
      <c r="BA268">
        <v>8.6</v>
      </c>
      <c r="BD268">
        <v>8.6</v>
      </c>
      <c r="BE268" t="s">
        <v>2437</v>
      </c>
      <c r="BF268">
        <f t="shared" si="9"/>
        <v>13</v>
      </c>
      <c r="BG268">
        <f t="shared" si="10"/>
        <v>1</v>
      </c>
    </row>
    <row r="269" spans="2:59" hidden="1" x14ac:dyDescent="0.25">
      <c r="B269" t="s">
        <v>1148</v>
      </c>
      <c r="C269" t="s">
        <v>1280</v>
      </c>
      <c r="D269" t="s">
        <v>1788</v>
      </c>
      <c r="E269" t="s">
        <v>1341</v>
      </c>
      <c r="F269">
        <v>0</v>
      </c>
      <c r="H269">
        <v>466667</v>
      </c>
      <c r="K269">
        <v>466667</v>
      </c>
      <c r="L269">
        <v>466667</v>
      </c>
      <c r="M269">
        <v>466667</v>
      </c>
      <c r="N269">
        <v>466667</v>
      </c>
      <c r="O269">
        <v>466667</v>
      </c>
      <c r="P269">
        <v>466667</v>
      </c>
      <c r="Q269">
        <v>466667</v>
      </c>
      <c r="R269">
        <v>466667</v>
      </c>
      <c r="S269">
        <v>466667</v>
      </c>
      <c r="T269">
        <v>466667</v>
      </c>
      <c r="Y269">
        <v>533333</v>
      </c>
      <c r="Z269">
        <v>533333</v>
      </c>
      <c r="AB269">
        <v>350000</v>
      </c>
      <c r="AE269">
        <v>350000</v>
      </c>
      <c r="AF269">
        <v>350000</v>
      </c>
      <c r="AG269">
        <v>350000</v>
      </c>
      <c r="AH269">
        <v>350000</v>
      </c>
      <c r="AI269">
        <v>350000</v>
      </c>
      <c r="AJ269">
        <v>350000</v>
      </c>
      <c r="AK269">
        <v>350000</v>
      </c>
      <c r="AL269">
        <v>350000</v>
      </c>
      <c r="AM269">
        <v>350000</v>
      </c>
      <c r="AN269">
        <v>350000</v>
      </c>
      <c r="AS269">
        <v>400000</v>
      </c>
      <c r="AT269">
        <v>400000</v>
      </c>
      <c r="AU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D269">
        <v>0</v>
      </c>
      <c r="BE269" t="s">
        <v>2420</v>
      </c>
      <c r="BF269">
        <f t="shared" si="9"/>
        <v>13</v>
      </c>
      <c r="BG269">
        <f t="shared" si="10"/>
        <v>1</v>
      </c>
    </row>
    <row r="270" spans="2:59" x14ac:dyDescent="0.25">
      <c r="B270" t="s">
        <v>327</v>
      </c>
      <c r="C270" t="s">
        <v>1299</v>
      </c>
      <c r="D270" t="s">
        <v>1863</v>
      </c>
      <c r="E270" t="s">
        <v>1328</v>
      </c>
      <c r="F270">
        <v>2</v>
      </c>
      <c r="G270">
        <v>966504</v>
      </c>
      <c r="H270">
        <v>1057901</v>
      </c>
      <c r="J270">
        <v>963234</v>
      </c>
      <c r="L270">
        <v>416536</v>
      </c>
      <c r="N270">
        <v>416536</v>
      </c>
      <c r="P270">
        <v>416536</v>
      </c>
      <c r="Q270">
        <v>512938</v>
      </c>
      <c r="R270">
        <v>416536</v>
      </c>
      <c r="T270">
        <v>416536</v>
      </c>
      <c r="U270">
        <v>1061494</v>
      </c>
      <c r="V270">
        <v>963234</v>
      </c>
      <c r="X270">
        <v>1076082</v>
      </c>
      <c r="Z270">
        <v>416536</v>
      </c>
      <c r="AA270">
        <v>584117</v>
      </c>
      <c r="AB270">
        <v>620830</v>
      </c>
      <c r="AD270">
        <v>565275</v>
      </c>
      <c r="AF270">
        <v>244445</v>
      </c>
      <c r="AH270">
        <v>244445</v>
      </c>
      <c r="AJ270">
        <v>244445</v>
      </c>
      <c r="AK270">
        <v>310000</v>
      </c>
      <c r="AL270">
        <v>244445</v>
      </c>
      <c r="AN270">
        <v>244445</v>
      </c>
      <c r="AO270">
        <v>641526</v>
      </c>
      <c r="AP270">
        <v>565275</v>
      </c>
      <c r="AR270">
        <v>631500</v>
      </c>
      <c r="AT270">
        <v>244445</v>
      </c>
      <c r="AU270">
        <v>8.8000000000000007</v>
      </c>
      <c r="AV270">
        <v>8.8000000000000007</v>
      </c>
      <c r="AW270">
        <v>8.8000000000000007</v>
      </c>
      <c r="AX270">
        <v>8.8000000000000007</v>
      </c>
      <c r="AY270">
        <v>8.8000000000000007</v>
      </c>
      <c r="AZ270">
        <v>8.8000000000000007</v>
      </c>
      <c r="BA270">
        <v>8.8000000000000007</v>
      </c>
      <c r="BB270">
        <v>8.8000000000000007</v>
      </c>
      <c r="BC270">
        <v>8.8000000000000007</v>
      </c>
      <c r="BD270">
        <v>8.8000000000000007</v>
      </c>
      <c r="BE270" t="s">
        <v>2416</v>
      </c>
      <c r="BF270">
        <f t="shared" si="9"/>
        <v>13</v>
      </c>
      <c r="BG270">
        <f t="shared" si="10"/>
        <v>1</v>
      </c>
    </row>
    <row r="271" spans="2:59" x14ac:dyDescent="0.25">
      <c r="B271" t="s">
        <v>200</v>
      </c>
      <c r="C271" t="s">
        <v>1264</v>
      </c>
      <c r="D271" t="s">
        <v>1870</v>
      </c>
      <c r="E271" t="s">
        <v>1328</v>
      </c>
      <c r="F271">
        <v>1</v>
      </c>
      <c r="G271">
        <v>517333</v>
      </c>
      <c r="H271">
        <v>517333</v>
      </c>
      <c r="K271">
        <v>400000</v>
      </c>
      <c r="L271">
        <v>400000</v>
      </c>
      <c r="M271">
        <v>400000</v>
      </c>
      <c r="N271">
        <v>400000</v>
      </c>
      <c r="O271">
        <v>400000</v>
      </c>
      <c r="P271">
        <v>400000</v>
      </c>
      <c r="Q271">
        <v>400000</v>
      </c>
      <c r="R271">
        <v>400000</v>
      </c>
      <c r="T271">
        <v>400000</v>
      </c>
      <c r="Y271">
        <v>400000</v>
      </c>
      <c r="Z271">
        <v>400000</v>
      </c>
      <c r="AA271">
        <v>388000</v>
      </c>
      <c r="AB271">
        <v>388000</v>
      </c>
      <c r="AE271">
        <v>300000</v>
      </c>
      <c r="AF271">
        <v>300000</v>
      </c>
      <c r="AG271">
        <v>300000</v>
      </c>
      <c r="AH271">
        <v>300000</v>
      </c>
      <c r="AI271">
        <v>300000</v>
      </c>
      <c r="AJ271">
        <v>300000</v>
      </c>
      <c r="AK271">
        <v>300000</v>
      </c>
      <c r="AL271">
        <v>300000</v>
      </c>
      <c r="AN271">
        <v>300000</v>
      </c>
      <c r="AS271">
        <v>300000</v>
      </c>
      <c r="AT271">
        <v>300000</v>
      </c>
      <c r="AU271">
        <v>8.1999999999999993</v>
      </c>
      <c r="AW271">
        <v>8.1999999999999993</v>
      </c>
      <c r="AX271">
        <v>8.1999999999999993</v>
      </c>
      <c r="AY271">
        <v>8.1999999999999993</v>
      </c>
      <c r="AZ271">
        <v>8.1999999999999993</v>
      </c>
      <c r="BA271">
        <v>8.1999999999999993</v>
      </c>
      <c r="BD271">
        <v>8.1999999999999993</v>
      </c>
      <c r="BE271" t="s">
        <v>2422</v>
      </c>
      <c r="BF271">
        <f t="shared" si="9"/>
        <v>13</v>
      </c>
      <c r="BG271">
        <f t="shared" si="10"/>
        <v>1</v>
      </c>
    </row>
    <row r="272" spans="2:59" x14ac:dyDescent="0.25">
      <c r="B272" t="s">
        <v>462</v>
      </c>
      <c r="C272" t="s">
        <v>1269</v>
      </c>
      <c r="D272" t="s">
        <v>1907</v>
      </c>
      <c r="E272" t="s">
        <v>1328</v>
      </c>
      <c r="F272">
        <v>3</v>
      </c>
      <c r="G272">
        <v>433333</v>
      </c>
      <c r="K272">
        <v>433333</v>
      </c>
      <c r="L272">
        <v>433333</v>
      </c>
      <c r="M272">
        <v>433333</v>
      </c>
      <c r="N272">
        <v>433333</v>
      </c>
      <c r="O272">
        <v>433333</v>
      </c>
      <c r="P272">
        <v>433333</v>
      </c>
      <c r="Q272">
        <v>433333</v>
      </c>
      <c r="R272">
        <v>433333</v>
      </c>
      <c r="T272">
        <v>433333</v>
      </c>
      <c r="V272">
        <v>208000</v>
      </c>
      <c r="X272">
        <v>665333</v>
      </c>
      <c r="Z272">
        <v>433333</v>
      </c>
      <c r="AA272">
        <v>325000</v>
      </c>
      <c r="AE272">
        <v>325000</v>
      </c>
      <c r="AF272">
        <v>325000</v>
      </c>
      <c r="AG272">
        <v>325000</v>
      </c>
      <c r="AH272">
        <v>325000</v>
      </c>
      <c r="AI272">
        <v>325000</v>
      </c>
      <c r="AJ272">
        <v>325000</v>
      </c>
      <c r="AK272">
        <v>325000</v>
      </c>
      <c r="AL272">
        <v>325000</v>
      </c>
      <c r="AN272">
        <v>325000</v>
      </c>
      <c r="AP272">
        <v>156000</v>
      </c>
      <c r="AR272">
        <v>499000</v>
      </c>
      <c r="AT272">
        <v>325000</v>
      </c>
      <c r="AU272">
        <v>8.6999999999999993</v>
      </c>
      <c r="AW272">
        <v>8.6999999999999993</v>
      </c>
      <c r="AX272">
        <v>8.6999999999999993</v>
      </c>
      <c r="AY272">
        <v>8.6999999999999993</v>
      </c>
      <c r="AZ272">
        <v>8.6999999999999993</v>
      </c>
      <c r="BA272">
        <v>8.6999999999999993</v>
      </c>
      <c r="BB272">
        <v>8.6999999999999993</v>
      </c>
      <c r="BC272">
        <v>8.6999999999999993</v>
      </c>
      <c r="BD272">
        <v>8.6999999999999993</v>
      </c>
      <c r="BE272" t="s">
        <v>2423</v>
      </c>
      <c r="BF272">
        <f t="shared" si="9"/>
        <v>13</v>
      </c>
      <c r="BG272">
        <f t="shared" si="10"/>
        <v>1</v>
      </c>
    </row>
    <row r="273" spans="2:59" x14ac:dyDescent="0.25">
      <c r="B273" t="s">
        <v>543</v>
      </c>
      <c r="C273" t="s">
        <v>1267</v>
      </c>
      <c r="D273" t="s">
        <v>1989</v>
      </c>
      <c r="E273" t="s">
        <v>1328</v>
      </c>
      <c r="F273">
        <v>2</v>
      </c>
      <c r="G273">
        <v>177656</v>
      </c>
      <c r="H273">
        <v>177656</v>
      </c>
      <c r="O273">
        <v>170254</v>
      </c>
      <c r="P273">
        <v>177656</v>
      </c>
      <c r="R273">
        <v>177656</v>
      </c>
      <c r="S273">
        <v>177656</v>
      </c>
      <c r="T273">
        <v>186539</v>
      </c>
      <c r="U273">
        <v>169196</v>
      </c>
      <c r="V273">
        <v>218518</v>
      </c>
      <c r="W273">
        <v>186116</v>
      </c>
      <c r="X273">
        <v>222071</v>
      </c>
      <c r="Y273">
        <v>181105</v>
      </c>
      <c r="Z273">
        <v>222071</v>
      </c>
      <c r="AA273">
        <v>138572</v>
      </c>
      <c r="AB273">
        <v>138572</v>
      </c>
      <c r="AI273">
        <v>132798</v>
      </c>
      <c r="AJ273">
        <v>138572</v>
      </c>
      <c r="AL273">
        <v>138572</v>
      </c>
      <c r="AM273">
        <v>138572</v>
      </c>
      <c r="AN273">
        <v>145500</v>
      </c>
      <c r="AO273">
        <v>131973</v>
      </c>
      <c r="AP273">
        <v>170444</v>
      </c>
      <c r="AQ273">
        <v>145170</v>
      </c>
      <c r="AR273">
        <v>173215</v>
      </c>
      <c r="AS273">
        <v>141262</v>
      </c>
      <c r="AT273">
        <v>173215</v>
      </c>
      <c r="AU273">
        <v>8</v>
      </c>
      <c r="AY273">
        <v>8</v>
      </c>
      <c r="AZ273">
        <v>8</v>
      </c>
      <c r="BA273">
        <v>8</v>
      </c>
      <c r="BB273">
        <v>8</v>
      </c>
      <c r="BC273">
        <v>8</v>
      </c>
      <c r="BD273">
        <v>8</v>
      </c>
      <c r="BE273" t="s">
        <v>2410</v>
      </c>
      <c r="BF273">
        <f t="shared" si="9"/>
        <v>13</v>
      </c>
      <c r="BG273">
        <f t="shared" si="10"/>
        <v>1</v>
      </c>
    </row>
    <row r="274" spans="2:59" x14ac:dyDescent="0.25">
      <c r="B274" t="s">
        <v>1119</v>
      </c>
      <c r="C274" t="s">
        <v>1262</v>
      </c>
      <c r="D274" t="s">
        <v>2023</v>
      </c>
      <c r="E274" t="s">
        <v>1328</v>
      </c>
      <c r="F274">
        <v>2</v>
      </c>
      <c r="H274">
        <v>244676</v>
      </c>
      <c r="K274">
        <v>382169</v>
      </c>
      <c r="L274">
        <v>227491</v>
      </c>
      <c r="M274">
        <v>390105</v>
      </c>
      <c r="N274">
        <v>187675</v>
      </c>
      <c r="P274">
        <v>242031</v>
      </c>
      <c r="Q274">
        <v>226625</v>
      </c>
      <c r="R274">
        <v>214467</v>
      </c>
      <c r="S274">
        <v>399875</v>
      </c>
      <c r="T274">
        <v>230702</v>
      </c>
      <c r="V274">
        <v>598670</v>
      </c>
      <c r="Y274">
        <v>278690</v>
      </c>
      <c r="Z274">
        <v>304999</v>
      </c>
      <c r="AB274">
        <v>190847</v>
      </c>
      <c r="AE274">
        <v>298092</v>
      </c>
      <c r="AF274">
        <v>177443</v>
      </c>
      <c r="AG274">
        <v>304282</v>
      </c>
      <c r="AH274">
        <v>146387</v>
      </c>
      <c r="AJ274">
        <v>188784</v>
      </c>
      <c r="AK274">
        <v>176768</v>
      </c>
      <c r="AL274">
        <v>167284</v>
      </c>
      <c r="AM274">
        <v>311903</v>
      </c>
      <c r="AN274">
        <v>179948</v>
      </c>
      <c r="AP274">
        <v>466963</v>
      </c>
      <c r="AS274">
        <v>217378</v>
      </c>
      <c r="AT274">
        <v>237899</v>
      </c>
      <c r="AU274">
        <v>8.8000000000000007</v>
      </c>
      <c r="AW274">
        <v>8.8000000000000007</v>
      </c>
      <c r="AX274">
        <v>8.8000000000000007</v>
      </c>
      <c r="AY274">
        <v>8.8000000000000007</v>
      </c>
      <c r="AZ274">
        <v>8.8000000000000007</v>
      </c>
      <c r="BA274">
        <v>8.8000000000000007</v>
      </c>
      <c r="BB274">
        <v>8.8000000000000007</v>
      </c>
      <c r="BD274">
        <v>8.8000000000000007</v>
      </c>
      <c r="BE274" t="s">
        <v>2410</v>
      </c>
      <c r="BF274">
        <f t="shared" si="9"/>
        <v>13</v>
      </c>
      <c r="BG274">
        <f t="shared" si="10"/>
        <v>1</v>
      </c>
    </row>
    <row r="275" spans="2:59" hidden="1" x14ac:dyDescent="0.25">
      <c r="B275" t="s">
        <v>1092</v>
      </c>
      <c r="C275" t="s">
        <v>1264</v>
      </c>
      <c r="D275" t="s">
        <v>2109</v>
      </c>
      <c r="E275" t="s">
        <v>1339</v>
      </c>
      <c r="F275">
        <v>0</v>
      </c>
      <c r="H275">
        <v>366667</v>
      </c>
      <c r="J275">
        <v>366667</v>
      </c>
      <c r="K275">
        <v>333333</v>
      </c>
      <c r="L275">
        <v>333333</v>
      </c>
      <c r="M275">
        <v>333333</v>
      </c>
      <c r="N275">
        <v>333333</v>
      </c>
      <c r="O275">
        <v>333333</v>
      </c>
      <c r="P275">
        <v>333333</v>
      </c>
      <c r="Q275">
        <v>333333</v>
      </c>
      <c r="R275">
        <v>333333</v>
      </c>
      <c r="V275">
        <v>366667</v>
      </c>
      <c r="Y275">
        <v>333333</v>
      </c>
      <c r="Z275">
        <v>333333</v>
      </c>
      <c r="AB275">
        <v>275000</v>
      </c>
      <c r="AD275">
        <v>275000</v>
      </c>
      <c r="AE275">
        <v>250000</v>
      </c>
      <c r="AF275">
        <v>250000</v>
      </c>
      <c r="AG275">
        <v>250000</v>
      </c>
      <c r="AH275">
        <v>250000</v>
      </c>
      <c r="AI275">
        <v>250000</v>
      </c>
      <c r="AJ275">
        <v>250000</v>
      </c>
      <c r="AK275">
        <v>250000</v>
      </c>
      <c r="AL275">
        <v>250000</v>
      </c>
      <c r="AP275">
        <v>275000</v>
      </c>
      <c r="AS275">
        <v>250000</v>
      </c>
      <c r="AT275">
        <v>250000</v>
      </c>
      <c r="AU275">
        <v>8.5</v>
      </c>
      <c r="AV275">
        <v>8.5</v>
      </c>
      <c r="AW275">
        <v>8.5</v>
      </c>
      <c r="AX275">
        <v>8.5</v>
      </c>
      <c r="AY275">
        <v>8.5</v>
      </c>
      <c r="AZ275">
        <v>8.5</v>
      </c>
      <c r="BB275">
        <v>8.5</v>
      </c>
      <c r="BD275">
        <v>8.5</v>
      </c>
      <c r="BE275" t="s">
        <v>2427</v>
      </c>
      <c r="BF275">
        <f t="shared" si="9"/>
        <v>13</v>
      </c>
      <c r="BG275">
        <f t="shared" si="10"/>
        <v>1</v>
      </c>
    </row>
    <row r="276" spans="2:59" x14ac:dyDescent="0.25">
      <c r="B276" t="s">
        <v>50</v>
      </c>
      <c r="C276" t="s">
        <v>1261</v>
      </c>
      <c r="D276" t="s">
        <v>2134</v>
      </c>
      <c r="E276" t="s">
        <v>1328</v>
      </c>
      <c r="F276">
        <v>3</v>
      </c>
      <c r="G276">
        <v>796000</v>
      </c>
      <c r="H276">
        <v>796000</v>
      </c>
      <c r="J276">
        <v>1852000</v>
      </c>
      <c r="K276">
        <v>576277</v>
      </c>
      <c r="L276">
        <v>597000</v>
      </c>
      <c r="M276">
        <v>576277</v>
      </c>
      <c r="N276">
        <v>633000</v>
      </c>
      <c r="O276">
        <v>528013</v>
      </c>
      <c r="P276">
        <v>633000</v>
      </c>
      <c r="Q276">
        <v>518360</v>
      </c>
      <c r="R276">
        <v>633000</v>
      </c>
      <c r="T276">
        <v>633000</v>
      </c>
      <c r="U276">
        <v>991000</v>
      </c>
      <c r="AA276">
        <v>636800</v>
      </c>
      <c r="AB276">
        <v>589040</v>
      </c>
      <c r="AD276">
        <v>1481600</v>
      </c>
      <c r="AE276">
        <v>477599</v>
      </c>
      <c r="AF276">
        <v>441780</v>
      </c>
      <c r="AG276">
        <v>477599</v>
      </c>
      <c r="AH276">
        <v>468420</v>
      </c>
      <c r="AI276">
        <v>437600</v>
      </c>
      <c r="AJ276">
        <v>468420</v>
      </c>
      <c r="AK276">
        <v>429600</v>
      </c>
      <c r="AL276">
        <v>468420</v>
      </c>
      <c r="AN276">
        <v>468420</v>
      </c>
      <c r="AO276">
        <v>792800</v>
      </c>
      <c r="AU276">
        <v>8.6999999999999993</v>
      </c>
      <c r="AV276">
        <v>8.6999999999999993</v>
      </c>
      <c r="AW276">
        <v>8.6999999999999993</v>
      </c>
      <c r="AX276">
        <v>8.6999999999999993</v>
      </c>
      <c r="AY276">
        <v>8.6999999999999993</v>
      </c>
      <c r="AZ276">
        <v>8.6999999999999993</v>
      </c>
      <c r="BA276">
        <v>8.6999999999999993</v>
      </c>
      <c r="BB276">
        <v>8.6999999999999993</v>
      </c>
      <c r="BE276" t="s">
        <v>2405</v>
      </c>
      <c r="BF276">
        <f t="shared" si="9"/>
        <v>13</v>
      </c>
      <c r="BG276">
        <f t="shared" si="10"/>
        <v>1</v>
      </c>
    </row>
    <row r="277" spans="2:59" x14ac:dyDescent="0.25">
      <c r="B277" t="s">
        <v>1071</v>
      </c>
      <c r="C277" t="s">
        <v>1278</v>
      </c>
      <c r="D277" t="s">
        <v>2150</v>
      </c>
      <c r="E277" t="s">
        <v>1328</v>
      </c>
      <c r="F277">
        <v>3</v>
      </c>
      <c r="H277">
        <v>736028</v>
      </c>
      <c r="K277">
        <v>896028</v>
      </c>
      <c r="L277">
        <v>736028</v>
      </c>
      <c r="M277">
        <v>1998667</v>
      </c>
      <c r="N277">
        <v>696028</v>
      </c>
      <c r="O277">
        <v>989361</v>
      </c>
      <c r="P277">
        <v>736028</v>
      </c>
      <c r="R277">
        <v>736028</v>
      </c>
      <c r="T277">
        <v>1042695</v>
      </c>
      <c r="V277">
        <v>869361</v>
      </c>
      <c r="X277">
        <v>2145333</v>
      </c>
      <c r="Y277">
        <v>989361</v>
      </c>
      <c r="Z277">
        <v>736028</v>
      </c>
      <c r="AB277">
        <v>552021</v>
      </c>
      <c r="AE277">
        <v>672021</v>
      </c>
      <c r="AF277">
        <v>552021</v>
      </c>
      <c r="AG277">
        <v>1499000</v>
      </c>
      <c r="AH277">
        <v>522021</v>
      </c>
      <c r="AI277">
        <v>742021</v>
      </c>
      <c r="AJ277">
        <v>552021</v>
      </c>
      <c r="AL277">
        <v>552021</v>
      </c>
      <c r="AN277">
        <v>782021</v>
      </c>
      <c r="AP277">
        <v>652021</v>
      </c>
      <c r="AR277">
        <v>1609000</v>
      </c>
      <c r="AS277">
        <v>742021</v>
      </c>
      <c r="AT277">
        <v>552021</v>
      </c>
      <c r="AU277">
        <v>8.8000000000000007</v>
      </c>
      <c r="AW277">
        <v>8.8000000000000007</v>
      </c>
      <c r="AX277">
        <v>8.8000000000000007</v>
      </c>
      <c r="AY277">
        <v>8.8000000000000007</v>
      </c>
      <c r="AZ277">
        <v>8.8000000000000007</v>
      </c>
      <c r="BA277">
        <v>8.8000000000000007</v>
      </c>
      <c r="BB277">
        <v>8.8000000000000007</v>
      </c>
      <c r="BC277">
        <v>8.8000000000000007</v>
      </c>
      <c r="BD277">
        <v>8.8000000000000007</v>
      </c>
      <c r="BE277" t="s">
        <v>2405</v>
      </c>
      <c r="BF277">
        <f t="shared" si="9"/>
        <v>13</v>
      </c>
      <c r="BG277">
        <f t="shared" si="10"/>
        <v>1</v>
      </c>
    </row>
    <row r="278" spans="2:59" hidden="1" x14ac:dyDescent="0.25">
      <c r="B278" t="s">
        <v>157</v>
      </c>
      <c r="C278" t="s">
        <v>1298</v>
      </c>
      <c r="D278" t="s">
        <v>2155</v>
      </c>
      <c r="E278" t="s">
        <v>1339</v>
      </c>
      <c r="F278">
        <v>0</v>
      </c>
      <c r="G278">
        <v>226667</v>
      </c>
      <c r="H278">
        <v>226667</v>
      </c>
      <c r="K278">
        <v>240000</v>
      </c>
      <c r="L278">
        <v>240000</v>
      </c>
      <c r="O278">
        <v>213333</v>
      </c>
      <c r="P278">
        <v>213333</v>
      </c>
      <c r="Q278">
        <v>213333</v>
      </c>
      <c r="R278">
        <v>213333</v>
      </c>
      <c r="S278">
        <v>213333</v>
      </c>
      <c r="T278">
        <v>213333</v>
      </c>
      <c r="X278">
        <v>266667</v>
      </c>
      <c r="Y278">
        <v>240000</v>
      </c>
      <c r="Z278">
        <v>240000</v>
      </c>
      <c r="AA278">
        <v>170000</v>
      </c>
      <c r="AB278">
        <v>170000</v>
      </c>
      <c r="AE278">
        <v>180000</v>
      </c>
      <c r="AF278">
        <v>180000</v>
      </c>
      <c r="AI278">
        <v>160000</v>
      </c>
      <c r="AJ278">
        <v>160000</v>
      </c>
      <c r="AK278">
        <v>160000</v>
      </c>
      <c r="AL278">
        <v>160000</v>
      </c>
      <c r="AM278">
        <v>160000</v>
      </c>
      <c r="AN278">
        <v>160000</v>
      </c>
      <c r="AR278">
        <v>200000</v>
      </c>
      <c r="AS278">
        <v>180000</v>
      </c>
      <c r="AT278">
        <v>180000</v>
      </c>
      <c r="AU278">
        <v>8.4</v>
      </c>
      <c r="AW278">
        <v>8.4</v>
      </c>
      <c r="AY278">
        <v>8.4</v>
      </c>
      <c r="AZ278">
        <v>8.4</v>
      </c>
      <c r="BA278">
        <v>8.4</v>
      </c>
      <c r="BC278">
        <v>8.4</v>
      </c>
      <c r="BD278">
        <v>8.4</v>
      </c>
      <c r="BE278" t="s">
        <v>2423</v>
      </c>
      <c r="BF278">
        <f t="shared" si="9"/>
        <v>13</v>
      </c>
      <c r="BG278">
        <f t="shared" si="10"/>
        <v>1</v>
      </c>
    </row>
    <row r="279" spans="2:59" x14ac:dyDescent="0.25">
      <c r="B279" t="s">
        <v>1079</v>
      </c>
      <c r="C279" t="s">
        <v>1264</v>
      </c>
      <c r="D279" t="s">
        <v>2156</v>
      </c>
      <c r="E279" t="s">
        <v>1328</v>
      </c>
      <c r="F279">
        <v>3</v>
      </c>
      <c r="H279">
        <v>912281</v>
      </c>
      <c r="K279">
        <v>421053</v>
      </c>
      <c r="L279">
        <v>421053</v>
      </c>
      <c r="M279">
        <v>631579</v>
      </c>
      <c r="N279">
        <v>421053</v>
      </c>
      <c r="O279">
        <v>421053</v>
      </c>
      <c r="P279">
        <v>659652</v>
      </c>
      <c r="Q279">
        <v>519299</v>
      </c>
      <c r="R279">
        <v>485186</v>
      </c>
      <c r="S279">
        <v>701756</v>
      </c>
      <c r="T279">
        <v>870176</v>
      </c>
      <c r="Y279">
        <v>491229</v>
      </c>
      <c r="Z279">
        <v>421053</v>
      </c>
      <c r="AB279">
        <v>684211</v>
      </c>
      <c r="AE279">
        <v>315790</v>
      </c>
      <c r="AF279">
        <v>315790</v>
      </c>
      <c r="AG279">
        <v>473684</v>
      </c>
      <c r="AH279">
        <v>315790</v>
      </c>
      <c r="AI279">
        <v>315790</v>
      </c>
      <c r="AJ279">
        <v>494739</v>
      </c>
      <c r="AK279">
        <v>389474</v>
      </c>
      <c r="AL279">
        <v>351661</v>
      </c>
      <c r="AM279">
        <v>526317</v>
      </c>
      <c r="AN279">
        <v>652632</v>
      </c>
      <c r="AS279">
        <v>368422</v>
      </c>
      <c r="AT279">
        <v>315790</v>
      </c>
      <c r="AU279">
        <v>8.5</v>
      </c>
      <c r="AW279">
        <v>8.5</v>
      </c>
      <c r="AX279">
        <v>8.5</v>
      </c>
      <c r="AY279">
        <v>8.5</v>
      </c>
      <c r="AZ279">
        <v>8.5</v>
      </c>
      <c r="BA279">
        <v>8.5</v>
      </c>
      <c r="BD279">
        <v>8.5</v>
      </c>
      <c r="BE279" t="s">
        <v>2422</v>
      </c>
      <c r="BF279">
        <f t="shared" si="9"/>
        <v>13</v>
      </c>
      <c r="BG279">
        <f t="shared" si="10"/>
        <v>1</v>
      </c>
    </row>
    <row r="280" spans="2:59" hidden="1" x14ac:dyDescent="0.25">
      <c r="B280" t="s">
        <v>1107</v>
      </c>
      <c r="C280" t="s">
        <v>1293</v>
      </c>
      <c r="D280" t="s">
        <v>2166</v>
      </c>
      <c r="E280" t="s">
        <v>1339</v>
      </c>
      <c r="F280">
        <v>2</v>
      </c>
      <c r="H280">
        <v>200000</v>
      </c>
      <c r="J280">
        <v>266667</v>
      </c>
      <c r="K280">
        <v>193333</v>
      </c>
      <c r="L280">
        <v>193333</v>
      </c>
      <c r="M280">
        <v>193333</v>
      </c>
      <c r="N280">
        <v>193333</v>
      </c>
      <c r="O280">
        <v>193333</v>
      </c>
      <c r="P280">
        <v>193333</v>
      </c>
      <c r="R280">
        <v>193333</v>
      </c>
      <c r="T280">
        <v>193333</v>
      </c>
      <c r="V280">
        <v>200000</v>
      </c>
      <c r="Y280">
        <v>193333</v>
      </c>
      <c r="Z280">
        <v>193333</v>
      </c>
      <c r="AB280">
        <v>150000</v>
      </c>
      <c r="AD280">
        <v>200000</v>
      </c>
      <c r="AE280">
        <v>145000</v>
      </c>
      <c r="AF280">
        <v>145000</v>
      </c>
      <c r="AG280">
        <v>145000</v>
      </c>
      <c r="AH280">
        <v>145000</v>
      </c>
      <c r="AI280">
        <v>145000</v>
      </c>
      <c r="AJ280">
        <v>145000</v>
      </c>
      <c r="AL280">
        <v>145000</v>
      </c>
      <c r="AN280">
        <v>145000</v>
      </c>
      <c r="AP280">
        <v>150000</v>
      </c>
      <c r="AS280">
        <v>145000</v>
      </c>
      <c r="AT280">
        <v>145000</v>
      </c>
      <c r="AU280">
        <v>8.9</v>
      </c>
      <c r="AV280">
        <v>8.9</v>
      </c>
      <c r="AW280">
        <v>8.9</v>
      </c>
      <c r="AX280">
        <v>8.9</v>
      </c>
      <c r="AY280">
        <v>8.9</v>
      </c>
      <c r="AZ280">
        <v>8.9</v>
      </c>
      <c r="BA280">
        <v>8.9</v>
      </c>
      <c r="BB280">
        <v>8.9</v>
      </c>
      <c r="BD280">
        <v>8.9</v>
      </c>
      <c r="BE280" t="s">
        <v>2416</v>
      </c>
      <c r="BF280">
        <f t="shared" si="9"/>
        <v>13</v>
      </c>
      <c r="BG280">
        <f t="shared" si="10"/>
        <v>1</v>
      </c>
    </row>
    <row r="281" spans="2:59" hidden="1" x14ac:dyDescent="0.25">
      <c r="B281" t="s">
        <v>925</v>
      </c>
      <c r="C281" t="s">
        <v>1263</v>
      </c>
      <c r="D281" t="s">
        <v>2199</v>
      </c>
      <c r="E281" t="s">
        <v>1337</v>
      </c>
      <c r="F281">
        <v>0</v>
      </c>
      <c r="G281">
        <v>2730924</v>
      </c>
      <c r="H281">
        <v>2730924</v>
      </c>
      <c r="M281">
        <v>2730924</v>
      </c>
      <c r="N281">
        <v>2730924</v>
      </c>
      <c r="P281">
        <v>2730924</v>
      </c>
      <c r="R281">
        <v>2730924</v>
      </c>
      <c r="T281">
        <v>2730924</v>
      </c>
      <c r="U281">
        <v>2730924</v>
      </c>
      <c r="V281">
        <v>2730924</v>
      </c>
      <c r="W281">
        <v>2730924</v>
      </c>
      <c r="X281">
        <v>2730924</v>
      </c>
      <c r="Y281">
        <v>2730924</v>
      </c>
      <c r="Z281">
        <v>2730924</v>
      </c>
      <c r="AA281">
        <v>2048193</v>
      </c>
      <c r="AB281">
        <v>2048193</v>
      </c>
      <c r="AG281">
        <v>2048193</v>
      </c>
      <c r="AH281">
        <v>2048193</v>
      </c>
      <c r="AJ281">
        <v>2048193</v>
      </c>
      <c r="AL281">
        <v>2048193</v>
      </c>
      <c r="AN281">
        <v>2048193</v>
      </c>
      <c r="AO281">
        <v>2048193</v>
      </c>
      <c r="AP281">
        <v>2048193</v>
      </c>
      <c r="AQ281">
        <v>2048193</v>
      </c>
      <c r="AR281">
        <v>2048193</v>
      </c>
      <c r="AS281">
        <v>2048193</v>
      </c>
      <c r="AT281">
        <v>2048193</v>
      </c>
      <c r="AU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 t="s">
        <v>2407</v>
      </c>
      <c r="BF281">
        <f t="shared" si="9"/>
        <v>13</v>
      </c>
      <c r="BG281">
        <f t="shared" si="10"/>
        <v>1</v>
      </c>
    </row>
    <row r="282" spans="2:59" hidden="1" x14ac:dyDescent="0.25">
      <c r="B282" t="s">
        <v>614</v>
      </c>
      <c r="C282" t="s">
        <v>1293</v>
      </c>
      <c r="D282" t="s">
        <v>2266</v>
      </c>
      <c r="E282" t="s">
        <v>1326</v>
      </c>
      <c r="F282">
        <v>0</v>
      </c>
      <c r="G282">
        <v>266667</v>
      </c>
      <c r="H282">
        <v>266667</v>
      </c>
      <c r="N282">
        <v>266667</v>
      </c>
      <c r="O282">
        <v>266667</v>
      </c>
      <c r="P282">
        <v>266667</v>
      </c>
      <c r="Q282">
        <v>266667</v>
      </c>
      <c r="R282">
        <v>266667</v>
      </c>
      <c r="S282">
        <v>266667</v>
      </c>
      <c r="T282">
        <v>266667</v>
      </c>
      <c r="U282">
        <v>266667</v>
      </c>
      <c r="V282">
        <v>266667</v>
      </c>
      <c r="X282">
        <v>266667</v>
      </c>
      <c r="Z282">
        <v>266667</v>
      </c>
      <c r="AA282">
        <v>200000</v>
      </c>
      <c r="AB282">
        <v>200000</v>
      </c>
      <c r="AH282">
        <v>200000</v>
      </c>
      <c r="AI282">
        <v>200000</v>
      </c>
      <c r="AJ282">
        <v>200000</v>
      </c>
      <c r="AK282">
        <v>200000</v>
      </c>
      <c r="AL282">
        <v>200000</v>
      </c>
      <c r="AM282">
        <v>200000</v>
      </c>
      <c r="AN282">
        <v>200000</v>
      </c>
      <c r="AO282">
        <v>200000</v>
      </c>
      <c r="AP282">
        <v>200000</v>
      </c>
      <c r="AR282">
        <v>200000</v>
      </c>
      <c r="AT282">
        <v>200000</v>
      </c>
      <c r="AU282">
        <v>8.6</v>
      </c>
      <c r="AX282">
        <v>8.6</v>
      </c>
      <c r="AY282">
        <v>8.6</v>
      </c>
      <c r="AZ282">
        <v>8.6</v>
      </c>
      <c r="BA282">
        <v>8.6</v>
      </c>
      <c r="BB282">
        <v>8.6</v>
      </c>
      <c r="BC282">
        <v>8.6</v>
      </c>
      <c r="BD282">
        <v>8.6</v>
      </c>
      <c r="BE282" t="s">
        <v>2406</v>
      </c>
      <c r="BF282">
        <f t="shared" si="9"/>
        <v>13</v>
      </c>
      <c r="BG282">
        <f t="shared" si="10"/>
        <v>1</v>
      </c>
    </row>
    <row r="283" spans="2:59" hidden="1" x14ac:dyDescent="0.25">
      <c r="B283" t="s">
        <v>488</v>
      </c>
      <c r="C283" t="s">
        <v>1278</v>
      </c>
      <c r="D283" t="s">
        <v>2278</v>
      </c>
      <c r="E283" t="s">
        <v>1350</v>
      </c>
      <c r="F283">
        <v>3</v>
      </c>
      <c r="G283">
        <v>413333</v>
      </c>
      <c r="H283">
        <v>413333</v>
      </c>
      <c r="K283">
        <v>413333</v>
      </c>
      <c r="L283">
        <v>413333</v>
      </c>
      <c r="O283">
        <v>413333</v>
      </c>
      <c r="P283">
        <v>413333</v>
      </c>
      <c r="Q283">
        <v>413333</v>
      </c>
      <c r="R283">
        <v>413333</v>
      </c>
      <c r="S283">
        <v>413333</v>
      </c>
      <c r="T283">
        <v>413333</v>
      </c>
      <c r="X283">
        <v>413333</v>
      </c>
      <c r="Y283">
        <v>413333</v>
      </c>
      <c r="Z283">
        <v>413333</v>
      </c>
      <c r="AA283">
        <v>310000</v>
      </c>
      <c r="AB283">
        <v>310000</v>
      </c>
      <c r="AE283">
        <v>310000</v>
      </c>
      <c r="AF283">
        <v>310000</v>
      </c>
      <c r="AI283">
        <v>310000</v>
      </c>
      <c r="AJ283">
        <v>310000</v>
      </c>
      <c r="AK283">
        <v>310000</v>
      </c>
      <c r="AL283">
        <v>310000</v>
      </c>
      <c r="AM283">
        <v>310000</v>
      </c>
      <c r="AN283">
        <v>310000</v>
      </c>
      <c r="AR283">
        <v>310000</v>
      </c>
      <c r="AS283">
        <v>310000</v>
      </c>
      <c r="AT283">
        <v>310000</v>
      </c>
      <c r="AU283">
        <v>8.6</v>
      </c>
      <c r="AW283">
        <v>8.6</v>
      </c>
      <c r="AY283">
        <v>8.6</v>
      </c>
      <c r="AZ283">
        <v>8.6</v>
      </c>
      <c r="BA283">
        <v>8.6</v>
      </c>
      <c r="BC283">
        <v>8.6</v>
      </c>
      <c r="BD283">
        <v>8.6</v>
      </c>
      <c r="BE283" t="s">
        <v>2447</v>
      </c>
      <c r="BF283">
        <f t="shared" si="9"/>
        <v>13</v>
      </c>
      <c r="BG283">
        <f t="shared" si="10"/>
        <v>1</v>
      </c>
    </row>
    <row r="284" spans="2:59" x14ac:dyDescent="0.25">
      <c r="B284" t="s">
        <v>140</v>
      </c>
      <c r="C284" t="s">
        <v>1281</v>
      </c>
      <c r="D284" t="s">
        <v>2295</v>
      </c>
      <c r="E284" t="s">
        <v>1328</v>
      </c>
      <c r="F284">
        <v>4</v>
      </c>
      <c r="G284">
        <v>500000</v>
      </c>
      <c r="H284">
        <v>500000</v>
      </c>
      <c r="J284">
        <v>875000</v>
      </c>
      <c r="K284">
        <v>500000</v>
      </c>
      <c r="L284">
        <v>500000</v>
      </c>
      <c r="M284">
        <v>437500</v>
      </c>
      <c r="N284">
        <v>500000</v>
      </c>
      <c r="O284">
        <v>437500</v>
      </c>
      <c r="P284">
        <v>500000</v>
      </c>
      <c r="Q284">
        <v>583100</v>
      </c>
      <c r="R284">
        <v>500000</v>
      </c>
      <c r="T284">
        <v>500000</v>
      </c>
      <c r="Y284">
        <v>500000</v>
      </c>
      <c r="AA284">
        <v>400000</v>
      </c>
      <c r="AB284">
        <v>400000</v>
      </c>
      <c r="AD284">
        <v>700000</v>
      </c>
      <c r="AE284">
        <v>400000</v>
      </c>
      <c r="AF284">
        <v>400000</v>
      </c>
      <c r="AG284">
        <v>350000</v>
      </c>
      <c r="AH284">
        <v>400000</v>
      </c>
      <c r="AI284">
        <v>350000</v>
      </c>
      <c r="AJ284">
        <v>400000</v>
      </c>
      <c r="AK284">
        <v>498551</v>
      </c>
      <c r="AL284">
        <v>400000</v>
      </c>
      <c r="AN284">
        <v>400000</v>
      </c>
      <c r="AS284">
        <v>400000</v>
      </c>
      <c r="AU284">
        <v>8.6</v>
      </c>
      <c r="AV284">
        <v>8.6</v>
      </c>
      <c r="AW284">
        <v>8.6</v>
      </c>
      <c r="AX284">
        <v>8.6</v>
      </c>
      <c r="AY284">
        <v>8.6</v>
      </c>
      <c r="AZ284">
        <v>8.6</v>
      </c>
      <c r="BA284">
        <v>8.6</v>
      </c>
      <c r="BD284">
        <v>8.6</v>
      </c>
      <c r="BE284" t="s">
        <v>2405</v>
      </c>
      <c r="BF284">
        <f t="shared" si="9"/>
        <v>13</v>
      </c>
      <c r="BG284">
        <f t="shared" si="10"/>
        <v>1</v>
      </c>
    </row>
    <row r="285" spans="2:59" hidden="1" x14ac:dyDescent="0.25">
      <c r="B285" t="s">
        <v>674</v>
      </c>
      <c r="C285" t="s">
        <v>1262</v>
      </c>
      <c r="D285" t="s">
        <v>2339</v>
      </c>
      <c r="E285" t="s">
        <v>1368</v>
      </c>
      <c r="F285">
        <v>0</v>
      </c>
      <c r="G285">
        <v>160806</v>
      </c>
      <c r="H285">
        <v>166200</v>
      </c>
      <c r="K285">
        <v>160187</v>
      </c>
      <c r="L285">
        <v>156411</v>
      </c>
      <c r="O285">
        <v>140957</v>
      </c>
      <c r="P285">
        <v>150869</v>
      </c>
      <c r="Q285">
        <v>168179</v>
      </c>
      <c r="R285">
        <v>159240</v>
      </c>
      <c r="S285">
        <v>167179</v>
      </c>
      <c r="T285">
        <v>165265</v>
      </c>
      <c r="V285">
        <v>184371</v>
      </c>
      <c r="X285">
        <v>200314</v>
      </c>
      <c r="Z285">
        <v>179860</v>
      </c>
      <c r="AA285">
        <v>106740</v>
      </c>
      <c r="AB285">
        <v>107159</v>
      </c>
      <c r="AE285">
        <v>106328</v>
      </c>
      <c r="AF285">
        <v>100848</v>
      </c>
      <c r="AI285">
        <v>93563</v>
      </c>
      <c r="AJ285">
        <v>97274</v>
      </c>
      <c r="AK285">
        <v>111633</v>
      </c>
      <c r="AL285">
        <v>102672</v>
      </c>
      <c r="AM285">
        <v>110970</v>
      </c>
      <c r="AN285">
        <v>106556</v>
      </c>
      <c r="AP285">
        <v>118875</v>
      </c>
      <c r="AR285">
        <v>129154</v>
      </c>
      <c r="AT285">
        <v>115967</v>
      </c>
      <c r="AU285">
        <v>8.8000000000000007</v>
      </c>
      <c r="AW285">
        <v>8.8000000000000007</v>
      </c>
      <c r="AY285">
        <v>8.8000000000000007</v>
      </c>
      <c r="AZ285">
        <v>8.8000000000000007</v>
      </c>
      <c r="BA285">
        <v>8.8000000000000007</v>
      </c>
      <c r="BB285">
        <v>8.8000000000000007</v>
      </c>
      <c r="BC285">
        <v>8.8000000000000007</v>
      </c>
      <c r="BD285">
        <v>8.8000000000000007</v>
      </c>
      <c r="BE285" t="s">
        <v>2410</v>
      </c>
      <c r="BF285">
        <f t="shared" si="9"/>
        <v>13</v>
      </c>
      <c r="BG285">
        <f t="shared" si="10"/>
        <v>1</v>
      </c>
    </row>
    <row r="286" spans="2:59" hidden="1" x14ac:dyDescent="0.25">
      <c r="B286" t="s">
        <v>1196</v>
      </c>
      <c r="C286" t="s">
        <v>1263</v>
      </c>
      <c r="D286" t="s">
        <v>2358</v>
      </c>
      <c r="E286" t="s">
        <v>1337</v>
      </c>
      <c r="F286">
        <v>2</v>
      </c>
      <c r="H286">
        <v>866667</v>
      </c>
      <c r="K286">
        <v>733333</v>
      </c>
      <c r="L286">
        <v>733333</v>
      </c>
      <c r="M286">
        <v>733333</v>
      </c>
      <c r="N286">
        <v>733333</v>
      </c>
      <c r="O286">
        <v>733333</v>
      </c>
      <c r="P286">
        <v>733333</v>
      </c>
      <c r="Q286">
        <v>733333</v>
      </c>
      <c r="R286">
        <v>733333</v>
      </c>
      <c r="U286">
        <v>866667</v>
      </c>
      <c r="X286">
        <v>866667</v>
      </c>
      <c r="Y286">
        <v>733333</v>
      </c>
      <c r="Z286">
        <v>733333</v>
      </c>
      <c r="AB286">
        <v>650000</v>
      </c>
      <c r="AE286">
        <v>550000</v>
      </c>
      <c r="AF286">
        <v>550000</v>
      </c>
      <c r="AG286">
        <v>550000</v>
      </c>
      <c r="AH286">
        <v>550000</v>
      </c>
      <c r="AI286">
        <v>550000</v>
      </c>
      <c r="AJ286">
        <v>550000</v>
      </c>
      <c r="AK286">
        <v>550000</v>
      </c>
      <c r="AL286">
        <v>550000</v>
      </c>
      <c r="AO286">
        <v>650000</v>
      </c>
      <c r="AR286">
        <v>650000</v>
      </c>
      <c r="AS286">
        <v>550000</v>
      </c>
      <c r="AT286">
        <v>550000</v>
      </c>
      <c r="AU286">
        <v>8.8000000000000007</v>
      </c>
      <c r="AW286">
        <v>8.8000000000000007</v>
      </c>
      <c r="AX286">
        <v>8.8000000000000007</v>
      </c>
      <c r="AY286">
        <v>8.8000000000000007</v>
      </c>
      <c r="AZ286">
        <v>8.8000000000000007</v>
      </c>
      <c r="BB286">
        <v>8.8000000000000007</v>
      </c>
      <c r="BC286">
        <v>8.8000000000000007</v>
      </c>
      <c r="BD286">
        <v>8.8000000000000007</v>
      </c>
      <c r="BE286" t="s">
        <v>2416</v>
      </c>
      <c r="BF286">
        <f t="shared" si="9"/>
        <v>13</v>
      </c>
      <c r="BG286">
        <f t="shared" si="10"/>
        <v>1</v>
      </c>
    </row>
    <row r="287" spans="2:59" hidden="1" x14ac:dyDescent="0.25">
      <c r="B287" t="s">
        <v>325</v>
      </c>
      <c r="C287" t="s">
        <v>1306</v>
      </c>
      <c r="D287" t="s">
        <v>2368</v>
      </c>
      <c r="E287" t="s">
        <v>1337</v>
      </c>
      <c r="F287">
        <v>3</v>
      </c>
      <c r="G287">
        <v>2000000</v>
      </c>
      <c r="L287">
        <v>1133333</v>
      </c>
      <c r="N287">
        <v>1133333</v>
      </c>
      <c r="O287">
        <v>1866667</v>
      </c>
      <c r="P287">
        <v>1133333</v>
      </c>
      <c r="Q287">
        <v>933333</v>
      </c>
      <c r="R287">
        <v>1133333</v>
      </c>
      <c r="S287">
        <v>866667</v>
      </c>
      <c r="T287">
        <v>1133333</v>
      </c>
      <c r="V287">
        <v>2133333</v>
      </c>
      <c r="X287">
        <v>1266667</v>
      </c>
      <c r="Y287">
        <v>933333</v>
      </c>
      <c r="Z287">
        <v>1133333</v>
      </c>
      <c r="AA287">
        <v>1500000</v>
      </c>
      <c r="AF287">
        <v>850000</v>
      </c>
      <c r="AH287">
        <v>850000</v>
      </c>
      <c r="AI287">
        <v>1400000</v>
      </c>
      <c r="AJ287">
        <v>850000</v>
      </c>
      <c r="AK287">
        <v>700000</v>
      </c>
      <c r="AL287">
        <v>850000</v>
      </c>
      <c r="AM287">
        <v>650000</v>
      </c>
      <c r="AN287">
        <v>850000</v>
      </c>
      <c r="AP287">
        <v>1600000</v>
      </c>
      <c r="AR287">
        <v>950000</v>
      </c>
      <c r="AS287">
        <v>700000</v>
      </c>
      <c r="AT287">
        <v>850000</v>
      </c>
      <c r="AU287">
        <v>8.4</v>
      </c>
      <c r="AW287">
        <v>8.4</v>
      </c>
      <c r="AX287">
        <v>8.4</v>
      </c>
      <c r="AY287">
        <v>8.4</v>
      </c>
      <c r="AZ287">
        <v>8.4</v>
      </c>
      <c r="BA287">
        <v>8.4</v>
      </c>
      <c r="BB287">
        <v>8.4</v>
      </c>
      <c r="BC287">
        <v>8.4</v>
      </c>
      <c r="BD287">
        <v>8.4</v>
      </c>
      <c r="BE287" t="s">
        <v>2441</v>
      </c>
      <c r="BF287">
        <f t="shared" si="9"/>
        <v>13</v>
      </c>
      <c r="BG287">
        <f t="shared" si="10"/>
        <v>1</v>
      </c>
    </row>
    <row r="288" spans="2:59" hidden="1" x14ac:dyDescent="0.25">
      <c r="B288" t="s">
        <v>438</v>
      </c>
      <c r="C288" t="s">
        <v>1264</v>
      </c>
      <c r="D288" t="s">
        <v>2373</v>
      </c>
      <c r="E288" t="s">
        <v>1326</v>
      </c>
      <c r="F288">
        <v>0</v>
      </c>
      <c r="G288">
        <v>200000</v>
      </c>
      <c r="H288">
        <v>166667</v>
      </c>
      <c r="O288">
        <v>157333</v>
      </c>
      <c r="P288">
        <v>200000</v>
      </c>
      <c r="R288">
        <v>200000</v>
      </c>
      <c r="S288">
        <v>160000</v>
      </c>
      <c r="T288">
        <v>200000</v>
      </c>
      <c r="U288">
        <v>166667</v>
      </c>
      <c r="V288">
        <v>200000</v>
      </c>
      <c r="W288">
        <v>200000</v>
      </c>
      <c r="X288">
        <v>200000</v>
      </c>
      <c r="Y288">
        <v>200000</v>
      </c>
      <c r="Z288">
        <v>200000</v>
      </c>
      <c r="AA288">
        <v>150000</v>
      </c>
      <c r="AB288">
        <v>125000</v>
      </c>
      <c r="AI288">
        <v>118000</v>
      </c>
      <c r="AJ288">
        <v>150000</v>
      </c>
      <c r="AL288">
        <v>150000</v>
      </c>
      <c r="AM288">
        <v>120000</v>
      </c>
      <c r="AN288">
        <v>150000</v>
      </c>
      <c r="AO288">
        <v>125000</v>
      </c>
      <c r="AP288">
        <v>150000</v>
      </c>
      <c r="AQ288">
        <v>150000</v>
      </c>
      <c r="AR288">
        <v>150000</v>
      </c>
      <c r="AS288">
        <v>150000</v>
      </c>
      <c r="AT288">
        <v>150000</v>
      </c>
      <c r="AU288">
        <v>8</v>
      </c>
      <c r="AY288">
        <v>8</v>
      </c>
      <c r="AZ288">
        <v>8</v>
      </c>
      <c r="BA288">
        <v>8</v>
      </c>
      <c r="BB288">
        <v>8</v>
      </c>
      <c r="BC288">
        <v>8</v>
      </c>
      <c r="BD288">
        <v>8</v>
      </c>
      <c r="BE288" t="s">
        <v>2415</v>
      </c>
      <c r="BF288">
        <f t="shared" si="9"/>
        <v>13</v>
      </c>
      <c r="BG288">
        <f t="shared" si="10"/>
        <v>1</v>
      </c>
    </row>
    <row r="289" spans="2:59" x14ac:dyDescent="0.25">
      <c r="B289" t="s">
        <v>125</v>
      </c>
      <c r="C289" t="s">
        <v>1303</v>
      </c>
      <c r="D289" t="s">
        <v>2403</v>
      </c>
      <c r="E289" t="s">
        <v>1328</v>
      </c>
      <c r="F289">
        <v>2</v>
      </c>
      <c r="G289">
        <v>313333</v>
      </c>
      <c r="H289">
        <v>326667</v>
      </c>
      <c r="K289">
        <v>340000</v>
      </c>
      <c r="L289">
        <v>313333</v>
      </c>
      <c r="M289">
        <v>266667</v>
      </c>
      <c r="O289">
        <v>400000</v>
      </c>
      <c r="P289">
        <v>313333</v>
      </c>
      <c r="Q289">
        <v>340000</v>
      </c>
      <c r="R289">
        <v>313333</v>
      </c>
      <c r="S289">
        <v>400000</v>
      </c>
      <c r="T289">
        <v>313333</v>
      </c>
      <c r="Y289">
        <v>313333</v>
      </c>
      <c r="Z289">
        <v>313333</v>
      </c>
      <c r="AA289">
        <v>235000</v>
      </c>
      <c r="AB289">
        <v>245000</v>
      </c>
      <c r="AE289">
        <v>255000</v>
      </c>
      <c r="AF289">
        <v>235000</v>
      </c>
      <c r="AG289">
        <v>200000</v>
      </c>
      <c r="AI289">
        <v>300000</v>
      </c>
      <c r="AJ289">
        <v>235000</v>
      </c>
      <c r="AK289">
        <v>255000</v>
      </c>
      <c r="AL289">
        <v>235000</v>
      </c>
      <c r="AM289">
        <v>300000</v>
      </c>
      <c r="AN289">
        <v>235000</v>
      </c>
      <c r="AS289">
        <v>235000</v>
      </c>
      <c r="AT289">
        <v>235000</v>
      </c>
      <c r="AU289">
        <v>8.4</v>
      </c>
      <c r="AW289">
        <v>8.4</v>
      </c>
      <c r="AX289">
        <v>8.4</v>
      </c>
      <c r="AY289">
        <v>8.4</v>
      </c>
      <c r="AZ289">
        <v>8.4</v>
      </c>
      <c r="BA289">
        <v>8.4</v>
      </c>
      <c r="BD289">
        <v>8.4</v>
      </c>
      <c r="BE289" t="s">
        <v>2405</v>
      </c>
      <c r="BF289">
        <f t="shared" si="9"/>
        <v>13</v>
      </c>
      <c r="BG289">
        <f t="shared" si="10"/>
        <v>1</v>
      </c>
    </row>
    <row r="290" spans="2:59" x14ac:dyDescent="0.25">
      <c r="B290" t="s">
        <v>151</v>
      </c>
      <c r="C290" t="s">
        <v>1262</v>
      </c>
      <c r="D290" t="s">
        <v>1327</v>
      </c>
      <c r="E290" t="s">
        <v>1328</v>
      </c>
      <c r="F290">
        <v>3</v>
      </c>
      <c r="G290">
        <v>476749</v>
      </c>
      <c r="K290">
        <v>702900</v>
      </c>
      <c r="L290">
        <v>434622</v>
      </c>
      <c r="M290">
        <v>504900</v>
      </c>
      <c r="N290">
        <v>410850</v>
      </c>
      <c r="P290">
        <v>410850</v>
      </c>
      <c r="R290">
        <v>410850</v>
      </c>
      <c r="S290">
        <v>900900</v>
      </c>
      <c r="T290">
        <v>437718</v>
      </c>
      <c r="U290">
        <v>603900</v>
      </c>
      <c r="V290">
        <v>801900</v>
      </c>
      <c r="X290">
        <v>2910000</v>
      </c>
      <c r="Y290">
        <v>439114</v>
      </c>
      <c r="Z290">
        <v>415000</v>
      </c>
      <c r="AA290">
        <v>421923</v>
      </c>
      <c r="AE290">
        <v>576378</v>
      </c>
      <c r="AF290">
        <v>325967</v>
      </c>
      <c r="AG290">
        <v>414018</v>
      </c>
      <c r="AH290">
        <v>336897</v>
      </c>
      <c r="AJ290">
        <v>341006</v>
      </c>
      <c r="AL290">
        <v>369765</v>
      </c>
      <c r="AM290">
        <v>747747</v>
      </c>
      <c r="AN290">
        <v>328324</v>
      </c>
      <c r="AO290">
        <v>495198</v>
      </c>
      <c r="AP290">
        <v>657558</v>
      </c>
      <c r="AR290">
        <v>2619000</v>
      </c>
      <c r="AS290">
        <v>329335</v>
      </c>
      <c r="AT290">
        <v>352750</v>
      </c>
      <c r="AU290">
        <v>8.6</v>
      </c>
      <c r="AW290">
        <v>8.6</v>
      </c>
      <c r="AX290">
        <v>8.6</v>
      </c>
      <c r="AY290">
        <v>8.6</v>
      </c>
      <c r="AZ290">
        <v>8.6</v>
      </c>
      <c r="BA290">
        <v>8.6</v>
      </c>
      <c r="BB290">
        <v>8.6</v>
      </c>
      <c r="BC290">
        <v>8.6</v>
      </c>
      <c r="BD290">
        <v>8.6</v>
      </c>
      <c r="BE290" t="s">
        <v>2405</v>
      </c>
      <c r="BF290">
        <f t="shared" si="9"/>
        <v>14</v>
      </c>
      <c r="BG290">
        <f t="shared" si="10"/>
        <v>1</v>
      </c>
    </row>
    <row r="291" spans="2:59" x14ac:dyDescent="0.25">
      <c r="B291" t="s">
        <v>1108</v>
      </c>
      <c r="C291" t="s">
        <v>1286</v>
      </c>
      <c r="D291" t="s">
        <v>1360</v>
      </c>
      <c r="E291" t="s">
        <v>1328</v>
      </c>
      <c r="F291">
        <v>1</v>
      </c>
      <c r="H291">
        <v>395000</v>
      </c>
      <c r="K291">
        <v>395000</v>
      </c>
      <c r="L291">
        <v>395000</v>
      </c>
      <c r="M291">
        <v>395000</v>
      </c>
      <c r="N291">
        <v>395000</v>
      </c>
      <c r="O291">
        <v>395000</v>
      </c>
      <c r="P291">
        <v>395000</v>
      </c>
      <c r="Q291">
        <v>395000</v>
      </c>
      <c r="R291">
        <v>395000</v>
      </c>
      <c r="S291">
        <v>395000</v>
      </c>
      <c r="T291">
        <v>395000</v>
      </c>
      <c r="U291">
        <v>395000</v>
      </c>
      <c r="W291">
        <v>395000</v>
      </c>
      <c r="Y291">
        <v>395000</v>
      </c>
      <c r="AB291">
        <v>292300</v>
      </c>
      <c r="AE291">
        <v>284400</v>
      </c>
      <c r="AF291">
        <v>292300</v>
      </c>
      <c r="AG291">
        <v>284400</v>
      </c>
      <c r="AH291">
        <v>292300</v>
      </c>
      <c r="AI291">
        <v>284400</v>
      </c>
      <c r="AJ291">
        <v>292300</v>
      </c>
      <c r="AK291">
        <v>284400</v>
      </c>
      <c r="AL291">
        <v>292300</v>
      </c>
      <c r="AM291">
        <v>284400</v>
      </c>
      <c r="AN291">
        <v>292300</v>
      </c>
      <c r="AO291">
        <v>284400</v>
      </c>
      <c r="AQ291">
        <v>284400</v>
      </c>
      <c r="AS291">
        <v>284400</v>
      </c>
      <c r="AU291">
        <v>8.4</v>
      </c>
      <c r="AW291">
        <v>8.4</v>
      </c>
      <c r="AX291">
        <v>8.4</v>
      </c>
      <c r="AY291">
        <v>8.4</v>
      </c>
      <c r="AZ291">
        <v>8.4</v>
      </c>
      <c r="BA291">
        <v>8.4</v>
      </c>
      <c r="BB291">
        <v>8.4</v>
      </c>
      <c r="BC291">
        <v>8.4</v>
      </c>
      <c r="BD291">
        <v>8.4</v>
      </c>
      <c r="BE291" t="s">
        <v>2406</v>
      </c>
      <c r="BF291">
        <f t="shared" si="9"/>
        <v>14</v>
      </c>
      <c r="BG291">
        <f t="shared" si="10"/>
        <v>1</v>
      </c>
    </row>
    <row r="292" spans="2:59" hidden="1" x14ac:dyDescent="0.25">
      <c r="B292" t="s">
        <v>392</v>
      </c>
      <c r="C292" t="s">
        <v>1271</v>
      </c>
      <c r="D292" t="s">
        <v>1377</v>
      </c>
      <c r="E292" t="s">
        <v>1350</v>
      </c>
      <c r="F292">
        <v>0</v>
      </c>
      <c r="G292">
        <v>600000</v>
      </c>
      <c r="H292">
        <v>513333</v>
      </c>
      <c r="K292">
        <v>566667</v>
      </c>
      <c r="L292">
        <v>513333</v>
      </c>
      <c r="O292">
        <v>513333</v>
      </c>
      <c r="P292">
        <v>513333</v>
      </c>
      <c r="Q292">
        <v>513333</v>
      </c>
      <c r="R292">
        <v>513333</v>
      </c>
      <c r="S292">
        <v>513333</v>
      </c>
      <c r="T292">
        <v>513333</v>
      </c>
      <c r="V292">
        <v>566667</v>
      </c>
      <c r="X292">
        <v>733333</v>
      </c>
      <c r="Y292">
        <v>513333</v>
      </c>
      <c r="Z292">
        <v>600000</v>
      </c>
      <c r="AA292">
        <v>450000</v>
      </c>
      <c r="AB292">
        <v>385000</v>
      </c>
      <c r="AE292">
        <v>425000</v>
      </c>
      <c r="AF292">
        <v>385000</v>
      </c>
      <c r="AI292">
        <v>385000</v>
      </c>
      <c r="AJ292">
        <v>385000</v>
      </c>
      <c r="AK292">
        <v>385000</v>
      </c>
      <c r="AL292">
        <v>385000</v>
      </c>
      <c r="AM292">
        <v>385000</v>
      </c>
      <c r="AN292">
        <v>385000</v>
      </c>
      <c r="AP292">
        <v>425000</v>
      </c>
      <c r="AR292">
        <v>550000</v>
      </c>
      <c r="AS292">
        <v>385000</v>
      </c>
      <c r="AT292">
        <v>450000</v>
      </c>
      <c r="AU292">
        <v>8.3000000000000007</v>
      </c>
      <c r="AW292">
        <v>8.3000000000000007</v>
      </c>
      <c r="AY292">
        <v>8.3000000000000007</v>
      </c>
      <c r="AZ292">
        <v>8.3000000000000007</v>
      </c>
      <c r="BA292">
        <v>8.3000000000000007</v>
      </c>
      <c r="BB292">
        <v>8.3000000000000007</v>
      </c>
      <c r="BC292">
        <v>8.3000000000000007</v>
      </c>
      <c r="BD292">
        <v>8.3000000000000007</v>
      </c>
      <c r="BE292" t="s">
        <v>2424</v>
      </c>
      <c r="BF292">
        <f t="shared" si="9"/>
        <v>14</v>
      </c>
      <c r="BG292">
        <f t="shared" si="10"/>
        <v>1</v>
      </c>
    </row>
    <row r="293" spans="2:59" hidden="1" x14ac:dyDescent="0.25">
      <c r="B293" t="s">
        <v>1171</v>
      </c>
      <c r="C293" t="s">
        <v>1271</v>
      </c>
      <c r="D293" t="s">
        <v>1377</v>
      </c>
      <c r="E293" t="s">
        <v>1350</v>
      </c>
      <c r="F293">
        <v>0</v>
      </c>
      <c r="H293">
        <v>300000</v>
      </c>
      <c r="K293">
        <v>300000</v>
      </c>
      <c r="L293">
        <v>300000</v>
      </c>
      <c r="O293">
        <v>300000</v>
      </c>
      <c r="P293">
        <v>300000</v>
      </c>
      <c r="Q293">
        <v>300000</v>
      </c>
      <c r="R293">
        <v>300000</v>
      </c>
      <c r="S293">
        <v>300000</v>
      </c>
      <c r="T293">
        <v>300000</v>
      </c>
      <c r="U293">
        <v>333333</v>
      </c>
      <c r="V293">
        <v>333333</v>
      </c>
      <c r="X293">
        <v>366667</v>
      </c>
      <c r="Y293">
        <v>333333</v>
      </c>
      <c r="Z293">
        <v>333333</v>
      </c>
      <c r="AB293">
        <v>225000</v>
      </c>
      <c r="AE293">
        <v>225000</v>
      </c>
      <c r="AF293">
        <v>225000</v>
      </c>
      <c r="AI293">
        <v>225000</v>
      </c>
      <c r="AJ293">
        <v>225000</v>
      </c>
      <c r="AK293">
        <v>225000</v>
      </c>
      <c r="AL293">
        <v>225000</v>
      </c>
      <c r="AM293">
        <v>225000</v>
      </c>
      <c r="AN293">
        <v>225000</v>
      </c>
      <c r="AO293">
        <v>250000</v>
      </c>
      <c r="AP293">
        <v>250000</v>
      </c>
      <c r="AR293">
        <v>275000</v>
      </c>
      <c r="AS293">
        <v>250000</v>
      </c>
      <c r="AT293">
        <v>250000</v>
      </c>
      <c r="AU293">
        <v>7</v>
      </c>
      <c r="AW293">
        <v>7</v>
      </c>
      <c r="AY293">
        <v>7</v>
      </c>
      <c r="AZ293">
        <v>7</v>
      </c>
      <c r="BA293">
        <v>7</v>
      </c>
      <c r="BB293">
        <v>7</v>
      </c>
      <c r="BC293">
        <v>7</v>
      </c>
      <c r="BD293">
        <v>7</v>
      </c>
      <c r="BF293">
        <f t="shared" si="9"/>
        <v>14</v>
      </c>
      <c r="BG293">
        <f t="shared" si="10"/>
        <v>1</v>
      </c>
    </row>
    <row r="294" spans="2:59" hidden="1" x14ac:dyDescent="0.25">
      <c r="B294" t="s">
        <v>540</v>
      </c>
      <c r="C294" t="s">
        <v>1271</v>
      </c>
      <c r="D294" t="s">
        <v>1377</v>
      </c>
      <c r="E294" t="s">
        <v>1350</v>
      </c>
      <c r="F294">
        <v>0</v>
      </c>
      <c r="G294">
        <v>333333</v>
      </c>
      <c r="H294">
        <v>300000</v>
      </c>
      <c r="K294">
        <v>300000</v>
      </c>
      <c r="L294">
        <v>300000</v>
      </c>
      <c r="O294">
        <v>300000</v>
      </c>
      <c r="P294">
        <v>300000</v>
      </c>
      <c r="Q294">
        <v>300000</v>
      </c>
      <c r="S294">
        <v>300000</v>
      </c>
      <c r="U294">
        <v>333333</v>
      </c>
      <c r="V294">
        <v>333333</v>
      </c>
      <c r="W294">
        <v>366667</v>
      </c>
      <c r="X294">
        <v>366667</v>
      </c>
      <c r="Y294">
        <v>333333</v>
      </c>
      <c r="Z294">
        <v>333333</v>
      </c>
      <c r="AA294">
        <v>250000</v>
      </c>
      <c r="AB294">
        <v>225000</v>
      </c>
      <c r="AE294">
        <v>225000</v>
      </c>
      <c r="AF294">
        <v>225000</v>
      </c>
      <c r="AI294">
        <v>225000</v>
      </c>
      <c r="AJ294">
        <v>225000</v>
      </c>
      <c r="AK294">
        <v>225000</v>
      </c>
      <c r="AM294">
        <v>225000</v>
      </c>
      <c r="AO294">
        <v>250000</v>
      </c>
      <c r="AP294">
        <v>250000</v>
      </c>
      <c r="AQ294">
        <v>275000</v>
      </c>
      <c r="AR294">
        <v>275000</v>
      </c>
      <c r="AS294">
        <v>250000</v>
      </c>
      <c r="AT294">
        <v>250000</v>
      </c>
      <c r="AU294">
        <v>6.7</v>
      </c>
      <c r="AW294">
        <v>6.7</v>
      </c>
      <c r="AY294">
        <v>6.7</v>
      </c>
      <c r="AZ294">
        <v>6.7</v>
      </c>
      <c r="BA294">
        <v>6.7</v>
      </c>
      <c r="BB294">
        <v>6.7</v>
      </c>
      <c r="BC294">
        <v>6.7</v>
      </c>
      <c r="BD294">
        <v>6.7</v>
      </c>
      <c r="BE294" t="s">
        <v>2424</v>
      </c>
      <c r="BF294">
        <f t="shared" si="9"/>
        <v>14</v>
      </c>
      <c r="BG294">
        <f t="shared" si="10"/>
        <v>1</v>
      </c>
    </row>
    <row r="295" spans="2:59" x14ac:dyDescent="0.25">
      <c r="B295" t="s">
        <v>1100</v>
      </c>
      <c r="C295" t="s">
        <v>1290</v>
      </c>
      <c r="D295" t="s">
        <v>1379</v>
      </c>
      <c r="E295" t="s">
        <v>1328</v>
      </c>
      <c r="F295">
        <v>0</v>
      </c>
      <c r="H295">
        <v>840000</v>
      </c>
      <c r="K295">
        <v>480000</v>
      </c>
      <c r="L295">
        <v>413333</v>
      </c>
      <c r="M295">
        <v>386667</v>
      </c>
      <c r="N295">
        <v>480000</v>
      </c>
      <c r="O295">
        <v>413333</v>
      </c>
      <c r="P295">
        <v>786667</v>
      </c>
      <c r="Q295">
        <v>773333</v>
      </c>
      <c r="R295">
        <v>386667</v>
      </c>
      <c r="S295">
        <v>800000</v>
      </c>
      <c r="T295">
        <v>400000</v>
      </c>
      <c r="V295">
        <v>506667</v>
      </c>
      <c r="X295">
        <v>853333</v>
      </c>
      <c r="Z295">
        <v>386667</v>
      </c>
      <c r="AB295">
        <v>630000</v>
      </c>
      <c r="AE295">
        <v>360000</v>
      </c>
      <c r="AF295">
        <v>310000</v>
      </c>
      <c r="AG295">
        <v>290000</v>
      </c>
      <c r="AH295">
        <v>360000</v>
      </c>
      <c r="AI295">
        <v>310000</v>
      </c>
      <c r="AJ295">
        <v>590000</v>
      </c>
      <c r="AK295">
        <v>580000</v>
      </c>
      <c r="AL295">
        <v>290000</v>
      </c>
      <c r="AM295">
        <v>600000</v>
      </c>
      <c r="AN295">
        <v>300000</v>
      </c>
      <c r="AP295">
        <v>380000</v>
      </c>
      <c r="AR295">
        <v>640000</v>
      </c>
      <c r="AT295">
        <v>290000</v>
      </c>
      <c r="AU295">
        <v>8.6999999999999993</v>
      </c>
      <c r="AW295">
        <v>8.6999999999999993</v>
      </c>
      <c r="AX295">
        <v>8.6999999999999993</v>
      </c>
      <c r="AY295">
        <v>8.6999999999999993</v>
      </c>
      <c r="AZ295">
        <v>8.6999999999999993</v>
      </c>
      <c r="BA295">
        <v>8.6999999999999993</v>
      </c>
      <c r="BB295">
        <v>8.6999999999999993</v>
      </c>
      <c r="BC295">
        <v>8.6999999999999993</v>
      </c>
      <c r="BD295">
        <v>8.6999999999999993</v>
      </c>
      <c r="BE295" t="s">
        <v>2428</v>
      </c>
      <c r="BF295">
        <f t="shared" si="9"/>
        <v>14</v>
      </c>
      <c r="BG295">
        <f t="shared" si="10"/>
        <v>1</v>
      </c>
    </row>
    <row r="296" spans="2:59" x14ac:dyDescent="0.25">
      <c r="B296" t="s">
        <v>254</v>
      </c>
      <c r="C296" t="s">
        <v>1262</v>
      </c>
      <c r="D296" t="s">
        <v>1391</v>
      </c>
      <c r="E296" t="s">
        <v>1328</v>
      </c>
      <c r="F296">
        <v>2</v>
      </c>
      <c r="G296">
        <v>366667</v>
      </c>
      <c r="H296">
        <v>306667</v>
      </c>
      <c r="K296">
        <v>333333</v>
      </c>
      <c r="L296">
        <v>286667</v>
      </c>
      <c r="M296">
        <v>400000</v>
      </c>
      <c r="N296">
        <v>306667</v>
      </c>
      <c r="O296">
        <v>373333</v>
      </c>
      <c r="P296">
        <v>306667</v>
      </c>
      <c r="Q296">
        <v>306668</v>
      </c>
      <c r="R296">
        <v>306667</v>
      </c>
      <c r="S296">
        <v>346667</v>
      </c>
      <c r="T296">
        <v>306667</v>
      </c>
      <c r="Y296">
        <v>346667</v>
      </c>
      <c r="Z296">
        <v>333333</v>
      </c>
      <c r="AA296">
        <v>275000</v>
      </c>
      <c r="AB296">
        <v>230000</v>
      </c>
      <c r="AE296">
        <v>250000</v>
      </c>
      <c r="AF296">
        <v>215000</v>
      </c>
      <c r="AG296">
        <v>300000</v>
      </c>
      <c r="AH296">
        <v>230000</v>
      </c>
      <c r="AI296">
        <v>280000</v>
      </c>
      <c r="AJ296">
        <v>230000</v>
      </c>
      <c r="AK296">
        <v>230001</v>
      </c>
      <c r="AL296">
        <v>230000</v>
      </c>
      <c r="AM296">
        <v>260000</v>
      </c>
      <c r="AN296">
        <v>230000</v>
      </c>
      <c r="AS296">
        <v>260000</v>
      </c>
      <c r="AT296">
        <v>250000</v>
      </c>
      <c r="AU296">
        <v>8.5</v>
      </c>
      <c r="AW296">
        <v>8.5</v>
      </c>
      <c r="AX296">
        <v>8.5</v>
      </c>
      <c r="AY296">
        <v>8.5</v>
      </c>
      <c r="AZ296">
        <v>8.5</v>
      </c>
      <c r="BA296">
        <v>8.5</v>
      </c>
      <c r="BD296">
        <v>8.5</v>
      </c>
      <c r="BE296" t="s">
        <v>2416</v>
      </c>
      <c r="BF296">
        <f t="shared" si="9"/>
        <v>14</v>
      </c>
      <c r="BG296">
        <f t="shared" si="10"/>
        <v>1</v>
      </c>
    </row>
    <row r="297" spans="2:59" hidden="1" x14ac:dyDescent="0.25">
      <c r="B297" t="s">
        <v>897</v>
      </c>
      <c r="C297" t="s">
        <v>1291</v>
      </c>
      <c r="D297" t="s">
        <v>1392</v>
      </c>
      <c r="E297" t="s">
        <v>1339</v>
      </c>
      <c r="F297">
        <v>0</v>
      </c>
      <c r="G297">
        <v>390909</v>
      </c>
      <c r="H297">
        <v>390909</v>
      </c>
      <c r="O297">
        <v>363636</v>
      </c>
      <c r="P297">
        <v>363636</v>
      </c>
      <c r="Q297">
        <v>363636</v>
      </c>
      <c r="R297">
        <v>363636</v>
      </c>
      <c r="S297">
        <v>363636</v>
      </c>
      <c r="T297">
        <v>363636</v>
      </c>
      <c r="U297">
        <v>390909</v>
      </c>
      <c r="V297">
        <v>390909</v>
      </c>
      <c r="W297">
        <v>390909</v>
      </c>
      <c r="X297">
        <v>390909</v>
      </c>
      <c r="Y297">
        <v>363636</v>
      </c>
      <c r="Z297">
        <v>363636</v>
      </c>
      <c r="AA297">
        <v>226727</v>
      </c>
      <c r="AB297">
        <v>222818</v>
      </c>
      <c r="AI297">
        <v>210909</v>
      </c>
      <c r="AJ297">
        <v>207273</v>
      </c>
      <c r="AK297">
        <v>210909</v>
      </c>
      <c r="AL297">
        <v>207273</v>
      </c>
      <c r="AM297">
        <v>210909</v>
      </c>
      <c r="AN297">
        <v>207273</v>
      </c>
      <c r="AO297">
        <v>226727</v>
      </c>
      <c r="AP297">
        <v>222818</v>
      </c>
      <c r="AQ297">
        <v>226727</v>
      </c>
      <c r="AR297">
        <v>222818</v>
      </c>
      <c r="AS297">
        <v>210909</v>
      </c>
      <c r="AT297">
        <v>207273</v>
      </c>
      <c r="AU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 t="s">
        <v>2407</v>
      </c>
      <c r="BF297">
        <f t="shared" si="9"/>
        <v>14</v>
      </c>
      <c r="BG297">
        <f t="shared" si="10"/>
        <v>1</v>
      </c>
    </row>
    <row r="298" spans="2:59" hidden="1" x14ac:dyDescent="0.25">
      <c r="B298" t="s">
        <v>945</v>
      </c>
      <c r="C298" t="s">
        <v>1270</v>
      </c>
      <c r="D298" t="s">
        <v>1404</v>
      </c>
      <c r="E298" t="s">
        <v>1339</v>
      </c>
      <c r="F298">
        <v>0</v>
      </c>
      <c r="G298">
        <v>245733</v>
      </c>
      <c r="H298">
        <v>253333</v>
      </c>
      <c r="O298">
        <v>190001</v>
      </c>
      <c r="P298">
        <v>200001</v>
      </c>
      <c r="Q298">
        <v>190001</v>
      </c>
      <c r="R298">
        <v>200001</v>
      </c>
      <c r="S298">
        <v>190001</v>
      </c>
      <c r="T298">
        <v>200001</v>
      </c>
      <c r="U298">
        <v>245733</v>
      </c>
      <c r="V298">
        <v>253333</v>
      </c>
      <c r="W298">
        <v>245733</v>
      </c>
      <c r="X298">
        <v>253333</v>
      </c>
      <c r="Y298">
        <v>194001</v>
      </c>
      <c r="Z298">
        <v>200001</v>
      </c>
      <c r="AA298">
        <v>152354</v>
      </c>
      <c r="AB298">
        <v>152000</v>
      </c>
      <c r="AI298">
        <v>117801</v>
      </c>
      <c r="AJ298">
        <v>120001</v>
      </c>
      <c r="AK298">
        <v>117801</v>
      </c>
      <c r="AL298">
        <v>120001</v>
      </c>
      <c r="AM298">
        <v>117801</v>
      </c>
      <c r="AN298">
        <v>120001</v>
      </c>
      <c r="AO298">
        <v>152354</v>
      </c>
      <c r="AP298">
        <v>152000</v>
      </c>
      <c r="AQ298">
        <v>152354</v>
      </c>
      <c r="AR298">
        <v>152000</v>
      </c>
      <c r="AS298">
        <v>120281</v>
      </c>
      <c r="AT298">
        <v>120001</v>
      </c>
      <c r="AU298">
        <v>8.6999999999999993</v>
      </c>
      <c r="AY298">
        <v>8.6999999999999993</v>
      </c>
      <c r="AZ298">
        <v>8.6999999999999993</v>
      </c>
      <c r="BA298">
        <v>8.6999999999999993</v>
      </c>
      <c r="BB298">
        <v>8.6999999999999993</v>
      </c>
      <c r="BC298">
        <v>8.6999999999999993</v>
      </c>
      <c r="BD298">
        <v>8.6999999999999993</v>
      </c>
      <c r="BE298" t="s">
        <v>2410</v>
      </c>
      <c r="BF298">
        <f t="shared" si="9"/>
        <v>14</v>
      </c>
      <c r="BG298">
        <f t="shared" si="10"/>
        <v>1</v>
      </c>
    </row>
    <row r="299" spans="2:59" x14ac:dyDescent="0.25">
      <c r="B299" t="s">
        <v>103</v>
      </c>
      <c r="C299" t="s">
        <v>1261</v>
      </c>
      <c r="D299" t="s">
        <v>1409</v>
      </c>
      <c r="E299" t="s">
        <v>1328</v>
      </c>
      <c r="F299">
        <v>3</v>
      </c>
      <c r="G299">
        <v>440000</v>
      </c>
      <c r="H299">
        <v>230851</v>
      </c>
      <c r="K299">
        <v>333333</v>
      </c>
      <c r="L299">
        <v>346667</v>
      </c>
      <c r="M299">
        <v>602532</v>
      </c>
      <c r="N299">
        <v>346667</v>
      </c>
      <c r="O299">
        <v>400000</v>
      </c>
      <c r="P299">
        <v>346667</v>
      </c>
      <c r="Q299">
        <v>366667</v>
      </c>
      <c r="S299">
        <v>360000</v>
      </c>
      <c r="T299">
        <v>604088</v>
      </c>
      <c r="W299">
        <v>1066667</v>
      </c>
      <c r="Y299">
        <v>373333</v>
      </c>
      <c r="Z299">
        <v>346667</v>
      </c>
      <c r="AA299">
        <v>330000</v>
      </c>
      <c r="AB299">
        <v>173138</v>
      </c>
      <c r="AE299">
        <v>250000</v>
      </c>
      <c r="AF299">
        <v>260000</v>
      </c>
      <c r="AG299">
        <v>451899</v>
      </c>
      <c r="AH299">
        <v>260000</v>
      </c>
      <c r="AI299">
        <v>300000</v>
      </c>
      <c r="AJ299">
        <v>260000</v>
      </c>
      <c r="AK299">
        <v>275000</v>
      </c>
      <c r="AM299">
        <v>270000</v>
      </c>
      <c r="AN299">
        <v>453102</v>
      </c>
      <c r="AQ299">
        <v>800000</v>
      </c>
      <c r="AS299">
        <v>280000</v>
      </c>
      <c r="AT299">
        <v>260000</v>
      </c>
      <c r="AU299">
        <v>8.3000000000000007</v>
      </c>
      <c r="AW299">
        <v>8.3000000000000007</v>
      </c>
      <c r="AX299">
        <v>8.3000000000000007</v>
      </c>
      <c r="AY299">
        <v>8.3000000000000007</v>
      </c>
      <c r="AZ299">
        <v>8.3000000000000007</v>
      </c>
      <c r="BA299">
        <v>8.3000000000000007</v>
      </c>
      <c r="BC299">
        <v>8.3000000000000007</v>
      </c>
      <c r="BD299">
        <v>8.3000000000000007</v>
      </c>
      <c r="BE299" t="s">
        <v>2422</v>
      </c>
      <c r="BF299">
        <f t="shared" si="9"/>
        <v>14</v>
      </c>
      <c r="BG299">
        <f t="shared" si="10"/>
        <v>1</v>
      </c>
    </row>
    <row r="300" spans="2:59" hidden="1" x14ac:dyDescent="0.25">
      <c r="B300" t="s">
        <v>692</v>
      </c>
      <c r="C300" t="s">
        <v>1269</v>
      </c>
      <c r="D300" t="s">
        <v>1426</v>
      </c>
      <c r="E300" t="s">
        <v>1337</v>
      </c>
      <c r="F300">
        <v>0</v>
      </c>
      <c r="G300">
        <v>733333</v>
      </c>
      <c r="H300">
        <v>733333</v>
      </c>
      <c r="I300">
        <v>733333</v>
      </c>
      <c r="J300">
        <v>733333</v>
      </c>
      <c r="K300">
        <v>733333</v>
      </c>
      <c r="L300">
        <v>733333</v>
      </c>
      <c r="N300">
        <v>733333</v>
      </c>
      <c r="P300">
        <v>733333</v>
      </c>
      <c r="R300">
        <v>733333</v>
      </c>
      <c r="T300">
        <v>733333</v>
      </c>
      <c r="V300">
        <v>733333</v>
      </c>
      <c r="W300">
        <v>733333</v>
      </c>
      <c r="X300">
        <v>733333</v>
      </c>
      <c r="Z300">
        <v>733333</v>
      </c>
      <c r="AA300">
        <v>550000</v>
      </c>
      <c r="AB300">
        <v>550000</v>
      </c>
      <c r="AC300">
        <v>550000</v>
      </c>
      <c r="AD300">
        <v>550000</v>
      </c>
      <c r="AE300">
        <v>550000</v>
      </c>
      <c r="AF300">
        <v>550000</v>
      </c>
      <c r="AH300">
        <v>550000</v>
      </c>
      <c r="AJ300">
        <v>550000</v>
      </c>
      <c r="AL300">
        <v>550000</v>
      </c>
      <c r="AN300">
        <v>550000</v>
      </c>
      <c r="AP300">
        <v>550000</v>
      </c>
      <c r="AQ300">
        <v>550000</v>
      </c>
      <c r="AR300">
        <v>550000</v>
      </c>
      <c r="AT300">
        <v>550000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 t="s">
        <v>2410</v>
      </c>
      <c r="BF300">
        <f t="shared" si="9"/>
        <v>14</v>
      </c>
      <c r="BG300">
        <f t="shared" si="10"/>
        <v>1</v>
      </c>
    </row>
    <row r="301" spans="2:59" x14ac:dyDescent="0.25">
      <c r="B301" t="s">
        <v>1143</v>
      </c>
      <c r="C301" t="s">
        <v>1286</v>
      </c>
      <c r="D301" t="s">
        <v>1478</v>
      </c>
      <c r="E301" t="s">
        <v>1328</v>
      </c>
      <c r="F301">
        <v>0</v>
      </c>
      <c r="H301">
        <v>266665</v>
      </c>
      <c r="K301">
        <v>266665</v>
      </c>
      <c r="L301">
        <v>266665</v>
      </c>
      <c r="M301">
        <v>333332</v>
      </c>
      <c r="N301">
        <v>333332</v>
      </c>
      <c r="P301">
        <v>333332</v>
      </c>
      <c r="R301">
        <v>333332</v>
      </c>
      <c r="S301">
        <v>533332</v>
      </c>
      <c r="U301">
        <v>266665</v>
      </c>
      <c r="V301">
        <v>266665</v>
      </c>
      <c r="W301">
        <v>266665</v>
      </c>
      <c r="X301">
        <v>266665</v>
      </c>
      <c r="Y301">
        <v>266665</v>
      </c>
      <c r="Z301">
        <v>266665</v>
      </c>
      <c r="AB301">
        <v>199999</v>
      </c>
      <c r="AE301">
        <v>199999</v>
      </c>
      <c r="AF301">
        <v>199999</v>
      </c>
      <c r="AG301">
        <v>249999</v>
      </c>
      <c r="AH301">
        <v>249999</v>
      </c>
      <c r="AJ301">
        <v>249999</v>
      </c>
      <c r="AL301">
        <v>249999</v>
      </c>
      <c r="AM301">
        <v>399999</v>
      </c>
      <c r="AO301">
        <v>199999</v>
      </c>
      <c r="AP301">
        <v>199999</v>
      </c>
      <c r="AQ301">
        <v>199999</v>
      </c>
      <c r="AR301">
        <v>199999</v>
      </c>
      <c r="AS301">
        <v>199999</v>
      </c>
      <c r="AT301">
        <v>199999</v>
      </c>
      <c r="AU301">
        <v>8</v>
      </c>
      <c r="AW301">
        <v>8</v>
      </c>
      <c r="AX301">
        <v>8</v>
      </c>
      <c r="AY301">
        <v>8</v>
      </c>
      <c r="AZ301">
        <v>8</v>
      </c>
      <c r="BA301">
        <v>8</v>
      </c>
      <c r="BB301">
        <v>8</v>
      </c>
      <c r="BC301">
        <v>8</v>
      </c>
      <c r="BD301">
        <v>8</v>
      </c>
      <c r="BE301" t="s">
        <v>2406</v>
      </c>
      <c r="BF301">
        <f t="shared" si="9"/>
        <v>14</v>
      </c>
      <c r="BG301">
        <f t="shared" si="10"/>
        <v>1</v>
      </c>
    </row>
    <row r="302" spans="2:59" hidden="1" x14ac:dyDescent="0.25">
      <c r="B302" t="s">
        <v>677</v>
      </c>
      <c r="C302" t="s">
        <v>1286</v>
      </c>
      <c r="D302" t="s">
        <v>1494</v>
      </c>
      <c r="E302" t="s">
        <v>1368</v>
      </c>
      <c r="F302">
        <v>0</v>
      </c>
      <c r="G302">
        <v>200803</v>
      </c>
      <c r="H302">
        <v>200803</v>
      </c>
      <c r="O302">
        <v>200803</v>
      </c>
      <c r="P302">
        <v>200803</v>
      </c>
      <c r="Q302">
        <v>200803</v>
      </c>
      <c r="R302">
        <v>200803</v>
      </c>
      <c r="S302">
        <v>200803</v>
      </c>
      <c r="T302">
        <v>200803</v>
      </c>
      <c r="U302">
        <v>200803</v>
      </c>
      <c r="V302">
        <v>200803</v>
      </c>
      <c r="W302">
        <v>200803</v>
      </c>
      <c r="X302">
        <v>200803</v>
      </c>
      <c r="Y302">
        <v>200803</v>
      </c>
      <c r="Z302">
        <v>200803</v>
      </c>
      <c r="AA302">
        <v>150602</v>
      </c>
      <c r="AB302">
        <v>150602</v>
      </c>
      <c r="AI302">
        <v>150602</v>
      </c>
      <c r="AJ302">
        <v>150602</v>
      </c>
      <c r="AK302">
        <v>150602</v>
      </c>
      <c r="AL302">
        <v>150602</v>
      </c>
      <c r="AM302">
        <v>150602</v>
      </c>
      <c r="AN302">
        <v>150602</v>
      </c>
      <c r="AO302">
        <v>150602</v>
      </c>
      <c r="AP302">
        <v>150602</v>
      </c>
      <c r="AQ302">
        <v>150602</v>
      </c>
      <c r="AR302">
        <v>150602</v>
      </c>
      <c r="AS302">
        <v>150602</v>
      </c>
      <c r="AT302">
        <v>150602</v>
      </c>
      <c r="AU302">
        <v>8.4</v>
      </c>
      <c r="AY302">
        <v>8.4</v>
      </c>
      <c r="AZ302">
        <v>8.4</v>
      </c>
      <c r="BA302">
        <v>8.4</v>
      </c>
      <c r="BB302">
        <v>8.4</v>
      </c>
      <c r="BC302">
        <v>8.4</v>
      </c>
      <c r="BD302">
        <v>8.4</v>
      </c>
      <c r="BE302" t="s">
        <v>2417</v>
      </c>
      <c r="BF302">
        <f t="shared" si="9"/>
        <v>14</v>
      </c>
      <c r="BG302">
        <f t="shared" si="10"/>
        <v>1</v>
      </c>
    </row>
    <row r="303" spans="2:59" hidden="1" x14ac:dyDescent="0.25">
      <c r="B303" t="s">
        <v>1020</v>
      </c>
      <c r="C303" t="s">
        <v>1271</v>
      </c>
      <c r="D303" t="s">
        <v>1501</v>
      </c>
      <c r="E303" t="s">
        <v>1326</v>
      </c>
      <c r="F303">
        <v>0</v>
      </c>
      <c r="G303">
        <v>1052000</v>
      </c>
      <c r="H303">
        <v>1052000</v>
      </c>
      <c r="J303">
        <v>1052000</v>
      </c>
      <c r="L303">
        <v>1052000</v>
      </c>
      <c r="N303">
        <v>1052000</v>
      </c>
      <c r="P303">
        <v>1052000</v>
      </c>
      <c r="R303">
        <v>1052000</v>
      </c>
      <c r="T303">
        <v>1052000</v>
      </c>
      <c r="U303">
        <v>1052000</v>
      </c>
      <c r="V303">
        <v>1052000</v>
      </c>
      <c r="W303">
        <v>1052000</v>
      </c>
      <c r="X303">
        <v>1052000</v>
      </c>
      <c r="Y303">
        <v>1052000</v>
      </c>
      <c r="Z303">
        <v>1052000</v>
      </c>
      <c r="AA303">
        <v>789000</v>
      </c>
      <c r="AB303">
        <v>789000</v>
      </c>
      <c r="AD303">
        <v>789000</v>
      </c>
      <c r="AF303">
        <v>789000</v>
      </c>
      <c r="AH303">
        <v>789000</v>
      </c>
      <c r="AJ303">
        <v>789000</v>
      </c>
      <c r="AL303">
        <v>789000</v>
      </c>
      <c r="AN303">
        <v>789000</v>
      </c>
      <c r="AO303">
        <v>789000</v>
      </c>
      <c r="AP303">
        <v>789000</v>
      </c>
      <c r="AQ303">
        <v>789000</v>
      </c>
      <c r="AR303">
        <v>789000</v>
      </c>
      <c r="AS303">
        <v>789000</v>
      </c>
      <c r="AT303">
        <v>789000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 t="s">
        <v>2424</v>
      </c>
      <c r="BF303">
        <f t="shared" si="9"/>
        <v>14</v>
      </c>
      <c r="BG303">
        <f t="shared" si="10"/>
        <v>1</v>
      </c>
    </row>
    <row r="304" spans="2:59" hidden="1" x14ac:dyDescent="0.25">
      <c r="B304" t="s">
        <v>383</v>
      </c>
      <c r="C304" t="s">
        <v>1282</v>
      </c>
      <c r="D304" t="s">
        <v>1520</v>
      </c>
      <c r="E304" t="s">
        <v>1368</v>
      </c>
      <c r="F304">
        <v>0</v>
      </c>
      <c r="G304">
        <v>246667</v>
      </c>
      <c r="H304">
        <v>233332</v>
      </c>
      <c r="J304">
        <v>233333</v>
      </c>
      <c r="L304">
        <v>233332</v>
      </c>
      <c r="M304">
        <v>233332</v>
      </c>
      <c r="N304">
        <v>233332</v>
      </c>
      <c r="O304">
        <v>233333</v>
      </c>
      <c r="P304">
        <v>266667</v>
      </c>
      <c r="R304">
        <v>266667</v>
      </c>
      <c r="T304">
        <v>246667</v>
      </c>
      <c r="V304">
        <v>246667</v>
      </c>
      <c r="X304">
        <v>246667</v>
      </c>
      <c r="Y304">
        <v>246667</v>
      </c>
      <c r="Z304">
        <v>246667</v>
      </c>
      <c r="AA304">
        <v>185000</v>
      </c>
      <c r="AB304">
        <v>174999</v>
      </c>
      <c r="AD304">
        <v>175000</v>
      </c>
      <c r="AF304">
        <v>174999</v>
      </c>
      <c r="AG304">
        <v>174999</v>
      </c>
      <c r="AH304">
        <v>174999</v>
      </c>
      <c r="AI304">
        <v>175000</v>
      </c>
      <c r="AJ304">
        <v>200000</v>
      </c>
      <c r="AL304">
        <v>200000</v>
      </c>
      <c r="AN304">
        <v>185000</v>
      </c>
      <c r="AP304">
        <v>185000</v>
      </c>
      <c r="AR304">
        <v>185000</v>
      </c>
      <c r="AS304">
        <v>185000</v>
      </c>
      <c r="AT304">
        <v>185000</v>
      </c>
      <c r="AU304">
        <v>7.6</v>
      </c>
      <c r="AV304">
        <v>7.6</v>
      </c>
      <c r="AW304">
        <v>7.6</v>
      </c>
      <c r="AX304">
        <v>7.6</v>
      </c>
      <c r="AY304">
        <v>7.6</v>
      </c>
      <c r="AZ304">
        <v>7.6</v>
      </c>
      <c r="BA304">
        <v>7.6</v>
      </c>
      <c r="BB304">
        <v>7.6</v>
      </c>
      <c r="BC304">
        <v>7.6</v>
      </c>
      <c r="BD304">
        <v>7.6</v>
      </c>
      <c r="BE304" t="s">
        <v>2410</v>
      </c>
      <c r="BF304">
        <f t="shared" si="9"/>
        <v>14</v>
      </c>
      <c r="BG304">
        <f t="shared" si="10"/>
        <v>1</v>
      </c>
    </row>
    <row r="305" spans="2:59" x14ac:dyDescent="0.25">
      <c r="B305" t="s">
        <v>112</v>
      </c>
      <c r="C305" t="s">
        <v>1297</v>
      </c>
      <c r="D305" t="s">
        <v>1525</v>
      </c>
      <c r="E305" t="s">
        <v>1328</v>
      </c>
      <c r="F305">
        <v>3.5</v>
      </c>
      <c r="G305">
        <v>789956</v>
      </c>
      <c r="H305">
        <v>789956</v>
      </c>
      <c r="K305">
        <v>791988</v>
      </c>
      <c r="L305">
        <v>566667</v>
      </c>
      <c r="M305">
        <v>526667</v>
      </c>
      <c r="N305">
        <v>473333</v>
      </c>
      <c r="O305">
        <v>726667</v>
      </c>
      <c r="P305">
        <v>473333</v>
      </c>
      <c r="Q305">
        <v>766667</v>
      </c>
      <c r="R305">
        <v>606667</v>
      </c>
      <c r="S305">
        <v>900000</v>
      </c>
      <c r="T305">
        <v>740000</v>
      </c>
      <c r="Y305">
        <v>593333</v>
      </c>
      <c r="Z305">
        <v>566667</v>
      </c>
      <c r="AA305">
        <v>675412</v>
      </c>
      <c r="AB305">
        <v>675412</v>
      </c>
      <c r="AE305">
        <v>677150</v>
      </c>
      <c r="AF305">
        <v>425000</v>
      </c>
      <c r="AG305">
        <v>395000</v>
      </c>
      <c r="AH305">
        <v>355000</v>
      </c>
      <c r="AI305">
        <v>545000</v>
      </c>
      <c r="AJ305">
        <v>355000</v>
      </c>
      <c r="AK305">
        <v>575000</v>
      </c>
      <c r="AL305">
        <v>455000</v>
      </c>
      <c r="AM305">
        <v>675000</v>
      </c>
      <c r="AN305">
        <v>555000</v>
      </c>
      <c r="AS305">
        <v>445000</v>
      </c>
      <c r="AT305">
        <v>425000</v>
      </c>
      <c r="AU305">
        <v>8.6</v>
      </c>
      <c r="AW305">
        <v>8.6</v>
      </c>
      <c r="AX305">
        <v>8.6</v>
      </c>
      <c r="AY305">
        <v>8.6</v>
      </c>
      <c r="AZ305">
        <v>8.6</v>
      </c>
      <c r="BA305">
        <v>8.6</v>
      </c>
      <c r="BD305">
        <v>8.6</v>
      </c>
      <c r="BE305" t="s">
        <v>2405</v>
      </c>
      <c r="BF305">
        <f t="shared" si="9"/>
        <v>14</v>
      </c>
      <c r="BG305">
        <f t="shared" si="10"/>
        <v>1</v>
      </c>
    </row>
    <row r="306" spans="2:59" x14ac:dyDescent="0.25">
      <c r="B306" t="s">
        <v>87</v>
      </c>
      <c r="C306" t="s">
        <v>1278</v>
      </c>
      <c r="D306" t="s">
        <v>1531</v>
      </c>
      <c r="E306" t="s">
        <v>1328</v>
      </c>
      <c r="F306">
        <v>5</v>
      </c>
      <c r="G306">
        <v>7733333</v>
      </c>
      <c r="H306">
        <v>5066667</v>
      </c>
      <c r="J306">
        <v>2960000</v>
      </c>
      <c r="K306">
        <v>2266667</v>
      </c>
      <c r="L306">
        <v>1866667</v>
      </c>
      <c r="M306">
        <v>2293333</v>
      </c>
      <c r="N306">
        <v>1866667</v>
      </c>
      <c r="O306">
        <v>2133333</v>
      </c>
      <c r="P306">
        <v>2133333</v>
      </c>
      <c r="R306">
        <v>2346667</v>
      </c>
      <c r="T306">
        <v>3466667</v>
      </c>
      <c r="V306">
        <v>2480000</v>
      </c>
      <c r="Y306">
        <v>3333333</v>
      </c>
      <c r="Z306">
        <v>2213333</v>
      </c>
      <c r="AA306">
        <v>5800000</v>
      </c>
      <c r="AB306">
        <v>3800000</v>
      </c>
      <c r="AD306">
        <v>2220000</v>
      </c>
      <c r="AE306">
        <v>1700000</v>
      </c>
      <c r="AF306">
        <v>1400000</v>
      </c>
      <c r="AG306">
        <v>1720000</v>
      </c>
      <c r="AH306">
        <v>1400000</v>
      </c>
      <c r="AI306">
        <v>1600000</v>
      </c>
      <c r="AJ306">
        <v>1600000</v>
      </c>
      <c r="AL306">
        <v>1760000</v>
      </c>
      <c r="AN306">
        <v>2600000</v>
      </c>
      <c r="AP306">
        <v>1860000</v>
      </c>
      <c r="AS306">
        <v>2500000</v>
      </c>
      <c r="AT306">
        <v>1660000</v>
      </c>
      <c r="AU306">
        <v>9</v>
      </c>
      <c r="AV306">
        <v>9</v>
      </c>
      <c r="AW306">
        <v>9</v>
      </c>
      <c r="AX306">
        <v>9</v>
      </c>
      <c r="AY306">
        <v>9</v>
      </c>
      <c r="AZ306">
        <v>9</v>
      </c>
      <c r="BA306">
        <v>9</v>
      </c>
      <c r="BB306">
        <v>9</v>
      </c>
      <c r="BD306">
        <v>9</v>
      </c>
      <c r="BE306" t="s">
        <v>2405</v>
      </c>
      <c r="BF306">
        <f t="shared" si="9"/>
        <v>14</v>
      </c>
      <c r="BG306">
        <f t="shared" si="10"/>
        <v>1</v>
      </c>
    </row>
    <row r="307" spans="2:59" hidden="1" x14ac:dyDescent="0.25">
      <c r="B307" t="s">
        <v>606</v>
      </c>
      <c r="C307" t="s">
        <v>1280</v>
      </c>
      <c r="D307" t="s">
        <v>1544</v>
      </c>
      <c r="E307" t="s">
        <v>1337</v>
      </c>
      <c r="F307">
        <v>0</v>
      </c>
      <c r="G307">
        <v>733333</v>
      </c>
      <c r="H307">
        <v>733333</v>
      </c>
      <c r="L307">
        <v>733333</v>
      </c>
      <c r="P307">
        <v>733333</v>
      </c>
      <c r="Q307">
        <v>733333</v>
      </c>
      <c r="R307">
        <v>733333</v>
      </c>
      <c r="S307">
        <v>733333</v>
      </c>
      <c r="T307">
        <v>733333</v>
      </c>
      <c r="U307">
        <v>733333</v>
      </c>
      <c r="V307">
        <v>733333</v>
      </c>
      <c r="W307">
        <v>733333</v>
      </c>
      <c r="X307">
        <v>733333</v>
      </c>
      <c r="Y307">
        <v>733333</v>
      </c>
      <c r="Z307">
        <v>733333</v>
      </c>
      <c r="AA307">
        <v>550000</v>
      </c>
      <c r="AB307">
        <v>550000</v>
      </c>
      <c r="AF307">
        <v>550000</v>
      </c>
      <c r="AJ307">
        <v>550000</v>
      </c>
      <c r="AK307">
        <v>550000</v>
      </c>
      <c r="AL307">
        <v>550000</v>
      </c>
      <c r="AM307">
        <v>550000</v>
      </c>
      <c r="AN307">
        <v>550000</v>
      </c>
      <c r="AO307">
        <v>550000</v>
      </c>
      <c r="AP307">
        <v>550000</v>
      </c>
      <c r="AQ307">
        <v>550000</v>
      </c>
      <c r="AR307">
        <v>550000</v>
      </c>
      <c r="AS307">
        <v>550000</v>
      </c>
      <c r="AT307">
        <v>550000</v>
      </c>
      <c r="AU307">
        <v>9</v>
      </c>
      <c r="AW307">
        <v>9</v>
      </c>
      <c r="AY307">
        <v>9</v>
      </c>
      <c r="AZ307">
        <v>9</v>
      </c>
      <c r="BA307">
        <v>9</v>
      </c>
      <c r="BB307">
        <v>9</v>
      </c>
      <c r="BC307">
        <v>9</v>
      </c>
      <c r="BD307">
        <v>9</v>
      </c>
      <c r="BE307" t="s">
        <v>2407</v>
      </c>
      <c r="BF307">
        <f t="shared" si="9"/>
        <v>14</v>
      </c>
      <c r="BG307">
        <f t="shared" si="10"/>
        <v>1</v>
      </c>
    </row>
    <row r="308" spans="2:59" hidden="1" x14ac:dyDescent="0.25">
      <c r="B308" t="s">
        <v>483</v>
      </c>
      <c r="C308" t="s">
        <v>1278</v>
      </c>
      <c r="D308" t="s">
        <v>1549</v>
      </c>
      <c r="E308" t="s">
        <v>1332</v>
      </c>
      <c r="F308">
        <v>0</v>
      </c>
      <c r="G308">
        <v>1133333</v>
      </c>
      <c r="H308">
        <v>1133333</v>
      </c>
      <c r="J308">
        <v>1133333</v>
      </c>
      <c r="K308">
        <v>1000000</v>
      </c>
      <c r="L308">
        <v>1000000</v>
      </c>
      <c r="N308">
        <v>1000000</v>
      </c>
      <c r="P308">
        <v>1000000</v>
      </c>
      <c r="R308">
        <v>1000000</v>
      </c>
      <c r="S308">
        <v>750000</v>
      </c>
      <c r="T308">
        <v>1000000</v>
      </c>
      <c r="V308">
        <v>1133333</v>
      </c>
      <c r="X308">
        <v>1133333</v>
      </c>
      <c r="Y308">
        <v>1000000</v>
      </c>
      <c r="Z308">
        <v>1000000</v>
      </c>
      <c r="AA308">
        <v>850000</v>
      </c>
      <c r="AB308">
        <v>850000</v>
      </c>
      <c r="AD308">
        <v>850000</v>
      </c>
      <c r="AE308">
        <v>750000</v>
      </c>
      <c r="AF308">
        <v>750000</v>
      </c>
      <c r="AH308">
        <v>750000</v>
      </c>
      <c r="AJ308">
        <v>750000</v>
      </c>
      <c r="AL308">
        <v>750000</v>
      </c>
      <c r="AM308">
        <v>600000</v>
      </c>
      <c r="AN308">
        <v>750000</v>
      </c>
      <c r="AP308">
        <v>850000</v>
      </c>
      <c r="AR308">
        <v>850000</v>
      </c>
      <c r="AS308">
        <v>750000</v>
      </c>
      <c r="AT308">
        <v>750000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 t="s">
        <v>2406</v>
      </c>
      <c r="BF308">
        <f t="shared" si="9"/>
        <v>14</v>
      </c>
      <c r="BG308">
        <f t="shared" si="10"/>
        <v>1</v>
      </c>
    </row>
    <row r="309" spans="2:59" hidden="1" x14ac:dyDescent="0.25">
      <c r="B309" t="s">
        <v>978</v>
      </c>
      <c r="C309" t="s">
        <v>1285</v>
      </c>
      <c r="D309" t="s">
        <v>1550</v>
      </c>
      <c r="E309" t="s">
        <v>1326</v>
      </c>
      <c r="F309">
        <v>0</v>
      </c>
      <c r="G309">
        <v>2105264</v>
      </c>
      <c r="H309">
        <v>2105264</v>
      </c>
      <c r="O309">
        <v>1754387</v>
      </c>
      <c r="P309">
        <v>1754387</v>
      </c>
      <c r="Q309">
        <v>1754387</v>
      </c>
      <c r="R309">
        <v>1754387</v>
      </c>
      <c r="S309">
        <v>1754387</v>
      </c>
      <c r="T309">
        <v>1754387</v>
      </c>
      <c r="U309">
        <v>1754387</v>
      </c>
      <c r="V309">
        <v>1754387</v>
      </c>
      <c r="W309">
        <v>1754387</v>
      </c>
      <c r="X309">
        <v>1754387</v>
      </c>
      <c r="Y309">
        <v>1754387</v>
      </c>
      <c r="Z309">
        <v>1754387</v>
      </c>
      <c r="AA309">
        <v>1578948</v>
      </c>
      <c r="AB309">
        <v>1578948</v>
      </c>
      <c r="AI309">
        <v>1315790</v>
      </c>
      <c r="AJ309">
        <v>1315790</v>
      </c>
      <c r="AK309">
        <v>1315790</v>
      </c>
      <c r="AL309">
        <v>1315790</v>
      </c>
      <c r="AM309">
        <v>1315790</v>
      </c>
      <c r="AN309">
        <v>1315790</v>
      </c>
      <c r="AO309">
        <v>1315790</v>
      </c>
      <c r="AP309">
        <v>1315790</v>
      </c>
      <c r="AQ309">
        <v>1315790</v>
      </c>
      <c r="AR309">
        <v>1315790</v>
      </c>
      <c r="AS309">
        <v>1315790</v>
      </c>
      <c r="AT309">
        <v>1315790</v>
      </c>
      <c r="AU309">
        <v>9.1</v>
      </c>
      <c r="AY309">
        <v>9.1</v>
      </c>
      <c r="AZ309">
        <v>9.1</v>
      </c>
      <c r="BA309">
        <v>9.1</v>
      </c>
      <c r="BB309">
        <v>9.1</v>
      </c>
      <c r="BC309">
        <v>9.1</v>
      </c>
      <c r="BD309">
        <v>9.1</v>
      </c>
      <c r="BE309" t="s">
        <v>2424</v>
      </c>
      <c r="BF309">
        <f t="shared" si="9"/>
        <v>14</v>
      </c>
      <c r="BG309">
        <f t="shared" si="10"/>
        <v>1</v>
      </c>
    </row>
    <row r="310" spans="2:59" hidden="1" x14ac:dyDescent="0.25">
      <c r="B310" t="s">
        <v>662</v>
      </c>
      <c r="C310" t="s">
        <v>1299</v>
      </c>
      <c r="D310" t="s">
        <v>1567</v>
      </c>
      <c r="E310" t="s">
        <v>1368</v>
      </c>
      <c r="F310">
        <v>0</v>
      </c>
      <c r="G310">
        <v>333333</v>
      </c>
      <c r="H310">
        <v>333333</v>
      </c>
      <c r="O310">
        <v>333333</v>
      </c>
      <c r="P310">
        <v>333333</v>
      </c>
      <c r="Q310">
        <v>333333</v>
      </c>
      <c r="R310">
        <v>333333</v>
      </c>
      <c r="S310">
        <v>333333</v>
      </c>
      <c r="T310">
        <v>333333</v>
      </c>
      <c r="U310">
        <v>333333</v>
      </c>
      <c r="V310">
        <v>333333</v>
      </c>
      <c r="W310">
        <v>333333</v>
      </c>
      <c r="X310">
        <v>333333</v>
      </c>
      <c r="Y310">
        <v>333333</v>
      </c>
      <c r="Z310">
        <v>333333</v>
      </c>
      <c r="AA310">
        <v>250000</v>
      </c>
      <c r="AB310">
        <v>250000</v>
      </c>
      <c r="AI310">
        <v>250000</v>
      </c>
      <c r="AJ310">
        <v>250000</v>
      </c>
      <c r="AK310">
        <v>250000</v>
      </c>
      <c r="AL310">
        <v>250000</v>
      </c>
      <c r="AM310">
        <v>250000</v>
      </c>
      <c r="AN310">
        <v>250000</v>
      </c>
      <c r="AO310">
        <v>250000</v>
      </c>
      <c r="AP310">
        <v>250000</v>
      </c>
      <c r="AQ310">
        <v>250000</v>
      </c>
      <c r="AR310">
        <v>250000</v>
      </c>
      <c r="AS310">
        <v>250000</v>
      </c>
      <c r="AT310">
        <v>250000</v>
      </c>
      <c r="AU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 t="s">
        <v>2410</v>
      </c>
      <c r="BF310">
        <f t="shared" si="9"/>
        <v>14</v>
      </c>
      <c r="BG310">
        <f t="shared" si="10"/>
        <v>1</v>
      </c>
    </row>
    <row r="311" spans="2:59" hidden="1" x14ac:dyDescent="0.25">
      <c r="B311" t="s">
        <v>901</v>
      </c>
      <c r="C311" t="s">
        <v>1275</v>
      </c>
      <c r="D311" t="s">
        <v>1571</v>
      </c>
      <c r="E311" t="s">
        <v>1339</v>
      </c>
      <c r="F311">
        <v>0</v>
      </c>
      <c r="G311">
        <v>324995</v>
      </c>
      <c r="H311">
        <v>290368</v>
      </c>
      <c r="O311">
        <v>228556</v>
      </c>
      <c r="P311">
        <v>290368</v>
      </c>
      <c r="Q311">
        <v>227424</v>
      </c>
      <c r="R311">
        <v>316128</v>
      </c>
      <c r="S311">
        <v>236391</v>
      </c>
      <c r="T311">
        <v>315448</v>
      </c>
      <c r="U311">
        <v>233515</v>
      </c>
      <c r="V311">
        <v>351052</v>
      </c>
      <c r="W311">
        <v>261128</v>
      </c>
      <c r="X311">
        <v>339182</v>
      </c>
      <c r="Y311">
        <v>253136</v>
      </c>
      <c r="Z311">
        <v>339182</v>
      </c>
      <c r="AA311">
        <v>201497</v>
      </c>
      <c r="AB311">
        <v>174221</v>
      </c>
      <c r="AI311">
        <v>141705</v>
      </c>
      <c r="AJ311">
        <v>174221</v>
      </c>
      <c r="AK311">
        <v>141003</v>
      </c>
      <c r="AL311">
        <v>189677</v>
      </c>
      <c r="AM311">
        <v>146562</v>
      </c>
      <c r="AN311">
        <v>189269</v>
      </c>
      <c r="AO311">
        <v>144779</v>
      </c>
      <c r="AP311">
        <v>210631</v>
      </c>
      <c r="AQ311">
        <v>161899</v>
      </c>
      <c r="AR311">
        <v>203509</v>
      </c>
      <c r="AS311">
        <v>156944</v>
      </c>
      <c r="AT311">
        <v>203509</v>
      </c>
      <c r="AU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 t="s">
        <v>2407</v>
      </c>
      <c r="BF311">
        <f t="shared" si="9"/>
        <v>14</v>
      </c>
      <c r="BG311">
        <f t="shared" si="10"/>
        <v>1</v>
      </c>
    </row>
    <row r="312" spans="2:59" hidden="1" x14ac:dyDescent="0.25">
      <c r="B312" t="s">
        <v>308</v>
      </c>
      <c r="C312" t="s">
        <v>1282</v>
      </c>
      <c r="D312" t="s">
        <v>1577</v>
      </c>
      <c r="E312" t="s">
        <v>1350</v>
      </c>
      <c r="F312">
        <v>0</v>
      </c>
      <c r="G312">
        <v>346667</v>
      </c>
      <c r="H312">
        <v>346667</v>
      </c>
      <c r="K312">
        <v>320000</v>
      </c>
      <c r="L312">
        <v>320000</v>
      </c>
      <c r="O312">
        <v>320000</v>
      </c>
      <c r="P312">
        <v>320000</v>
      </c>
      <c r="R312">
        <v>320000</v>
      </c>
      <c r="S312">
        <v>320000</v>
      </c>
      <c r="T312">
        <v>320000</v>
      </c>
      <c r="U312">
        <v>346667</v>
      </c>
      <c r="V312">
        <v>346667</v>
      </c>
      <c r="X312">
        <v>346667</v>
      </c>
      <c r="Y312">
        <v>320000</v>
      </c>
      <c r="Z312">
        <v>320000</v>
      </c>
      <c r="AA312">
        <v>260000</v>
      </c>
      <c r="AB312">
        <v>260000</v>
      </c>
      <c r="AE312">
        <v>240000</v>
      </c>
      <c r="AF312">
        <v>240000</v>
      </c>
      <c r="AI312">
        <v>240000</v>
      </c>
      <c r="AJ312">
        <v>240000</v>
      </c>
      <c r="AL312">
        <v>240000</v>
      </c>
      <c r="AM312">
        <v>240000</v>
      </c>
      <c r="AN312">
        <v>240000</v>
      </c>
      <c r="AO312">
        <v>260000</v>
      </c>
      <c r="AP312">
        <v>260000</v>
      </c>
      <c r="AR312">
        <v>260000</v>
      </c>
      <c r="AS312">
        <v>240000</v>
      </c>
      <c r="AT312">
        <v>240000</v>
      </c>
      <c r="AU312">
        <v>8.5</v>
      </c>
      <c r="AW312">
        <v>8.5</v>
      </c>
      <c r="AY312">
        <v>8.5</v>
      </c>
      <c r="AZ312">
        <v>8.5</v>
      </c>
      <c r="BA312">
        <v>8.5</v>
      </c>
      <c r="BB312">
        <v>8.5</v>
      </c>
      <c r="BC312">
        <v>8.5</v>
      </c>
      <c r="BD312">
        <v>8.5</v>
      </c>
      <c r="BE312" t="s">
        <v>2448</v>
      </c>
      <c r="BF312">
        <f t="shared" si="9"/>
        <v>14</v>
      </c>
      <c r="BG312">
        <f t="shared" si="10"/>
        <v>1</v>
      </c>
    </row>
    <row r="313" spans="2:59" x14ac:dyDescent="0.25">
      <c r="B313" t="s">
        <v>101</v>
      </c>
      <c r="C313" t="s">
        <v>1264</v>
      </c>
      <c r="D313" t="s">
        <v>1580</v>
      </c>
      <c r="E313" t="s">
        <v>1328</v>
      </c>
      <c r="F313">
        <v>3</v>
      </c>
      <c r="G313">
        <v>892000</v>
      </c>
      <c r="I313">
        <v>1795000</v>
      </c>
      <c r="K313">
        <v>535000</v>
      </c>
      <c r="L313">
        <v>595000</v>
      </c>
      <c r="M313">
        <v>535000</v>
      </c>
      <c r="N313">
        <v>595000</v>
      </c>
      <c r="O313">
        <v>777000</v>
      </c>
      <c r="P313">
        <v>595000</v>
      </c>
      <c r="R313">
        <v>695000</v>
      </c>
      <c r="S313">
        <v>1395000</v>
      </c>
      <c r="T313">
        <v>695000</v>
      </c>
      <c r="V313">
        <v>795000</v>
      </c>
      <c r="Y313">
        <v>695000</v>
      </c>
      <c r="Z313">
        <v>695000</v>
      </c>
      <c r="AA313">
        <v>677920</v>
      </c>
      <c r="AC313">
        <v>1328300</v>
      </c>
      <c r="AE313">
        <v>406600</v>
      </c>
      <c r="AF313">
        <v>446250</v>
      </c>
      <c r="AG313">
        <v>395900</v>
      </c>
      <c r="AH313">
        <v>440300</v>
      </c>
      <c r="AI313">
        <v>590520</v>
      </c>
      <c r="AJ313">
        <v>446250</v>
      </c>
      <c r="AL313">
        <v>521250</v>
      </c>
      <c r="AM313">
        <v>1102050</v>
      </c>
      <c r="AN313">
        <v>521250</v>
      </c>
      <c r="AP313">
        <v>588300</v>
      </c>
      <c r="AS313">
        <v>549050</v>
      </c>
      <c r="AT313">
        <v>521250</v>
      </c>
      <c r="AU313">
        <v>8.3000000000000007</v>
      </c>
      <c r="AV313">
        <v>8.3000000000000007</v>
      </c>
      <c r="AW313">
        <v>8.3000000000000007</v>
      </c>
      <c r="AX313">
        <v>8.3000000000000007</v>
      </c>
      <c r="AY313">
        <v>8.3000000000000007</v>
      </c>
      <c r="AZ313">
        <v>8.3000000000000007</v>
      </c>
      <c r="BA313">
        <v>8.3000000000000007</v>
      </c>
      <c r="BB313">
        <v>8.3000000000000007</v>
      </c>
      <c r="BD313">
        <v>8.3000000000000007</v>
      </c>
      <c r="BE313" t="s">
        <v>2422</v>
      </c>
      <c r="BF313">
        <f t="shared" si="9"/>
        <v>14</v>
      </c>
      <c r="BG313">
        <f t="shared" si="10"/>
        <v>1</v>
      </c>
    </row>
    <row r="314" spans="2:59" x14ac:dyDescent="0.25">
      <c r="B314" t="s">
        <v>27</v>
      </c>
      <c r="C314" t="s">
        <v>1278</v>
      </c>
      <c r="D314" t="s">
        <v>1588</v>
      </c>
      <c r="E314" t="s">
        <v>1328</v>
      </c>
      <c r="F314">
        <v>4.5</v>
      </c>
      <c r="G314">
        <v>940667</v>
      </c>
      <c r="H314">
        <v>774668</v>
      </c>
      <c r="J314">
        <v>1050001</v>
      </c>
      <c r="K314">
        <v>1050001</v>
      </c>
      <c r="L314">
        <v>1050001</v>
      </c>
      <c r="M314">
        <v>1050001</v>
      </c>
      <c r="N314">
        <v>1050001</v>
      </c>
      <c r="O314">
        <v>1029200</v>
      </c>
      <c r="P314">
        <v>973868</v>
      </c>
      <c r="Q314">
        <v>1106668</v>
      </c>
      <c r="R314">
        <v>940667</v>
      </c>
      <c r="X314">
        <v>1126538</v>
      </c>
      <c r="Y314">
        <v>910844</v>
      </c>
      <c r="Z314">
        <v>1050001</v>
      </c>
      <c r="AA314">
        <v>705500</v>
      </c>
      <c r="AB314">
        <v>581001</v>
      </c>
      <c r="AD314">
        <v>929252</v>
      </c>
      <c r="AE314">
        <v>929252</v>
      </c>
      <c r="AF314">
        <v>929252</v>
      </c>
      <c r="AG314">
        <v>929252</v>
      </c>
      <c r="AH314">
        <v>929252</v>
      </c>
      <c r="AI314">
        <v>771900</v>
      </c>
      <c r="AJ314">
        <v>730401</v>
      </c>
      <c r="AK314">
        <v>830001</v>
      </c>
      <c r="AL314">
        <v>705500</v>
      </c>
      <c r="AR314">
        <v>996987</v>
      </c>
      <c r="AS314">
        <v>806098</v>
      </c>
      <c r="AT314">
        <v>929252</v>
      </c>
      <c r="AU314">
        <v>8.6</v>
      </c>
      <c r="AV314">
        <v>8.6</v>
      </c>
      <c r="AW314">
        <v>8.6</v>
      </c>
      <c r="AX314">
        <v>8.6</v>
      </c>
      <c r="AY314">
        <v>8.6</v>
      </c>
      <c r="AZ314">
        <v>8.6</v>
      </c>
      <c r="BC314">
        <v>8.6</v>
      </c>
      <c r="BD314">
        <v>8.6</v>
      </c>
      <c r="BE314" t="s">
        <v>2450</v>
      </c>
      <c r="BF314">
        <f t="shared" si="9"/>
        <v>14</v>
      </c>
      <c r="BG314">
        <f t="shared" si="10"/>
        <v>1</v>
      </c>
    </row>
    <row r="315" spans="2:59" x14ac:dyDescent="0.25">
      <c r="B315" t="s">
        <v>120</v>
      </c>
      <c r="C315" t="s">
        <v>1264</v>
      </c>
      <c r="D315" t="s">
        <v>1591</v>
      </c>
      <c r="E315" t="s">
        <v>1328</v>
      </c>
      <c r="F315">
        <v>3</v>
      </c>
      <c r="G315">
        <v>1150000</v>
      </c>
      <c r="J315">
        <v>1009993</v>
      </c>
      <c r="K315">
        <v>550000</v>
      </c>
      <c r="L315">
        <v>650000</v>
      </c>
      <c r="M315">
        <v>575000</v>
      </c>
      <c r="N315">
        <v>650000</v>
      </c>
      <c r="O315">
        <v>600000</v>
      </c>
      <c r="P315">
        <v>650000</v>
      </c>
      <c r="Q315">
        <v>600000</v>
      </c>
      <c r="R315">
        <v>650000</v>
      </c>
      <c r="T315">
        <v>650000</v>
      </c>
      <c r="W315">
        <v>1350000</v>
      </c>
      <c r="Y315">
        <v>650000</v>
      </c>
      <c r="Z315">
        <v>650000</v>
      </c>
      <c r="AA315">
        <v>770500</v>
      </c>
      <c r="AD315">
        <v>863544</v>
      </c>
      <c r="AE315">
        <v>368500</v>
      </c>
      <c r="AF315">
        <v>435500</v>
      </c>
      <c r="AG315">
        <v>385250</v>
      </c>
      <c r="AH315">
        <v>435500</v>
      </c>
      <c r="AI315">
        <v>402000</v>
      </c>
      <c r="AJ315">
        <v>435500</v>
      </c>
      <c r="AK315">
        <v>402000</v>
      </c>
      <c r="AL315">
        <v>435500</v>
      </c>
      <c r="AN315">
        <v>435500</v>
      </c>
      <c r="AQ315">
        <v>904500</v>
      </c>
      <c r="AS315">
        <v>435500</v>
      </c>
      <c r="AT315">
        <v>435500</v>
      </c>
      <c r="AU315">
        <v>8.6</v>
      </c>
      <c r="AV315">
        <v>8.6</v>
      </c>
      <c r="AW315">
        <v>8.6</v>
      </c>
      <c r="AX315">
        <v>8.6</v>
      </c>
      <c r="AY315">
        <v>8.6</v>
      </c>
      <c r="AZ315">
        <v>8.6</v>
      </c>
      <c r="BA315">
        <v>8.6</v>
      </c>
      <c r="BC315">
        <v>8.6</v>
      </c>
      <c r="BD315">
        <v>8.6</v>
      </c>
      <c r="BE315" t="s">
        <v>2406</v>
      </c>
      <c r="BF315">
        <f t="shared" si="9"/>
        <v>14</v>
      </c>
      <c r="BG315">
        <f t="shared" si="10"/>
        <v>1</v>
      </c>
    </row>
    <row r="316" spans="2:59" x14ac:dyDescent="0.25">
      <c r="B316" t="s">
        <v>1187</v>
      </c>
      <c r="C316" t="s">
        <v>1292</v>
      </c>
      <c r="D316" t="s">
        <v>1615</v>
      </c>
      <c r="E316" t="s">
        <v>1328</v>
      </c>
      <c r="F316">
        <v>0</v>
      </c>
      <c r="H316">
        <v>153546</v>
      </c>
      <c r="J316">
        <v>153546</v>
      </c>
      <c r="L316">
        <v>153546</v>
      </c>
      <c r="N316">
        <v>153546</v>
      </c>
      <c r="P316">
        <v>153546</v>
      </c>
      <c r="Q316">
        <v>149146</v>
      </c>
      <c r="R316">
        <v>153546</v>
      </c>
      <c r="S316">
        <v>149146</v>
      </c>
      <c r="T316">
        <v>153546</v>
      </c>
      <c r="U316">
        <v>149146</v>
      </c>
      <c r="V316">
        <v>153546</v>
      </c>
      <c r="W316">
        <v>149146</v>
      </c>
      <c r="X316">
        <v>159128</v>
      </c>
      <c r="Z316">
        <v>159128</v>
      </c>
      <c r="AB316">
        <v>99001</v>
      </c>
      <c r="AD316">
        <v>99001</v>
      </c>
      <c r="AF316">
        <v>99001</v>
      </c>
      <c r="AH316">
        <v>99001</v>
      </c>
      <c r="AJ316">
        <v>99001</v>
      </c>
      <c r="AK316">
        <v>99000</v>
      </c>
      <c r="AL316">
        <v>99001</v>
      </c>
      <c r="AM316">
        <v>99000</v>
      </c>
      <c r="AN316">
        <v>99001</v>
      </c>
      <c r="AO316">
        <v>99000</v>
      </c>
      <c r="AP316">
        <v>99001</v>
      </c>
      <c r="AQ316">
        <v>99000</v>
      </c>
      <c r="AR316">
        <v>102599</v>
      </c>
      <c r="AT316">
        <v>102599</v>
      </c>
      <c r="AU316">
        <v>6.4</v>
      </c>
      <c r="AV316">
        <v>6.4</v>
      </c>
      <c r="AW316">
        <v>6.4</v>
      </c>
      <c r="AX316">
        <v>6.4</v>
      </c>
      <c r="AY316">
        <v>6.4</v>
      </c>
      <c r="AZ316">
        <v>6.4</v>
      </c>
      <c r="BA316">
        <v>6.4</v>
      </c>
      <c r="BB316">
        <v>6.4</v>
      </c>
      <c r="BC316">
        <v>6.4</v>
      </c>
      <c r="BD316">
        <v>6.4</v>
      </c>
      <c r="BE316" t="s">
        <v>2415</v>
      </c>
      <c r="BF316">
        <f t="shared" si="9"/>
        <v>14</v>
      </c>
      <c r="BG316">
        <f t="shared" si="10"/>
        <v>1</v>
      </c>
    </row>
    <row r="317" spans="2:59" hidden="1" x14ac:dyDescent="0.25">
      <c r="B317" t="s">
        <v>889</v>
      </c>
      <c r="C317" t="s">
        <v>1271</v>
      </c>
      <c r="D317" t="s">
        <v>1630</v>
      </c>
      <c r="E317" t="s">
        <v>1339</v>
      </c>
      <c r="F317">
        <v>0</v>
      </c>
      <c r="G317">
        <v>466667</v>
      </c>
      <c r="H317">
        <v>466667</v>
      </c>
      <c r="O317">
        <v>400000</v>
      </c>
      <c r="P317">
        <v>400000</v>
      </c>
      <c r="Q317">
        <v>400000</v>
      </c>
      <c r="R317">
        <v>400000</v>
      </c>
      <c r="S317">
        <v>400000</v>
      </c>
      <c r="T317">
        <v>400000</v>
      </c>
      <c r="U317">
        <v>466667</v>
      </c>
      <c r="V317">
        <v>466667</v>
      </c>
      <c r="W317">
        <v>466667</v>
      </c>
      <c r="X317">
        <v>466667</v>
      </c>
      <c r="Y317">
        <v>400000</v>
      </c>
      <c r="Z317">
        <v>400000</v>
      </c>
      <c r="AA317">
        <v>350000</v>
      </c>
      <c r="AB317">
        <v>350000</v>
      </c>
      <c r="AI317">
        <v>300000</v>
      </c>
      <c r="AJ317">
        <v>300000</v>
      </c>
      <c r="AK317">
        <v>300000</v>
      </c>
      <c r="AL317">
        <v>300000</v>
      </c>
      <c r="AM317">
        <v>300000</v>
      </c>
      <c r="AN317">
        <v>300000</v>
      </c>
      <c r="AO317">
        <v>350000</v>
      </c>
      <c r="AP317">
        <v>350000</v>
      </c>
      <c r="AQ317">
        <v>350000</v>
      </c>
      <c r="AR317">
        <v>350000</v>
      </c>
      <c r="AS317">
        <v>300000</v>
      </c>
      <c r="AT317">
        <v>300000</v>
      </c>
      <c r="AU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 t="s">
        <v>2410</v>
      </c>
      <c r="BF317">
        <f t="shared" si="9"/>
        <v>14</v>
      </c>
      <c r="BG317">
        <f t="shared" si="10"/>
        <v>1</v>
      </c>
    </row>
    <row r="318" spans="2:59" hidden="1" x14ac:dyDescent="0.25">
      <c r="B318" t="s">
        <v>330</v>
      </c>
      <c r="C318" t="s">
        <v>1278</v>
      </c>
      <c r="D318" t="s">
        <v>1639</v>
      </c>
      <c r="E318" t="s">
        <v>1350</v>
      </c>
      <c r="F318">
        <v>0</v>
      </c>
      <c r="G318">
        <v>798667</v>
      </c>
      <c r="H318">
        <v>798667</v>
      </c>
      <c r="J318">
        <v>798667</v>
      </c>
      <c r="L318">
        <v>665333</v>
      </c>
      <c r="M318">
        <v>665333</v>
      </c>
      <c r="N318">
        <v>665333</v>
      </c>
      <c r="O318">
        <v>665333</v>
      </c>
      <c r="P318">
        <v>665333</v>
      </c>
      <c r="R318">
        <v>665333</v>
      </c>
      <c r="T318">
        <v>665333</v>
      </c>
      <c r="U318">
        <v>798667</v>
      </c>
      <c r="V318">
        <v>798667</v>
      </c>
      <c r="Y318">
        <v>665333</v>
      </c>
      <c r="Z318">
        <v>665333</v>
      </c>
      <c r="AA318">
        <v>599000</v>
      </c>
      <c r="AB318">
        <v>599000</v>
      </c>
      <c r="AD318">
        <v>599000</v>
      </c>
      <c r="AF318">
        <v>499000</v>
      </c>
      <c r="AG318">
        <v>499000</v>
      </c>
      <c r="AH318">
        <v>499000</v>
      </c>
      <c r="AI318">
        <v>499000</v>
      </c>
      <c r="AJ318">
        <v>499000</v>
      </c>
      <c r="AL318">
        <v>499000</v>
      </c>
      <c r="AN318">
        <v>499000</v>
      </c>
      <c r="AO318">
        <v>599000</v>
      </c>
      <c r="AP318">
        <v>599000</v>
      </c>
      <c r="AS318">
        <v>499000</v>
      </c>
      <c r="AT318">
        <v>499000</v>
      </c>
      <c r="AU318">
        <v>8.5</v>
      </c>
      <c r="AV318">
        <v>8.5</v>
      </c>
      <c r="AW318">
        <v>8.5</v>
      </c>
      <c r="AX318">
        <v>8.5</v>
      </c>
      <c r="AY318">
        <v>8.5</v>
      </c>
      <c r="AZ318">
        <v>8.5</v>
      </c>
      <c r="BA318">
        <v>8.5</v>
      </c>
      <c r="BB318">
        <v>8.5</v>
      </c>
      <c r="BD318">
        <v>8.5</v>
      </c>
      <c r="BE318" t="s">
        <v>2452</v>
      </c>
      <c r="BF318">
        <f t="shared" si="9"/>
        <v>14</v>
      </c>
      <c r="BG318">
        <f t="shared" si="10"/>
        <v>1</v>
      </c>
    </row>
    <row r="319" spans="2:59" hidden="1" x14ac:dyDescent="0.25">
      <c r="B319" t="s">
        <v>808</v>
      </c>
      <c r="C319" t="s">
        <v>1291</v>
      </c>
      <c r="D319" t="s">
        <v>1650</v>
      </c>
      <c r="E319" t="s">
        <v>1368</v>
      </c>
      <c r="F319">
        <v>0</v>
      </c>
      <c r="G319">
        <v>200000</v>
      </c>
      <c r="H319">
        <v>200000</v>
      </c>
      <c r="O319">
        <v>166667</v>
      </c>
      <c r="P319">
        <v>166667</v>
      </c>
      <c r="Q319">
        <v>166667</v>
      </c>
      <c r="R319">
        <v>166667</v>
      </c>
      <c r="S319">
        <v>166667</v>
      </c>
      <c r="T319">
        <v>166667</v>
      </c>
      <c r="U319">
        <v>200000</v>
      </c>
      <c r="V319">
        <v>200000</v>
      </c>
      <c r="W319">
        <v>200000</v>
      </c>
      <c r="X319">
        <v>200000</v>
      </c>
      <c r="Y319">
        <v>166667</v>
      </c>
      <c r="Z319">
        <v>166667</v>
      </c>
      <c r="AA319">
        <v>124000</v>
      </c>
      <c r="AB319">
        <v>120000</v>
      </c>
      <c r="AI319">
        <v>103334</v>
      </c>
      <c r="AJ319">
        <v>100000</v>
      </c>
      <c r="AK319">
        <v>103334</v>
      </c>
      <c r="AL319">
        <v>100000</v>
      </c>
      <c r="AM319">
        <v>103334</v>
      </c>
      <c r="AN319">
        <v>100000</v>
      </c>
      <c r="AO319">
        <v>124000</v>
      </c>
      <c r="AP319">
        <v>120000</v>
      </c>
      <c r="AQ319">
        <v>124000</v>
      </c>
      <c r="AR319">
        <v>120000</v>
      </c>
      <c r="AS319">
        <v>103334</v>
      </c>
      <c r="AT319">
        <v>100000</v>
      </c>
      <c r="AU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 t="s">
        <v>2407</v>
      </c>
      <c r="BF319">
        <f t="shared" si="9"/>
        <v>14</v>
      </c>
      <c r="BG319">
        <f t="shared" si="10"/>
        <v>1</v>
      </c>
    </row>
    <row r="320" spans="2:59" hidden="1" x14ac:dyDescent="0.25">
      <c r="B320" t="s">
        <v>1010</v>
      </c>
      <c r="C320" t="s">
        <v>1291</v>
      </c>
      <c r="D320" t="s">
        <v>1655</v>
      </c>
      <c r="E320" t="s">
        <v>1339</v>
      </c>
      <c r="F320">
        <v>0</v>
      </c>
      <c r="G320">
        <v>453000</v>
      </c>
      <c r="H320">
        <v>453000</v>
      </c>
      <c r="O320">
        <v>453000</v>
      </c>
      <c r="P320">
        <v>453000</v>
      </c>
      <c r="Q320">
        <v>453000</v>
      </c>
      <c r="R320">
        <v>453000</v>
      </c>
      <c r="S320">
        <v>453000</v>
      </c>
      <c r="T320">
        <v>453000</v>
      </c>
      <c r="U320">
        <v>453000</v>
      </c>
      <c r="V320">
        <v>453000</v>
      </c>
      <c r="W320">
        <v>453000</v>
      </c>
      <c r="X320">
        <v>453000</v>
      </c>
      <c r="Y320">
        <v>453000</v>
      </c>
      <c r="Z320">
        <v>453000</v>
      </c>
      <c r="AA320">
        <v>271800</v>
      </c>
      <c r="AB320">
        <v>271800</v>
      </c>
      <c r="AI320">
        <v>271800</v>
      </c>
      <c r="AJ320">
        <v>271800</v>
      </c>
      <c r="AK320">
        <v>271800</v>
      </c>
      <c r="AL320">
        <v>271800</v>
      </c>
      <c r="AM320">
        <v>271800</v>
      </c>
      <c r="AN320">
        <v>271800</v>
      </c>
      <c r="AO320">
        <v>271800</v>
      </c>
      <c r="AP320">
        <v>271800</v>
      </c>
      <c r="AQ320">
        <v>271800</v>
      </c>
      <c r="AR320">
        <v>271800</v>
      </c>
      <c r="AS320">
        <v>271800</v>
      </c>
      <c r="AT320">
        <v>271800</v>
      </c>
      <c r="AU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 t="s">
        <v>2407</v>
      </c>
      <c r="BF320">
        <f t="shared" si="9"/>
        <v>14</v>
      </c>
      <c r="BG320">
        <f t="shared" si="10"/>
        <v>1</v>
      </c>
    </row>
    <row r="321" spans="2:59" hidden="1" x14ac:dyDescent="0.25">
      <c r="B321" t="s">
        <v>922</v>
      </c>
      <c r="C321" t="s">
        <v>1291</v>
      </c>
      <c r="D321" t="s">
        <v>1650</v>
      </c>
      <c r="E321" t="s">
        <v>1339</v>
      </c>
      <c r="F321">
        <v>0</v>
      </c>
      <c r="G321">
        <v>299251</v>
      </c>
      <c r="H321">
        <v>315001</v>
      </c>
      <c r="O321">
        <v>234606</v>
      </c>
      <c r="P321">
        <v>270001</v>
      </c>
      <c r="Q321">
        <v>234606</v>
      </c>
      <c r="R321">
        <v>270001</v>
      </c>
      <c r="S321">
        <v>234606</v>
      </c>
      <c r="T321">
        <v>270001</v>
      </c>
      <c r="U321">
        <v>299251</v>
      </c>
      <c r="V321">
        <v>315001</v>
      </c>
      <c r="W321">
        <v>299251</v>
      </c>
      <c r="X321">
        <v>299251</v>
      </c>
      <c r="Y321">
        <v>270001</v>
      </c>
      <c r="Z321">
        <v>270001</v>
      </c>
      <c r="AA321">
        <v>185536</v>
      </c>
      <c r="AB321">
        <v>189001</v>
      </c>
      <c r="AI321">
        <v>150660</v>
      </c>
      <c r="AJ321">
        <v>162001</v>
      </c>
      <c r="AK321">
        <v>150660</v>
      </c>
      <c r="AL321">
        <v>162001</v>
      </c>
      <c r="AM321">
        <v>150660</v>
      </c>
      <c r="AN321">
        <v>162001</v>
      </c>
      <c r="AO321">
        <v>185536</v>
      </c>
      <c r="AP321">
        <v>189001</v>
      </c>
      <c r="AQ321">
        <v>185536</v>
      </c>
      <c r="AR321">
        <v>179551</v>
      </c>
      <c r="AS321">
        <v>167401</v>
      </c>
      <c r="AT321">
        <v>162001</v>
      </c>
      <c r="AU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 t="s">
        <v>2407</v>
      </c>
      <c r="BF321">
        <f t="shared" si="9"/>
        <v>14</v>
      </c>
      <c r="BG321">
        <f t="shared" si="10"/>
        <v>1</v>
      </c>
    </row>
    <row r="322" spans="2:59" hidden="1" x14ac:dyDescent="0.25">
      <c r="B322" t="s">
        <v>954</v>
      </c>
      <c r="C322" t="s">
        <v>1291</v>
      </c>
      <c r="D322" t="s">
        <v>1670</v>
      </c>
      <c r="E322" t="s">
        <v>1339</v>
      </c>
      <c r="F322">
        <v>0</v>
      </c>
      <c r="G322">
        <v>346774</v>
      </c>
      <c r="H322">
        <v>329725</v>
      </c>
      <c r="O322">
        <v>322581</v>
      </c>
      <c r="P322">
        <v>306722</v>
      </c>
      <c r="Q322">
        <v>322581</v>
      </c>
      <c r="R322">
        <v>306722</v>
      </c>
      <c r="S322">
        <v>322581</v>
      </c>
      <c r="T322">
        <v>306722</v>
      </c>
      <c r="U322">
        <v>346774</v>
      </c>
      <c r="V322">
        <v>329725</v>
      </c>
      <c r="W322">
        <v>346774</v>
      </c>
      <c r="X322">
        <v>329725</v>
      </c>
      <c r="Y322">
        <v>322581</v>
      </c>
      <c r="Z322">
        <v>306722</v>
      </c>
      <c r="AA322">
        <v>215000</v>
      </c>
      <c r="AB322">
        <v>193499</v>
      </c>
      <c r="AI322">
        <v>200000</v>
      </c>
      <c r="AJ322">
        <v>180000</v>
      </c>
      <c r="AK322">
        <v>200000</v>
      </c>
      <c r="AL322">
        <v>180000</v>
      </c>
      <c r="AM322">
        <v>200000</v>
      </c>
      <c r="AN322">
        <v>180000</v>
      </c>
      <c r="AO322">
        <v>215000</v>
      </c>
      <c r="AP322">
        <v>193499</v>
      </c>
      <c r="AQ322">
        <v>215000</v>
      </c>
      <c r="AR322">
        <v>193499</v>
      </c>
      <c r="AS322">
        <v>200000</v>
      </c>
      <c r="AT322">
        <v>180000</v>
      </c>
      <c r="AU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 t="s">
        <v>2407</v>
      </c>
      <c r="BF322">
        <f t="shared" si="9"/>
        <v>14</v>
      </c>
      <c r="BG322">
        <f t="shared" si="10"/>
        <v>1</v>
      </c>
    </row>
    <row r="323" spans="2:59" x14ac:dyDescent="0.25">
      <c r="B323" t="s">
        <v>1211</v>
      </c>
      <c r="C323" t="s">
        <v>1262</v>
      </c>
      <c r="D323" t="s">
        <v>1698</v>
      </c>
      <c r="E323" t="s">
        <v>1328</v>
      </c>
      <c r="F323">
        <v>0</v>
      </c>
      <c r="J323">
        <v>240000</v>
      </c>
      <c r="K323">
        <v>240000</v>
      </c>
      <c r="L323">
        <v>240000</v>
      </c>
      <c r="M323">
        <v>240000</v>
      </c>
      <c r="N323">
        <v>240000</v>
      </c>
      <c r="O323">
        <v>240000</v>
      </c>
      <c r="P323">
        <v>240000</v>
      </c>
      <c r="Q323">
        <v>240000</v>
      </c>
      <c r="R323">
        <v>240000</v>
      </c>
      <c r="S323">
        <v>240000</v>
      </c>
      <c r="U323">
        <v>240000</v>
      </c>
      <c r="V323">
        <v>240000</v>
      </c>
      <c r="Y323">
        <v>240000</v>
      </c>
      <c r="Z323">
        <v>240000</v>
      </c>
      <c r="AD323">
        <v>180000</v>
      </c>
      <c r="AE323">
        <v>180000</v>
      </c>
      <c r="AF323">
        <v>180000</v>
      </c>
      <c r="AG323">
        <v>180000</v>
      </c>
      <c r="AH323">
        <v>180000</v>
      </c>
      <c r="AI323">
        <v>180000</v>
      </c>
      <c r="AJ323">
        <v>180000</v>
      </c>
      <c r="AK323">
        <v>180000</v>
      </c>
      <c r="AL323">
        <v>180000</v>
      </c>
      <c r="AM323">
        <v>180000</v>
      </c>
      <c r="AO323">
        <v>180000</v>
      </c>
      <c r="AP323">
        <v>180000</v>
      </c>
      <c r="AS323">
        <v>180000</v>
      </c>
      <c r="AT323">
        <v>180000</v>
      </c>
      <c r="AV323">
        <v>6.5</v>
      </c>
      <c r="AW323">
        <v>6.5</v>
      </c>
      <c r="AX323">
        <v>6.5</v>
      </c>
      <c r="AY323">
        <v>6.5</v>
      </c>
      <c r="AZ323">
        <v>6.5</v>
      </c>
      <c r="BA323">
        <v>6.5</v>
      </c>
      <c r="BB323">
        <v>6.5</v>
      </c>
      <c r="BD323">
        <v>6.5</v>
      </c>
      <c r="BE323" t="s">
        <v>2412</v>
      </c>
      <c r="BF323">
        <f t="shared" si="9"/>
        <v>14</v>
      </c>
      <c r="BG323">
        <f t="shared" si="10"/>
        <v>1</v>
      </c>
    </row>
    <row r="324" spans="2:59" x14ac:dyDescent="0.25">
      <c r="B324" t="s">
        <v>312</v>
      </c>
      <c r="C324" t="s">
        <v>1264</v>
      </c>
      <c r="D324" t="s">
        <v>1710</v>
      </c>
      <c r="E324" t="s">
        <v>1328</v>
      </c>
      <c r="F324">
        <v>0</v>
      </c>
      <c r="G324">
        <v>133333</v>
      </c>
      <c r="H324">
        <v>133333</v>
      </c>
      <c r="J324">
        <v>133333</v>
      </c>
      <c r="K324">
        <v>133333</v>
      </c>
      <c r="L324">
        <v>133333</v>
      </c>
      <c r="M324">
        <v>133333</v>
      </c>
      <c r="N324">
        <v>133333</v>
      </c>
      <c r="O324">
        <v>133333</v>
      </c>
      <c r="P324">
        <v>133333</v>
      </c>
      <c r="R324">
        <v>133333</v>
      </c>
      <c r="T324">
        <v>133333</v>
      </c>
      <c r="V324">
        <v>133333</v>
      </c>
      <c r="X324">
        <v>133333</v>
      </c>
      <c r="Z324">
        <v>133333</v>
      </c>
      <c r="AA324">
        <v>100000</v>
      </c>
      <c r="AB324">
        <v>100000</v>
      </c>
      <c r="AD324">
        <v>100000</v>
      </c>
      <c r="AE324">
        <v>100000</v>
      </c>
      <c r="AF324">
        <v>100000</v>
      </c>
      <c r="AG324">
        <v>100000</v>
      </c>
      <c r="AH324">
        <v>100000</v>
      </c>
      <c r="AI324">
        <v>100000</v>
      </c>
      <c r="AJ324">
        <v>100000</v>
      </c>
      <c r="AL324">
        <v>100000</v>
      </c>
      <c r="AN324">
        <v>100000</v>
      </c>
      <c r="AP324">
        <v>100000</v>
      </c>
      <c r="AR324">
        <v>100000</v>
      </c>
      <c r="AT324">
        <v>100000</v>
      </c>
      <c r="AU324">
        <v>8.1999999999999993</v>
      </c>
      <c r="AV324">
        <v>8.1999999999999993</v>
      </c>
      <c r="AW324">
        <v>8.1999999999999993</v>
      </c>
      <c r="AX324">
        <v>8.1999999999999993</v>
      </c>
      <c r="AY324">
        <v>8.1999999999999993</v>
      </c>
      <c r="AZ324">
        <v>8.1999999999999993</v>
      </c>
      <c r="BA324">
        <v>8.1999999999999993</v>
      </c>
      <c r="BB324">
        <v>8.1999999999999993</v>
      </c>
      <c r="BC324">
        <v>8.1999999999999993</v>
      </c>
      <c r="BD324">
        <v>8.1999999999999993</v>
      </c>
      <c r="BE324" t="s">
        <v>2442</v>
      </c>
      <c r="BF324">
        <f t="shared" ref="BF324:BF387" si="11">COUNT(AA324:AT324)</f>
        <v>14</v>
      </c>
      <c r="BG324">
        <f t="shared" ref="BG324:BG387" si="12">COUNTA(E324)</f>
        <v>1</v>
      </c>
    </row>
    <row r="325" spans="2:59" x14ac:dyDescent="0.25">
      <c r="B325" t="s">
        <v>497</v>
      </c>
      <c r="C325" t="s">
        <v>1277</v>
      </c>
      <c r="D325" t="s">
        <v>1712</v>
      </c>
      <c r="E325" t="s">
        <v>1328</v>
      </c>
      <c r="F325">
        <v>3</v>
      </c>
      <c r="G325">
        <v>316802</v>
      </c>
      <c r="H325">
        <v>266666</v>
      </c>
      <c r="I325">
        <v>369600</v>
      </c>
      <c r="J325">
        <v>369600</v>
      </c>
      <c r="K325">
        <v>266666</v>
      </c>
      <c r="L325">
        <v>299997</v>
      </c>
      <c r="M325">
        <v>266666</v>
      </c>
      <c r="N325">
        <v>240002</v>
      </c>
      <c r="O325">
        <v>266666</v>
      </c>
      <c r="P325">
        <v>240002</v>
      </c>
      <c r="Q325">
        <v>266666</v>
      </c>
      <c r="S325">
        <v>266666</v>
      </c>
      <c r="U325">
        <v>266666</v>
      </c>
      <c r="W325">
        <v>433332</v>
      </c>
      <c r="AA325">
        <v>237601</v>
      </c>
      <c r="AB325">
        <v>200000</v>
      </c>
      <c r="AC325">
        <v>277200</v>
      </c>
      <c r="AD325">
        <v>277200</v>
      </c>
      <c r="AE325">
        <v>200000</v>
      </c>
      <c r="AF325">
        <v>224998</v>
      </c>
      <c r="AG325">
        <v>200000</v>
      </c>
      <c r="AH325">
        <v>180001</v>
      </c>
      <c r="AI325">
        <v>200000</v>
      </c>
      <c r="AJ325">
        <v>180001</v>
      </c>
      <c r="AK325">
        <v>200000</v>
      </c>
      <c r="AM325">
        <v>200000</v>
      </c>
      <c r="AO325">
        <v>200000</v>
      </c>
      <c r="AQ325">
        <v>324999</v>
      </c>
      <c r="AU325">
        <v>8.9</v>
      </c>
      <c r="AV325">
        <v>8.9</v>
      </c>
      <c r="AW325">
        <v>8.9</v>
      </c>
      <c r="AX325">
        <v>8.9</v>
      </c>
      <c r="AY325">
        <v>8.9</v>
      </c>
      <c r="AZ325">
        <v>8.9</v>
      </c>
      <c r="BA325">
        <v>8.9</v>
      </c>
      <c r="BB325">
        <v>8.9</v>
      </c>
      <c r="BC325">
        <v>8.9</v>
      </c>
      <c r="BE325" t="s">
        <v>2437</v>
      </c>
      <c r="BF325">
        <f t="shared" si="11"/>
        <v>14</v>
      </c>
      <c r="BG325">
        <f t="shared" si="12"/>
        <v>1</v>
      </c>
    </row>
    <row r="326" spans="2:59" x14ac:dyDescent="0.25">
      <c r="B326" t="s">
        <v>182</v>
      </c>
      <c r="C326" t="s">
        <v>1299</v>
      </c>
      <c r="D326" t="s">
        <v>1716</v>
      </c>
      <c r="E326" t="s">
        <v>1328</v>
      </c>
      <c r="F326">
        <v>2</v>
      </c>
      <c r="G326">
        <v>293333</v>
      </c>
      <c r="H326">
        <v>573333</v>
      </c>
      <c r="K326">
        <v>293333</v>
      </c>
      <c r="L326">
        <v>293333</v>
      </c>
      <c r="M326">
        <v>293333</v>
      </c>
      <c r="N326">
        <v>293333</v>
      </c>
      <c r="O326">
        <v>293333</v>
      </c>
      <c r="P326">
        <v>293333</v>
      </c>
      <c r="Q326">
        <v>293333</v>
      </c>
      <c r="S326">
        <v>306667</v>
      </c>
      <c r="U326">
        <v>306667</v>
      </c>
      <c r="V326">
        <v>293333</v>
      </c>
      <c r="Y326">
        <v>293333</v>
      </c>
      <c r="Z326">
        <v>293333</v>
      </c>
      <c r="AA326">
        <v>220000</v>
      </c>
      <c r="AB326">
        <v>430000</v>
      </c>
      <c r="AE326">
        <v>220000</v>
      </c>
      <c r="AF326">
        <v>220000</v>
      </c>
      <c r="AG326">
        <v>220000</v>
      </c>
      <c r="AH326">
        <v>220000</v>
      </c>
      <c r="AI326">
        <v>220000</v>
      </c>
      <c r="AJ326">
        <v>220000</v>
      </c>
      <c r="AK326">
        <v>220000</v>
      </c>
      <c r="AM326">
        <v>230000</v>
      </c>
      <c r="AO326">
        <v>230000</v>
      </c>
      <c r="AP326">
        <v>220000</v>
      </c>
      <c r="AS326">
        <v>220000</v>
      </c>
      <c r="AT326">
        <v>220000</v>
      </c>
      <c r="AU326">
        <v>7.8</v>
      </c>
      <c r="AW326">
        <v>7.8</v>
      </c>
      <c r="AX326">
        <v>7.8</v>
      </c>
      <c r="AY326">
        <v>7.8</v>
      </c>
      <c r="AZ326">
        <v>7.8</v>
      </c>
      <c r="BA326">
        <v>7.8</v>
      </c>
      <c r="BB326">
        <v>7.8</v>
      </c>
      <c r="BD326">
        <v>7.8</v>
      </c>
      <c r="BE326" t="s">
        <v>2423</v>
      </c>
      <c r="BF326">
        <f t="shared" si="11"/>
        <v>14</v>
      </c>
      <c r="BG326">
        <f t="shared" si="12"/>
        <v>1</v>
      </c>
    </row>
    <row r="327" spans="2:59" x14ac:dyDescent="0.25">
      <c r="B327" t="s">
        <v>776</v>
      </c>
      <c r="C327" t="s">
        <v>1261</v>
      </c>
      <c r="D327" t="s">
        <v>1725</v>
      </c>
      <c r="E327" t="s">
        <v>1328</v>
      </c>
      <c r="F327">
        <v>0</v>
      </c>
      <c r="G327">
        <v>226667</v>
      </c>
      <c r="H327">
        <v>226667</v>
      </c>
      <c r="K327">
        <v>226667</v>
      </c>
      <c r="L327">
        <v>226667</v>
      </c>
      <c r="M327">
        <v>226667</v>
      </c>
      <c r="N327">
        <v>226667</v>
      </c>
      <c r="O327">
        <v>226667</v>
      </c>
      <c r="P327">
        <v>226667</v>
      </c>
      <c r="Q327">
        <v>226667</v>
      </c>
      <c r="R327">
        <v>226667</v>
      </c>
      <c r="S327">
        <v>226667</v>
      </c>
      <c r="T327">
        <v>226667</v>
      </c>
      <c r="Y327">
        <v>226667</v>
      </c>
      <c r="Z327">
        <v>226667</v>
      </c>
      <c r="AA327">
        <v>170000</v>
      </c>
      <c r="AB327">
        <v>170000</v>
      </c>
      <c r="AE327">
        <v>170000</v>
      </c>
      <c r="AF327">
        <v>170000</v>
      </c>
      <c r="AG327">
        <v>170000</v>
      </c>
      <c r="AH327">
        <v>170000</v>
      </c>
      <c r="AI327">
        <v>170000</v>
      </c>
      <c r="AJ327">
        <v>170000</v>
      </c>
      <c r="AK327">
        <v>170000</v>
      </c>
      <c r="AL327">
        <v>170000</v>
      </c>
      <c r="AM327">
        <v>170000</v>
      </c>
      <c r="AN327">
        <v>170000</v>
      </c>
      <c r="AS327">
        <v>170000</v>
      </c>
      <c r="AT327">
        <v>170000</v>
      </c>
      <c r="AU327">
        <v>7.7</v>
      </c>
      <c r="AW327">
        <v>7.7</v>
      </c>
      <c r="AX327">
        <v>7.7</v>
      </c>
      <c r="AY327">
        <v>7.7</v>
      </c>
      <c r="AZ327">
        <v>7.7</v>
      </c>
      <c r="BA327">
        <v>7.7</v>
      </c>
      <c r="BD327">
        <v>7.7</v>
      </c>
      <c r="BE327" t="s">
        <v>2406</v>
      </c>
      <c r="BF327">
        <f t="shared" si="11"/>
        <v>14</v>
      </c>
      <c r="BG327">
        <f t="shared" si="12"/>
        <v>1</v>
      </c>
    </row>
    <row r="328" spans="2:59" hidden="1" x14ac:dyDescent="0.25">
      <c r="B328" t="s">
        <v>1190</v>
      </c>
      <c r="C328" t="s">
        <v>1293</v>
      </c>
      <c r="D328" t="s">
        <v>1806</v>
      </c>
      <c r="E328" t="s">
        <v>1326</v>
      </c>
      <c r="F328">
        <v>0</v>
      </c>
      <c r="H328">
        <v>305333</v>
      </c>
      <c r="J328">
        <v>305333</v>
      </c>
      <c r="K328">
        <v>305333</v>
      </c>
      <c r="L328">
        <v>305333</v>
      </c>
      <c r="M328">
        <v>305333</v>
      </c>
      <c r="N328">
        <v>305333</v>
      </c>
      <c r="P328">
        <v>305333</v>
      </c>
      <c r="Q328">
        <v>305333</v>
      </c>
      <c r="R328">
        <v>305333</v>
      </c>
      <c r="T328">
        <v>305333</v>
      </c>
      <c r="V328">
        <v>305333</v>
      </c>
      <c r="X328">
        <v>305333</v>
      </c>
      <c r="Y328">
        <v>305333</v>
      </c>
      <c r="Z328">
        <v>305333</v>
      </c>
      <c r="AB328">
        <v>229000</v>
      </c>
      <c r="AD328">
        <v>229000</v>
      </c>
      <c r="AE328">
        <v>229000</v>
      </c>
      <c r="AF328">
        <v>229000</v>
      </c>
      <c r="AG328">
        <v>229000</v>
      </c>
      <c r="AH328">
        <v>229000</v>
      </c>
      <c r="AJ328">
        <v>229000</v>
      </c>
      <c r="AK328">
        <v>229000</v>
      </c>
      <c r="AL328">
        <v>229000</v>
      </c>
      <c r="AN328">
        <v>229000</v>
      </c>
      <c r="AP328">
        <v>229000</v>
      </c>
      <c r="AR328">
        <v>229000</v>
      </c>
      <c r="AS328">
        <v>229000</v>
      </c>
      <c r="AT328">
        <v>229000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 t="s">
        <v>2442</v>
      </c>
      <c r="BF328">
        <f t="shared" si="11"/>
        <v>14</v>
      </c>
      <c r="BG328">
        <f t="shared" si="12"/>
        <v>1</v>
      </c>
    </row>
    <row r="329" spans="2:59" x14ac:dyDescent="0.25">
      <c r="B329" t="s">
        <v>341</v>
      </c>
      <c r="C329" t="s">
        <v>1278</v>
      </c>
      <c r="D329" t="s">
        <v>1857</v>
      </c>
      <c r="E329" t="s">
        <v>1328</v>
      </c>
      <c r="F329">
        <v>3</v>
      </c>
      <c r="G329">
        <v>321285</v>
      </c>
      <c r="H329">
        <v>321285</v>
      </c>
      <c r="K329">
        <v>321285</v>
      </c>
      <c r="L329">
        <v>321285</v>
      </c>
      <c r="M329">
        <v>321285</v>
      </c>
      <c r="N329">
        <v>321285</v>
      </c>
      <c r="O329">
        <v>321285</v>
      </c>
      <c r="P329">
        <v>321285</v>
      </c>
      <c r="Q329">
        <v>321285</v>
      </c>
      <c r="S329">
        <v>321285</v>
      </c>
      <c r="T329">
        <v>321285</v>
      </c>
      <c r="V329">
        <v>321285</v>
      </c>
      <c r="X329">
        <v>490383</v>
      </c>
      <c r="Z329">
        <v>321285</v>
      </c>
      <c r="AA329">
        <v>240964</v>
      </c>
      <c r="AB329">
        <v>240964</v>
      </c>
      <c r="AE329">
        <v>240964</v>
      </c>
      <c r="AF329">
        <v>240964</v>
      </c>
      <c r="AG329">
        <v>240964</v>
      </c>
      <c r="AH329">
        <v>240964</v>
      </c>
      <c r="AI329">
        <v>240964</v>
      </c>
      <c r="AJ329">
        <v>240964</v>
      </c>
      <c r="AK329">
        <v>240964</v>
      </c>
      <c r="AM329">
        <v>240964</v>
      </c>
      <c r="AN329">
        <v>240964</v>
      </c>
      <c r="AP329">
        <v>240964</v>
      </c>
      <c r="AR329">
        <v>367787</v>
      </c>
      <c r="AT329">
        <v>240964</v>
      </c>
      <c r="AU329">
        <v>8.1</v>
      </c>
      <c r="AW329">
        <v>8.1</v>
      </c>
      <c r="AX329">
        <v>8.1</v>
      </c>
      <c r="AY329">
        <v>8.1</v>
      </c>
      <c r="AZ329">
        <v>8.1</v>
      </c>
      <c r="BA329">
        <v>8.1</v>
      </c>
      <c r="BB329">
        <v>8.1</v>
      </c>
      <c r="BC329">
        <v>8.1</v>
      </c>
      <c r="BD329">
        <v>8.1</v>
      </c>
      <c r="BE329" t="s">
        <v>2423</v>
      </c>
      <c r="BF329">
        <f t="shared" si="11"/>
        <v>14</v>
      </c>
      <c r="BG329">
        <f t="shared" si="12"/>
        <v>1</v>
      </c>
    </row>
    <row r="330" spans="2:59" x14ac:dyDescent="0.25">
      <c r="B330" t="s">
        <v>138</v>
      </c>
      <c r="C330" t="s">
        <v>1264</v>
      </c>
      <c r="D330" t="s">
        <v>1931</v>
      </c>
      <c r="E330" t="s">
        <v>1328</v>
      </c>
      <c r="F330">
        <v>2</v>
      </c>
      <c r="G330">
        <v>600000</v>
      </c>
      <c r="H330">
        <v>600000</v>
      </c>
      <c r="K330">
        <v>366667</v>
      </c>
      <c r="L330">
        <v>366667</v>
      </c>
      <c r="M330">
        <v>466668</v>
      </c>
      <c r="N330">
        <v>366667</v>
      </c>
      <c r="O330">
        <v>466667</v>
      </c>
      <c r="P330">
        <v>393333</v>
      </c>
      <c r="Q330">
        <v>466668</v>
      </c>
      <c r="R330">
        <v>393333</v>
      </c>
      <c r="S330">
        <v>500000</v>
      </c>
      <c r="T330">
        <v>393333</v>
      </c>
      <c r="Y330">
        <v>466667</v>
      </c>
      <c r="Z330">
        <v>366667</v>
      </c>
      <c r="AA330">
        <v>450000</v>
      </c>
      <c r="AB330">
        <v>450000</v>
      </c>
      <c r="AE330">
        <v>275000</v>
      </c>
      <c r="AF330">
        <v>275000</v>
      </c>
      <c r="AG330">
        <v>350001</v>
      </c>
      <c r="AH330">
        <v>275000</v>
      </c>
      <c r="AI330">
        <v>350000</v>
      </c>
      <c r="AJ330">
        <v>295000</v>
      </c>
      <c r="AK330">
        <v>350001</v>
      </c>
      <c r="AL330">
        <v>295000</v>
      </c>
      <c r="AM330">
        <v>375000</v>
      </c>
      <c r="AN330">
        <v>295000</v>
      </c>
      <c r="AS330">
        <v>350000</v>
      </c>
      <c r="AT330">
        <v>275000</v>
      </c>
      <c r="AU330">
        <v>8.5</v>
      </c>
      <c r="AW330">
        <v>8.5</v>
      </c>
      <c r="AX330">
        <v>8.5</v>
      </c>
      <c r="AY330">
        <v>8.5</v>
      </c>
      <c r="AZ330">
        <v>8.5</v>
      </c>
      <c r="BA330">
        <v>8.5</v>
      </c>
      <c r="BD330">
        <v>8.5</v>
      </c>
      <c r="BE330" t="s">
        <v>2405</v>
      </c>
      <c r="BF330">
        <f t="shared" si="11"/>
        <v>14</v>
      </c>
      <c r="BG330">
        <f t="shared" si="12"/>
        <v>1</v>
      </c>
    </row>
    <row r="331" spans="2:59" hidden="1" x14ac:dyDescent="0.25">
      <c r="B331" t="s">
        <v>820</v>
      </c>
      <c r="C331" t="s">
        <v>1278</v>
      </c>
      <c r="D331" t="s">
        <v>1937</v>
      </c>
      <c r="E331" t="s">
        <v>1326</v>
      </c>
      <c r="F331">
        <v>0</v>
      </c>
      <c r="G331">
        <v>733333</v>
      </c>
      <c r="H331">
        <v>733333</v>
      </c>
      <c r="O331">
        <v>600000</v>
      </c>
      <c r="P331">
        <v>600000</v>
      </c>
      <c r="Q331">
        <v>600000</v>
      </c>
      <c r="R331">
        <v>600000</v>
      </c>
      <c r="S331">
        <v>600000</v>
      </c>
      <c r="T331">
        <v>600000</v>
      </c>
      <c r="U331">
        <v>733333</v>
      </c>
      <c r="V331">
        <v>733333</v>
      </c>
      <c r="W331">
        <v>733333</v>
      </c>
      <c r="X331">
        <v>733333</v>
      </c>
      <c r="Y331">
        <v>733333</v>
      </c>
      <c r="Z331">
        <v>733333</v>
      </c>
      <c r="AA331">
        <v>550000</v>
      </c>
      <c r="AB331">
        <v>550000</v>
      </c>
      <c r="AI331">
        <v>450000</v>
      </c>
      <c r="AJ331">
        <v>450000</v>
      </c>
      <c r="AK331">
        <v>450000</v>
      </c>
      <c r="AL331">
        <v>450000</v>
      </c>
      <c r="AM331">
        <v>450000</v>
      </c>
      <c r="AN331">
        <v>450000</v>
      </c>
      <c r="AO331">
        <v>550000</v>
      </c>
      <c r="AP331">
        <v>550000</v>
      </c>
      <c r="AQ331">
        <v>550000</v>
      </c>
      <c r="AR331">
        <v>550000</v>
      </c>
      <c r="AS331">
        <v>550000</v>
      </c>
      <c r="AT331">
        <v>550000</v>
      </c>
      <c r="AU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 t="s">
        <v>2407</v>
      </c>
      <c r="BF331">
        <f t="shared" si="11"/>
        <v>14</v>
      </c>
      <c r="BG331">
        <f t="shared" si="12"/>
        <v>1</v>
      </c>
    </row>
    <row r="332" spans="2:59" hidden="1" x14ac:dyDescent="0.25">
      <c r="B332" t="s">
        <v>799</v>
      </c>
      <c r="C332" t="s">
        <v>1267</v>
      </c>
      <c r="D332" t="s">
        <v>1544</v>
      </c>
      <c r="E332" t="s">
        <v>1337</v>
      </c>
      <c r="F332">
        <v>0</v>
      </c>
      <c r="G332">
        <v>333333</v>
      </c>
      <c r="H332">
        <v>333333</v>
      </c>
      <c r="O332">
        <v>333333</v>
      </c>
      <c r="P332">
        <v>333333</v>
      </c>
      <c r="Q332">
        <v>333333</v>
      </c>
      <c r="R332">
        <v>333333</v>
      </c>
      <c r="S332">
        <v>333333</v>
      </c>
      <c r="T332">
        <v>333333</v>
      </c>
      <c r="U332">
        <v>333333</v>
      </c>
      <c r="V332">
        <v>333333</v>
      </c>
      <c r="W332">
        <v>400000</v>
      </c>
      <c r="X332">
        <v>400000</v>
      </c>
      <c r="Y332">
        <v>400000</v>
      </c>
      <c r="Z332">
        <v>400000</v>
      </c>
      <c r="AA332">
        <v>250000</v>
      </c>
      <c r="AB332">
        <v>250000</v>
      </c>
      <c r="AI332">
        <v>250000</v>
      </c>
      <c r="AJ332">
        <v>250000</v>
      </c>
      <c r="AK332">
        <v>250000</v>
      </c>
      <c r="AL332">
        <v>250000</v>
      </c>
      <c r="AM332">
        <v>250000</v>
      </c>
      <c r="AN332">
        <v>250000</v>
      </c>
      <c r="AO332">
        <v>250000</v>
      </c>
      <c r="AP332">
        <v>250000</v>
      </c>
      <c r="AQ332">
        <v>300000</v>
      </c>
      <c r="AR332">
        <v>300000</v>
      </c>
      <c r="AS332">
        <v>300000</v>
      </c>
      <c r="AT332">
        <v>300000</v>
      </c>
      <c r="AU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 t="s">
        <v>2407</v>
      </c>
      <c r="BF332">
        <f t="shared" si="11"/>
        <v>14</v>
      </c>
      <c r="BG332">
        <f t="shared" si="12"/>
        <v>1</v>
      </c>
    </row>
    <row r="333" spans="2:59" hidden="1" x14ac:dyDescent="0.25">
      <c r="B333" t="s">
        <v>998</v>
      </c>
      <c r="C333" t="s">
        <v>1293</v>
      </c>
      <c r="D333" t="s">
        <v>1960</v>
      </c>
      <c r="E333" t="s">
        <v>1326</v>
      </c>
      <c r="F333">
        <v>0</v>
      </c>
      <c r="G333">
        <v>333333</v>
      </c>
      <c r="H333">
        <v>333333</v>
      </c>
      <c r="I333">
        <v>333333</v>
      </c>
      <c r="J333">
        <v>333333</v>
      </c>
      <c r="L333">
        <v>333333</v>
      </c>
      <c r="N333">
        <v>333333</v>
      </c>
      <c r="P333">
        <v>333333</v>
      </c>
      <c r="R333">
        <v>333333</v>
      </c>
      <c r="T333">
        <v>333333</v>
      </c>
      <c r="U333">
        <v>333333</v>
      </c>
      <c r="V333">
        <v>333333</v>
      </c>
      <c r="W333">
        <v>533333</v>
      </c>
      <c r="X333">
        <v>333333</v>
      </c>
      <c r="Z333">
        <v>333333</v>
      </c>
      <c r="AA333">
        <v>250000</v>
      </c>
      <c r="AB333">
        <v>250000</v>
      </c>
      <c r="AC333">
        <v>250000</v>
      </c>
      <c r="AD333">
        <v>250000</v>
      </c>
      <c r="AF333">
        <v>250000</v>
      </c>
      <c r="AH333">
        <v>250000</v>
      </c>
      <c r="AJ333">
        <v>250000</v>
      </c>
      <c r="AL333">
        <v>250000</v>
      </c>
      <c r="AN333">
        <v>250000</v>
      </c>
      <c r="AO333">
        <v>250000</v>
      </c>
      <c r="AP333">
        <v>250000</v>
      </c>
      <c r="AQ333">
        <v>400000</v>
      </c>
      <c r="AR333">
        <v>250000</v>
      </c>
      <c r="AT333">
        <v>250000</v>
      </c>
      <c r="AU333">
        <v>9</v>
      </c>
      <c r="AV333">
        <v>9</v>
      </c>
      <c r="AW333">
        <v>9</v>
      </c>
      <c r="AX333">
        <v>9</v>
      </c>
      <c r="AY333">
        <v>9</v>
      </c>
      <c r="AZ333">
        <v>9</v>
      </c>
      <c r="BA333">
        <v>9</v>
      </c>
      <c r="BB333">
        <v>9</v>
      </c>
      <c r="BC333">
        <v>9</v>
      </c>
      <c r="BD333">
        <v>9</v>
      </c>
      <c r="BE333" t="s">
        <v>2410</v>
      </c>
      <c r="BF333">
        <f t="shared" si="11"/>
        <v>14</v>
      </c>
      <c r="BG333">
        <f t="shared" si="12"/>
        <v>1</v>
      </c>
    </row>
    <row r="334" spans="2:59" x14ac:dyDescent="0.25">
      <c r="B334" t="s">
        <v>178</v>
      </c>
      <c r="C334" t="s">
        <v>1271</v>
      </c>
      <c r="D334" t="s">
        <v>1990</v>
      </c>
      <c r="E334" t="s">
        <v>1328</v>
      </c>
      <c r="F334">
        <v>1</v>
      </c>
      <c r="G334">
        <v>171660</v>
      </c>
      <c r="H334">
        <v>187996</v>
      </c>
      <c r="K334">
        <v>157546</v>
      </c>
      <c r="L334">
        <v>196072</v>
      </c>
      <c r="O334">
        <v>190230</v>
      </c>
      <c r="P334">
        <v>187996</v>
      </c>
      <c r="R334">
        <v>187996</v>
      </c>
      <c r="T334">
        <v>187996</v>
      </c>
      <c r="U334">
        <v>156665</v>
      </c>
      <c r="V334">
        <v>231237</v>
      </c>
      <c r="W334">
        <v>180947</v>
      </c>
      <c r="X334">
        <v>234996</v>
      </c>
      <c r="Y334">
        <v>164496</v>
      </c>
      <c r="Z334">
        <v>234996</v>
      </c>
      <c r="AA334">
        <v>133895</v>
      </c>
      <c r="AB334">
        <v>146637</v>
      </c>
      <c r="AE334">
        <v>122886</v>
      </c>
      <c r="AF334">
        <v>152936</v>
      </c>
      <c r="AI334">
        <v>148379</v>
      </c>
      <c r="AJ334">
        <v>146637</v>
      </c>
      <c r="AL334">
        <v>146637</v>
      </c>
      <c r="AN334">
        <v>146637</v>
      </c>
      <c r="AO334">
        <v>122199</v>
      </c>
      <c r="AP334">
        <v>180365</v>
      </c>
      <c r="AQ334">
        <v>141139</v>
      </c>
      <c r="AR334">
        <v>183297</v>
      </c>
      <c r="AS334">
        <v>128307</v>
      </c>
      <c r="AT334">
        <v>183297</v>
      </c>
      <c r="AU334">
        <v>7.2</v>
      </c>
      <c r="AW334">
        <v>7.2</v>
      </c>
      <c r="AY334">
        <v>7.2</v>
      </c>
      <c r="AZ334">
        <v>7.2</v>
      </c>
      <c r="BA334">
        <v>7.2</v>
      </c>
      <c r="BB334">
        <v>7.2</v>
      </c>
      <c r="BC334">
        <v>7.2</v>
      </c>
      <c r="BD334">
        <v>7.2</v>
      </c>
      <c r="BE334" t="s">
        <v>2410</v>
      </c>
      <c r="BF334">
        <f t="shared" si="11"/>
        <v>14</v>
      </c>
      <c r="BG334">
        <f t="shared" si="12"/>
        <v>1</v>
      </c>
    </row>
    <row r="335" spans="2:59" x14ac:dyDescent="0.25">
      <c r="B335" t="s">
        <v>589</v>
      </c>
      <c r="C335" t="s">
        <v>1283</v>
      </c>
      <c r="D335" t="s">
        <v>2013</v>
      </c>
      <c r="E335" t="s">
        <v>1328</v>
      </c>
      <c r="F335">
        <v>1</v>
      </c>
      <c r="G335">
        <v>122571</v>
      </c>
      <c r="H335">
        <v>147085</v>
      </c>
      <c r="O335">
        <v>204826</v>
      </c>
      <c r="P335">
        <v>147085</v>
      </c>
      <c r="Q335">
        <v>233002</v>
      </c>
      <c r="R335">
        <v>147085</v>
      </c>
      <c r="S335">
        <v>178794</v>
      </c>
      <c r="T335">
        <v>154440</v>
      </c>
      <c r="U335">
        <v>147085</v>
      </c>
      <c r="V335">
        <v>180915</v>
      </c>
      <c r="W335">
        <v>251800</v>
      </c>
      <c r="X335">
        <v>287317</v>
      </c>
      <c r="Y335">
        <v>124410</v>
      </c>
      <c r="Z335">
        <v>289348</v>
      </c>
      <c r="AA335">
        <v>95605</v>
      </c>
      <c r="AB335">
        <v>114726</v>
      </c>
      <c r="AI335">
        <v>159764</v>
      </c>
      <c r="AJ335">
        <v>114726</v>
      </c>
      <c r="AK335">
        <v>181742</v>
      </c>
      <c r="AL335">
        <v>114726</v>
      </c>
      <c r="AM335">
        <v>139459</v>
      </c>
      <c r="AN335">
        <v>120463</v>
      </c>
      <c r="AO335">
        <v>114726</v>
      </c>
      <c r="AP335">
        <v>141114</v>
      </c>
      <c r="AQ335">
        <v>196404</v>
      </c>
      <c r="AR335">
        <v>224107</v>
      </c>
      <c r="AS335">
        <v>97040</v>
      </c>
      <c r="AT335">
        <v>225691</v>
      </c>
      <c r="AU335">
        <v>7.8</v>
      </c>
      <c r="AY335">
        <v>7.7</v>
      </c>
      <c r="AZ335">
        <v>7.7</v>
      </c>
      <c r="BA335">
        <v>7.7</v>
      </c>
      <c r="BB335">
        <v>7.7</v>
      </c>
      <c r="BC335">
        <v>7.7</v>
      </c>
      <c r="BD335">
        <v>7.7</v>
      </c>
      <c r="BE335" t="s">
        <v>2410</v>
      </c>
      <c r="BF335">
        <f t="shared" si="11"/>
        <v>14</v>
      </c>
      <c r="BG335">
        <f t="shared" si="12"/>
        <v>1</v>
      </c>
    </row>
    <row r="336" spans="2:59" hidden="1" x14ac:dyDescent="0.25">
      <c r="B336" t="s">
        <v>644</v>
      </c>
      <c r="C336" t="s">
        <v>1278</v>
      </c>
      <c r="D336" t="s">
        <v>2016</v>
      </c>
      <c r="E336" t="s">
        <v>1326</v>
      </c>
      <c r="F336">
        <v>0</v>
      </c>
      <c r="G336">
        <v>192042</v>
      </c>
      <c r="H336">
        <v>236874</v>
      </c>
      <c r="K336">
        <v>201961</v>
      </c>
      <c r="L336">
        <v>203035</v>
      </c>
      <c r="M336">
        <v>171618</v>
      </c>
      <c r="N336">
        <v>203035</v>
      </c>
      <c r="O336">
        <v>173135</v>
      </c>
      <c r="P336">
        <v>236874</v>
      </c>
      <c r="Q336">
        <v>190444</v>
      </c>
      <c r="R336">
        <v>236874</v>
      </c>
      <c r="T336">
        <v>213187</v>
      </c>
      <c r="V336">
        <v>203035</v>
      </c>
      <c r="X336">
        <v>227400</v>
      </c>
      <c r="Z336">
        <v>203035</v>
      </c>
      <c r="AA336">
        <v>149793</v>
      </c>
      <c r="AB336">
        <v>184762</v>
      </c>
      <c r="AE336">
        <v>157530</v>
      </c>
      <c r="AF336">
        <v>158367</v>
      </c>
      <c r="AG336">
        <v>133862</v>
      </c>
      <c r="AH336">
        <v>158367</v>
      </c>
      <c r="AI336">
        <v>135045</v>
      </c>
      <c r="AJ336">
        <v>184762</v>
      </c>
      <c r="AK336">
        <v>148546</v>
      </c>
      <c r="AL336">
        <v>184762</v>
      </c>
      <c r="AN336">
        <v>166286</v>
      </c>
      <c r="AP336">
        <v>158367</v>
      </c>
      <c r="AR336">
        <v>177372</v>
      </c>
      <c r="AT336">
        <v>158367</v>
      </c>
      <c r="AU336">
        <v>8</v>
      </c>
      <c r="AW336">
        <v>8</v>
      </c>
      <c r="AX336">
        <v>8</v>
      </c>
      <c r="AY336">
        <v>8</v>
      </c>
      <c r="AZ336">
        <v>8.1</v>
      </c>
      <c r="BA336">
        <v>8.1</v>
      </c>
      <c r="BB336">
        <v>8.1</v>
      </c>
      <c r="BC336">
        <v>8.1</v>
      </c>
      <c r="BD336">
        <v>8.1</v>
      </c>
      <c r="BE336" t="s">
        <v>2410</v>
      </c>
      <c r="BF336">
        <f t="shared" si="11"/>
        <v>14</v>
      </c>
      <c r="BG336">
        <f t="shared" si="12"/>
        <v>1</v>
      </c>
    </row>
    <row r="337" spans="2:59" x14ac:dyDescent="0.25">
      <c r="B337" t="s">
        <v>1149</v>
      </c>
      <c r="C337" t="s">
        <v>1312</v>
      </c>
      <c r="D337" t="s">
        <v>2061</v>
      </c>
      <c r="E337" t="s">
        <v>1328</v>
      </c>
      <c r="F337">
        <v>2</v>
      </c>
      <c r="H337">
        <v>202328</v>
      </c>
      <c r="J337">
        <v>234995</v>
      </c>
      <c r="K337">
        <v>192167</v>
      </c>
      <c r="L337">
        <v>500000</v>
      </c>
      <c r="M337">
        <v>222562</v>
      </c>
      <c r="N337">
        <v>500000</v>
      </c>
      <c r="P337">
        <v>212929</v>
      </c>
      <c r="R337">
        <v>212929</v>
      </c>
      <c r="S337">
        <v>202328</v>
      </c>
      <c r="T337">
        <v>201882</v>
      </c>
      <c r="V337">
        <v>248865</v>
      </c>
      <c r="W337">
        <v>234222</v>
      </c>
      <c r="Y337">
        <v>188331</v>
      </c>
      <c r="Z337">
        <v>252912</v>
      </c>
      <c r="AB337">
        <v>127467</v>
      </c>
      <c r="AD337">
        <v>148047</v>
      </c>
      <c r="AE337">
        <v>121065</v>
      </c>
      <c r="AF337">
        <v>315000</v>
      </c>
      <c r="AG337">
        <v>140214</v>
      </c>
      <c r="AH337">
        <v>315000</v>
      </c>
      <c r="AJ337">
        <v>166085</v>
      </c>
      <c r="AL337">
        <v>166085</v>
      </c>
      <c r="AM337">
        <v>157816</v>
      </c>
      <c r="AN337">
        <v>157468</v>
      </c>
      <c r="AP337">
        <v>194115</v>
      </c>
      <c r="AQ337">
        <v>182693</v>
      </c>
      <c r="AS337">
        <v>146898</v>
      </c>
      <c r="AT337">
        <v>197271</v>
      </c>
      <c r="AU337">
        <v>8.3000000000000007</v>
      </c>
      <c r="AV337">
        <v>8.3000000000000007</v>
      </c>
      <c r="AW337">
        <v>8.3000000000000007</v>
      </c>
      <c r="AX337">
        <v>8.3000000000000007</v>
      </c>
      <c r="AY337">
        <v>8.3000000000000007</v>
      </c>
      <c r="AZ337">
        <v>8.3000000000000007</v>
      </c>
      <c r="BA337">
        <v>8.3000000000000007</v>
      </c>
      <c r="BB337">
        <v>8.3000000000000007</v>
      </c>
      <c r="BC337">
        <v>8.3000000000000007</v>
      </c>
      <c r="BD337">
        <v>8.3000000000000007</v>
      </c>
      <c r="BE337" t="s">
        <v>2410</v>
      </c>
      <c r="BF337">
        <f t="shared" si="11"/>
        <v>14</v>
      </c>
      <c r="BG337">
        <f t="shared" si="12"/>
        <v>1</v>
      </c>
    </row>
    <row r="338" spans="2:59" hidden="1" x14ac:dyDescent="0.25">
      <c r="B338" t="s">
        <v>249</v>
      </c>
      <c r="C338" t="s">
        <v>1290</v>
      </c>
      <c r="D338" t="s">
        <v>2063</v>
      </c>
      <c r="E338" t="s">
        <v>1339</v>
      </c>
      <c r="F338">
        <v>2</v>
      </c>
      <c r="G338">
        <v>358814</v>
      </c>
      <c r="H338">
        <v>328547</v>
      </c>
      <c r="K338">
        <v>269789</v>
      </c>
      <c r="L338">
        <v>340465</v>
      </c>
      <c r="O338">
        <v>300932</v>
      </c>
      <c r="P338">
        <v>512717</v>
      </c>
      <c r="Q338">
        <v>277630</v>
      </c>
      <c r="S338">
        <v>257060</v>
      </c>
      <c r="T338">
        <v>373642</v>
      </c>
      <c r="U338">
        <v>458297</v>
      </c>
      <c r="V338">
        <v>346103</v>
      </c>
      <c r="X338">
        <v>460700</v>
      </c>
      <c r="Y338">
        <v>373677</v>
      </c>
      <c r="Z338">
        <v>361730</v>
      </c>
      <c r="AA338">
        <v>226053</v>
      </c>
      <c r="AB338">
        <v>206985</v>
      </c>
      <c r="AE338">
        <v>169967</v>
      </c>
      <c r="AF338">
        <v>214493</v>
      </c>
      <c r="AI338">
        <v>234727</v>
      </c>
      <c r="AJ338">
        <v>399919</v>
      </c>
      <c r="AK338">
        <v>216551</v>
      </c>
      <c r="AM338">
        <v>200507</v>
      </c>
      <c r="AN338">
        <v>291441</v>
      </c>
      <c r="AO338">
        <v>357472</v>
      </c>
      <c r="AP338">
        <v>269960</v>
      </c>
      <c r="AR338">
        <v>359346</v>
      </c>
      <c r="AS338">
        <v>291468</v>
      </c>
      <c r="AT338">
        <v>282149</v>
      </c>
      <c r="AU338">
        <v>8.6</v>
      </c>
      <c r="AW338">
        <v>8.6</v>
      </c>
      <c r="AY338">
        <v>8.6</v>
      </c>
      <c r="AZ338">
        <v>8.6999999999999993</v>
      </c>
      <c r="BA338">
        <v>8.6999999999999993</v>
      </c>
      <c r="BB338">
        <v>8.6999999999999993</v>
      </c>
      <c r="BC338">
        <v>8.6999999999999993</v>
      </c>
      <c r="BD338">
        <v>8.6999999999999993</v>
      </c>
      <c r="BE338" t="s">
        <v>2408</v>
      </c>
      <c r="BF338">
        <f t="shared" si="11"/>
        <v>14</v>
      </c>
      <c r="BG338">
        <f t="shared" si="12"/>
        <v>1</v>
      </c>
    </row>
    <row r="339" spans="2:59" x14ac:dyDescent="0.25">
      <c r="B339" t="s">
        <v>284</v>
      </c>
      <c r="C339" t="s">
        <v>1292</v>
      </c>
      <c r="D339" t="s">
        <v>2065</v>
      </c>
      <c r="E339" t="s">
        <v>1328</v>
      </c>
      <c r="F339">
        <v>2</v>
      </c>
      <c r="G339">
        <v>274325</v>
      </c>
      <c r="H339">
        <v>314753</v>
      </c>
      <c r="K339">
        <v>308739</v>
      </c>
      <c r="L339">
        <v>314753</v>
      </c>
      <c r="O339">
        <v>274264</v>
      </c>
      <c r="P339">
        <v>299085</v>
      </c>
      <c r="Q339">
        <v>261355</v>
      </c>
      <c r="R339">
        <v>299085</v>
      </c>
      <c r="S339">
        <v>280998</v>
      </c>
      <c r="T339">
        <v>314039</v>
      </c>
      <c r="U339">
        <v>252975</v>
      </c>
      <c r="V339">
        <v>436294</v>
      </c>
      <c r="Y339">
        <v>269579</v>
      </c>
      <c r="Z339">
        <v>377728</v>
      </c>
      <c r="AA339">
        <v>172825</v>
      </c>
      <c r="AB339">
        <v>198294</v>
      </c>
      <c r="AE339">
        <v>194506</v>
      </c>
      <c r="AF339">
        <v>198294</v>
      </c>
      <c r="AI339">
        <v>213926</v>
      </c>
      <c r="AJ339">
        <v>233286</v>
      </c>
      <c r="AK339">
        <v>203857</v>
      </c>
      <c r="AL339">
        <v>233286</v>
      </c>
      <c r="AM339">
        <v>219178</v>
      </c>
      <c r="AN339">
        <v>244950</v>
      </c>
      <c r="AO339">
        <v>197321</v>
      </c>
      <c r="AP339">
        <v>340309</v>
      </c>
      <c r="AS339">
        <v>210272</v>
      </c>
      <c r="AT339">
        <v>294628</v>
      </c>
      <c r="AU339">
        <v>8.6999999999999993</v>
      </c>
      <c r="AW339">
        <v>8.6999999999999993</v>
      </c>
      <c r="AY339">
        <v>8.6999999999999993</v>
      </c>
      <c r="AZ339">
        <v>8.6999999999999993</v>
      </c>
      <c r="BA339">
        <v>8.6999999999999993</v>
      </c>
      <c r="BB339">
        <v>8.6999999999999993</v>
      </c>
      <c r="BD339">
        <v>8.6999999999999993</v>
      </c>
      <c r="BE339" t="s">
        <v>2408</v>
      </c>
      <c r="BF339">
        <f t="shared" si="11"/>
        <v>14</v>
      </c>
      <c r="BG339">
        <f t="shared" si="12"/>
        <v>1</v>
      </c>
    </row>
    <row r="340" spans="2:59" hidden="1" x14ac:dyDescent="0.25">
      <c r="B340" t="s">
        <v>850</v>
      </c>
      <c r="C340" t="s">
        <v>1263</v>
      </c>
      <c r="D340" t="s">
        <v>2129</v>
      </c>
      <c r="E340" t="s">
        <v>1339</v>
      </c>
      <c r="F340">
        <v>0</v>
      </c>
      <c r="G340">
        <v>148246</v>
      </c>
      <c r="H340">
        <v>148246</v>
      </c>
      <c r="K340">
        <v>148246</v>
      </c>
      <c r="L340">
        <v>148246</v>
      </c>
      <c r="O340">
        <v>145088</v>
      </c>
      <c r="P340">
        <v>148246</v>
      </c>
      <c r="Q340">
        <v>145088</v>
      </c>
      <c r="R340">
        <v>148246</v>
      </c>
      <c r="S340">
        <v>145088</v>
      </c>
      <c r="T340">
        <v>148246</v>
      </c>
      <c r="V340">
        <v>148246</v>
      </c>
      <c r="X340">
        <v>148246</v>
      </c>
      <c r="Y340">
        <v>148246</v>
      </c>
      <c r="Z340">
        <v>148246</v>
      </c>
      <c r="AA340">
        <v>91913</v>
      </c>
      <c r="AB340">
        <v>88948</v>
      </c>
      <c r="AE340">
        <v>91913</v>
      </c>
      <c r="AF340">
        <v>88948</v>
      </c>
      <c r="AI340">
        <v>89955</v>
      </c>
      <c r="AJ340">
        <v>88948</v>
      </c>
      <c r="AK340">
        <v>89955</v>
      </c>
      <c r="AL340">
        <v>88948</v>
      </c>
      <c r="AM340">
        <v>89955</v>
      </c>
      <c r="AN340">
        <v>88948</v>
      </c>
      <c r="AP340">
        <v>88948</v>
      </c>
      <c r="AR340">
        <v>88948</v>
      </c>
      <c r="AS340">
        <v>91913</v>
      </c>
      <c r="AT340">
        <v>88948</v>
      </c>
      <c r="AU340">
        <v>0</v>
      </c>
      <c r="AW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 t="s">
        <v>2417</v>
      </c>
      <c r="BF340">
        <f t="shared" si="11"/>
        <v>14</v>
      </c>
      <c r="BG340">
        <f t="shared" si="12"/>
        <v>1</v>
      </c>
    </row>
    <row r="341" spans="2:59" hidden="1" x14ac:dyDescent="0.25">
      <c r="B341" t="s">
        <v>211</v>
      </c>
      <c r="C341" t="s">
        <v>1312</v>
      </c>
      <c r="D341" t="s">
        <v>2154</v>
      </c>
      <c r="E341" t="s">
        <v>1339</v>
      </c>
      <c r="F341">
        <v>0</v>
      </c>
      <c r="G341">
        <v>239999</v>
      </c>
      <c r="H341">
        <v>199999</v>
      </c>
      <c r="K341">
        <v>199999</v>
      </c>
      <c r="L341">
        <v>199999</v>
      </c>
      <c r="O341">
        <v>199999</v>
      </c>
      <c r="P341">
        <v>199999</v>
      </c>
      <c r="Q341">
        <v>252000</v>
      </c>
      <c r="R341">
        <v>253332</v>
      </c>
      <c r="S341">
        <v>252000</v>
      </c>
      <c r="T341">
        <v>253332</v>
      </c>
      <c r="V341">
        <v>253332</v>
      </c>
      <c r="X341">
        <v>306665</v>
      </c>
      <c r="Y341">
        <v>252000</v>
      </c>
      <c r="Z341">
        <v>253332</v>
      </c>
      <c r="AA341">
        <v>179999</v>
      </c>
      <c r="AB341">
        <v>149999</v>
      </c>
      <c r="AE341">
        <v>149999</v>
      </c>
      <c r="AF341">
        <v>149999</v>
      </c>
      <c r="AI341">
        <v>149999</v>
      </c>
      <c r="AJ341">
        <v>149999</v>
      </c>
      <c r="AK341">
        <v>189000</v>
      </c>
      <c r="AL341">
        <v>189999</v>
      </c>
      <c r="AM341">
        <v>189000</v>
      </c>
      <c r="AN341">
        <v>189999</v>
      </c>
      <c r="AP341">
        <v>189999</v>
      </c>
      <c r="AR341">
        <v>229999</v>
      </c>
      <c r="AS341">
        <v>189000</v>
      </c>
      <c r="AT341">
        <v>189999</v>
      </c>
      <c r="AU341">
        <v>8.8000000000000007</v>
      </c>
      <c r="AW341">
        <v>8.8000000000000007</v>
      </c>
      <c r="AY341">
        <v>8.8000000000000007</v>
      </c>
      <c r="AZ341">
        <v>8.8000000000000007</v>
      </c>
      <c r="BA341">
        <v>8.6999999999999993</v>
      </c>
      <c r="BB341">
        <v>8.6999999999999993</v>
      </c>
      <c r="BC341">
        <v>8.8000000000000007</v>
      </c>
      <c r="BD341">
        <v>8.8000000000000007</v>
      </c>
      <c r="BE341" t="s">
        <v>2428</v>
      </c>
      <c r="BF341">
        <f t="shared" si="11"/>
        <v>14</v>
      </c>
      <c r="BG341">
        <f t="shared" si="12"/>
        <v>1</v>
      </c>
    </row>
    <row r="342" spans="2:59" hidden="1" x14ac:dyDescent="0.25">
      <c r="B342" t="s">
        <v>1222</v>
      </c>
      <c r="C342" t="s">
        <v>1278</v>
      </c>
      <c r="D342" t="s">
        <v>2161</v>
      </c>
      <c r="E342" t="s">
        <v>1350</v>
      </c>
      <c r="F342">
        <v>0</v>
      </c>
      <c r="K342">
        <v>1133333</v>
      </c>
      <c r="L342">
        <v>1000000</v>
      </c>
      <c r="M342">
        <v>1000000</v>
      </c>
      <c r="N342">
        <v>1000000</v>
      </c>
      <c r="O342">
        <v>1000000</v>
      </c>
      <c r="P342">
        <v>1000000</v>
      </c>
      <c r="Q342">
        <v>1266667</v>
      </c>
      <c r="R342">
        <v>1000000</v>
      </c>
      <c r="S342">
        <v>1666667</v>
      </c>
      <c r="T342">
        <v>1000000</v>
      </c>
      <c r="V342">
        <v>1133333</v>
      </c>
      <c r="X342">
        <v>1133333</v>
      </c>
      <c r="Y342">
        <v>1000000</v>
      </c>
      <c r="Z342">
        <v>1000000</v>
      </c>
      <c r="AE342">
        <v>850000</v>
      </c>
      <c r="AF342">
        <v>750000</v>
      </c>
      <c r="AG342">
        <v>750000</v>
      </c>
      <c r="AH342">
        <v>750000</v>
      </c>
      <c r="AI342">
        <v>750000</v>
      </c>
      <c r="AJ342">
        <v>750000</v>
      </c>
      <c r="AK342">
        <v>950000</v>
      </c>
      <c r="AL342">
        <v>750000</v>
      </c>
      <c r="AM342">
        <v>1250000</v>
      </c>
      <c r="AN342">
        <v>750000</v>
      </c>
      <c r="AP342">
        <v>850000</v>
      </c>
      <c r="AR342">
        <v>850000</v>
      </c>
      <c r="AS342">
        <v>750000</v>
      </c>
      <c r="AT342">
        <v>750000</v>
      </c>
      <c r="AW342">
        <v>8.6999999999999993</v>
      </c>
      <c r="AX342">
        <v>8.6999999999999993</v>
      </c>
      <c r="AY342">
        <v>8.6999999999999993</v>
      </c>
      <c r="AZ342">
        <v>8.6999999999999993</v>
      </c>
      <c r="BA342">
        <v>8.6999999999999993</v>
      </c>
      <c r="BB342">
        <v>8.6999999999999993</v>
      </c>
      <c r="BC342">
        <v>8.6999999999999993</v>
      </c>
      <c r="BD342">
        <v>8.6999999999999993</v>
      </c>
      <c r="BE342" t="s">
        <v>2405</v>
      </c>
      <c r="BF342">
        <f t="shared" si="11"/>
        <v>14</v>
      </c>
      <c r="BG342">
        <f t="shared" si="12"/>
        <v>1</v>
      </c>
    </row>
    <row r="343" spans="2:59" x14ac:dyDescent="0.25">
      <c r="B343" t="s">
        <v>40</v>
      </c>
      <c r="C343" t="s">
        <v>1264</v>
      </c>
      <c r="D343" t="s">
        <v>2196</v>
      </c>
      <c r="E343" t="s">
        <v>1328</v>
      </c>
      <c r="F343">
        <v>4</v>
      </c>
      <c r="G343">
        <v>1904000</v>
      </c>
      <c r="H343">
        <v>1242133</v>
      </c>
      <c r="J343">
        <v>3412500</v>
      </c>
      <c r="L343">
        <v>1198750</v>
      </c>
      <c r="N343">
        <v>1242133</v>
      </c>
      <c r="O343">
        <v>1004667</v>
      </c>
      <c r="P343">
        <v>1400000</v>
      </c>
      <c r="Q343">
        <v>1400000</v>
      </c>
      <c r="R343">
        <v>913333</v>
      </c>
      <c r="T343">
        <v>3536000</v>
      </c>
      <c r="V343">
        <v>1904000</v>
      </c>
      <c r="X343">
        <v>2450000</v>
      </c>
      <c r="Y343">
        <v>1837500</v>
      </c>
      <c r="Z343">
        <v>1198750</v>
      </c>
      <c r="AA343">
        <v>1428000</v>
      </c>
      <c r="AB343">
        <v>931600</v>
      </c>
      <c r="AD343">
        <v>2047500</v>
      </c>
      <c r="AF343">
        <v>719250</v>
      </c>
      <c r="AH343">
        <v>931600</v>
      </c>
      <c r="AI343">
        <v>753500</v>
      </c>
      <c r="AJ343">
        <v>1050000</v>
      </c>
      <c r="AK343">
        <v>1050000</v>
      </c>
      <c r="AL343">
        <v>685000</v>
      </c>
      <c r="AN343">
        <v>2652000</v>
      </c>
      <c r="AP343">
        <v>1428000</v>
      </c>
      <c r="AR343">
        <v>1837500</v>
      </c>
      <c r="AS343">
        <v>1102500</v>
      </c>
      <c r="AT343">
        <v>719250</v>
      </c>
      <c r="AU343">
        <v>8.9</v>
      </c>
      <c r="AV343">
        <v>8.9</v>
      </c>
      <c r="AW343">
        <v>8.9</v>
      </c>
      <c r="AX343">
        <v>8.8000000000000007</v>
      </c>
      <c r="AY343">
        <v>8.8000000000000007</v>
      </c>
      <c r="AZ343">
        <v>8.8000000000000007</v>
      </c>
      <c r="BA343">
        <v>8.8000000000000007</v>
      </c>
      <c r="BB343">
        <v>8.8000000000000007</v>
      </c>
      <c r="BC343">
        <v>8.8000000000000007</v>
      </c>
      <c r="BD343">
        <v>8.8000000000000007</v>
      </c>
      <c r="BE343" t="s">
        <v>2405</v>
      </c>
      <c r="BF343">
        <f t="shared" si="11"/>
        <v>14</v>
      </c>
      <c r="BG343">
        <f t="shared" si="12"/>
        <v>1</v>
      </c>
    </row>
    <row r="344" spans="2:59" x14ac:dyDescent="0.25">
      <c r="B344" t="s">
        <v>1234</v>
      </c>
      <c r="C344" t="s">
        <v>1269</v>
      </c>
      <c r="D344" t="s">
        <v>2202</v>
      </c>
      <c r="E344" t="s">
        <v>1328</v>
      </c>
      <c r="F344">
        <v>2</v>
      </c>
      <c r="K344">
        <v>338000</v>
      </c>
      <c r="L344">
        <v>338000</v>
      </c>
      <c r="M344">
        <v>338000</v>
      </c>
      <c r="N344">
        <v>338000</v>
      </c>
      <c r="O344">
        <v>338000</v>
      </c>
      <c r="P344">
        <v>338000</v>
      </c>
      <c r="Q344">
        <v>338000</v>
      </c>
      <c r="R344">
        <v>338000</v>
      </c>
      <c r="S344">
        <v>665333</v>
      </c>
      <c r="T344">
        <v>665333</v>
      </c>
      <c r="V344">
        <v>665333</v>
      </c>
      <c r="X344">
        <v>665333</v>
      </c>
      <c r="Y344">
        <v>338000</v>
      </c>
      <c r="Z344">
        <v>665333</v>
      </c>
      <c r="AE344">
        <v>253500</v>
      </c>
      <c r="AF344">
        <v>253500</v>
      </c>
      <c r="AG344">
        <v>253500</v>
      </c>
      <c r="AH344">
        <v>253500</v>
      </c>
      <c r="AI344">
        <v>253500</v>
      </c>
      <c r="AJ344">
        <v>253500</v>
      </c>
      <c r="AK344">
        <v>253500</v>
      </c>
      <c r="AL344">
        <v>253500</v>
      </c>
      <c r="AM344">
        <v>499000</v>
      </c>
      <c r="AN344">
        <v>499000</v>
      </c>
      <c r="AP344">
        <v>499000</v>
      </c>
      <c r="AR344">
        <v>499000</v>
      </c>
      <c r="AS344">
        <v>253500</v>
      </c>
      <c r="AT344">
        <v>499000</v>
      </c>
      <c r="AW344">
        <v>8.5</v>
      </c>
      <c r="AX344">
        <v>8.5</v>
      </c>
      <c r="AY344">
        <v>8.5</v>
      </c>
      <c r="AZ344">
        <v>8.5</v>
      </c>
      <c r="BA344">
        <v>8.5</v>
      </c>
      <c r="BB344">
        <v>8.5</v>
      </c>
      <c r="BC344">
        <v>8.5</v>
      </c>
      <c r="BD344">
        <v>8.5</v>
      </c>
      <c r="BE344" t="s">
        <v>2423</v>
      </c>
      <c r="BF344">
        <f t="shared" si="11"/>
        <v>14</v>
      </c>
      <c r="BG344">
        <f t="shared" si="12"/>
        <v>1</v>
      </c>
    </row>
    <row r="345" spans="2:59" hidden="1" x14ac:dyDescent="0.25">
      <c r="B345" t="s">
        <v>849</v>
      </c>
      <c r="C345" t="s">
        <v>1267</v>
      </c>
      <c r="D345" t="s">
        <v>2215</v>
      </c>
      <c r="E345" t="s">
        <v>1339</v>
      </c>
      <c r="F345">
        <v>0</v>
      </c>
      <c r="G345">
        <v>750000</v>
      </c>
      <c r="H345">
        <v>750000</v>
      </c>
      <c r="O345">
        <v>1000000</v>
      </c>
      <c r="P345">
        <v>1000000</v>
      </c>
      <c r="Q345">
        <v>1000000</v>
      </c>
      <c r="R345">
        <v>1000000</v>
      </c>
      <c r="S345">
        <v>1000000</v>
      </c>
      <c r="T345">
        <v>1000000</v>
      </c>
      <c r="U345">
        <v>1000000</v>
      </c>
      <c r="V345">
        <v>1000000</v>
      </c>
      <c r="W345">
        <v>1000000</v>
      </c>
      <c r="X345">
        <v>1000000</v>
      </c>
      <c r="Y345">
        <v>1000000</v>
      </c>
      <c r="Z345">
        <v>1000000</v>
      </c>
      <c r="AA345">
        <v>525000</v>
      </c>
      <c r="AB345">
        <v>525000</v>
      </c>
      <c r="AI345">
        <v>750000</v>
      </c>
      <c r="AJ345">
        <v>750000</v>
      </c>
      <c r="AK345">
        <v>750000</v>
      </c>
      <c r="AL345">
        <v>750000</v>
      </c>
      <c r="AM345">
        <v>750000</v>
      </c>
      <c r="AN345">
        <v>750000</v>
      </c>
      <c r="AO345">
        <v>750000</v>
      </c>
      <c r="AP345">
        <v>750000</v>
      </c>
      <c r="AQ345">
        <v>750000</v>
      </c>
      <c r="AR345">
        <v>750000</v>
      </c>
      <c r="AS345">
        <v>750000</v>
      </c>
      <c r="AT345">
        <v>750000</v>
      </c>
      <c r="AU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 t="s">
        <v>2424</v>
      </c>
      <c r="BF345">
        <f t="shared" si="11"/>
        <v>14</v>
      </c>
      <c r="BG345">
        <f t="shared" si="12"/>
        <v>1</v>
      </c>
    </row>
    <row r="346" spans="2:59" hidden="1" x14ac:dyDescent="0.25">
      <c r="B346" t="s">
        <v>282</v>
      </c>
      <c r="C346" t="s">
        <v>1296</v>
      </c>
      <c r="D346" t="s">
        <v>2239</v>
      </c>
      <c r="E346" t="s">
        <v>1326</v>
      </c>
      <c r="F346">
        <v>0</v>
      </c>
      <c r="G346">
        <v>333333</v>
      </c>
      <c r="H346">
        <v>333333</v>
      </c>
      <c r="K346">
        <v>333333</v>
      </c>
      <c r="L346">
        <v>333333</v>
      </c>
      <c r="N346">
        <v>333333</v>
      </c>
      <c r="O346">
        <v>333333</v>
      </c>
      <c r="P346">
        <v>333333</v>
      </c>
      <c r="Q346">
        <v>333333</v>
      </c>
      <c r="R346">
        <v>333333</v>
      </c>
      <c r="T346">
        <v>333333</v>
      </c>
      <c r="U346">
        <v>333333</v>
      </c>
      <c r="V346">
        <v>333333</v>
      </c>
      <c r="Y346">
        <v>333333</v>
      </c>
      <c r="Z346">
        <v>333333</v>
      </c>
      <c r="AA346">
        <v>250000</v>
      </c>
      <c r="AB346">
        <v>250000</v>
      </c>
      <c r="AE346">
        <v>250000</v>
      </c>
      <c r="AF346">
        <v>250000</v>
      </c>
      <c r="AH346">
        <v>250000</v>
      </c>
      <c r="AI346">
        <v>250000</v>
      </c>
      <c r="AJ346">
        <v>250000</v>
      </c>
      <c r="AK346">
        <v>250000</v>
      </c>
      <c r="AL346">
        <v>250000</v>
      </c>
      <c r="AN346">
        <v>250000</v>
      </c>
      <c r="AO346">
        <v>250000</v>
      </c>
      <c r="AP346">
        <v>250000</v>
      </c>
      <c r="AS346">
        <v>250000</v>
      </c>
      <c r="AT346">
        <v>250000</v>
      </c>
      <c r="AU346">
        <v>8.6999999999999993</v>
      </c>
      <c r="AW346">
        <v>8.6999999999999993</v>
      </c>
      <c r="AX346">
        <v>8.6999999999999993</v>
      </c>
      <c r="AY346">
        <v>8.6999999999999993</v>
      </c>
      <c r="AZ346">
        <v>8.6999999999999993</v>
      </c>
      <c r="BA346">
        <v>8.6999999999999993</v>
      </c>
      <c r="BB346">
        <v>8.6999999999999993</v>
      </c>
      <c r="BD346">
        <v>8.6999999999999993</v>
      </c>
      <c r="BE346" t="s">
        <v>2421</v>
      </c>
      <c r="BF346">
        <f t="shared" si="11"/>
        <v>14</v>
      </c>
      <c r="BG346">
        <f t="shared" si="12"/>
        <v>1</v>
      </c>
    </row>
    <row r="347" spans="2:59" hidden="1" x14ac:dyDescent="0.25">
      <c r="B347" t="s">
        <v>713</v>
      </c>
      <c r="C347" t="s">
        <v>1281</v>
      </c>
      <c r="D347" t="s">
        <v>2241</v>
      </c>
      <c r="E347" t="s">
        <v>1326</v>
      </c>
      <c r="F347">
        <v>0</v>
      </c>
      <c r="G347">
        <v>366667</v>
      </c>
      <c r="H347">
        <v>366667</v>
      </c>
      <c r="O347">
        <v>366667</v>
      </c>
      <c r="P347">
        <v>366667</v>
      </c>
      <c r="Q347">
        <v>366667</v>
      </c>
      <c r="R347">
        <v>366667</v>
      </c>
      <c r="S347">
        <v>366667</v>
      </c>
      <c r="T347">
        <v>366667</v>
      </c>
      <c r="U347">
        <v>366667</v>
      </c>
      <c r="V347">
        <v>366667</v>
      </c>
      <c r="W347">
        <v>366667</v>
      </c>
      <c r="X347">
        <v>366667</v>
      </c>
      <c r="Y347">
        <v>366667</v>
      </c>
      <c r="Z347">
        <v>366667</v>
      </c>
      <c r="AA347">
        <v>275000</v>
      </c>
      <c r="AB347">
        <v>275000</v>
      </c>
      <c r="AI347">
        <v>275000</v>
      </c>
      <c r="AJ347">
        <v>275000</v>
      </c>
      <c r="AK347">
        <v>275000</v>
      </c>
      <c r="AL347">
        <v>275000</v>
      </c>
      <c r="AM347">
        <v>275000</v>
      </c>
      <c r="AN347">
        <v>275000</v>
      </c>
      <c r="AO347">
        <v>275000</v>
      </c>
      <c r="AP347">
        <v>275000</v>
      </c>
      <c r="AQ347">
        <v>275000</v>
      </c>
      <c r="AR347">
        <v>275000</v>
      </c>
      <c r="AS347">
        <v>275000</v>
      </c>
      <c r="AT347">
        <v>275000</v>
      </c>
      <c r="AU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 t="s">
        <v>2424</v>
      </c>
      <c r="BF347">
        <f t="shared" si="11"/>
        <v>14</v>
      </c>
      <c r="BG347">
        <f t="shared" si="12"/>
        <v>1</v>
      </c>
    </row>
    <row r="348" spans="2:59" hidden="1" x14ac:dyDescent="0.25">
      <c r="B348" t="s">
        <v>466</v>
      </c>
      <c r="C348" t="s">
        <v>1271</v>
      </c>
      <c r="D348" t="s">
        <v>2247</v>
      </c>
      <c r="E348" t="s">
        <v>1332</v>
      </c>
      <c r="F348">
        <v>0</v>
      </c>
      <c r="G348">
        <v>665333</v>
      </c>
      <c r="H348">
        <v>665333</v>
      </c>
      <c r="J348">
        <v>665333</v>
      </c>
      <c r="K348">
        <v>665333</v>
      </c>
      <c r="L348">
        <v>665333</v>
      </c>
      <c r="N348">
        <v>600000</v>
      </c>
      <c r="P348">
        <v>600000</v>
      </c>
      <c r="Q348">
        <v>600000</v>
      </c>
      <c r="R348">
        <v>600000</v>
      </c>
      <c r="S348">
        <v>600000</v>
      </c>
      <c r="T348">
        <v>600000</v>
      </c>
      <c r="V348">
        <v>665333</v>
      </c>
      <c r="Y348">
        <v>665333</v>
      </c>
      <c r="Z348">
        <v>665333</v>
      </c>
      <c r="AA348">
        <v>499000</v>
      </c>
      <c r="AB348">
        <v>499000</v>
      </c>
      <c r="AD348">
        <v>499000</v>
      </c>
      <c r="AE348">
        <v>499000</v>
      </c>
      <c r="AF348">
        <v>499000</v>
      </c>
      <c r="AH348">
        <v>450000</v>
      </c>
      <c r="AJ348">
        <v>450000</v>
      </c>
      <c r="AK348">
        <v>450000</v>
      </c>
      <c r="AL348">
        <v>450000</v>
      </c>
      <c r="AM348">
        <v>450000</v>
      </c>
      <c r="AN348">
        <v>450000</v>
      </c>
      <c r="AP348">
        <v>499000</v>
      </c>
      <c r="AS348">
        <v>499000</v>
      </c>
      <c r="AT348">
        <v>499000</v>
      </c>
      <c r="AU348">
        <v>8.5</v>
      </c>
      <c r="AV348">
        <v>8.5</v>
      </c>
      <c r="AW348">
        <v>8.5</v>
      </c>
      <c r="AX348">
        <v>8.5</v>
      </c>
      <c r="AY348">
        <v>8.5</v>
      </c>
      <c r="AZ348">
        <v>8.5</v>
      </c>
      <c r="BA348">
        <v>8.5</v>
      </c>
      <c r="BB348">
        <v>8.5</v>
      </c>
      <c r="BD348">
        <v>8.5</v>
      </c>
      <c r="BE348" t="s">
        <v>2406</v>
      </c>
      <c r="BF348">
        <f t="shared" si="11"/>
        <v>14</v>
      </c>
      <c r="BG348">
        <f t="shared" si="12"/>
        <v>1</v>
      </c>
    </row>
    <row r="349" spans="2:59" hidden="1" x14ac:dyDescent="0.25">
      <c r="B349" t="s">
        <v>554</v>
      </c>
      <c r="C349" t="s">
        <v>1278</v>
      </c>
      <c r="D349" t="s">
        <v>2255</v>
      </c>
      <c r="E349" t="s">
        <v>1339</v>
      </c>
      <c r="F349">
        <v>0</v>
      </c>
      <c r="G349">
        <v>300000</v>
      </c>
      <c r="H349">
        <v>300000</v>
      </c>
      <c r="O349">
        <v>300000</v>
      </c>
      <c r="P349">
        <v>300000</v>
      </c>
      <c r="Q349">
        <v>300000</v>
      </c>
      <c r="R349">
        <v>300000</v>
      </c>
      <c r="S349">
        <v>300000</v>
      </c>
      <c r="T349">
        <v>300000</v>
      </c>
      <c r="U349">
        <v>300000</v>
      </c>
      <c r="V349">
        <v>300000</v>
      </c>
      <c r="W349">
        <v>300000</v>
      </c>
      <c r="X349">
        <v>300000</v>
      </c>
      <c r="Y349">
        <v>300000</v>
      </c>
      <c r="Z349">
        <v>300000</v>
      </c>
      <c r="AA349">
        <v>225000</v>
      </c>
      <c r="AB349">
        <v>225000</v>
      </c>
      <c r="AI349">
        <v>225000</v>
      </c>
      <c r="AJ349">
        <v>225000</v>
      </c>
      <c r="AK349">
        <v>225000</v>
      </c>
      <c r="AL349">
        <v>225000</v>
      </c>
      <c r="AM349">
        <v>225000</v>
      </c>
      <c r="AN349">
        <v>225000</v>
      </c>
      <c r="AO349">
        <v>225000</v>
      </c>
      <c r="AP349">
        <v>225000</v>
      </c>
      <c r="AQ349">
        <v>225000</v>
      </c>
      <c r="AR349">
        <v>225000</v>
      </c>
      <c r="AS349">
        <v>225000</v>
      </c>
      <c r="AT349">
        <v>225000</v>
      </c>
      <c r="AU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 t="s">
        <v>2408</v>
      </c>
      <c r="BF349">
        <f t="shared" si="11"/>
        <v>14</v>
      </c>
      <c r="BG349">
        <f t="shared" si="12"/>
        <v>1</v>
      </c>
    </row>
    <row r="350" spans="2:59" hidden="1" x14ac:dyDescent="0.25">
      <c r="B350" t="s">
        <v>658</v>
      </c>
      <c r="C350" t="s">
        <v>1271</v>
      </c>
      <c r="D350" t="s">
        <v>2257</v>
      </c>
      <c r="E350" t="s">
        <v>1339</v>
      </c>
      <c r="F350">
        <v>0</v>
      </c>
      <c r="G350">
        <v>302895</v>
      </c>
      <c r="H350">
        <v>302895</v>
      </c>
      <c r="O350">
        <v>302895</v>
      </c>
      <c r="P350">
        <v>302895</v>
      </c>
      <c r="Q350">
        <v>302895</v>
      </c>
      <c r="R350">
        <v>302895</v>
      </c>
      <c r="S350">
        <v>302895</v>
      </c>
      <c r="T350">
        <v>302895</v>
      </c>
      <c r="U350">
        <v>302895</v>
      </c>
      <c r="V350">
        <v>302895</v>
      </c>
      <c r="W350">
        <v>302895</v>
      </c>
      <c r="X350">
        <v>302895</v>
      </c>
      <c r="Y350">
        <v>302895</v>
      </c>
      <c r="Z350">
        <v>302895</v>
      </c>
      <c r="AA350">
        <v>227171</v>
      </c>
      <c r="AB350">
        <v>227171</v>
      </c>
      <c r="AI350">
        <v>227171</v>
      </c>
      <c r="AJ350">
        <v>227171</v>
      </c>
      <c r="AK350">
        <v>227171</v>
      </c>
      <c r="AL350">
        <v>227171</v>
      </c>
      <c r="AM350">
        <v>227171</v>
      </c>
      <c r="AN350">
        <v>227171</v>
      </c>
      <c r="AO350">
        <v>227171</v>
      </c>
      <c r="AP350">
        <v>227171</v>
      </c>
      <c r="AQ350">
        <v>227171</v>
      </c>
      <c r="AR350">
        <v>227171</v>
      </c>
      <c r="AS350">
        <v>227171</v>
      </c>
      <c r="AT350">
        <v>227171</v>
      </c>
      <c r="AU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 t="s">
        <v>2408</v>
      </c>
      <c r="BF350">
        <f t="shared" si="11"/>
        <v>14</v>
      </c>
      <c r="BG350">
        <f t="shared" si="12"/>
        <v>1</v>
      </c>
    </row>
    <row r="351" spans="2:59" hidden="1" x14ac:dyDescent="0.25">
      <c r="B351" t="s">
        <v>425</v>
      </c>
      <c r="C351" t="s">
        <v>1298</v>
      </c>
      <c r="D351" t="s">
        <v>2272</v>
      </c>
      <c r="E351" t="s">
        <v>1339</v>
      </c>
      <c r="F351">
        <v>0</v>
      </c>
      <c r="G351">
        <v>134408</v>
      </c>
      <c r="H351">
        <v>141639</v>
      </c>
      <c r="K351">
        <v>147458</v>
      </c>
      <c r="L351">
        <v>141639</v>
      </c>
      <c r="O351">
        <v>120874</v>
      </c>
      <c r="P351">
        <v>134588</v>
      </c>
      <c r="Q351">
        <v>160598</v>
      </c>
      <c r="R351">
        <v>134588</v>
      </c>
      <c r="S351">
        <v>112497</v>
      </c>
      <c r="T351">
        <v>141317</v>
      </c>
      <c r="U351">
        <v>113089</v>
      </c>
      <c r="V351">
        <v>165543</v>
      </c>
      <c r="W351">
        <v>124742</v>
      </c>
      <c r="Y351">
        <v>120944</v>
      </c>
      <c r="AA351">
        <v>84677</v>
      </c>
      <c r="AB351">
        <v>89233</v>
      </c>
      <c r="AE351">
        <v>92899</v>
      </c>
      <c r="AF351">
        <v>89233</v>
      </c>
      <c r="AI351">
        <v>94282</v>
      </c>
      <c r="AJ351">
        <v>104979</v>
      </c>
      <c r="AK351">
        <v>125266</v>
      </c>
      <c r="AL351">
        <v>104979</v>
      </c>
      <c r="AM351">
        <v>87748</v>
      </c>
      <c r="AN351">
        <v>110227</v>
      </c>
      <c r="AO351">
        <v>88209</v>
      </c>
      <c r="AP351">
        <v>129124</v>
      </c>
      <c r="AQ351">
        <v>97299</v>
      </c>
      <c r="AS351">
        <v>94336</v>
      </c>
      <c r="AU351">
        <v>7.7</v>
      </c>
      <c r="AW351">
        <v>7.7</v>
      </c>
      <c r="AY351">
        <v>7.7</v>
      </c>
      <c r="AZ351">
        <v>7.7</v>
      </c>
      <c r="BA351">
        <v>7.7</v>
      </c>
      <c r="BB351">
        <v>7.7</v>
      </c>
      <c r="BC351">
        <v>7.7</v>
      </c>
      <c r="BD351">
        <v>7.7</v>
      </c>
      <c r="BE351" t="s">
        <v>2410</v>
      </c>
      <c r="BF351">
        <f t="shared" si="11"/>
        <v>14</v>
      </c>
      <c r="BG351">
        <f t="shared" si="12"/>
        <v>1</v>
      </c>
    </row>
    <row r="352" spans="2:59" hidden="1" x14ac:dyDescent="0.25">
      <c r="B352" t="s">
        <v>920</v>
      </c>
      <c r="C352" t="s">
        <v>1291</v>
      </c>
      <c r="D352" t="s">
        <v>2275</v>
      </c>
      <c r="E352" t="s">
        <v>1339</v>
      </c>
      <c r="F352">
        <v>0</v>
      </c>
      <c r="G352">
        <v>370370</v>
      </c>
      <c r="H352">
        <v>370370</v>
      </c>
      <c r="O352">
        <v>370370</v>
      </c>
      <c r="P352">
        <v>370370</v>
      </c>
      <c r="Q352">
        <v>370370</v>
      </c>
      <c r="R352">
        <v>370370</v>
      </c>
      <c r="S352">
        <v>370370</v>
      </c>
      <c r="T352">
        <v>370370</v>
      </c>
      <c r="U352">
        <v>370370</v>
      </c>
      <c r="V352">
        <v>370370</v>
      </c>
      <c r="W352">
        <v>370370</v>
      </c>
      <c r="X352">
        <v>370370</v>
      </c>
      <c r="Y352">
        <v>370370</v>
      </c>
      <c r="Z352">
        <v>370370</v>
      </c>
      <c r="AA352">
        <v>229629</v>
      </c>
      <c r="AB352">
        <v>222222</v>
      </c>
      <c r="AI352">
        <v>229629</v>
      </c>
      <c r="AJ352">
        <v>222222</v>
      </c>
      <c r="AK352">
        <v>229629</v>
      </c>
      <c r="AL352">
        <v>222222</v>
      </c>
      <c r="AM352">
        <v>229629</v>
      </c>
      <c r="AN352">
        <v>222222</v>
      </c>
      <c r="AO352">
        <v>229629</v>
      </c>
      <c r="AP352">
        <v>222222</v>
      </c>
      <c r="AQ352">
        <v>229629</v>
      </c>
      <c r="AR352">
        <v>222222</v>
      </c>
      <c r="AS352">
        <v>229629</v>
      </c>
      <c r="AT352">
        <v>222222</v>
      </c>
      <c r="AU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 t="s">
        <v>2407</v>
      </c>
      <c r="BF352">
        <f t="shared" si="11"/>
        <v>14</v>
      </c>
      <c r="BG352">
        <f t="shared" si="12"/>
        <v>1</v>
      </c>
    </row>
    <row r="353" spans="2:59" x14ac:dyDescent="0.25">
      <c r="B353" t="s">
        <v>1208</v>
      </c>
      <c r="C353" t="s">
        <v>1277</v>
      </c>
      <c r="D353" t="s">
        <v>2282</v>
      </c>
      <c r="E353" t="s">
        <v>1328</v>
      </c>
      <c r="F353">
        <v>0</v>
      </c>
      <c r="J353">
        <v>222700</v>
      </c>
      <c r="K353">
        <v>274194</v>
      </c>
      <c r="L353">
        <v>222700</v>
      </c>
      <c r="M353">
        <v>274194</v>
      </c>
      <c r="N353">
        <v>222700</v>
      </c>
      <c r="O353">
        <v>274194</v>
      </c>
      <c r="P353">
        <v>222700</v>
      </c>
      <c r="Q353">
        <v>274194</v>
      </c>
      <c r="R353">
        <v>222700</v>
      </c>
      <c r="T353">
        <v>222700</v>
      </c>
      <c r="V353">
        <v>283333</v>
      </c>
      <c r="X353">
        <v>294504</v>
      </c>
      <c r="Y353">
        <v>215516</v>
      </c>
      <c r="Z353">
        <v>283333</v>
      </c>
      <c r="AD353">
        <v>133620</v>
      </c>
      <c r="AE353">
        <v>170000</v>
      </c>
      <c r="AF353">
        <v>133620</v>
      </c>
      <c r="AG353">
        <v>170000</v>
      </c>
      <c r="AH353">
        <v>133620</v>
      </c>
      <c r="AI353">
        <v>170000</v>
      </c>
      <c r="AJ353">
        <v>133620</v>
      </c>
      <c r="AK353">
        <v>170000</v>
      </c>
      <c r="AL353">
        <v>133620</v>
      </c>
      <c r="AN353">
        <v>133620</v>
      </c>
      <c r="AP353">
        <v>170000</v>
      </c>
      <c r="AR353">
        <v>176702</v>
      </c>
      <c r="AS353">
        <v>133620</v>
      </c>
      <c r="AT353">
        <v>170000</v>
      </c>
      <c r="AV353">
        <v>8.3000000000000007</v>
      </c>
      <c r="AW353">
        <v>8.3000000000000007</v>
      </c>
      <c r="AX353">
        <v>8.3000000000000007</v>
      </c>
      <c r="AY353">
        <v>8.3000000000000007</v>
      </c>
      <c r="AZ353">
        <v>8.3000000000000007</v>
      </c>
      <c r="BA353">
        <v>8.3000000000000007</v>
      </c>
      <c r="BB353">
        <v>8.3000000000000007</v>
      </c>
      <c r="BC353">
        <v>8.3000000000000007</v>
      </c>
      <c r="BD353">
        <v>8.3000000000000007</v>
      </c>
      <c r="BE353" t="s">
        <v>2423</v>
      </c>
      <c r="BF353">
        <f t="shared" si="11"/>
        <v>14</v>
      </c>
      <c r="BG353">
        <f t="shared" si="12"/>
        <v>1</v>
      </c>
    </row>
    <row r="354" spans="2:59" x14ac:dyDescent="0.25">
      <c r="B354" t="s">
        <v>1070</v>
      </c>
      <c r="C354" t="s">
        <v>1261</v>
      </c>
      <c r="D354" t="s">
        <v>2301</v>
      </c>
      <c r="E354" t="s">
        <v>1328</v>
      </c>
      <c r="F354">
        <v>4</v>
      </c>
      <c r="H354">
        <v>1279867</v>
      </c>
      <c r="I354">
        <v>1533200</v>
      </c>
      <c r="J354">
        <v>1333200</v>
      </c>
      <c r="K354">
        <v>733200</v>
      </c>
      <c r="L354">
        <v>933200</v>
      </c>
      <c r="M354">
        <v>1133200</v>
      </c>
      <c r="N354">
        <v>999867</v>
      </c>
      <c r="O354">
        <v>1133200</v>
      </c>
      <c r="P354">
        <v>999867</v>
      </c>
      <c r="Q354">
        <v>1133200</v>
      </c>
      <c r="R354">
        <v>999867</v>
      </c>
      <c r="X354">
        <v>1333200</v>
      </c>
      <c r="Y354">
        <v>666533</v>
      </c>
      <c r="Z354">
        <v>933200</v>
      </c>
      <c r="AB354">
        <v>959900</v>
      </c>
      <c r="AC354">
        <v>1149900</v>
      </c>
      <c r="AD354">
        <v>999900</v>
      </c>
      <c r="AE354">
        <v>549900</v>
      </c>
      <c r="AF354">
        <v>699900</v>
      </c>
      <c r="AG354">
        <v>849900</v>
      </c>
      <c r="AH354">
        <v>749900</v>
      </c>
      <c r="AI354">
        <v>849900</v>
      </c>
      <c r="AJ354">
        <v>749900</v>
      </c>
      <c r="AK354">
        <v>849900</v>
      </c>
      <c r="AL354">
        <v>749900</v>
      </c>
      <c r="AR354">
        <v>999900</v>
      </c>
      <c r="AS354">
        <v>499900</v>
      </c>
      <c r="AT354">
        <v>699900</v>
      </c>
      <c r="AU354">
        <v>8.6999999999999993</v>
      </c>
      <c r="AV354">
        <v>8.6999999999999993</v>
      </c>
      <c r="AW354">
        <v>8.6999999999999993</v>
      </c>
      <c r="AX354">
        <v>8.6999999999999993</v>
      </c>
      <c r="AY354">
        <v>8.6999999999999993</v>
      </c>
      <c r="AZ354">
        <v>8.6999999999999993</v>
      </c>
      <c r="BC354">
        <v>8.6999999999999993</v>
      </c>
      <c r="BD354">
        <v>8.6999999999999993</v>
      </c>
      <c r="BE354" t="s">
        <v>2405</v>
      </c>
      <c r="BF354">
        <f t="shared" si="11"/>
        <v>14</v>
      </c>
      <c r="BG354">
        <f t="shared" si="12"/>
        <v>1</v>
      </c>
    </row>
    <row r="355" spans="2:59" hidden="1" x14ac:dyDescent="0.25">
      <c r="B355" t="s">
        <v>638</v>
      </c>
      <c r="C355" t="s">
        <v>1278</v>
      </c>
      <c r="D355" t="s">
        <v>2307</v>
      </c>
      <c r="E355" t="s">
        <v>1350</v>
      </c>
      <c r="F355">
        <v>0</v>
      </c>
      <c r="G355">
        <v>600000</v>
      </c>
      <c r="H355">
        <v>600000</v>
      </c>
      <c r="J355">
        <v>600000</v>
      </c>
      <c r="K355">
        <v>600000</v>
      </c>
      <c r="L355">
        <v>600000</v>
      </c>
      <c r="M355">
        <v>600000</v>
      </c>
      <c r="N355">
        <v>600000</v>
      </c>
      <c r="O355">
        <v>600000</v>
      </c>
      <c r="P355">
        <v>600000</v>
      </c>
      <c r="R355">
        <v>600000</v>
      </c>
      <c r="T355">
        <v>600000</v>
      </c>
      <c r="V355">
        <v>600000</v>
      </c>
      <c r="X355">
        <v>600000</v>
      </c>
      <c r="Z355">
        <v>600000</v>
      </c>
      <c r="AA355">
        <v>450000</v>
      </c>
      <c r="AB355">
        <v>450000</v>
      </c>
      <c r="AD355">
        <v>450000</v>
      </c>
      <c r="AE355">
        <v>450000</v>
      </c>
      <c r="AF355">
        <v>450000</v>
      </c>
      <c r="AG355">
        <v>450000</v>
      </c>
      <c r="AH355">
        <v>450000</v>
      </c>
      <c r="AI355">
        <v>450000</v>
      </c>
      <c r="AJ355">
        <v>450000</v>
      </c>
      <c r="AL355">
        <v>450000</v>
      </c>
      <c r="AN355">
        <v>450000</v>
      </c>
      <c r="AP355">
        <v>450000</v>
      </c>
      <c r="AR355">
        <v>450000</v>
      </c>
      <c r="AT355">
        <v>450000</v>
      </c>
      <c r="AU355">
        <v>8.3000000000000007</v>
      </c>
      <c r="AV355">
        <v>8.3000000000000007</v>
      </c>
      <c r="AW355">
        <v>8.3000000000000007</v>
      </c>
      <c r="AX355">
        <v>8.3000000000000007</v>
      </c>
      <c r="AY355">
        <v>8.3000000000000007</v>
      </c>
      <c r="AZ355">
        <v>8.3000000000000007</v>
      </c>
      <c r="BA355">
        <v>8.3000000000000007</v>
      </c>
      <c r="BB355">
        <v>8.3000000000000007</v>
      </c>
      <c r="BC355">
        <v>8.3000000000000007</v>
      </c>
      <c r="BD355">
        <v>8.3000000000000007</v>
      </c>
      <c r="BE355" t="s">
        <v>2407</v>
      </c>
      <c r="BF355">
        <f t="shared" si="11"/>
        <v>14</v>
      </c>
      <c r="BG355">
        <f t="shared" si="12"/>
        <v>1</v>
      </c>
    </row>
    <row r="356" spans="2:59" hidden="1" x14ac:dyDescent="0.25">
      <c r="B356" t="s">
        <v>1132</v>
      </c>
      <c r="C356" t="s">
        <v>1273</v>
      </c>
      <c r="D356" t="s">
        <v>2314</v>
      </c>
      <c r="E356" t="s">
        <v>1368</v>
      </c>
      <c r="F356">
        <v>0</v>
      </c>
      <c r="H356">
        <v>226667</v>
      </c>
      <c r="J356">
        <v>226667</v>
      </c>
      <c r="K356">
        <v>226667</v>
      </c>
      <c r="L356">
        <v>226667</v>
      </c>
      <c r="M356">
        <v>226667</v>
      </c>
      <c r="N356">
        <v>226667</v>
      </c>
      <c r="O356">
        <v>226667</v>
      </c>
      <c r="P356">
        <v>226667</v>
      </c>
      <c r="Q356">
        <v>226667</v>
      </c>
      <c r="R356">
        <v>226667</v>
      </c>
      <c r="S356">
        <v>333333</v>
      </c>
      <c r="T356">
        <v>226667</v>
      </c>
      <c r="Y356">
        <v>226667</v>
      </c>
      <c r="Z356">
        <v>226667</v>
      </c>
      <c r="AB356">
        <v>170000</v>
      </c>
      <c r="AD356">
        <v>170000</v>
      </c>
      <c r="AE356">
        <v>170000</v>
      </c>
      <c r="AF356">
        <v>170000</v>
      </c>
      <c r="AG356">
        <v>170000</v>
      </c>
      <c r="AH356">
        <v>170000</v>
      </c>
      <c r="AI356">
        <v>170000</v>
      </c>
      <c r="AJ356">
        <v>170000</v>
      </c>
      <c r="AK356">
        <v>170000</v>
      </c>
      <c r="AL356">
        <v>170000</v>
      </c>
      <c r="AM356">
        <v>250000</v>
      </c>
      <c r="AN356">
        <v>170000</v>
      </c>
      <c r="AS356">
        <v>170000</v>
      </c>
      <c r="AT356">
        <v>170000</v>
      </c>
      <c r="AU356">
        <v>8.6999999999999993</v>
      </c>
      <c r="AV356">
        <v>8.6999999999999993</v>
      </c>
      <c r="AW356">
        <v>8.6999999999999993</v>
      </c>
      <c r="AX356">
        <v>8.6999999999999993</v>
      </c>
      <c r="AY356">
        <v>8.6999999999999993</v>
      </c>
      <c r="AZ356">
        <v>8.6999999999999993</v>
      </c>
      <c r="BA356">
        <v>8.6999999999999993</v>
      </c>
      <c r="BD356">
        <v>8.6999999999999993</v>
      </c>
      <c r="BE356" t="s">
        <v>2437</v>
      </c>
      <c r="BF356">
        <f t="shared" si="11"/>
        <v>14</v>
      </c>
      <c r="BG356">
        <f t="shared" si="12"/>
        <v>1</v>
      </c>
    </row>
    <row r="357" spans="2:59" x14ac:dyDescent="0.25">
      <c r="B357" t="s">
        <v>123</v>
      </c>
      <c r="C357" t="s">
        <v>1270</v>
      </c>
      <c r="D357" t="s">
        <v>2315</v>
      </c>
      <c r="E357" t="s">
        <v>1328</v>
      </c>
      <c r="F357">
        <v>3</v>
      </c>
      <c r="G357">
        <v>473807</v>
      </c>
      <c r="H357">
        <v>384384</v>
      </c>
      <c r="K357">
        <v>373707</v>
      </c>
      <c r="L357">
        <v>453787</v>
      </c>
      <c r="M357">
        <v>399065</v>
      </c>
      <c r="N357">
        <v>453787</v>
      </c>
      <c r="O357">
        <v>381715</v>
      </c>
      <c r="P357">
        <v>453787</v>
      </c>
      <c r="Q357">
        <v>413747</v>
      </c>
      <c r="R357">
        <v>453787</v>
      </c>
      <c r="S357">
        <v>467133</v>
      </c>
      <c r="T357">
        <v>453787</v>
      </c>
      <c r="V357">
        <v>467133</v>
      </c>
      <c r="Y357">
        <v>367033</v>
      </c>
      <c r="AA357">
        <v>355355</v>
      </c>
      <c r="AB357">
        <v>288288</v>
      </c>
      <c r="AE357">
        <v>280280</v>
      </c>
      <c r="AF357">
        <v>340340</v>
      </c>
      <c r="AG357">
        <v>299299</v>
      </c>
      <c r="AH357">
        <v>340340</v>
      </c>
      <c r="AI357">
        <v>286286</v>
      </c>
      <c r="AJ357">
        <v>340340</v>
      </c>
      <c r="AK357">
        <v>310310</v>
      </c>
      <c r="AL357">
        <v>340340</v>
      </c>
      <c r="AM357">
        <v>350350</v>
      </c>
      <c r="AN357">
        <v>340340</v>
      </c>
      <c r="AP357">
        <v>350350</v>
      </c>
      <c r="AS357">
        <v>275275</v>
      </c>
      <c r="AU357">
        <v>8.1999999999999993</v>
      </c>
      <c r="AW357">
        <v>8.1999999999999993</v>
      </c>
      <c r="AX357">
        <v>8.1999999999999993</v>
      </c>
      <c r="AY357">
        <v>8.1999999999999993</v>
      </c>
      <c r="AZ357">
        <v>8.1999999999999993</v>
      </c>
      <c r="BA357">
        <v>8.1999999999999993</v>
      </c>
      <c r="BB357">
        <v>8.1999999999999993</v>
      </c>
      <c r="BD357">
        <v>8.1999999999999993</v>
      </c>
      <c r="BE357" t="s">
        <v>2405</v>
      </c>
      <c r="BF357">
        <f t="shared" si="11"/>
        <v>14</v>
      </c>
      <c r="BG357">
        <f t="shared" si="12"/>
        <v>1</v>
      </c>
    </row>
    <row r="358" spans="2:59" x14ac:dyDescent="0.25">
      <c r="B358" t="s">
        <v>144</v>
      </c>
      <c r="C358" t="s">
        <v>1262</v>
      </c>
      <c r="D358" t="s">
        <v>2320</v>
      </c>
      <c r="E358" t="s">
        <v>1328</v>
      </c>
      <c r="F358">
        <v>0</v>
      </c>
      <c r="G358">
        <v>437987</v>
      </c>
      <c r="H358">
        <v>426667</v>
      </c>
      <c r="K358">
        <v>426667</v>
      </c>
      <c r="L358">
        <v>437987</v>
      </c>
      <c r="M358">
        <v>409333</v>
      </c>
      <c r="N358">
        <v>409333</v>
      </c>
      <c r="P358">
        <v>409333</v>
      </c>
      <c r="Q358">
        <v>409333</v>
      </c>
      <c r="R358">
        <v>361308</v>
      </c>
      <c r="S358">
        <v>374309</v>
      </c>
      <c r="T358">
        <v>361308</v>
      </c>
      <c r="V358">
        <v>389333</v>
      </c>
      <c r="Y358">
        <v>367108</v>
      </c>
      <c r="Z358">
        <v>354643</v>
      </c>
      <c r="AA358">
        <v>328490</v>
      </c>
      <c r="AB358">
        <v>320000</v>
      </c>
      <c r="AE358">
        <v>320000</v>
      </c>
      <c r="AF358">
        <v>328490</v>
      </c>
      <c r="AG358">
        <v>307000</v>
      </c>
      <c r="AH358">
        <v>307000</v>
      </c>
      <c r="AJ358">
        <v>307000</v>
      </c>
      <c r="AK358">
        <v>307000</v>
      </c>
      <c r="AL358">
        <v>270981</v>
      </c>
      <c r="AM358">
        <v>280732</v>
      </c>
      <c r="AN358">
        <v>270981</v>
      </c>
      <c r="AP358">
        <v>292000</v>
      </c>
      <c r="AS358">
        <v>275331</v>
      </c>
      <c r="AT358">
        <v>265982</v>
      </c>
      <c r="AU358">
        <v>8.6999999999999993</v>
      </c>
      <c r="AW358">
        <v>8.6999999999999993</v>
      </c>
      <c r="AX358">
        <v>8.6999999999999993</v>
      </c>
      <c r="AY358">
        <v>8.6999999999999993</v>
      </c>
      <c r="AZ358">
        <v>8.6999999999999993</v>
      </c>
      <c r="BA358">
        <v>8.6999999999999993</v>
      </c>
      <c r="BB358">
        <v>8.6999999999999993</v>
      </c>
      <c r="BD358">
        <v>8.6999999999999993</v>
      </c>
      <c r="BE358" t="s">
        <v>2410</v>
      </c>
      <c r="BF358">
        <f t="shared" si="11"/>
        <v>14</v>
      </c>
      <c r="BG358">
        <f t="shared" si="12"/>
        <v>1</v>
      </c>
    </row>
    <row r="359" spans="2:59" x14ac:dyDescent="0.25">
      <c r="B359" t="s">
        <v>1086</v>
      </c>
      <c r="C359" t="s">
        <v>1281</v>
      </c>
      <c r="D359" t="s">
        <v>2346</v>
      </c>
      <c r="E359" t="s">
        <v>1328</v>
      </c>
      <c r="F359">
        <v>3</v>
      </c>
      <c r="H359">
        <v>422667</v>
      </c>
      <c r="K359">
        <v>396000</v>
      </c>
      <c r="L359">
        <v>422667</v>
      </c>
      <c r="M359">
        <v>396000</v>
      </c>
      <c r="N359">
        <v>422667</v>
      </c>
      <c r="O359">
        <v>396000</v>
      </c>
      <c r="P359">
        <v>422667</v>
      </c>
      <c r="Q359">
        <v>396000</v>
      </c>
      <c r="R359">
        <v>396000</v>
      </c>
      <c r="S359">
        <v>462667</v>
      </c>
      <c r="T359">
        <v>422667</v>
      </c>
      <c r="U359">
        <v>489333</v>
      </c>
      <c r="Y359">
        <v>396000</v>
      </c>
      <c r="Z359">
        <v>396000</v>
      </c>
      <c r="AB359">
        <v>317000</v>
      </c>
      <c r="AE359">
        <v>297000</v>
      </c>
      <c r="AF359">
        <v>317000</v>
      </c>
      <c r="AG359">
        <v>297000</v>
      </c>
      <c r="AH359">
        <v>317000</v>
      </c>
      <c r="AI359">
        <v>297000</v>
      </c>
      <c r="AJ359">
        <v>317000</v>
      </c>
      <c r="AK359">
        <v>297000</v>
      </c>
      <c r="AL359">
        <v>297000</v>
      </c>
      <c r="AM359">
        <v>347000</v>
      </c>
      <c r="AN359">
        <v>317000</v>
      </c>
      <c r="AO359">
        <v>367000</v>
      </c>
      <c r="AS359">
        <v>297000</v>
      </c>
      <c r="AT359">
        <v>297000</v>
      </c>
      <c r="AU359">
        <v>8</v>
      </c>
      <c r="AW359">
        <v>8</v>
      </c>
      <c r="AX359">
        <v>8</v>
      </c>
      <c r="AY359">
        <v>8</v>
      </c>
      <c r="AZ359">
        <v>8</v>
      </c>
      <c r="BA359">
        <v>8</v>
      </c>
      <c r="BB359">
        <v>8</v>
      </c>
      <c r="BD359">
        <v>8</v>
      </c>
      <c r="BE359" t="s">
        <v>2416</v>
      </c>
      <c r="BF359">
        <f t="shared" si="11"/>
        <v>14</v>
      </c>
      <c r="BG359">
        <f t="shared" si="12"/>
        <v>1</v>
      </c>
    </row>
    <row r="360" spans="2:59" x14ac:dyDescent="0.25">
      <c r="B360" t="s">
        <v>218</v>
      </c>
      <c r="C360" t="s">
        <v>1278</v>
      </c>
      <c r="D360" t="s">
        <v>2350</v>
      </c>
      <c r="E360" t="s">
        <v>1328</v>
      </c>
      <c r="F360">
        <v>3</v>
      </c>
      <c r="G360">
        <v>341491</v>
      </c>
      <c r="H360">
        <v>400000</v>
      </c>
      <c r="K360">
        <v>288827</v>
      </c>
      <c r="L360">
        <v>264280</v>
      </c>
      <c r="M360">
        <v>264763</v>
      </c>
      <c r="N360">
        <v>264280</v>
      </c>
      <c r="O360">
        <v>264763</v>
      </c>
      <c r="P360">
        <v>264280</v>
      </c>
      <c r="Q360">
        <v>275425</v>
      </c>
      <c r="S360">
        <v>284853</v>
      </c>
      <c r="U360">
        <v>355714</v>
      </c>
      <c r="W360">
        <v>466667</v>
      </c>
      <c r="Y360">
        <v>264763</v>
      </c>
      <c r="Z360">
        <v>264280</v>
      </c>
      <c r="AA360">
        <v>261544</v>
      </c>
      <c r="AB360">
        <v>300000</v>
      </c>
      <c r="AE360">
        <v>221210</v>
      </c>
      <c r="AF360">
        <v>200001</v>
      </c>
      <c r="AG360">
        <v>202779</v>
      </c>
      <c r="AH360">
        <v>200001</v>
      </c>
      <c r="AI360">
        <v>202779</v>
      </c>
      <c r="AJ360">
        <v>200001</v>
      </c>
      <c r="AK360">
        <v>210945</v>
      </c>
      <c r="AM360">
        <v>218166</v>
      </c>
      <c r="AO360">
        <v>272438</v>
      </c>
      <c r="AQ360">
        <v>350000</v>
      </c>
      <c r="AS360">
        <v>202779</v>
      </c>
      <c r="AT360">
        <v>200001</v>
      </c>
      <c r="AU360">
        <v>8.3000000000000007</v>
      </c>
      <c r="AW360">
        <v>8.3000000000000007</v>
      </c>
      <c r="AX360">
        <v>8.3000000000000007</v>
      </c>
      <c r="AY360">
        <v>8.3000000000000007</v>
      </c>
      <c r="AZ360">
        <v>8.3000000000000007</v>
      </c>
      <c r="BA360">
        <v>8.3000000000000007</v>
      </c>
      <c r="BB360">
        <v>8.3000000000000007</v>
      </c>
      <c r="BC360">
        <v>8.3000000000000007</v>
      </c>
      <c r="BD360">
        <v>8.3000000000000007</v>
      </c>
      <c r="BE360" t="s">
        <v>2422</v>
      </c>
      <c r="BF360">
        <f t="shared" si="11"/>
        <v>14</v>
      </c>
      <c r="BG360">
        <f t="shared" si="12"/>
        <v>1</v>
      </c>
    </row>
    <row r="361" spans="2:59" hidden="1" x14ac:dyDescent="0.25">
      <c r="B361" t="s">
        <v>654</v>
      </c>
      <c r="C361" t="s">
        <v>1263</v>
      </c>
      <c r="D361" t="s">
        <v>2359</v>
      </c>
      <c r="E361" t="s">
        <v>1337</v>
      </c>
      <c r="F361">
        <v>0</v>
      </c>
      <c r="G361">
        <v>533333</v>
      </c>
      <c r="H361">
        <v>533333</v>
      </c>
      <c r="K361">
        <v>533333</v>
      </c>
      <c r="L361">
        <v>533333</v>
      </c>
      <c r="O361">
        <v>533333</v>
      </c>
      <c r="P361">
        <v>533333</v>
      </c>
      <c r="Q361">
        <v>533333</v>
      </c>
      <c r="R361">
        <v>533333</v>
      </c>
      <c r="S361">
        <v>533333</v>
      </c>
      <c r="T361">
        <v>533333</v>
      </c>
      <c r="V361">
        <v>533333</v>
      </c>
      <c r="X361">
        <v>533333</v>
      </c>
      <c r="Y361">
        <v>533333</v>
      </c>
      <c r="Z361">
        <v>533333</v>
      </c>
      <c r="AA361">
        <v>400000</v>
      </c>
      <c r="AB361">
        <v>400000</v>
      </c>
      <c r="AE361">
        <v>400000</v>
      </c>
      <c r="AF361">
        <v>400000</v>
      </c>
      <c r="AI361">
        <v>400000</v>
      </c>
      <c r="AJ361">
        <v>400000</v>
      </c>
      <c r="AK361">
        <v>400000</v>
      </c>
      <c r="AL361">
        <v>400000</v>
      </c>
      <c r="AM361">
        <v>400000</v>
      </c>
      <c r="AN361">
        <v>400000</v>
      </c>
      <c r="AP361">
        <v>400000</v>
      </c>
      <c r="AR361">
        <v>400000</v>
      </c>
      <c r="AS361">
        <v>400000</v>
      </c>
      <c r="AT361">
        <v>400000</v>
      </c>
      <c r="AU361">
        <v>0</v>
      </c>
      <c r="AW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 t="s">
        <v>2417</v>
      </c>
      <c r="BF361">
        <f t="shared" si="11"/>
        <v>14</v>
      </c>
      <c r="BG361">
        <f t="shared" si="12"/>
        <v>1</v>
      </c>
    </row>
    <row r="362" spans="2:59" hidden="1" x14ac:dyDescent="0.25">
      <c r="B362" t="s">
        <v>265</v>
      </c>
      <c r="C362" t="s">
        <v>1292</v>
      </c>
      <c r="D362" t="s">
        <v>2364</v>
      </c>
      <c r="E362" t="s">
        <v>1337</v>
      </c>
      <c r="F362">
        <v>0</v>
      </c>
      <c r="G362">
        <v>666667</v>
      </c>
      <c r="H362">
        <v>666667</v>
      </c>
      <c r="K362">
        <v>600000</v>
      </c>
      <c r="L362">
        <v>600000</v>
      </c>
      <c r="O362">
        <v>533333</v>
      </c>
      <c r="P362">
        <v>533333</v>
      </c>
      <c r="Q362">
        <v>533333</v>
      </c>
      <c r="R362">
        <v>533333</v>
      </c>
      <c r="S362">
        <v>533333</v>
      </c>
      <c r="T362">
        <v>533333</v>
      </c>
      <c r="U362">
        <v>666667</v>
      </c>
      <c r="V362">
        <v>666667</v>
      </c>
      <c r="X362">
        <v>666667</v>
      </c>
      <c r="Y362">
        <v>800000</v>
      </c>
      <c r="AA362">
        <v>500000</v>
      </c>
      <c r="AB362">
        <v>500000</v>
      </c>
      <c r="AE362">
        <v>450000</v>
      </c>
      <c r="AF362">
        <v>450000</v>
      </c>
      <c r="AI362">
        <v>400000</v>
      </c>
      <c r="AJ362">
        <v>400000</v>
      </c>
      <c r="AK362">
        <v>400000</v>
      </c>
      <c r="AL362">
        <v>400000</v>
      </c>
      <c r="AM362">
        <v>400000</v>
      </c>
      <c r="AN362">
        <v>400000</v>
      </c>
      <c r="AO362">
        <v>500000</v>
      </c>
      <c r="AP362">
        <v>500000</v>
      </c>
      <c r="AR362">
        <v>500000</v>
      </c>
      <c r="AS362">
        <v>600000</v>
      </c>
      <c r="AU362">
        <v>8.6999999999999993</v>
      </c>
      <c r="AW362">
        <v>8.6999999999999993</v>
      </c>
      <c r="AY362">
        <v>8.6999999999999993</v>
      </c>
      <c r="AZ362">
        <v>8.6999999999999993</v>
      </c>
      <c r="BA362">
        <v>8.6999999999999993</v>
      </c>
      <c r="BB362">
        <v>8.6999999999999993</v>
      </c>
      <c r="BC362">
        <v>8.6999999999999993</v>
      </c>
      <c r="BD362">
        <v>8.6999999999999993</v>
      </c>
      <c r="BE362" t="s">
        <v>2435</v>
      </c>
      <c r="BF362">
        <f t="shared" si="11"/>
        <v>14</v>
      </c>
      <c r="BG362">
        <f t="shared" si="12"/>
        <v>1</v>
      </c>
    </row>
    <row r="363" spans="2:59" hidden="1" x14ac:dyDescent="0.25">
      <c r="B363" t="s">
        <v>1042</v>
      </c>
      <c r="C363" t="s">
        <v>1263</v>
      </c>
      <c r="D363" t="s">
        <v>2359</v>
      </c>
      <c r="E363" t="s">
        <v>1337</v>
      </c>
      <c r="F363">
        <v>0</v>
      </c>
      <c r="G363">
        <v>400000</v>
      </c>
      <c r="H363">
        <v>400000</v>
      </c>
      <c r="J363">
        <v>400000</v>
      </c>
      <c r="K363">
        <v>400000</v>
      </c>
      <c r="L363">
        <v>400000</v>
      </c>
      <c r="N363">
        <v>400000</v>
      </c>
      <c r="O363">
        <v>400000</v>
      </c>
      <c r="P363">
        <v>400000</v>
      </c>
      <c r="S363">
        <v>400000</v>
      </c>
      <c r="T363">
        <v>400000</v>
      </c>
      <c r="U363">
        <v>400000</v>
      </c>
      <c r="V363">
        <v>400000</v>
      </c>
      <c r="Y363">
        <v>400000</v>
      </c>
      <c r="Z363">
        <v>400000</v>
      </c>
      <c r="AA363">
        <v>300000</v>
      </c>
      <c r="AB363">
        <v>300000</v>
      </c>
      <c r="AD363">
        <v>300000</v>
      </c>
      <c r="AE363">
        <v>300000</v>
      </c>
      <c r="AF363">
        <v>300000</v>
      </c>
      <c r="AH363">
        <v>300000</v>
      </c>
      <c r="AI363">
        <v>300000</v>
      </c>
      <c r="AJ363">
        <v>300000</v>
      </c>
      <c r="AM363">
        <v>300000</v>
      </c>
      <c r="AN363">
        <v>300000</v>
      </c>
      <c r="AO363">
        <v>300000</v>
      </c>
      <c r="AP363">
        <v>300000</v>
      </c>
      <c r="AS363">
        <v>300000</v>
      </c>
      <c r="AT363">
        <v>300000</v>
      </c>
      <c r="AU363">
        <v>0</v>
      </c>
      <c r="AV363">
        <v>0</v>
      </c>
      <c r="AW363">
        <v>0</v>
      </c>
      <c r="AX363">
        <v>0</v>
      </c>
      <c r="AY363">
        <v>0</v>
      </c>
      <c r="BA363">
        <v>0</v>
      </c>
      <c r="BB363">
        <v>0</v>
      </c>
      <c r="BD363">
        <v>0</v>
      </c>
      <c r="BE363" t="s">
        <v>2417</v>
      </c>
      <c r="BF363">
        <f t="shared" si="11"/>
        <v>14</v>
      </c>
      <c r="BG363">
        <f t="shared" si="12"/>
        <v>1</v>
      </c>
    </row>
    <row r="364" spans="2:59" x14ac:dyDescent="0.25">
      <c r="B364" t="s">
        <v>406</v>
      </c>
      <c r="C364" t="s">
        <v>1261</v>
      </c>
      <c r="D364" t="s">
        <v>2399</v>
      </c>
      <c r="E364" t="s">
        <v>1328</v>
      </c>
      <c r="F364">
        <v>1</v>
      </c>
      <c r="G364">
        <v>535475</v>
      </c>
      <c r="H364">
        <v>307898</v>
      </c>
      <c r="J364">
        <v>508701</v>
      </c>
      <c r="K364">
        <v>307898</v>
      </c>
      <c r="L364">
        <v>307898</v>
      </c>
      <c r="M364">
        <v>281124</v>
      </c>
      <c r="N364">
        <v>307898</v>
      </c>
      <c r="O364">
        <v>281124</v>
      </c>
      <c r="P364">
        <v>307898</v>
      </c>
      <c r="Q364">
        <v>281124</v>
      </c>
      <c r="R364">
        <v>307898</v>
      </c>
      <c r="T364">
        <v>307898</v>
      </c>
      <c r="W364">
        <v>803213</v>
      </c>
      <c r="Y364">
        <v>307898</v>
      </c>
      <c r="AA364">
        <v>481928</v>
      </c>
      <c r="AB364">
        <v>277108</v>
      </c>
      <c r="AD364">
        <v>457831</v>
      </c>
      <c r="AE364">
        <v>277108</v>
      </c>
      <c r="AF364">
        <v>277108</v>
      </c>
      <c r="AG364">
        <v>253012</v>
      </c>
      <c r="AH364">
        <v>277108</v>
      </c>
      <c r="AI364">
        <v>253012</v>
      </c>
      <c r="AJ364">
        <v>277108</v>
      </c>
      <c r="AK364">
        <v>253012</v>
      </c>
      <c r="AL364">
        <v>277108</v>
      </c>
      <c r="AN364">
        <v>277108</v>
      </c>
      <c r="AQ364">
        <v>722892</v>
      </c>
      <c r="AS364">
        <v>277108</v>
      </c>
      <c r="AU364">
        <v>8.8000000000000007</v>
      </c>
      <c r="AV364">
        <v>8.8000000000000007</v>
      </c>
      <c r="AW364">
        <v>8.8000000000000007</v>
      </c>
      <c r="AX364">
        <v>8.8000000000000007</v>
      </c>
      <c r="AY364">
        <v>8.8000000000000007</v>
      </c>
      <c r="AZ364">
        <v>8.8000000000000007</v>
      </c>
      <c r="BA364">
        <v>8.8000000000000007</v>
      </c>
      <c r="BC364">
        <v>8.8000000000000007</v>
      </c>
      <c r="BD364">
        <v>8.8000000000000007</v>
      </c>
      <c r="BE364" t="s">
        <v>2410</v>
      </c>
      <c r="BF364">
        <f t="shared" si="11"/>
        <v>14</v>
      </c>
      <c r="BG364">
        <f t="shared" si="12"/>
        <v>1</v>
      </c>
    </row>
    <row r="365" spans="2:59" hidden="1" x14ac:dyDescent="0.25">
      <c r="B365" t="s">
        <v>1001</v>
      </c>
      <c r="C365" t="s">
        <v>1272</v>
      </c>
      <c r="D365" t="s">
        <v>1336</v>
      </c>
      <c r="E365" t="s">
        <v>1337</v>
      </c>
      <c r="F365">
        <v>0</v>
      </c>
      <c r="G365">
        <v>2092000</v>
      </c>
      <c r="H365">
        <v>2092000</v>
      </c>
      <c r="K365">
        <v>2092000</v>
      </c>
      <c r="L365">
        <v>2092000</v>
      </c>
      <c r="O365">
        <v>2092000</v>
      </c>
      <c r="P365">
        <v>2092000</v>
      </c>
      <c r="Q365">
        <v>2092000</v>
      </c>
      <c r="R365">
        <v>2092000</v>
      </c>
      <c r="S365">
        <v>2092000</v>
      </c>
      <c r="T365">
        <v>2092000</v>
      </c>
      <c r="U365">
        <v>2092000</v>
      </c>
      <c r="V365">
        <v>2092000</v>
      </c>
      <c r="X365">
        <v>2092000</v>
      </c>
      <c r="Y365">
        <v>2092000</v>
      </c>
      <c r="Z365">
        <v>2092000</v>
      </c>
      <c r="AA365">
        <v>1569000</v>
      </c>
      <c r="AB365">
        <v>1569000</v>
      </c>
      <c r="AE365">
        <v>1569000</v>
      </c>
      <c r="AF365">
        <v>1569000</v>
      </c>
      <c r="AI365">
        <v>1569000</v>
      </c>
      <c r="AJ365">
        <v>1569000</v>
      </c>
      <c r="AK365">
        <v>1569000</v>
      </c>
      <c r="AL365">
        <v>1569000</v>
      </c>
      <c r="AM365">
        <v>1569000</v>
      </c>
      <c r="AN365">
        <v>1569000</v>
      </c>
      <c r="AO365">
        <v>1569000</v>
      </c>
      <c r="AP365">
        <v>1569000</v>
      </c>
      <c r="AR365">
        <v>1569000</v>
      </c>
      <c r="AS365">
        <v>1569000</v>
      </c>
      <c r="AT365">
        <v>1569000</v>
      </c>
      <c r="AU365">
        <v>0</v>
      </c>
      <c r="AW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 t="s">
        <v>2411</v>
      </c>
      <c r="BF365">
        <f t="shared" si="11"/>
        <v>15</v>
      </c>
      <c r="BG365">
        <f t="shared" si="12"/>
        <v>1</v>
      </c>
    </row>
    <row r="366" spans="2:59" x14ac:dyDescent="0.25">
      <c r="B366" t="s">
        <v>49</v>
      </c>
      <c r="C366" t="s">
        <v>1264</v>
      </c>
      <c r="D366" t="s">
        <v>1362</v>
      </c>
      <c r="E366" t="s">
        <v>1328</v>
      </c>
      <c r="F366">
        <v>2</v>
      </c>
      <c r="G366">
        <v>866667</v>
      </c>
      <c r="H366">
        <v>866667</v>
      </c>
      <c r="K366">
        <v>532000</v>
      </c>
      <c r="M366">
        <v>532000</v>
      </c>
      <c r="N366">
        <v>588000</v>
      </c>
      <c r="O366">
        <v>588000</v>
      </c>
      <c r="P366">
        <v>588000</v>
      </c>
      <c r="R366">
        <v>588000</v>
      </c>
      <c r="S366">
        <v>1000000</v>
      </c>
      <c r="T366">
        <v>588000</v>
      </c>
      <c r="U366">
        <v>1213802</v>
      </c>
      <c r="V366">
        <v>1066667</v>
      </c>
      <c r="X366">
        <v>1173333</v>
      </c>
      <c r="Y366">
        <v>588000</v>
      </c>
      <c r="Z366">
        <v>588000</v>
      </c>
      <c r="AA366">
        <v>650000</v>
      </c>
      <c r="AB366">
        <v>650000</v>
      </c>
      <c r="AE366">
        <v>399000</v>
      </c>
      <c r="AG366">
        <v>399000</v>
      </c>
      <c r="AH366">
        <v>441000</v>
      </c>
      <c r="AI366">
        <v>441000</v>
      </c>
      <c r="AJ366">
        <v>441000</v>
      </c>
      <c r="AL366">
        <v>441000</v>
      </c>
      <c r="AM366">
        <v>750000</v>
      </c>
      <c r="AN366">
        <v>441000</v>
      </c>
      <c r="AO366">
        <v>910306</v>
      </c>
      <c r="AP366">
        <v>800000</v>
      </c>
      <c r="AR366">
        <v>880000</v>
      </c>
      <c r="AS366">
        <v>441000</v>
      </c>
      <c r="AT366">
        <v>441000</v>
      </c>
      <c r="AU366">
        <v>8.6</v>
      </c>
      <c r="AW366">
        <v>8.6</v>
      </c>
      <c r="AX366">
        <v>8.6</v>
      </c>
      <c r="AY366">
        <v>8.6</v>
      </c>
      <c r="AZ366">
        <v>8.6</v>
      </c>
      <c r="BA366">
        <v>8.6</v>
      </c>
      <c r="BB366">
        <v>8.6</v>
      </c>
      <c r="BC366">
        <v>8.6</v>
      </c>
      <c r="BD366">
        <v>8.6</v>
      </c>
      <c r="BE366" t="s">
        <v>2405</v>
      </c>
      <c r="BF366">
        <f t="shared" si="11"/>
        <v>15</v>
      </c>
      <c r="BG366">
        <f t="shared" si="12"/>
        <v>1</v>
      </c>
    </row>
    <row r="367" spans="2:59" hidden="1" x14ac:dyDescent="0.25">
      <c r="B367" t="s">
        <v>1179</v>
      </c>
      <c r="C367" t="s">
        <v>1289</v>
      </c>
      <c r="D367" t="s">
        <v>1369</v>
      </c>
      <c r="E367" t="s">
        <v>1332</v>
      </c>
      <c r="F367">
        <v>0</v>
      </c>
      <c r="H367">
        <v>758667</v>
      </c>
      <c r="J367">
        <v>758667</v>
      </c>
      <c r="L367">
        <v>758667</v>
      </c>
      <c r="M367">
        <v>758667</v>
      </c>
      <c r="N367">
        <v>758667</v>
      </c>
      <c r="P367">
        <v>758667</v>
      </c>
      <c r="Q367">
        <v>758667</v>
      </c>
      <c r="R367">
        <v>758667</v>
      </c>
      <c r="S367">
        <v>758667</v>
      </c>
      <c r="T367">
        <v>758667</v>
      </c>
      <c r="U367">
        <v>758667</v>
      </c>
      <c r="V367">
        <v>758667</v>
      </c>
      <c r="W367">
        <v>758667</v>
      </c>
      <c r="X367">
        <v>758667</v>
      </c>
      <c r="Z367">
        <v>758667</v>
      </c>
      <c r="AB367">
        <v>569000</v>
      </c>
      <c r="AD367">
        <v>569000</v>
      </c>
      <c r="AF367">
        <v>569000</v>
      </c>
      <c r="AG367">
        <v>569000</v>
      </c>
      <c r="AH367">
        <v>569000</v>
      </c>
      <c r="AJ367">
        <v>569000</v>
      </c>
      <c r="AK367">
        <v>569000</v>
      </c>
      <c r="AL367">
        <v>569000</v>
      </c>
      <c r="AM367">
        <v>569000</v>
      </c>
      <c r="AN367">
        <v>569000</v>
      </c>
      <c r="AO367">
        <v>569000</v>
      </c>
      <c r="AP367">
        <v>569000</v>
      </c>
      <c r="AQ367">
        <v>569000</v>
      </c>
      <c r="AR367">
        <v>569000</v>
      </c>
      <c r="AT367">
        <v>569000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 t="s">
        <v>2412</v>
      </c>
      <c r="BF367">
        <f t="shared" si="11"/>
        <v>15</v>
      </c>
      <c r="BG367">
        <f t="shared" si="12"/>
        <v>1</v>
      </c>
    </row>
    <row r="368" spans="2:59" hidden="1" x14ac:dyDescent="0.25">
      <c r="B368" t="s">
        <v>185</v>
      </c>
      <c r="C368" t="s">
        <v>1278</v>
      </c>
      <c r="D368" t="s">
        <v>1375</v>
      </c>
      <c r="E368" t="s">
        <v>1350</v>
      </c>
      <c r="F368">
        <v>0</v>
      </c>
      <c r="G368">
        <v>291999</v>
      </c>
      <c r="H368">
        <v>291999</v>
      </c>
      <c r="M368">
        <v>261999</v>
      </c>
      <c r="N368">
        <v>261999</v>
      </c>
      <c r="O368">
        <v>281999</v>
      </c>
      <c r="P368">
        <v>261999</v>
      </c>
      <c r="R368">
        <v>281999</v>
      </c>
      <c r="S368">
        <v>321999</v>
      </c>
      <c r="T368">
        <v>301999</v>
      </c>
      <c r="U368">
        <v>411999</v>
      </c>
      <c r="V368">
        <v>411999</v>
      </c>
      <c r="W368">
        <v>631999</v>
      </c>
      <c r="X368">
        <v>831999</v>
      </c>
      <c r="Y368">
        <v>321999</v>
      </c>
      <c r="Z368">
        <v>281999</v>
      </c>
      <c r="AA368">
        <v>146000</v>
      </c>
      <c r="AB368">
        <v>146000</v>
      </c>
      <c r="AG368">
        <v>131000</v>
      </c>
      <c r="AH368">
        <v>131000</v>
      </c>
      <c r="AI368">
        <v>141000</v>
      </c>
      <c r="AJ368">
        <v>131000</v>
      </c>
      <c r="AL368">
        <v>141000</v>
      </c>
      <c r="AM368">
        <v>161000</v>
      </c>
      <c r="AN368">
        <v>151000</v>
      </c>
      <c r="AO368">
        <v>206000</v>
      </c>
      <c r="AP368">
        <v>206000</v>
      </c>
      <c r="AQ368">
        <v>316000</v>
      </c>
      <c r="AR368">
        <v>416000</v>
      </c>
      <c r="AS368">
        <v>161000</v>
      </c>
      <c r="AT368">
        <v>141000</v>
      </c>
      <c r="AU368">
        <v>8</v>
      </c>
      <c r="AX368">
        <v>8</v>
      </c>
      <c r="AY368">
        <v>8</v>
      </c>
      <c r="AZ368">
        <v>8</v>
      </c>
      <c r="BA368">
        <v>8</v>
      </c>
      <c r="BB368">
        <v>8</v>
      </c>
      <c r="BC368">
        <v>8</v>
      </c>
      <c r="BD368">
        <v>8</v>
      </c>
      <c r="BE368" t="s">
        <v>2429</v>
      </c>
      <c r="BF368">
        <f t="shared" si="11"/>
        <v>15</v>
      </c>
      <c r="BG368">
        <f t="shared" si="12"/>
        <v>1</v>
      </c>
    </row>
    <row r="369" spans="2:59" hidden="1" x14ac:dyDescent="0.25">
      <c r="B369" t="s">
        <v>475</v>
      </c>
      <c r="C369" t="s">
        <v>1271</v>
      </c>
      <c r="D369" t="s">
        <v>1377</v>
      </c>
      <c r="E369" t="s">
        <v>1350</v>
      </c>
      <c r="F369">
        <v>0</v>
      </c>
      <c r="G369">
        <v>333333</v>
      </c>
      <c r="H369">
        <v>280000</v>
      </c>
      <c r="K369">
        <v>280000</v>
      </c>
      <c r="L369">
        <v>280000</v>
      </c>
      <c r="O369">
        <v>280000</v>
      </c>
      <c r="P369">
        <v>280000</v>
      </c>
      <c r="Q369">
        <v>280000</v>
      </c>
      <c r="R369">
        <v>280000</v>
      </c>
      <c r="S369">
        <v>280000</v>
      </c>
      <c r="T369">
        <v>280000</v>
      </c>
      <c r="U369">
        <v>333333</v>
      </c>
      <c r="V369">
        <v>280000</v>
      </c>
      <c r="X369">
        <v>280000</v>
      </c>
      <c r="Y369">
        <v>300000</v>
      </c>
      <c r="Z369">
        <v>280000</v>
      </c>
      <c r="AA369">
        <v>250000</v>
      </c>
      <c r="AB369">
        <v>210000</v>
      </c>
      <c r="AE369">
        <v>210000</v>
      </c>
      <c r="AF369">
        <v>210000</v>
      </c>
      <c r="AI369">
        <v>210000</v>
      </c>
      <c r="AJ369">
        <v>210000</v>
      </c>
      <c r="AK369">
        <v>210000</v>
      </c>
      <c r="AL369">
        <v>210000</v>
      </c>
      <c r="AM369">
        <v>210000</v>
      </c>
      <c r="AN369">
        <v>210000</v>
      </c>
      <c r="AO369">
        <v>250000</v>
      </c>
      <c r="AP369">
        <v>210000</v>
      </c>
      <c r="AR369">
        <v>210000</v>
      </c>
      <c r="AS369">
        <v>225000</v>
      </c>
      <c r="AT369">
        <v>210000</v>
      </c>
      <c r="AU369">
        <v>7.8</v>
      </c>
      <c r="AW369">
        <v>7.8</v>
      </c>
      <c r="AY369">
        <v>7.8</v>
      </c>
      <c r="AZ369">
        <v>7.8</v>
      </c>
      <c r="BA369">
        <v>7.8</v>
      </c>
      <c r="BB369">
        <v>7.8</v>
      </c>
      <c r="BC369">
        <v>7.8</v>
      </c>
      <c r="BD369">
        <v>7.8</v>
      </c>
      <c r="BE369" t="s">
        <v>2424</v>
      </c>
      <c r="BF369">
        <f t="shared" si="11"/>
        <v>15</v>
      </c>
      <c r="BG369">
        <f t="shared" si="12"/>
        <v>1</v>
      </c>
    </row>
    <row r="370" spans="2:59" hidden="1" x14ac:dyDescent="0.25">
      <c r="B370" t="s">
        <v>1169</v>
      </c>
      <c r="C370" t="s">
        <v>1289</v>
      </c>
      <c r="D370" t="s">
        <v>1420</v>
      </c>
      <c r="E370" t="s">
        <v>1368</v>
      </c>
      <c r="F370">
        <v>0</v>
      </c>
      <c r="H370">
        <v>66667</v>
      </c>
      <c r="K370">
        <v>66667</v>
      </c>
      <c r="L370">
        <v>66667</v>
      </c>
      <c r="O370">
        <v>66667</v>
      </c>
      <c r="P370">
        <v>66667</v>
      </c>
      <c r="Q370">
        <v>66667</v>
      </c>
      <c r="R370">
        <v>66667</v>
      </c>
      <c r="S370">
        <v>66667</v>
      </c>
      <c r="T370">
        <v>66667</v>
      </c>
      <c r="U370">
        <v>66667</v>
      </c>
      <c r="V370">
        <v>66667</v>
      </c>
      <c r="W370">
        <v>66667</v>
      </c>
      <c r="X370">
        <v>66667</v>
      </c>
      <c r="Y370">
        <v>66667</v>
      </c>
      <c r="Z370">
        <v>66667</v>
      </c>
      <c r="AB370">
        <v>50000</v>
      </c>
      <c r="AE370">
        <v>50000</v>
      </c>
      <c r="AF370">
        <v>50000</v>
      </c>
      <c r="AI370">
        <v>50000</v>
      </c>
      <c r="AJ370">
        <v>50000</v>
      </c>
      <c r="AK370">
        <v>50000</v>
      </c>
      <c r="AL370">
        <v>50000</v>
      </c>
      <c r="AM370">
        <v>50000</v>
      </c>
      <c r="AN370">
        <v>50000</v>
      </c>
      <c r="AO370">
        <v>50000</v>
      </c>
      <c r="AP370">
        <v>50000</v>
      </c>
      <c r="AQ370">
        <v>50000</v>
      </c>
      <c r="AR370">
        <v>50000</v>
      </c>
      <c r="AS370">
        <v>50000</v>
      </c>
      <c r="AT370">
        <v>50000</v>
      </c>
      <c r="AU370">
        <v>8</v>
      </c>
      <c r="AW370">
        <v>8</v>
      </c>
      <c r="AY370">
        <v>8</v>
      </c>
      <c r="AZ370">
        <v>8</v>
      </c>
      <c r="BA370">
        <v>8</v>
      </c>
      <c r="BB370">
        <v>8</v>
      </c>
      <c r="BC370">
        <v>8</v>
      </c>
      <c r="BD370">
        <v>8</v>
      </c>
      <c r="BE370" t="s">
        <v>2435</v>
      </c>
      <c r="BF370">
        <f t="shared" si="11"/>
        <v>15</v>
      </c>
      <c r="BG370">
        <f t="shared" si="12"/>
        <v>1</v>
      </c>
    </row>
    <row r="371" spans="2:59" x14ac:dyDescent="0.25">
      <c r="B371" t="s">
        <v>81</v>
      </c>
      <c r="C371" t="s">
        <v>1270</v>
      </c>
      <c r="D371" t="s">
        <v>1428</v>
      </c>
      <c r="E371" t="s">
        <v>1328</v>
      </c>
      <c r="F371">
        <v>3</v>
      </c>
      <c r="G371">
        <v>650000</v>
      </c>
      <c r="H371">
        <v>650000</v>
      </c>
      <c r="K371">
        <v>580000</v>
      </c>
      <c r="L371">
        <v>650000</v>
      </c>
      <c r="M371">
        <v>600000</v>
      </c>
      <c r="N371">
        <v>650000</v>
      </c>
      <c r="O371">
        <v>600000</v>
      </c>
      <c r="P371">
        <v>850000</v>
      </c>
      <c r="Q371">
        <v>625000</v>
      </c>
      <c r="R371">
        <v>650000</v>
      </c>
      <c r="S371">
        <v>625000</v>
      </c>
      <c r="T371">
        <v>650000</v>
      </c>
      <c r="V371">
        <v>650000</v>
      </c>
      <c r="Y371">
        <v>625000</v>
      </c>
      <c r="Z371">
        <v>650000</v>
      </c>
      <c r="AA371">
        <v>344500</v>
      </c>
      <c r="AB371">
        <v>318500</v>
      </c>
      <c r="AE371">
        <v>307400</v>
      </c>
      <c r="AF371">
        <v>318500</v>
      </c>
      <c r="AG371">
        <v>318000</v>
      </c>
      <c r="AH371">
        <v>318500</v>
      </c>
      <c r="AI371">
        <v>318000</v>
      </c>
      <c r="AJ371">
        <v>416500</v>
      </c>
      <c r="AK371">
        <v>331250</v>
      </c>
      <c r="AL371">
        <v>318500</v>
      </c>
      <c r="AM371">
        <v>331250</v>
      </c>
      <c r="AN371">
        <v>318500</v>
      </c>
      <c r="AP371">
        <v>318500</v>
      </c>
      <c r="AS371">
        <v>331250</v>
      </c>
      <c r="AT371">
        <v>318500</v>
      </c>
      <c r="AU371">
        <v>8.5</v>
      </c>
      <c r="AW371">
        <v>8.5</v>
      </c>
      <c r="AX371">
        <v>8.5</v>
      </c>
      <c r="AY371">
        <v>8.5</v>
      </c>
      <c r="AZ371">
        <v>8.5</v>
      </c>
      <c r="BA371">
        <v>8.5</v>
      </c>
      <c r="BB371">
        <v>8.5</v>
      </c>
      <c r="BD371">
        <v>8.5</v>
      </c>
      <c r="BE371" t="s">
        <v>2405</v>
      </c>
      <c r="BF371">
        <f t="shared" si="11"/>
        <v>15</v>
      </c>
      <c r="BG371">
        <f t="shared" si="12"/>
        <v>1</v>
      </c>
    </row>
    <row r="372" spans="2:59" hidden="1" x14ac:dyDescent="0.25">
      <c r="B372" t="s">
        <v>974</v>
      </c>
      <c r="C372" t="s">
        <v>1299</v>
      </c>
      <c r="D372" t="s">
        <v>1451</v>
      </c>
      <c r="E372" t="s">
        <v>1326</v>
      </c>
      <c r="F372">
        <v>0</v>
      </c>
      <c r="G372">
        <v>533333</v>
      </c>
      <c r="H372">
        <v>533333</v>
      </c>
      <c r="I372">
        <v>533333</v>
      </c>
      <c r="J372">
        <v>533333</v>
      </c>
      <c r="K372">
        <v>533333</v>
      </c>
      <c r="L372">
        <v>533333</v>
      </c>
      <c r="M372">
        <v>533333</v>
      </c>
      <c r="N372">
        <v>533333</v>
      </c>
      <c r="Q372">
        <v>533333</v>
      </c>
      <c r="R372">
        <v>533333</v>
      </c>
      <c r="S372">
        <v>533333</v>
      </c>
      <c r="T372">
        <v>533333</v>
      </c>
      <c r="V372">
        <v>533333</v>
      </c>
      <c r="X372">
        <v>533333</v>
      </c>
      <c r="Z372">
        <v>533333</v>
      </c>
      <c r="AA372">
        <v>400000</v>
      </c>
      <c r="AB372">
        <v>400000</v>
      </c>
      <c r="AC372">
        <v>400000</v>
      </c>
      <c r="AD372">
        <v>400000</v>
      </c>
      <c r="AE372">
        <v>400000</v>
      </c>
      <c r="AF372">
        <v>400000</v>
      </c>
      <c r="AG372">
        <v>400000</v>
      </c>
      <c r="AH372">
        <v>400000</v>
      </c>
      <c r="AK372">
        <v>400000</v>
      </c>
      <c r="AL372">
        <v>400000</v>
      </c>
      <c r="AM372">
        <v>400000</v>
      </c>
      <c r="AN372">
        <v>400000</v>
      </c>
      <c r="AP372">
        <v>400000</v>
      </c>
      <c r="AR372">
        <v>400000</v>
      </c>
      <c r="AT372">
        <v>400000</v>
      </c>
      <c r="AU372">
        <v>8.8000000000000007</v>
      </c>
      <c r="AV372">
        <v>8.8000000000000007</v>
      </c>
      <c r="AW372">
        <v>8.8000000000000007</v>
      </c>
      <c r="AX372">
        <v>8.8000000000000007</v>
      </c>
      <c r="AZ372">
        <v>8.8000000000000007</v>
      </c>
      <c r="BA372">
        <v>8.8000000000000007</v>
      </c>
      <c r="BB372">
        <v>8.8000000000000007</v>
      </c>
      <c r="BC372">
        <v>8.8000000000000007</v>
      </c>
      <c r="BD372">
        <v>8.8000000000000007</v>
      </c>
      <c r="BE372" t="s">
        <v>2416</v>
      </c>
      <c r="BF372">
        <f t="shared" si="11"/>
        <v>15</v>
      </c>
      <c r="BG372">
        <f t="shared" si="12"/>
        <v>1</v>
      </c>
    </row>
    <row r="373" spans="2:59" hidden="1" x14ac:dyDescent="0.25">
      <c r="B373" t="s">
        <v>436</v>
      </c>
      <c r="C373" t="s">
        <v>1296</v>
      </c>
      <c r="D373" t="s">
        <v>1453</v>
      </c>
      <c r="E373" t="s">
        <v>1326</v>
      </c>
      <c r="F373">
        <v>0</v>
      </c>
      <c r="G373">
        <v>466667</v>
      </c>
      <c r="H373">
        <v>533333</v>
      </c>
      <c r="K373">
        <v>466667</v>
      </c>
      <c r="L373">
        <v>466667</v>
      </c>
      <c r="M373">
        <v>466667</v>
      </c>
      <c r="N373">
        <v>466667</v>
      </c>
      <c r="O373">
        <v>533333</v>
      </c>
      <c r="P373">
        <v>466667</v>
      </c>
      <c r="Q373">
        <v>466667</v>
      </c>
      <c r="R373">
        <v>466667</v>
      </c>
      <c r="S373">
        <v>466667</v>
      </c>
      <c r="T373">
        <v>466667</v>
      </c>
      <c r="X373">
        <v>666667</v>
      </c>
      <c r="Y373">
        <v>466667</v>
      </c>
      <c r="Z373">
        <v>466667</v>
      </c>
      <c r="AA373">
        <v>350000</v>
      </c>
      <c r="AB373">
        <v>400000</v>
      </c>
      <c r="AE373">
        <v>350000</v>
      </c>
      <c r="AF373">
        <v>350000</v>
      </c>
      <c r="AG373">
        <v>350000</v>
      </c>
      <c r="AH373">
        <v>350000</v>
      </c>
      <c r="AI373">
        <v>400000</v>
      </c>
      <c r="AJ373">
        <v>350000</v>
      </c>
      <c r="AK373">
        <v>350000</v>
      </c>
      <c r="AL373">
        <v>350000</v>
      </c>
      <c r="AM373">
        <v>350000</v>
      </c>
      <c r="AN373">
        <v>350000</v>
      </c>
      <c r="AR373">
        <v>500000</v>
      </c>
      <c r="AS373">
        <v>350000</v>
      </c>
      <c r="AT373">
        <v>350000</v>
      </c>
      <c r="AU373">
        <v>9</v>
      </c>
      <c r="AW373">
        <v>9</v>
      </c>
      <c r="AX373">
        <v>9</v>
      </c>
      <c r="AY373">
        <v>9</v>
      </c>
      <c r="AZ373">
        <v>9</v>
      </c>
      <c r="BA373">
        <v>9</v>
      </c>
      <c r="BC373">
        <v>9</v>
      </c>
      <c r="BD373">
        <v>9</v>
      </c>
      <c r="BE373" t="s">
        <v>2412</v>
      </c>
      <c r="BF373">
        <f t="shared" si="11"/>
        <v>15</v>
      </c>
      <c r="BG373">
        <f t="shared" si="12"/>
        <v>1</v>
      </c>
    </row>
    <row r="374" spans="2:59" x14ac:dyDescent="0.25">
      <c r="B374" t="s">
        <v>34</v>
      </c>
      <c r="C374" t="s">
        <v>1264</v>
      </c>
      <c r="D374" t="s">
        <v>1468</v>
      </c>
      <c r="E374" t="s">
        <v>1328</v>
      </c>
      <c r="F374">
        <v>2.5</v>
      </c>
      <c r="G374">
        <v>800000</v>
      </c>
      <c r="H374">
        <v>800000</v>
      </c>
      <c r="J374">
        <v>800000</v>
      </c>
      <c r="K374">
        <v>466667</v>
      </c>
      <c r="L374">
        <v>400000</v>
      </c>
      <c r="M374">
        <v>400000</v>
      </c>
      <c r="N374">
        <v>400000</v>
      </c>
      <c r="O374">
        <v>533333</v>
      </c>
      <c r="P374">
        <v>400000</v>
      </c>
      <c r="Q374">
        <v>533333</v>
      </c>
      <c r="R374">
        <v>400000</v>
      </c>
      <c r="S374">
        <v>533333</v>
      </c>
      <c r="T374">
        <v>400000</v>
      </c>
      <c r="Y374">
        <v>466667</v>
      </c>
      <c r="Z374">
        <v>400000</v>
      </c>
      <c r="AA374">
        <v>600000</v>
      </c>
      <c r="AB374">
        <v>600000</v>
      </c>
      <c r="AD374">
        <v>600000</v>
      </c>
      <c r="AE374">
        <v>350000</v>
      </c>
      <c r="AF374">
        <v>300000</v>
      </c>
      <c r="AG374">
        <v>300000</v>
      </c>
      <c r="AH374">
        <v>300000</v>
      </c>
      <c r="AI374">
        <v>400000</v>
      </c>
      <c r="AJ374">
        <v>300000</v>
      </c>
      <c r="AK374">
        <v>400000</v>
      </c>
      <c r="AL374">
        <v>300000</v>
      </c>
      <c r="AM374">
        <v>400000</v>
      </c>
      <c r="AN374">
        <v>300000</v>
      </c>
      <c r="AS374">
        <v>350000</v>
      </c>
      <c r="AT374">
        <v>300000</v>
      </c>
      <c r="AU374">
        <v>8.8000000000000007</v>
      </c>
      <c r="AV374">
        <v>8.8000000000000007</v>
      </c>
      <c r="AW374">
        <v>8.8000000000000007</v>
      </c>
      <c r="AX374">
        <v>8.8000000000000007</v>
      </c>
      <c r="AY374">
        <v>8.8000000000000007</v>
      </c>
      <c r="AZ374">
        <v>8.8000000000000007</v>
      </c>
      <c r="BA374">
        <v>8.8000000000000007</v>
      </c>
      <c r="BD374">
        <v>8.8000000000000007</v>
      </c>
      <c r="BE374" t="s">
        <v>2422</v>
      </c>
      <c r="BF374">
        <f t="shared" si="11"/>
        <v>15</v>
      </c>
      <c r="BG374">
        <f t="shared" si="12"/>
        <v>1</v>
      </c>
    </row>
    <row r="375" spans="2:59" x14ac:dyDescent="0.25">
      <c r="B375" t="s">
        <v>326</v>
      </c>
      <c r="C375" t="s">
        <v>1261</v>
      </c>
      <c r="D375" t="s">
        <v>1490</v>
      </c>
      <c r="E375" t="s">
        <v>1328</v>
      </c>
      <c r="F375">
        <v>0</v>
      </c>
      <c r="G375">
        <v>547800</v>
      </c>
      <c r="H375">
        <v>547800</v>
      </c>
      <c r="K375">
        <v>438500</v>
      </c>
      <c r="M375">
        <v>438500</v>
      </c>
      <c r="N375">
        <v>438500</v>
      </c>
      <c r="O375">
        <v>438500</v>
      </c>
      <c r="P375">
        <v>1313500</v>
      </c>
      <c r="Q375">
        <v>438500</v>
      </c>
      <c r="R375">
        <v>1313500</v>
      </c>
      <c r="S375">
        <v>438500</v>
      </c>
      <c r="T375">
        <v>1313500</v>
      </c>
      <c r="U375">
        <v>547800</v>
      </c>
      <c r="V375">
        <v>547800</v>
      </c>
      <c r="X375">
        <v>766500</v>
      </c>
      <c r="Z375">
        <v>493000</v>
      </c>
      <c r="AA375">
        <v>250345</v>
      </c>
      <c r="AB375">
        <v>250345</v>
      </c>
      <c r="AE375">
        <v>200395</v>
      </c>
      <c r="AG375">
        <v>200395</v>
      </c>
      <c r="AH375">
        <v>200395</v>
      </c>
      <c r="AI375">
        <v>200395</v>
      </c>
      <c r="AJ375">
        <v>600270</v>
      </c>
      <c r="AK375">
        <v>200395</v>
      </c>
      <c r="AL375">
        <v>600270</v>
      </c>
      <c r="AM375">
        <v>200395</v>
      </c>
      <c r="AN375">
        <v>600270</v>
      </c>
      <c r="AO375">
        <v>250345</v>
      </c>
      <c r="AP375">
        <v>250345</v>
      </c>
      <c r="AR375">
        <v>350291</v>
      </c>
      <c r="AT375">
        <v>225301</v>
      </c>
      <c r="AU375">
        <v>8.6999999999999993</v>
      </c>
      <c r="AW375">
        <v>8.6999999999999993</v>
      </c>
      <c r="AX375">
        <v>8.6999999999999993</v>
      </c>
      <c r="AY375">
        <v>8.6999999999999993</v>
      </c>
      <c r="AZ375">
        <v>8.6999999999999993</v>
      </c>
      <c r="BA375">
        <v>8.6999999999999993</v>
      </c>
      <c r="BB375">
        <v>8.6999999999999993</v>
      </c>
      <c r="BC375">
        <v>8.6999999999999993</v>
      </c>
      <c r="BD375">
        <v>8.6999999999999993</v>
      </c>
      <c r="BE375" t="s">
        <v>2439</v>
      </c>
      <c r="BF375">
        <f t="shared" si="11"/>
        <v>15</v>
      </c>
      <c r="BG375">
        <f t="shared" si="12"/>
        <v>1</v>
      </c>
    </row>
    <row r="376" spans="2:59" x14ac:dyDescent="0.25">
      <c r="B376" t="s">
        <v>303</v>
      </c>
      <c r="C376" t="s">
        <v>1270</v>
      </c>
      <c r="D376" t="s">
        <v>1498</v>
      </c>
      <c r="E376" t="s">
        <v>1328</v>
      </c>
      <c r="F376">
        <v>3</v>
      </c>
      <c r="G376">
        <v>400000</v>
      </c>
      <c r="H376">
        <v>400000</v>
      </c>
      <c r="K376">
        <v>400000</v>
      </c>
      <c r="L376">
        <v>400000</v>
      </c>
      <c r="M376">
        <v>386667</v>
      </c>
      <c r="N376">
        <v>400000</v>
      </c>
      <c r="O376">
        <v>400000</v>
      </c>
      <c r="P376">
        <v>400000</v>
      </c>
      <c r="Q376">
        <v>400000</v>
      </c>
      <c r="S376">
        <v>400000</v>
      </c>
      <c r="T376">
        <v>400000</v>
      </c>
      <c r="U376">
        <v>400000</v>
      </c>
      <c r="V376">
        <v>400000</v>
      </c>
      <c r="Y376">
        <v>400000</v>
      </c>
      <c r="Z376">
        <v>400000</v>
      </c>
      <c r="AA376">
        <v>300000</v>
      </c>
      <c r="AB376">
        <v>300000</v>
      </c>
      <c r="AE376">
        <v>300000</v>
      </c>
      <c r="AF376">
        <v>300000</v>
      </c>
      <c r="AG376">
        <v>290000</v>
      </c>
      <c r="AH376">
        <v>300000</v>
      </c>
      <c r="AI376">
        <v>300000</v>
      </c>
      <c r="AJ376">
        <v>300000</v>
      </c>
      <c r="AK376">
        <v>300000</v>
      </c>
      <c r="AM376">
        <v>300000</v>
      </c>
      <c r="AN376">
        <v>300000</v>
      </c>
      <c r="AO376">
        <v>300000</v>
      </c>
      <c r="AP376">
        <v>300000</v>
      </c>
      <c r="AS376">
        <v>300000</v>
      </c>
      <c r="AT376">
        <v>300000</v>
      </c>
      <c r="AU376">
        <v>8.3000000000000007</v>
      </c>
      <c r="AW376">
        <v>8.3000000000000007</v>
      </c>
      <c r="AX376">
        <v>8.3000000000000007</v>
      </c>
      <c r="AY376">
        <v>8.3000000000000007</v>
      </c>
      <c r="AZ376">
        <v>8.3000000000000007</v>
      </c>
      <c r="BA376">
        <v>8.3000000000000007</v>
      </c>
      <c r="BB376">
        <v>8.3000000000000007</v>
      </c>
      <c r="BD376">
        <v>8.3000000000000007</v>
      </c>
      <c r="BE376" t="s">
        <v>2405</v>
      </c>
      <c r="BF376">
        <f t="shared" si="11"/>
        <v>15</v>
      </c>
      <c r="BG376">
        <f t="shared" si="12"/>
        <v>1</v>
      </c>
    </row>
    <row r="377" spans="2:59" hidden="1" x14ac:dyDescent="0.25">
      <c r="B377" t="s">
        <v>1189</v>
      </c>
      <c r="C377" t="s">
        <v>1278</v>
      </c>
      <c r="D377" t="s">
        <v>1505</v>
      </c>
      <c r="E377" t="s">
        <v>1326</v>
      </c>
      <c r="F377">
        <v>0</v>
      </c>
      <c r="H377">
        <v>1012000</v>
      </c>
      <c r="J377">
        <v>1012000</v>
      </c>
      <c r="K377">
        <v>1012000</v>
      </c>
      <c r="L377">
        <v>1012000</v>
      </c>
      <c r="M377">
        <v>1012000</v>
      </c>
      <c r="N377">
        <v>1012000</v>
      </c>
      <c r="P377">
        <v>1012000</v>
      </c>
      <c r="R377">
        <v>1012000</v>
      </c>
      <c r="T377">
        <v>1012000</v>
      </c>
      <c r="U377">
        <v>1012000</v>
      </c>
      <c r="V377">
        <v>1012000</v>
      </c>
      <c r="W377">
        <v>1012000</v>
      </c>
      <c r="X377">
        <v>1012000</v>
      </c>
      <c r="Y377">
        <v>1012000</v>
      </c>
      <c r="Z377">
        <v>1012000</v>
      </c>
      <c r="AB377">
        <v>759000</v>
      </c>
      <c r="AD377">
        <v>759000</v>
      </c>
      <c r="AE377">
        <v>759000</v>
      </c>
      <c r="AF377">
        <v>759000</v>
      </c>
      <c r="AG377">
        <v>759000</v>
      </c>
      <c r="AH377">
        <v>759000</v>
      </c>
      <c r="AJ377">
        <v>759000</v>
      </c>
      <c r="AL377">
        <v>759000</v>
      </c>
      <c r="AN377">
        <v>759000</v>
      </c>
      <c r="AO377">
        <v>759000</v>
      </c>
      <c r="AP377">
        <v>759000</v>
      </c>
      <c r="AQ377">
        <v>759000</v>
      </c>
      <c r="AR377">
        <v>759000</v>
      </c>
      <c r="AS377">
        <v>759000</v>
      </c>
      <c r="AT377">
        <v>759000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 t="s">
        <v>2421</v>
      </c>
      <c r="BF377">
        <f t="shared" si="11"/>
        <v>15</v>
      </c>
      <c r="BG377">
        <f t="shared" si="12"/>
        <v>1</v>
      </c>
    </row>
    <row r="378" spans="2:59" x14ac:dyDescent="0.25">
      <c r="B378" t="s">
        <v>127</v>
      </c>
      <c r="C378" t="s">
        <v>1261</v>
      </c>
      <c r="D378" t="s">
        <v>1540</v>
      </c>
      <c r="E378" t="s">
        <v>1328</v>
      </c>
      <c r="F378">
        <v>3</v>
      </c>
      <c r="G378">
        <v>459999</v>
      </c>
      <c r="H378">
        <v>373332</v>
      </c>
      <c r="K378">
        <v>613332</v>
      </c>
      <c r="L378">
        <v>413332</v>
      </c>
      <c r="M378">
        <v>479997</v>
      </c>
      <c r="N378">
        <v>413332</v>
      </c>
      <c r="O378">
        <v>746665</v>
      </c>
      <c r="P378">
        <v>413332</v>
      </c>
      <c r="Q378">
        <v>439999</v>
      </c>
      <c r="S378">
        <v>666665</v>
      </c>
      <c r="T378">
        <v>413332</v>
      </c>
      <c r="U378">
        <v>653332</v>
      </c>
      <c r="V378">
        <v>666667</v>
      </c>
      <c r="Y378">
        <v>413332</v>
      </c>
      <c r="Z378">
        <v>453331</v>
      </c>
      <c r="AA378">
        <v>344999</v>
      </c>
      <c r="AB378">
        <v>279999</v>
      </c>
      <c r="AE378">
        <v>459999</v>
      </c>
      <c r="AF378">
        <v>309999</v>
      </c>
      <c r="AG378">
        <v>359998</v>
      </c>
      <c r="AH378">
        <v>309999</v>
      </c>
      <c r="AI378">
        <v>559999</v>
      </c>
      <c r="AJ378">
        <v>309999</v>
      </c>
      <c r="AK378">
        <v>329999</v>
      </c>
      <c r="AM378">
        <v>499999</v>
      </c>
      <c r="AN378">
        <v>309999</v>
      </c>
      <c r="AO378">
        <v>489999</v>
      </c>
      <c r="AP378">
        <v>500000</v>
      </c>
      <c r="AS378">
        <v>309999</v>
      </c>
      <c r="AT378">
        <v>339998</v>
      </c>
      <c r="AU378">
        <v>8.6</v>
      </c>
      <c r="AW378">
        <v>8.6</v>
      </c>
      <c r="AX378">
        <v>8.6</v>
      </c>
      <c r="AY378">
        <v>8.6</v>
      </c>
      <c r="AZ378">
        <v>8.6</v>
      </c>
      <c r="BA378">
        <v>8.6</v>
      </c>
      <c r="BB378">
        <v>8.6</v>
      </c>
      <c r="BD378">
        <v>8.6</v>
      </c>
      <c r="BE378" t="s">
        <v>2405</v>
      </c>
      <c r="BF378">
        <f t="shared" si="11"/>
        <v>15</v>
      </c>
      <c r="BG378">
        <f t="shared" si="12"/>
        <v>1</v>
      </c>
    </row>
    <row r="379" spans="2:59" x14ac:dyDescent="0.25">
      <c r="B379" t="s">
        <v>186</v>
      </c>
      <c r="C379" t="s">
        <v>1264</v>
      </c>
      <c r="D379" t="s">
        <v>1542</v>
      </c>
      <c r="E379" t="s">
        <v>1328</v>
      </c>
      <c r="F379">
        <v>0</v>
      </c>
      <c r="G379">
        <v>373333</v>
      </c>
      <c r="H379">
        <v>333333</v>
      </c>
      <c r="K379">
        <v>333333</v>
      </c>
      <c r="L379">
        <v>333333</v>
      </c>
      <c r="M379">
        <v>266667</v>
      </c>
      <c r="N379">
        <v>266667</v>
      </c>
      <c r="O379">
        <v>266667</v>
      </c>
      <c r="Q379">
        <v>266667</v>
      </c>
      <c r="S379">
        <v>333333</v>
      </c>
      <c r="U379">
        <v>333333</v>
      </c>
      <c r="V379">
        <v>333333</v>
      </c>
      <c r="W379">
        <v>506667</v>
      </c>
      <c r="X379">
        <v>333333</v>
      </c>
      <c r="Y379">
        <v>333333</v>
      </c>
      <c r="Z379">
        <v>266667</v>
      </c>
      <c r="AA379">
        <v>280000</v>
      </c>
      <c r="AB379">
        <v>250000</v>
      </c>
      <c r="AE379">
        <v>250000</v>
      </c>
      <c r="AF379">
        <v>250000</v>
      </c>
      <c r="AG379">
        <v>200000</v>
      </c>
      <c r="AH379">
        <v>200000</v>
      </c>
      <c r="AI379">
        <v>200000</v>
      </c>
      <c r="AK379">
        <v>200000</v>
      </c>
      <c r="AM379">
        <v>250000</v>
      </c>
      <c r="AO379">
        <v>250000</v>
      </c>
      <c r="AP379">
        <v>250000</v>
      </c>
      <c r="AQ379">
        <v>380000</v>
      </c>
      <c r="AR379">
        <v>250000</v>
      </c>
      <c r="AS379">
        <v>250000</v>
      </c>
      <c r="AT379">
        <v>200000</v>
      </c>
      <c r="AU379">
        <v>7.9</v>
      </c>
      <c r="AW379">
        <v>7.9</v>
      </c>
      <c r="AX379">
        <v>7.9</v>
      </c>
      <c r="AY379">
        <v>7.9</v>
      </c>
      <c r="AZ379">
        <v>7.9</v>
      </c>
      <c r="BA379">
        <v>7.9</v>
      </c>
      <c r="BB379">
        <v>7.9</v>
      </c>
      <c r="BC379">
        <v>7.9</v>
      </c>
      <c r="BD379">
        <v>7.9</v>
      </c>
      <c r="BE379" t="s">
        <v>2435</v>
      </c>
      <c r="BF379">
        <f t="shared" si="11"/>
        <v>15</v>
      </c>
      <c r="BG379">
        <f t="shared" si="12"/>
        <v>1</v>
      </c>
    </row>
    <row r="380" spans="2:59" hidden="1" x14ac:dyDescent="0.25">
      <c r="B380" t="s">
        <v>1170</v>
      </c>
      <c r="C380" t="s">
        <v>1290</v>
      </c>
      <c r="D380" t="s">
        <v>1557</v>
      </c>
      <c r="E380" t="s">
        <v>1326</v>
      </c>
      <c r="F380">
        <v>0</v>
      </c>
      <c r="H380">
        <v>146667</v>
      </c>
      <c r="K380">
        <v>146667</v>
      </c>
      <c r="L380">
        <v>146667</v>
      </c>
      <c r="M380">
        <v>146667</v>
      </c>
      <c r="N380">
        <v>146667</v>
      </c>
      <c r="O380">
        <v>146667</v>
      </c>
      <c r="Q380">
        <v>146667</v>
      </c>
      <c r="R380">
        <v>146667</v>
      </c>
      <c r="S380">
        <v>146667</v>
      </c>
      <c r="T380">
        <v>146667</v>
      </c>
      <c r="V380">
        <v>146667</v>
      </c>
      <c r="W380">
        <v>166667</v>
      </c>
      <c r="X380">
        <v>166667</v>
      </c>
      <c r="Y380">
        <v>146667</v>
      </c>
      <c r="Z380">
        <v>146667</v>
      </c>
      <c r="AB380">
        <v>110000</v>
      </c>
      <c r="AE380">
        <v>110000</v>
      </c>
      <c r="AF380">
        <v>110000</v>
      </c>
      <c r="AG380">
        <v>110000</v>
      </c>
      <c r="AH380">
        <v>110000</v>
      </c>
      <c r="AI380">
        <v>110000</v>
      </c>
      <c r="AK380">
        <v>110000</v>
      </c>
      <c r="AL380">
        <v>110000</v>
      </c>
      <c r="AM380">
        <v>110000</v>
      </c>
      <c r="AN380">
        <v>110000</v>
      </c>
      <c r="AP380">
        <v>110000</v>
      </c>
      <c r="AQ380">
        <v>125000</v>
      </c>
      <c r="AR380">
        <v>125000</v>
      </c>
      <c r="AS380">
        <v>110000</v>
      </c>
      <c r="AT380">
        <v>110000</v>
      </c>
      <c r="AU380">
        <v>7.7</v>
      </c>
      <c r="AW380">
        <v>7.7</v>
      </c>
      <c r="AX380">
        <v>7.7</v>
      </c>
      <c r="AY380">
        <v>7.7</v>
      </c>
      <c r="AZ380">
        <v>7.7</v>
      </c>
      <c r="BA380">
        <v>7.7</v>
      </c>
      <c r="BB380">
        <v>7.7</v>
      </c>
      <c r="BC380">
        <v>7.7</v>
      </c>
      <c r="BD380">
        <v>7.7</v>
      </c>
      <c r="BE380" t="s">
        <v>2442</v>
      </c>
      <c r="BF380">
        <f t="shared" si="11"/>
        <v>15</v>
      </c>
      <c r="BG380">
        <f t="shared" si="12"/>
        <v>1</v>
      </c>
    </row>
    <row r="381" spans="2:59" x14ac:dyDescent="0.25">
      <c r="B381" t="s">
        <v>60</v>
      </c>
      <c r="C381" t="s">
        <v>1266</v>
      </c>
      <c r="D381" t="s">
        <v>1559</v>
      </c>
      <c r="E381" t="s">
        <v>1328</v>
      </c>
      <c r="F381">
        <v>4</v>
      </c>
      <c r="G381">
        <v>752963</v>
      </c>
      <c r="K381">
        <v>541852</v>
      </c>
      <c r="L381">
        <v>541852</v>
      </c>
      <c r="M381">
        <v>541852</v>
      </c>
      <c r="N381">
        <v>541852</v>
      </c>
      <c r="O381">
        <v>541852</v>
      </c>
      <c r="P381">
        <v>541852</v>
      </c>
      <c r="Q381">
        <v>592444</v>
      </c>
      <c r="R381">
        <v>541852</v>
      </c>
      <c r="T381">
        <v>541852</v>
      </c>
      <c r="U381">
        <v>2800000</v>
      </c>
      <c r="V381">
        <v>610607</v>
      </c>
      <c r="W381">
        <v>1066667</v>
      </c>
      <c r="Y381">
        <v>541852</v>
      </c>
      <c r="Z381">
        <v>541852</v>
      </c>
      <c r="AA381">
        <v>564722</v>
      </c>
      <c r="AE381">
        <v>406389</v>
      </c>
      <c r="AF381">
        <v>406389</v>
      </c>
      <c r="AG381">
        <v>406389</v>
      </c>
      <c r="AH381">
        <v>406389</v>
      </c>
      <c r="AI381">
        <v>406389</v>
      </c>
      <c r="AJ381">
        <v>406389</v>
      </c>
      <c r="AK381">
        <v>444333</v>
      </c>
      <c r="AL381">
        <v>406389</v>
      </c>
      <c r="AN381">
        <v>406389</v>
      </c>
      <c r="AO381">
        <v>2100000</v>
      </c>
      <c r="AP381">
        <v>540387</v>
      </c>
      <c r="AQ381">
        <v>800000</v>
      </c>
      <c r="AS381">
        <v>406389</v>
      </c>
      <c r="AT381">
        <v>406389</v>
      </c>
      <c r="AU381">
        <v>8.5</v>
      </c>
      <c r="AW381">
        <v>8.5</v>
      </c>
      <c r="AX381">
        <v>8.5</v>
      </c>
      <c r="AY381">
        <v>8.5</v>
      </c>
      <c r="AZ381">
        <v>8.5</v>
      </c>
      <c r="BA381">
        <v>8.5</v>
      </c>
      <c r="BB381">
        <v>8.5</v>
      </c>
      <c r="BC381">
        <v>8.5</v>
      </c>
      <c r="BD381">
        <v>8.5</v>
      </c>
      <c r="BE381" t="s">
        <v>2405</v>
      </c>
      <c r="BF381">
        <f t="shared" si="11"/>
        <v>15</v>
      </c>
      <c r="BG381">
        <f t="shared" si="12"/>
        <v>1</v>
      </c>
    </row>
    <row r="382" spans="2:59" hidden="1" x14ac:dyDescent="0.25">
      <c r="B382" t="s">
        <v>719</v>
      </c>
      <c r="C382" t="s">
        <v>1299</v>
      </c>
      <c r="D382" t="s">
        <v>1575</v>
      </c>
      <c r="E382" t="s">
        <v>1326</v>
      </c>
      <c r="F382">
        <v>0</v>
      </c>
      <c r="G382">
        <v>193333</v>
      </c>
      <c r="H382">
        <v>193333</v>
      </c>
      <c r="I382">
        <v>193333</v>
      </c>
      <c r="J382">
        <v>193333</v>
      </c>
      <c r="L382">
        <v>193333</v>
      </c>
      <c r="M382">
        <v>160000</v>
      </c>
      <c r="N382">
        <v>160000</v>
      </c>
      <c r="O382">
        <v>160000</v>
      </c>
      <c r="P382">
        <v>160000</v>
      </c>
      <c r="Q382">
        <v>160000</v>
      </c>
      <c r="R382">
        <v>160000</v>
      </c>
      <c r="S382">
        <v>160000</v>
      </c>
      <c r="T382">
        <v>160000</v>
      </c>
      <c r="U382">
        <v>193333</v>
      </c>
      <c r="V382">
        <v>193333</v>
      </c>
      <c r="AA382">
        <v>145000</v>
      </c>
      <c r="AB382">
        <v>145000</v>
      </c>
      <c r="AC382">
        <v>145000</v>
      </c>
      <c r="AD382">
        <v>145000</v>
      </c>
      <c r="AF382">
        <v>145000</v>
      </c>
      <c r="AG382">
        <v>120000</v>
      </c>
      <c r="AH382">
        <v>120000</v>
      </c>
      <c r="AI382">
        <v>120000</v>
      </c>
      <c r="AJ382">
        <v>120000</v>
      </c>
      <c r="AK382">
        <v>120000</v>
      </c>
      <c r="AL382">
        <v>120000</v>
      </c>
      <c r="AM382">
        <v>120000</v>
      </c>
      <c r="AN382">
        <v>120000</v>
      </c>
      <c r="AO382">
        <v>145000</v>
      </c>
      <c r="AP382">
        <v>145000</v>
      </c>
      <c r="AU382">
        <v>8.9</v>
      </c>
      <c r="AV382">
        <v>8.9</v>
      </c>
      <c r="AW382">
        <v>8.9</v>
      </c>
      <c r="AX382">
        <v>8.9</v>
      </c>
      <c r="AY382">
        <v>8.9</v>
      </c>
      <c r="AZ382">
        <v>8.9</v>
      </c>
      <c r="BA382">
        <v>8.9</v>
      </c>
      <c r="BB382">
        <v>8.9</v>
      </c>
      <c r="BE382" t="s">
        <v>2408</v>
      </c>
      <c r="BF382">
        <f t="shared" si="11"/>
        <v>15</v>
      </c>
      <c r="BG382">
        <f t="shared" si="12"/>
        <v>1</v>
      </c>
    </row>
    <row r="383" spans="2:59" x14ac:dyDescent="0.25">
      <c r="B383" t="s">
        <v>1066</v>
      </c>
      <c r="C383" t="s">
        <v>1264</v>
      </c>
      <c r="D383" t="s">
        <v>1585</v>
      </c>
      <c r="E383" t="s">
        <v>1328</v>
      </c>
      <c r="F383">
        <v>4</v>
      </c>
      <c r="H383">
        <v>1386000</v>
      </c>
      <c r="K383">
        <v>1094000</v>
      </c>
      <c r="L383">
        <v>1094000</v>
      </c>
      <c r="M383">
        <v>1094000</v>
      </c>
      <c r="N383">
        <v>1094000</v>
      </c>
      <c r="O383">
        <v>1094000</v>
      </c>
      <c r="P383">
        <v>1094000</v>
      </c>
      <c r="Q383">
        <v>1215000</v>
      </c>
      <c r="R383">
        <v>1094000</v>
      </c>
      <c r="T383">
        <v>1248000</v>
      </c>
      <c r="U383">
        <v>1519000</v>
      </c>
      <c r="V383">
        <v>1519000</v>
      </c>
      <c r="W383">
        <v>3820000</v>
      </c>
      <c r="Y383">
        <v>1094000</v>
      </c>
      <c r="Z383">
        <v>1094000</v>
      </c>
      <c r="AB383">
        <v>942480</v>
      </c>
      <c r="AE383">
        <v>765800</v>
      </c>
      <c r="AF383">
        <v>743920</v>
      </c>
      <c r="AG383">
        <v>765800</v>
      </c>
      <c r="AH383">
        <v>743920</v>
      </c>
      <c r="AI383">
        <v>765800</v>
      </c>
      <c r="AJ383">
        <v>743920</v>
      </c>
      <c r="AK383">
        <v>850500</v>
      </c>
      <c r="AL383">
        <v>743920</v>
      </c>
      <c r="AN383">
        <v>848640</v>
      </c>
      <c r="AO383">
        <v>1063300</v>
      </c>
      <c r="AP383">
        <v>1032920</v>
      </c>
      <c r="AQ383">
        <v>2674000</v>
      </c>
      <c r="AS383">
        <v>765800</v>
      </c>
      <c r="AT383">
        <v>743920</v>
      </c>
      <c r="AU383">
        <v>8.6</v>
      </c>
      <c r="AW383">
        <v>8.6</v>
      </c>
      <c r="AX383">
        <v>8.6</v>
      </c>
      <c r="AY383">
        <v>8.6</v>
      </c>
      <c r="AZ383">
        <v>8.6</v>
      </c>
      <c r="BA383">
        <v>8.6</v>
      </c>
      <c r="BB383">
        <v>8.6</v>
      </c>
      <c r="BC383">
        <v>8.6</v>
      </c>
      <c r="BD383">
        <v>8.6</v>
      </c>
      <c r="BE383" t="s">
        <v>2423</v>
      </c>
      <c r="BF383">
        <f t="shared" si="11"/>
        <v>15</v>
      </c>
      <c r="BG383">
        <f t="shared" si="12"/>
        <v>1</v>
      </c>
    </row>
    <row r="384" spans="2:59" x14ac:dyDescent="0.25">
      <c r="B384" t="s">
        <v>1069</v>
      </c>
      <c r="C384" t="s">
        <v>1290</v>
      </c>
      <c r="D384" t="s">
        <v>1587</v>
      </c>
      <c r="E384" t="s">
        <v>1328</v>
      </c>
      <c r="F384">
        <v>4</v>
      </c>
      <c r="H384">
        <v>680000</v>
      </c>
      <c r="I384">
        <v>1000000</v>
      </c>
      <c r="J384">
        <v>1950000</v>
      </c>
      <c r="K384">
        <v>680000</v>
      </c>
      <c r="L384">
        <v>680000</v>
      </c>
      <c r="M384">
        <v>680000</v>
      </c>
      <c r="N384">
        <v>680000</v>
      </c>
      <c r="O384">
        <v>1146668</v>
      </c>
      <c r="P384">
        <v>680000</v>
      </c>
      <c r="Q384">
        <v>710000</v>
      </c>
      <c r="T384">
        <v>680000</v>
      </c>
      <c r="V384">
        <v>680000</v>
      </c>
      <c r="W384">
        <v>1950000</v>
      </c>
      <c r="Y384">
        <v>680000</v>
      </c>
      <c r="Z384">
        <v>735000</v>
      </c>
      <c r="AB384">
        <v>612000</v>
      </c>
      <c r="AC384">
        <v>900000</v>
      </c>
      <c r="AD384">
        <v>1755000</v>
      </c>
      <c r="AE384">
        <v>612000</v>
      </c>
      <c r="AF384">
        <v>612000</v>
      </c>
      <c r="AG384">
        <v>612000</v>
      </c>
      <c r="AH384">
        <v>612000</v>
      </c>
      <c r="AI384">
        <v>860001</v>
      </c>
      <c r="AJ384">
        <v>612000</v>
      </c>
      <c r="AK384">
        <v>639000</v>
      </c>
      <c r="AN384">
        <v>612000</v>
      </c>
      <c r="AP384">
        <v>612000</v>
      </c>
      <c r="AQ384">
        <v>1755000</v>
      </c>
      <c r="AS384">
        <v>612000</v>
      </c>
      <c r="AT384">
        <v>661500</v>
      </c>
      <c r="AU384">
        <v>8.9</v>
      </c>
      <c r="AV384">
        <v>8.9</v>
      </c>
      <c r="AW384">
        <v>8.9</v>
      </c>
      <c r="AX384">
        <v>8.9</v>
      </c>
      <c r="AY384">
        <v>8.9</v>
      </c>
      <c r="AZ384">
        <v>8.9</v>
      </c>
      <c r="BA384">
        <v>8.9</v>
      </c>
      <c r="BB384">
        <v>8.9</v>
      </c>
      <c r="BC384">
        <v>8.9</v>
      </c>
      <c r="BD384">
        <v>8.9</v>
      </c>
      <c r="BE384" t="s">
        <v>2422</v>
      </c>
      <c r="BF384">
        <f t="shared" si="11"/>
        <v>15</v>
      </c>
      <c r="BG384">
        <f t="shared" si="12"/>
        <v>1</v>
      </c>
    </row>
    <row r="385" spans="2:59" x14ac:dyDescent="0.25">
      <c r="B385" t="s">
        <v>67</v>
      </c>
      <c r="C385" t="s">
        <v>1278</v>
      </c>
      <c r="D385" t="s">
        <v>1590</v>
      </c>
      <c r="E385" t="s">
        <v>1328</v>
      </c>
      <c r="F385">
        <v>3</v>
      </c>
      <c r="G385">
        <v>400000</v>
      </c>
      <c r="H385">
        <v>299393</v>
      </c>
      <c r="K385">
        <v>400000</v>
      </c>
      <c r="L385">
        <v>400000</v>
      </c>
      <c r="O385">
        <v>373333</v>
      </c>
      <c r="P385">
        <v>400000</v>
      </c>
      <c r="Q385">
        <v>400000</v>
      </c>
      <c r="R385">
        <v>400000</v>
      </c>
      <c r="S385">
        <v>400000</v>
      </c>
      <c r="T385">
        <v>302400</v>
      </c>
      <c r="U385">
        <v>506667</v>
      </c>
      <c r="V385">
        <v>302685</v>
      </c>
      <c r="X385">
        <v>506667</v>
      </c>
      <c r="Y385">
        <v>400000</v>
      </c>
      <c r="Z385">
        <v>400000</v>
      </c>
      <c r="AA385">
        <v>300000</v>
      </c>
      <c r="AB385">
        <v>217028</v>
      </c>
      <c r="AE385">
        <v>300000</v>
      </c>
      <c r="AF385">
        <v>300000</v>
      </c>
      <c r="AI385">
        <v>280000</v>
      </c>
      <c r="AJ385">
        <v>300000</v>
      </c>
      <c r="AK385">
        <v>300000</v>
      </c>
      <c r="AL385">
        <v>300000</v>
      </c>
      <c r="AM385">
        <v>300000</v>
      </c>
      <c r="AN385">
        <v>219073</v>
      </c>
      <c r="AO385">
        <v>380000</v>
      </c>
      <c r="AP385">
        <v>219358</v>
      </c>
      <c r="AR385">
        <v>380000</v>
      </c>
      <c r="AS385">
        <v>300000</v>
      </c>
      <c r="AT385">
        <v>300000</v>
      </c>
      <c r="AU385">
        <v>8.1999999999999993</v>
      </c>
      <c r="AW385">
        <v>8.1999999999999993</v>
      </c>
      <c r="AY385">
        <v>8.1999999999999993</v>
      </c>
      <c r="AZ385">
        <v>8.1999999999999993</v>
      </c>
      <c r="BA385">
        <v>8.1999999999999993</v>
      </c>
      <c r="BB385">
        <v>8.1999999999999993</v>
      </c>
      <c r="BC385">
        <v>8.1999999999999993</v>
      </c>
      <c r="BD385">
        <v>8.1999999999999993</v>
      </c>
      <c r="BE385" t="s">
        <v>2418</v>
      </c>
      <c r="BF385">
        <f t="shared" si="11"/>
        <v>15</v>
      </c>
      <c r="BG385">
        <f t="shared" si="12"/>
        <v>1</v>
      </c>
    </row>
    <row r="386" spans="2:59" x14ac:dyDescent="0.25">
      <c r="B386" t="s">
        <v>62</v>
      </c>
      <c r="C386" t="s">
        <v>1267</v>
      </c>
      <c r="D386" t="s">
        <v>1592</v>
      </c>
      <c r="E386" t="s">
        <v>1328</v>
      </c>
      <c r="F386">
        <v>4</v>
      </c>
      <c r="G386">
        <v>840000</v>
      </c>
      <c r="H386">
        <v>786667</v>
      </c>
      <c r="I386">
        <v>1013333</v>
      </c>
      <c r="J386">
        <v>781333</v>
      </c>
      <c r="K386">
        <v>781333</v>
      </c>
      <c r="L386">
        <v>781333</v>
      </c>
      <c r="M386">
        <v>786667</v>
      </c>
      <c r="N386">
        <v>781333</v>
      </c>
      <c r="O386">
        <v>1213333</v>
      </c>
      <c r="S386">
        <v>1040000</v>
      </c>
      <c r="T386">
        <v>959476</v>
      </c>
      <c r="U386">
        <v>1040000</v>
      </c>
      <c r="W386">
        <v>1040000</v>
      </c>
      <c r="X386">
        <v>906667</v>
      </c>
      <c r="Y386">
        <v>813333</v>
      </c>
      <c r="AA386">
        <v>630000</v>
      </c>
      <c r="AB386">
        <v>590000</v>
      </c>
      <c r="AC386">
        <v>760000</v>
      </c>
      <c r="AD386">
        <v>586000</v>
      </c>
      <c r="AE386">
        <v>586000</v>
      </c>
      <c r="AF386">
        <v>586000</v>
      </c>
      <c r="AG386">
        <v>590000</v>
      </c>
      <c r="AH386">
        <v>586000</v>
      </c>
      <c r="AI386">
        <v>910000</v>
      </c>
      <c r="AM386">
        <v>780000</v>
      </c>
      <c r="AN386">
        <v>719607</v>
      </c>
      <c r="AO386">
        <v>780000</v>
      </c>
      <c r="AQ386">
        <v>780000</v>
      </c>
      <c r="AR386">
        <v>680000</v>
      </c>
      <c r="AS386">
        <v>610000</v>
      </c>
      <c r="AU386">
        <v>8.6999999999999993</v>
      </c>
      <c r="AV386">
        <v>8.6999999999999993</v>
      </c>
      <c r="AW386">
        <v>8.6999999999999993</v>
      </c>
      <c r="AX386">
        <v>8.6999999999999993</v>
      </c>
      <c r="AY386">
        <v>8.6999999999999993</v>
      </c>
      <c r="BA386">
        <v>8.6999999999999993</v>
      </c>
      <c r="BB386">
        <v>8.6999999999999993</v>
      </c>
      <c r="BC386">
        <v>8.6999999999999993</v>
      </c>
      <c r="BD386">
        <v>8.6999999999999993</v>
      </c>
      <c r="BE386" t="s">
        <v>2413</v>
      </c>
      <c r="BF386">
        <f t="shared" si="11"/>
        <v>15</v>
      </c>
      <c r="BG386">
        <f t="shared" si="12"/>
        <v>1</v>
      </c>
    </row>
    <row r="387" spans="2:59" x14ac:dyDescent="0.25">
      <c r="B387" t="s">
        <v>490</v>
      </c>
      <c r="C387" t="s">
        <v>1262</v>
      </c>
      <c r="D387" t="s">
        <v>1604</v>
      </c>
      <c r="E387" t="s">
        <v>1328</v>
      </c>
      <c r="F387">
        <v>0</v>
      </c>
      <c r="G387">
        <v>226667</v>
      </c>
      <c r="K387">
        <v>226667</v>
      </c>
      <c r="L387">
        <v>226667</v>
      </c>
      <c r="M387">
        <v>226667</v>
      </c>
      <c r="N387">
        <v>226667</v>
      </c>
      <c r="O387">
        <v>226667</v>
      </c>
      <c r="P387">
        <v>226667</v>
      </c>
      <c r="Q387">
        <v>226667</v>
      </c>
      <c r="R387">
        <v>226667</v>
      </c>
      <c r="S387">
        <v>226667</v>
      </c>
      <c r="T387">
        <v>226667</v>
      </c>
      <c r="V387">
        <v>226667</v>
      </c>
      <c r="X387">
        <v>226667</v>
      </c>
      <c r="Y387">
        <v>226667</v>
      </c>
      <c r="Z387">
        <v>226667</v>
      </c>
      <c r="AA387">
        <v>170000</v>
      </c>
      <c r="AE387">
        <v>170000</v>
      </c>
      <c r="AF387">
        <v>170000</v>
      </c>
      <c r="AG387">
        <v>170000</v>
      </c>
      <c r="AH387">
        <v>170000</v>
      </c>
      <c r="AI387">
        <v>170000</v>
      </c>
      <c r="AJ387">
        <v>170000</v>
      </c>
      <c r="AK387">
        <v>170000</v>
      </c>
      <c r="AL387">
        <v>170000</v>
      </c>
      <c r="AM387">
        <v>170000</v>
      </c>
      <c r="AN387">
        <v>170000</v>
      </c>
      <c r="AP387">
        <v>170000</v>
      </c>
      <c r="AR387">
        <v>170000</v>
      </c>
      <c r="AS387">
        <v>170000</v>
      </c>
      <c r="AT387">
        <v>170000</v>
      </c>
      <c r="AU387">
        <v>8</v>
      </c>
      <c r="AW387">
        <v>8</v>
      </c>
      <c r="AX387">
        <v>8</v>
      </c>
      <c r="AY387">
        <v>8</v>
      </c>
      <c r="AZ387">
        <v>8</v>
      </c>
      <c r="BA387">
        <v>8</v>
      </c>
      <c r="BB387">
        <v>8</v>
      </c>
      <c r="BC387">
        <v>8</v>
      </c>
      <c r="BD387">
        <v>8</v>
      </c>
      <c r="BE387" t="s">
        <v>2445</v>
      </c>
      <c r="BF387">
        <f t="shared" si="11"/>
        <v>15</v>
      </c>
      <c r="BG387">
        <f t="shared" si="12"/>
        <v>1</v>
      </c>
    </row>
    <row r="388" spans="2:59" x14ac:dyDescent="0.25">
      <c r="B388" t="s">
        <v>1131</v>
      </c>
      <c r="C388" t="s">
        <v>1269</v>
      </c>
      <c r="D388" t="s">
        <v>1613</v>
      </c>
      <c r="E388" t="s">
        <v>1328</v>
      </c>
      <c r="F388">
        <v>1</v>
      </c>
      <c r="H388">
        <v>270000</v>
      </c>
      <c r="L388">
        <v>270000</v>
      </c>
      <c r="M388">
        <v>270000</v>
      </c>
      <c r="N388">
        <v>270000</v>
      </c>
      <c r="O388">
        <v>270000</v>
      </c>
      <c r="P388">
        <v>270000</v>
      </c>
      <c r="Q388">
        <v>270000</v>
      </c>
      <c r="R388">
        <v>270000</v>
      </c>
      <c r="S388">
        <v>270000</v>
      </c>
      <c r="T388">
        <v>270000</v>
      </c>
      <c r="U388">
        <v>390000</v>
      </c>
      <c r="V388">
        <v>270000</v>
      </c>
      <c r="W388">
        <v>390000</v>
      </c>
      <c r="Y388">
        <v>270000</v>
      </c>
      <c r="Z388">
        <v>390000</v>
      </c>
      <c r="AB388">
        <v>189000</v>
      </c>
      <c r="AF388">
        <v>189000</v>
      </c>
      <c r="AG388">
        <v>189000</v>
      </c>
      <c r="AH388">
        <v>189000</v>
      </c>
      <c r="AI388">
        <v>189000</v>
      </c>
      <c r="AJ388">
        <v>189000</v>
      </c>
      <c r="AK388">
        <v>189000</v>
      </c>
      <c r="AL388">
        <v>189000</v>
      </c>
      <c r="AM388">
        <v>189000</v>
      </c>
      <c r="AN388">
        <v>189000</v>
      </c>
      <c r="AO388">
        <v>273000</v>
      </c>
      <c r="AP388">
        <v>189000</v>
      </c>
      <c r="AQ388">
        <v>273000</v>
      </c>
      <c r="AS388">
        <v>189000</v>
      </c>
      <c r="AT388">
        <v>273000</v>
      </c>
      <c r="AU388">
        <v>8.5</v>
      </c>
      <c r="AW388">
        <v>8.5</v>
      </c>
      <c r="AX388">
        <v>8.5</v>
      </c>
      <c r="AY388">
        <v>8.5</v>
      </c>
      <c r="AZ388">
        <v>8.5</v>
      </c>
      <c r="BA388">
        <v>8.5</v>
      </c>
      <c r="BB388">
        <v>8.5</v>
      </c>
      <c r="BC388">
        <v>8.5</v>
      </c>
      <c r="BD388">
        <v>8.5</v>
      </c>
      <c r="BE388" t="s">
        <v>2423</v>
      </c>
      <c r="BF388">
        <f t="shared" ref="BF388:BF451" si="13">COUNT(AA388:AT388)</f>
        <v>15</v>
      </c>
      <c r="BG388">
        <f t="shared" ref="BG388:BG451" si="14">COUNTA(E388)</f>
        <v>1</v>
      </c>
    </row>
    <row r="389" spans="2:59" x14ac:dyDescent="0.25">
      <c r="B389" t="s">
        <v>1056</v>
      </c>
      <c r="C389" t="s">
        <v>1261</v>
      </c>
      <c r="D389" t="s">
        <v>1652</v>
      </c>
      <c r="E389" t="s">
        <v>1328</v>
      </c>
      <c r="F389">
        <v>0</v>
      </c>
      <c r="G389">
        <v>307230</v>
      </c>
      <c r="H389">
        <v>273743</v>
      </c>
      <c r="J389">
        <v>275851</v>
      </c>
      <c r="K389">
        <v>274280</v>
      </c>
      <c r="L389">
        <v>274280</v>
      </c>
      <c r="M389">
        <v>274280</v>
      </c>
      <c r="N389">
        <v>274280</v>
      </c>
      <c r="P389">
        <v>272820</v>
      </c>
      <c r="R389">
        <v>274730</v>
      </c>
      <c r="T389">
        <v>275194</v>
      </c>
      <c r="U389">
        <v>308810</v>
      </c>
      <c r="V389">
        <v>275194</v>
      </c>
      <c r="X389">
        <v>321941</v>
      </c>
      <c r="Y389">
        <v>274730</v>
      </c>
      <c r="Z389">
        <v>320661</v>
      </c>
      <c r="AA389">
        <v>230423</v>
      </c>
      <c r="AB389">
        <v>205343</v>
      </c>
      <c r="AD389">
        <v>206888</v>
      </c>
      <c r="AE389">
        <v>205746</v>
      </c>
      <c r="AF389">
        <v>205746</v>
      </c>
      <c r="AG389">
        <v>205746</v>
      </c>
      <c r="AH389">
        <v>205746</v>
      </c>
      <c r="AJ389">
        <v>204651</v>
      </c>
      <c r="AL389">
        <v>206048</v>
      </c>
      <c r="AN389">
        <v>206396</v>
      </c>
      <c r="AO389">
        <v>231607</v>
      </c>
      <c r="AP389">
        <v>206396</v>
      </c>
      <c r="AR389">
        <v>241456</v>
      </c>
      <c r="AS389">
        <v>206048</v>
      </c>
      <c r="AT389">
        <v>240460</v>
      </c>
      <c r="AU389">
        <v>8.5</v>
      </c>
      <c r="AV389">
        <v>8.5</v>
      </c>
      <c r="AW389">
        <v>8.5</v>
      </c>
      <c r="AX389">
        <v>8.5</v>
      </c>
      <c r="AY389">
        <v>8.5</v>
      </c>
      <c r="AZ389">
        <v>8.5</v>
      </c>
      <c r="BA389">
        <v>8.5</v>
      </c>
      <c r="BB389">
        <v>8.5</v>
      </c>
      <c r="BC389">
        <v>8.5</v>
      </c>
      <c r="BD389">
        <v>8.5</v>
      </c>
      <c r="BE389" t="s">
        <v>2416</v>
      </c>
      <c r="BF389">
        <f t="shared" si="13"/>
        <v>15</v>
      </c>
      <c r="BG389">
        <f t="shared" si="14"/>
        <v>1</v>
      </c>
    </row>
    <row r="390" spans="2:59" x14ac:dyDescent="0.25">
      <c r="B390" t="s">
        <v>575</v>
      </c>
      <c r="C390" t="s">
        <v>1264</v>
      </c>
      <c r="D390" t="s">
        <v>1718</v>
      </c>
      <c r="E390" t="s">
        <v>1328</v>
      </c>
      <c r="F390">
        <v>0</v>
      </c>
      <c r="G390">
        <v>580000</v>
      </c>
      <c r="H390">
        <v>369186</v>
      </c>
      <c r="J390">
        <v>446296</v>
      </c>
      <c r="K390">
        <v>326819</v>
      </c>
      <c r="L390">
        <v>351373</v>
      </c>
      <c r="M390">
        <v>332991</v>
      </c>
      <c r="N390">
        <v>337621</v>
      </c>
      <c r="O390">
        <v>316041</v>
      </c>
      <c r="P390">
        <v>339756</v>
      </c>
      <c r="Q390">
        <v>335249</v>
      </c>
      <c r="R390">
        <v>342022</v>
      </c>
      <c r="S390">
        <v>323126</v>
      </c>
      <c r="T390">
        <v>365424</v>
      </c>
      <c r="Y390">
        <v>331024</v>
      </c>
      <c r="Z390">
        <v>451381</v>
      </c>
      <c r="AA390">
        <v>435000</v>
      </c>
      <c r="AB390">
        <v>236279</v>
      </c>
      <c r="AD390">
        <v>285629</v>
      </c>
      <c r="AE390">
        <v>209164</v>
      </c>
      <c r="AF390">
        <v>224879</v>
      </c>
      <c r="AG390">
        <v>213114</v>
      </c>
      <c r="AH390">
        <v>216077</v>
      </c>
      <c r="AI390">
        <v>202266</v>
      </c>
      <c r="AJ390">
        <v>217444</v>
      </c>
      <c r="AK390">
        <v>214559</v>
      </c>
      <c r="AL390">
        <v>218894</v>
      </c>
      <c r="AM390">
        <v>206801</v>
      </c>
      <c r="AN390">
        <v>233871</v>
      </c>
      <c r="AS390">
        <v>211855</v>
      </c>
      <c r="AT390">
        <v>288884</v>
      </c>
      <c r="AU390">
        <v>8.5</v>
      </c>
      <c r="AV390">
        <v>8.5</v>
      </c>
      <c r="AW390">
        <v>8.5</v>
      </c>
      <c r="AX390">
        <v>8.5</v>
      </c>
      <c r="AY390">
        <v>8.5</v>
      </c>
      <c r="AZ390">
        <v>8.5</v>
      </c>
      <c r="BA390">
        <v>8.5</v>
      </c>
      <c r="BD390">
        <v>8.5</v>
      </c>
      <c r="BE390" t="s">
        <v>2437</v>
      </c>
      <c r="BF390">
        <f t="shared" si="13"/>
        <v>15</v>
      </c>
      <c r="BG390">
        <f t="shared" si="14"/>
        <v>1</v>
      </c>
    </row>
    <row r="391" spans="2:59" hidden="1" x14ac:dyDescent="0.25">
      <c r="B391" t="s">
        <v>1145</v>
      </c>
      <c r="C391" t="s">
        <v>1293</v>
      </c>
      <c r="D391" t="s">
        <v>1760</v>
      </c>
      <c r="E391" t="s">
        <v>1332</v>
      </c>
      <c r="F391">
        <v>0</v>
      </c>
      <c r="H391">
        <v>1000000</v>
      </c>
      <c r="J391">
        <v>1066667</v>
      </c>
      <c r="K391">
        <v>1000000</v>
      </c>
      <c r="L391">
        <v>1000000</v>
      </c>
      <c r="M391">
        <v>1000000</v>
      </c>
      <c r="N391">
        <v>1000000</v>
      </c>
      <c r="O391">
        <v>1000000</v>
      </c>
      <c r="P391">
        <v>1000000</v>
      </c>
      <c r="Q391">
        <v>1000000</v>
      </c>
      <c r="R391">
        <v>1000000</v>
      </c>
      <c r="T391">
        <v>1000000</v>
      </c>
      <c r="V391">
        <v>1000000</v>
      </c>
      <c r="X391">
        <v>1066667</v>
      </c>
      <c r="Y391">
        <v>1000000</v>
      </c>
      <c r="Z391">
        <v>1000000</v>
      </c>
      <c r="AB391">
        <v>750000</v>
      </c>
      <c r="AD391">
        <v>800000</v>
      </c>
      <c r="AE391">
        <v>750000</v>
      </c>
      <c r="AF391">
        <v>750000</v>
      </c>
      <c r="AG391">
        <v>750000</v>
      </c>
      <c r="AH391">
        <v>750000</v>
      </c>
      <c r="AI391">
        <v>750000</v>
      </c>
      <c r="AJ391">
        <v>750000</v>
      </c>
      <c r="AK391">
        <v>750000</v>
      </c>
      <c r="AL391">
        <v>750000</v>
      </c>
      <c r="AN391">
        <v>750000</v>
      </c>
      <c r="AP391">
        <v>750000</v>
      </c>
      <c r="AR391">
        <v>800000</v>
      </c>
      <c r="AS391">
        <v>750000</v>
      </c>
      <c r="AT391">
        <v>750000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 t="s">
        <v>2410</v>
      </c>
      <c r="BF391">
        <f t="shared" si="13"/>
        <v>15</v>
      </c>
      <c r="BG391">
        <f t="shared" si="14"/>
        <v>1</v>
      </c>
    </row>
    <row r="392" spans="2:59" x14ac:dyDescent="0.25">
      <c r="B392" t="s">
        <v>162</v>
      </c>
      <c r="C392" t="s">
        <v>1277</v>
      </c>
      <c r="D392" t="s">
        <v>1767</v>
      </c>
      <c r="E392" t="s">
        <v>1328</v>
      </c>
      <c r="F392">
        <v>3</v>
      </c>
      <c r="G392">
        <v>1150000</v>
      </c>
      <c r="H392">
        <v>875000</v>
      </c>
      <c r="I392">
        <v>2250000</v>
      </c>
      <c r="K392">
        <v>875000</v>
      </c>
      <c r="L392">
        <v>650000</v>
      </c>
      <c r="M392">
        <v>650000</v>
      </c>
      <c r="N392">
        <v>650000</v>
      </c>
      <c r="O392">
        <v>1250000</v>
      </c>
      <c r="Q392">
        <v>1500000</v>
      </c>
      <c r="R392">
        <v>1150000</v>
      </c>
      <c r="T392">
        <v>1150000</v>
      </c>
      <c r="V392">
        <v>1150000</v>
      </c>
      <c r="X392">
        <v>1150000</v>
      </c>
      <c r="Y392">
        <v>1150000</v>
      </c>
      <c r="Z392">
        <v>1150000</v>
      </c>
      <c r="AA392">
        <v>345000</v>
      </c>
      <c r="AB392">
        <v>262500</v>
      </c>
      <c r="AC392">
        <v>675000</v>
      </c>
      <c r="AE392">
        <v>262500</v>
      </c>
      <c r="AF392">
        <v>195000</v>
      </c>
      <c r="AG392">
        <v>195000</v>
      </c>
      <c r="AH392">
        <v>195000</v>
      </c>
      <c r="AI392">
        <v>375000</v>
      </c>
      <c r="AK392">
        <v>450000</v>
      </c>
      <c r="AL392">
        <v>345000</v>
      </c>
      <c r="AN392">
        <v>345000</v>
      </c>
      <c r="AP392">
        <v>345000</v>
      </c>
      <c r="AR392">
        <v>345000</v>
      </c>
      <c r="AS392">
        <v>345000</v>
      </c>
      <c r="AT392">
        <v>345000</v>
      </c>
      <c r="AU392">
        <v>8.5</v>
      </c>
      <c r="AV392">
        <v>8.5</v>
      </c>
      <c r="AW392">
        <v>8.5</v>
      </c>
      <c r="AX392">
        <v>8.5</v>
      </c>
      <c r="AY392">
        <v>8.5</v>
      </c>
      <c r="AZ392">
        <v>8.5</v>
      </c>
      <c r="BA392">
        <v>8.5</v>
      </c>
      <c r="BB392">
        <v>8.5</v>
      </c>
      <c r="BC392">
        <v>8.5</v>
      </c>
      <c r="BD392">
        <v>8.5</v>
      </c>
      <c r="BE392" t="s">
        <v>2423</v>
      </c>
      <c r="BF392">
        <f t="shared" si="13"/>
        <v>15</v>
      </c>
      <c r="BG392">
        <f t="shared" si="14"/>
        <v>1</v>
      </c>
    </row>
    <row r="393" spans="2:59" x14ac:dyDescent="0.25">
      <c r="B393" t="s">
        <v>287</v>
      </c>
      <c r="C393" t="s">
        <v>1264</v>
      </c>
      <c r="D393" t="s">
        <v>1770</v>
      </c>
      <c r="E393" t="s">
        <v>1328</v>
      </c>
      <c r="F393">
        <v>0</v>
      </c>
      <c r="G393">
        <v>233333</v>
      </c>
      <c r="H393">
        <v>233333</v>
      </c>
      <c r="K393">
        <v>220000</v>
      </c>
      <c r="L393">
        <v>220000</v>
      </c>
      <c r="M393">
        <v>220000</v>
      </c>
      <c r="N393">
        <v>220000</v>
      </c>
      <c r="O393">
        <v>220000</v>
      </c>
      <c r="P393">
        <v>220000</v>
      </c>
      <c r="Q393">
        <v>220000</v>
      </c>
      <c r="R393">
        <v>220000</v>
      </c>
      <c r="T393">
        <v>220000</v>
      </c>
      <c r="V393">
        <v>233333</v>
      </c>
      <c r="X393">
        <v>233333</v>
      </c>
      <c r="Y393">
        <v>220000</v>
      </c>
      <c r="Z393">
        <v>233333</v>
      </c>
      <c r="AA393">
        <v>175000</v>
      </c>
      <c r="AB393">
        <v>175000</v>
      </c>
      <c r="AE393">
        <v>165000</v>
      </c>
      <c r="AF393">
        <v>165000</v>
      </c>
      <c r="AG393">
        <v>165000</v>
      </c>
      <c r="AH393">
        <v>165000</v>
      </c>
      <c r="AI393">
        <v>165000</v>
      </c>
      <c r="AJ393">
        <v>165000</v>
      </c>
      <c r="AK393">
        <v>165000</v>
      </c>
      <c r="AL393">
        <v>165000</v>
      </c>
      <c r="AN393">
        <v>165000</v>
      </c>
      <c r="AP393">
        <v>175000</v>
      </c>
      <c r="AR393">
        <v>175000</v>
      </c>
      <c r="AS393">
        <v>165000</v>
      </c>
      <c r="AT393">
        <v>175000</v>
      </c>
      <c r="AU393">
        <v>8.4</v>
      </c>
      <c r="AW393">
        <v>8.5</v>
      </c>
      <c r="AX393">
        <v>8.5</v>
      </c>
      <c r="AY393">
        <v>8.5</v>
      </c>
      <c r="AZ393">
        <v>8.5</v>
      </c>
      <c r="BA393">
        <v>8.5</v>
      </c>
      <c r="BB393">
        <v>8.5</v>
      </c>
      <c r="BC393">
        <v>8.5</v>
      </c>
      <c r="BD393">
        <v>8.5</v>
      </c>
      <c r="BE393" t="s">
        <v>2416</v>
      </c>
      <c r="BF393">
        <f t="shared" si="13"/>
        <v>15</v>
      </c>
      <c r="BG393">
        <f t="shared" si="14"/>
        <v>1</v>
      </c>
    </row>
    <row r="394" spans="2:59" x14ac:dyDescent="0.25">
      <c r="B394" t="s">
        <v>1089</v>
      </c>
      <c r="C394" t="s">
        <v>1264</v>
      </c>
      <c r="D394" t="s">
        <v>1818</v>
      </c>
      <c r="E394" t="s">
        <v>1328</v>
      </c>
      <c r="F394">
        <v>0</v>
      </c>
      <c r="H394">
        <v>300000</v>
      </c>
      <c r="J394">
        <v>300000</v>
      </c>
      <c r="K394">
        <v>240000</v>
      </c>
      <c r="L394">
        <v>240000</v>
      </c>
      <c r="M394">
        <v>240000</v>
      </c>
      <c r="N394">
        <v>240000</v>
      </c>
      <c r="O394">
        <v>300000</v>
      </c>
      <c r="P394">
        <v>240000</v>
      </c>
      <c r="Q394">
        <v>260000</v>
      </c>
      <c r="R394">
        <v>240000</v>
      </c>
      <c r="T394">
        <v>265000</v>
      </c>
      <c r="V394">
        <v>315000</v>
      </c>
      <c r="X394">
        <v>350000</v>
      </c>
      <c r="Y394">
        <v>265000</v>
      </c>
      <c r="Z394">
        <v>240000</v>
      </c>
      <c r="AB394">
        <v>240000</v>
      </c>
      <c r="AD394">
        <v>240000</v>
      </c>
      <c r="AE394">
        <v>192000</v>
      </c>
      <c r="AF394">
        <v>192000</v>
      </c>
      <c r="AG394">
        <v>192000</v>
      </c>
      <c r="AH394">
        <v>192000</v>
      </c>
      <c r="AI394">
        <v>249000</v>
      </c>
      <c r="AJ394">
        <v>199200</v>
      </c>
      <c r="AK394">
        <v>221000</v>
      </c>
      <c r="AL394">
        <v>204000</v>
      </c>
      <c r="AN394">
        <v>225250</v>
      </c>
      <c r="AP394">
        <v>267750</v>
      </c>
      <c r="AR394">
        <v>297500</v>
      </c>
      <c r="AS394">
        <v>219950</v>
      </c>
      <c r="AT394">
        <v>199200</v>
      </c>
      <c r="AU394">
        <v>8.3000000000000007</v>
      </c>
      <c r="AV394">
        <v>8.3000000000000007</v>
      </c>
      <c r="AW394">
        <v>8.3000000000000007</v>
      </c>
      <c r="AX394">
        <v>8.3000000000000007</v>
      </c>
      <c r="AY394">
        <v>8.3000000000000007</v>
      </c>
      <c r="AZ394">
        <v>8.3000000000000007</v>
      </c>
      <c r="BA394">
        <v>8.3000000000000007</v>
      </c>
      <c r="BB394">
        <v>8.3000000000000007</v>
      </c>
      <c r="BC394">
        <v>8.3000000000000007</v>
      </c>
      <c r="BD394">
        <v>8.3000000000000007</v>
      </c>
      <c r="BE394" t="s">
        <v>2416</v>
      </c>
      <c r="BF394">
        <f t="shared" si="13"/>
        <v>15</v>
      </c>
      <c r="BG394">
        <f t="shared" si="14"/>
        <v>1</v>
      </c>
    </row>
    <row r="395" spans="2:59" x14ac:dyDescent="0.25">
      <c r="B395" t="s">
        <v>238</v>
      </c>
      <c r="C395" t="s">
        <v>1264</v>
      </c>
      <c r="D395" t="s">
        <v>1869</v>
      </c>
      <c r="E395" t="s">
        <v>1328</v>
      </c>
      <c r="F395">
        <v>2</v>
      </c>
      <c r="G395">
        <v>733333</v>
      </c>
      <c r="H395">
        <v>490705</v>
      </c>
      <c r="K395">
        <v>533333</v>
      </c>
      <c r="L395">
        <v>400000</v>
      </c>
      <c r="M395">
        <v>533333</v>
      </c>
      <c r="N395">
        <v>400000</v>
      </c>
      <c r="O395">
        <v>400000</v>
      </c>
      <c r="P395">
        <v>400000</v>
      </c>
      <c r="Q395">
        <v>400000</v>
      </c>
      <c r="R395">
        <v>400000</v>
      </c>
      <c r="S395">
        <v>400000</v>
      </c>
      <c r="T395">
        <v>400000</v>
      </c>
      <c r="V395">
        <v>733333</v>
      </c>
      <c r="Y395">
        <v>533333</v>
      </c>
      <c r="Z395">
        <v>533333</v>
      </c>
      <c r="AA395">
        <v>550000</v>
      </c>
      <c r="AB395">
        <v>470250</v>
      </c>
      <c r="AE395">
        <v>400000</v>
      </c>
      <c r="AF395">
        <v>360000</v>
      </c>
      <c r="AG395">
        <v>400000</v>
      </c>
      <c r="AH395">
        <v>360000</v>
      </c>
      <c r="AI395">
        <v>340000</v>
      </c>
      <c r="AJ395">
        <v>360000</v>
      </c>
      <c r="AK395">
        <v>340000</v>
      </c>
      <c r="AL395">
        <v>360000</v>
      </c>
      <c r="AM395">
        <v>340000</v>
      </c>
      <c r="AN395">
        <v>360000</v>
      </c>
      <c r="AP395">
        <v>550000</v>
      </c>
      <c r="AS395">
        <v>400000</v>
      </c>
      <c r="AT395">
        <v>400000</v>
      </c>
      <c r="AU395">
        <v>8.1999999999999993</v>
      </c>
      <c r="AW395">
        <v>8.1999999999999993</v>
      </c>
      <c r="AX395">
        <v>8.1999999999999993</v>
      </c>
      <c r="AY395">
        <v>8.1999999999999993</v>
      </c>
      <c r="AZ395">
        <v>8.1999999999999993</v>
      </c>
      <c r="BA395">
        <v>8.1999999999999993</v>
      </c>
      <c r="BB395">
        <v>8.1999999999999993</v>
      </c>
      <c r="BD395">
        <v>8.1999999999999993</v>
      </c>
      <c r="BE395" t="s">
        <v>2423</v>
      </c>
      <c r="BF395">
        <f t="shared" si="13"/>
        <v>15</v>
      </c>
      <c r="BG395">
        <f t="shared" si="14"/>
        <v>1</v>
      </c>
    </row>
    <row r="396" spans="2:59" x14ac:dyDescent="0.25">
      <c r="B396" t="s">
        <v>279</v>
      </c>
      <c r="C396" t="s">
        <v>1294</v>
      </c>
      <c r="D396" t="s">
        <v>1881</v>
      </c>
      <c r="E396" t="s">
        <v>1328</v>
      </c>
      <c r="F396">
        <v>0</v>
      </c>
      <c r="G396">
        <v>299998</v>
      </c>
      <c r="H396">
        <v>299998</v>
      </c>
      <c r="K396">
        <v>280000</v>
      </c>
      <c r="L396">
        <v>280000</v>
      </c>
      <c r="M396">
        <v>280000</v>
      </c>
      <c r="N396">
        <v>280000</v>
      </c>
      <c r="O396">
        <v>266667</v>
      </c>
      <c r="P396">
        <v>266667</v>
      </c>
      <c r="Q396">
        <v>266667</v>
      </c>
      <c r="R396">
        <v>266667</v>
      </c>
      <c r="S396">
        <v>266667</v>
      </c>
      <c r="T396">
        <v>266667</v>
      </c>
      <c r="V396">
        <v>380000</v>
      </c>
      <c r="Y396">
        <v>266667</v>
      </c>
      <c r="Z396">
        <v>280000</v>
      </c>
      <c r="AA396">
        <v>224999</v>
      </c>
      <c r="AB396">
        <v>224999</v>
      </c>
      <c r="AE396">
        <v>210000</v>
      </c>
      <c r="AF396">
        <v>210000</v>
      </c>
      <c r="AG396">
        <v>210000</v>
      </c>
      <c r="AH396">
        <v>210000</v>
      </c>
      <c r="AI396">
        <v>200000</v>
      </c>
      <c r="AJ396">
        <v>200000</v>
      </c>
      <c r="AK396">
        <v>200000</v>
      </c>
      <c r="AL396">
        <v>200000</v>
      </c>
      <c r="AM396">
        <v>200000</v>
      </c>
      <c r="AN396">
        <v>200000</v>
      </c>
      <c r="AP396">
        <v>285000</v>
      </c>
      <c r="AS396">
        <v>200000</v>
      </c>
      <c r="AT396">
        <v>210000</v>
      </c>
      <c r="AU396">
        <v>8.3000000000000007</v>
      </c>
      <c r="AW396">
        <v>8.3000000000000007</v>
      </c>
      <c r="AX396">
        <v>8.3000000000000007</v>
      </c>
      <c r="AY396">
        <v>8.3000000000000007</v>
      </c>
      <c r="AZ396">
        <v>8.3000000000000007</v>
      </c>
      <c r="BA396">
        <v>8.3000000000000007</v>
      </c>
      <c r="BB396">
        <v>8.3000000000000007</v>
      </c>
      <c r="BD396">
        <v>8.3000000000000007</v>
      </c>
      <c r="BE396" t="s">
        <v>2422</v>
      </c>
      <c r="BF396">
        <f t="shared" si="13"/>
        <v>15</v>
      </c>
      <c r="BG396">
        <f t="shared" si="14"/>
        <v>1</v>
      </c>
    </row>
    <row r="397" spans="2:59" x14ac:dyDescent="0.25">
      <c r="B397" t="s">
        <v>1147</v>
      </c>
      <c r="C397" t="s">
        <v>1264</v>
      </c>
      <c r="D397" t="s">
        <v>1893</v>
      </c>
      <c r="E397" t="s">
        <v>1328</v>
      </c>
      <c r="F397">
        <v>0</v>
      </c>
      <c r="H397">
        <v>313333</v>
      </c>
      <c r="J397">
        <v>313333</v>
      </c>
      <c r="L397">
        <v>313333</v>
      </c>
      <c r="M397">
        <v>313333</v>
      </c>
      <c r="N397">
        <v>313333</v>
      </c>
      <c r="O397">
        <v>353333</v>
      </c>
      <c r="P397">
        <v>313333</v>
      </c>
      <c r="Q397">
        <v>353333</v>
      </c>
      <c r="R397">
        <v>313333</v>
      </c>
      <c r="S397">
        <v>313333</v>
      </c>
      <c r="T397">
        <v>313333</v>
      </c>
      <c r="V397">
        <v>313333</v>
      </c>
      <c r="X397">
        <v>353333</v>
      </c>
      <c r="Y397">
        <v>313333</v>
      </c>
      <c r="Z397">
        <v>313333</v>
      </c>
      <c r="AB397">
        <v>235000</v>
      </c>
      <c r="AD397">
        <v>235000</v>
      </c>
      <c r="AF397">
        <v>235000</v>
      </c>
      <c r="AG397">
        <v>235000</v>
      </c>
      <c r="AH397">
        <v>235000</v>
      </c>
      <c r="AI397">
        <v>265000</v>
      </c>
      <c r="AJ397">
        <v>235000</v>
      </c>
      <c r="AK397">
        <v>265000</v>
      </c>
      <c r="AL397">
        <v>235000</v>
      </c>
      <c r="AM397">
        <v>235000</v>
      </c>
      <c r="AN397">
        <v>235000</v>
      </c>
      <c r="AP397">
        <v>235000</v>
      </c>
      <c r="AR397">
        <v>265000</v>
      </c>
      <c r="AS397">
        <v>235000</v>
      </c>
      <c r="AT397">
        <v>235000</v>
      </c>
      <c r="AU397">
        <v>8.3000000000000007</v>
      </c>
      <c r="AV397">
        <v>8.3000000000000007</v>
      </c>
      <c r="AW397">
        <v>8.3000000000000007</v>
      </c>
      <c r="AX397">
        <v>8.3000000000000007</v>
      </c>
      <c r="AY397">
        <v>8.3000000000000007</v>
      </c>
      <c r="AZ397">
        <v>8.3000000000000007</v>
      </c>
      <c r="BA397">
        <v>8.3000000000000007</v>
      </c>
      <c r="BB397">
        <v>8.3000000000000007</v>
      </c>
      <c r="BC397">
        <v>8.3000000000000007</v>
      </c>
      <c r="BD397">
        <v>8.3000000000000007</v>
      </c>
      <c r="BE397" t="s">
        <v>2406</v>
      </c>
      <c r="BF397">
        <f t="shared" si="13"/>
        <v>15</v>
      </c>
      <c r="BG397">
        <f t="shared" si="14"/>
        <v>1</v>
      </c>
    </row>
    <row r="398" spans="2:59" hidden="1" x14ac:dyDescent="0.25">
      <c r="B398" t="s">
        <v>1217</v>
      </c>
      <c r="C398" t="s">
        <v>1292</v>
      </c>
      <c r="D398" t="s">
        <v>1945</v>
      </c>
      <c r="E398" t="s">
        <v>1339</v>
      </c>
      <c r="F398">
        <v>0</v>
      </c>
      <c r="I398">
        <v>333333</v>
      </c>
      <c r="J398">
        <v>333333</v>
      </c>
      <c r="K398">
        <v>333333</v>
      </c>
      <c r="L398">
        <v>333333</v>
      </c>
      <c r="M398">
        <v>333333</v>
      </c>
      <c r="N398">
        <v>333333</v>
      </c>
      <c r="O398">
        <v>333333</v>
      </c>
      <c r="P398">
        <v>333333</v>
      </c>
      <c r="Q398">
        <v>333333</v>
      </c>
      <c r="R398">
        <v>333333</v>
      </c>
      <c r="S398">
        <v>333333</v>
      </c>
      <c r="U398">
        <v>333333</v>
      </c>
      <c r="V398">
        <v>333333</v>
      </c>
      <c r="W398">
        <v>333333</v>
      </c>
      <c r="X398">
        <v>333333</v>
      </c>
      <c r="AC398">
        <v>250000</v>
      </c>
      <c r="AD398">
        <v>250000</v>
      </c>
      <c r="AE398">
        <v>250000</v>
      </c>
      <c r="AF398">
        <v>250000</v>
      </c>
      <c r="AG398">
        <v>250000</v>
      </c>
      <c r="AH398">
        <v>250000</v>
      </c>
      <c r="AI398">
        <v>250000</v>
      </c>
      <c r="AJ398">
        <v>250000</v>
      </c>
      <c r="AK398">
        <v>250000</v>
      </c>
      <c r="AL398">
        <v>250000</v>
      </c>
      <c r="AM398">
        <v>250000</v>
      </c>
      <c r="AO398">
        <v>250000</v>
      </c>
      <c r="AP398">
        <v>250000</v>
      </c>
      <c r="AQ398">
        <v>250000</v>
      </c>
      <c r="AR398">
        <v>250000</v>
      </c>
      <c r="AV398">
        <v>7.3</v>
      </c>
      <c r="AW398">
        <v>7.3</v>
      </c>
      <c r="AX398">
        <v>7.3</v>
      </c>
      <c r="AY398">
        <v>7.3</v>
      </c>
      <c r="AZ398">
        <v>7.3</v>
      </c>
      <c r="BA398">
        <v>7.3</v>
      </c>
      <c r="BB398">
        <v>7.3</v>
      </c>
      <c r="BC398">
        <v>7.3</v>
      </c>
      <c r="BE398" t="s">
        <v>2433</v>
      </c>
      <c r="BF398">
        <f t="shared" si="13"/>
        <v>15</v>
      </c>
      <c r="BG398">
        <f t="shared" si="14"/>
        <v>1</v>
      </c>
    </row>
    <row r="399" spans="2:59" x14ac:dyDescent="0.25">
      <c r="B399" t="s">
        <v>561</v>
      </c>
      <c r="C399" t="s">
        <v>1293</v>
      </c>
      <c r="D399" t="s">
        <v>1954</v>
      </c>
      <c r="E399" t="s">
        <v>1328</v>
      </c>
      <c r="F399">
        <v>0</v>
      </c>
      <c r="G399">
        <v>2000000</v>
      </c>
      <c r="H399">
        <v>2000000</v>
      </c>
      <c r="J399">
        <v>2000000</v>
      </c>
      <c r="K399">
        <v>2000000</v>
      </c>
      <c r="L399">
        <v>2000000</v>
      </c>
      <c r="M399">
        <v>2000000</v>
      </c>
      <c r="N399">
        <v>2000000</v>
      </c>
      <c r="P399">
        <v>2000000</v>
      </c>
      <c r="R399">
        <v>2000000</v>
      </c>
      <c r="T399">
        <v>2000000</v>
      </c>
      <c r="V399">
        <v>2000000</v>
      </c>
      <c r="W399">
        <v>2000000</v>
      </c>
      <c r="X399">
        <v>2000000</v>
      </c>
      <c r="Y399">
        <v>2000000</v>
      </c>
      <c r="Z399">
        <v>2000000</v>
      </c>
      <c r="AA399">
        <v>1500000</v>
      </c>
      <c r="AB399">
        <v>1500000</v>
      </c>
      <c r="AD399">
        <v>1500000</v>
      </c>
      <c r="AE399">
        <v>1500000</v>
      </c>
      <c r="AF399">
        <v>1500000</v>
      </c>
      <c r="AG399">
        <v>1500000</v>
      </c>
      <c r="AH399">
        <v>1500000</v>
      </c>
      <c r="AJ399">
        <v>1500000</v>
      </c>
      <c r="AL399">
        <v>1500000</v>
      </c>
      <c r="AN399">
        <v>1500000</v>
      </c>
      <c r="AP399">
        <v>1500000</v>
      </c>
      <c r="AQ399">
        <v>1500000</v>
      </c>
      <c r="AR399">
        <v>1500000</v>
      </c>
      <c r="AS399">
        <v>1500000</v>
      </c>
      <c r="AT399">
        <v>1500000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 t="s">
        <v>2410</v>
      </c>
      <c r="BF399">
        <f t="shared" si="13"/>
        <v>15</v>
      </c>
      <c r="BG399">
        <f t="shared" si="14"/>
        <v>1</v>
      </c>
    </row>
    <row r="400" spans="2:59" hidden="1" x14ac:dyDescent="0.25">
      <c r="B400" t="s">
        <v>1216</v>
      </c>
      <c r="C400" t="s">
        <v>1272</v>
      </c>
      <c r="D400" t="s">
        <v>1957</v>
      </c>
      <c r="E400" t="s">
        <v>1326</v>
      </c>
      <c r="F400">
        <v>0</v>
      </c>
      <c r="I400">
        <v>866667</v>
      </c>
      <c r="J400">
        <v>866667</v>
      </c>
      <c r="K400">
        <v>866667</v>
      </c>
      <c r="L400">
        <v>866667</v>
      </c>
      <c r="M400">
        <v>866667</v>
      </c>
      <c r="N400">
        <v>866667</v>
      </c>
      <c r="O400">
        <v>866667</v>
      </c>
      <c r="P400">
        <v>866667</v>
      </c>
      <c r="Q400">
        <v>866667</v>
      </c>
      <c r="R400">
        <v>866667</v>
      </c>
      <c r="S400">
        <v>866667</v>
      </c>
      <c r="T400">
        <v>866667</v>
      </c>
      <c r="U400">
        <v>866667</v>
      </c>
      <c r="W400">
        <v>866667</v>
      </c>
      <c r="Y400">
        <v>866667</v>
      </c>
      <c r="AC400">
        <v>650000</v>
      </c>
      <c r="AD400">
        <v>650000</v>
      </c>
      <c r="AE400">
        <v>650000</v>
      </c>
      <c r="AF400">
        <v>650000</v>
      </c>
      <c r="AG400">
        <v>650000</v>
      </c>
      <c r="AH400">
        <v>650000</v>
      </c>
      <c r="AI400">
        <v>650000</v>
      </c>
      <c r="AJ400">
        <v>650000</v>
      </c>
      <c r="AK400">
        <v>650000</v>
      </c>
      <c r="AL400">
        <v>650000</v>
      </c>
      <c r="AM400">
        <v>650000</v>
      </c>
      <c r="AN400">
        <v>650000</v>
      </c>
      <c r="AO400">
        <v>650000</v>
      </c>
      <c r="AQ400">
        <v>650000</v>
      </c>
      <c r="AS400">
        <v>650000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 t="s">
        <v>2406</v>
      </c>
      <c r="BF400">
        <f t="shared" si="13"/>
        <v>15</v>
      </c>
      <c r="BG400">
        <f t="shared" si="14"/>
        <v>1</v>
      </c>
    </row>
    <row r="401" spans="2:59" hidden="1" x14ac:dyDescent="0.25">
      <c r="B401" t="s">
        <v>781</v>
      </c>
      <c r="C401" t="s">
        <v>1262</v>
      </c>
      <c r="D401" t="s">
        <v>1959</v>
      </c>
      <c r="E401" t="s">
        <v>1326</v>
      </c>
      <c r="F401">
        <v>0</v>
      </c>
      <c r="G401">
        <v>213333</v>
      </c>
      <c r="H401">
        <v>213333</v>
      </c>
      <c r="I401">
        <v>213333</v>
      </c>
      <c r="J401">
        <v>213333</v>
      </c>
      <c r="K401">
        <v>213333</v>
      </c>
      <c r="L401">
        <v>213333</v>
      </c>
      <c r="M401">
        <v>213333</v>
      </c>
      <c r="N401">
        <v>213333</v>
      </c>
      <c r="P401">
        <v>213333</v>
      </c>
      <c r="R401">
        <v>213333</v>
      </c>
      <c r="T401">
        <v>213333</v>
      </c>
      <c r="V401">
        <v>213333</v>
      </c>
      <c r="X401">
        <v>213333</v>
      </c>
      <c r="Y401">
        <v>213333</v>
      </c>
      <c r="Z401">
        <v>213333</v>
      </c>
      <c r="AA401">
        <v>160000</v>
      </c>
      <c r="AB401">
        <v>160000</v>
      </c>
      <c r="AC401">
        <v>160000</v>
      </c>
      <c r="AD401">
        <v>160000</v>
      </c>
      <c r="AE401">
        <v>160000</v>
      </c>
      <c r="AF401">
        <v>160000</v>
      </c>
      <c r="AG401">
        <v>160000</v>
      </c>
      <c r="AH401">
        <v>160000</v>
      </c>
      <c r="AJ401">
        <v>160000</v>
      </c>
      <c r="AL401">
        <v>160000</v>
      </c>
      <c r="AN401">
        <v>160000</v>
      </c>
      <c r="AP401">
        <v>160000</v>
      </c>
      <c r="AR401">
        <v>160000</v>
      </c>
      <c r="AS401">
        <v>160000</v>
      </c>
      <c r="AT401">
        <v>160000</v>
      </c>
      <c r="AU401">
        <v>8.6999999999999993</v>
      </c>
      <c r="AV401">
        <v>8.6999999999999993</v>
      </c>
      <c r="AW401">
        <v>8.6999999999999993</v>
      </c>
      <c r="AX401">
        <v>8.6999999999999993</v>
      </c>
      <c r="AY401">
        <v>8.6999999999999993</v>
      </c>
      <c r="AZ401">
        <v>8.6999999999999993</v>
      </c>
      <c r="BA401">
        <v>8.6999999999999993</v>
      </c>
      <c r="BB401">
        <v>8.6999999999999993</v>
      </c>
      <c r="BC401">
        <v>8.6999999999999993</v>
      </c>
      <c r="BD401">
        <v>8.6999999999999993</v>
      </c>
      <c r="BE401" t="s">
        <v>2442</v>
      </c>
      <c r="BF401">
        <f t="shared" si="13"/>
        <v>15</v>
      </c>
      <c r="BG401">
        <f t="shared" si="14"/>
        <v>1</v>
      </c>
    </row>
    <row r="402" spans="2:59" hidden="1" x14ac:dyDescent="0.25">
      <c r="B402" t="s">
        <v>318</v>
      </c>
      <c r="C402" t="s">
        <v>1289</v>
      </c>
      <c r="D402" t="s">
        <v>1967</v>
      </c>
      <c r="E402" t="s">
        <v>1326</v>
      </c>
      <c r="F402">
        <v>1</v>
      </c>
      <c r="G402">
        <v>266667</v>
      </c>
      <c r="K402">
        <v>266667</v>
      </c>
      <c r="L402">
        <v>266667</v>
      </c>
      <c r="M402">
        <v>266667</v>
      </c>
      <c r="N402">
        <v>266667</v>
      </c>
      <c r="O402">
        <v>333333</v>
      </c>
      <c r="P402">
        <v>333333</v>
      </c>
      <c r="R402">
        <v>266667</v>
      </c>
      <c r="S402">
        <v>266667</v>
      </c>
      <c r="T402">
        <v>266667</v>
      </c>
      <c r="U402">
        <v>253333</v>
      </c>
      <c r="V402">
        <v>333333</v>
      </c>
      <c r="X402">
        <v>266667</v>
      </c>
      <c r="Y402">
        <v>333333</v>
      </c>
      <c r="Z402">
        <v>266667</v>
      </c>
      <c r="AA402">
        <v>200000</v>
      </c>
      <c r="AE402">
        <v>200000</v>
      </c>
      <c r="AF402">
        <v>200000</v>
      </c>
      <c r="AG402">
        <v>200000</v>
      </c>
      <c r="AH402">
        <v>200000</v>
      </c>
      <c r="AI402">
        <v>250000</v>
      </c>
      <c r="AJ402">
        <v>250000</v>
      </c>
      <c r="AL402">
        <v>200000</v>
      </c>
      <c r="AM402">
        <v>200000</v>
      </c>
      <c r="AN402">
        <v>200000</v>
      </c>
      <c r="AO402">
        <v>190000</v>
      </c>
      <c r="AP402">
        <v>250000</v>
      </c>
      <c r="AR402">
        <v>200000</v>
      </c>
      <c r="AS402">
        <v>250000</v>
      </c>
      <c r="AT402">
        <v>200000</v>
      </c>
      <c r="AU402">
        <v>8.5</v>
      </c>
      <c r="AW402">
        <v>8.5</v>
      </c>
      <c r="AX402">
        <v>8.5</v>
      </c>
      <c r="AY402">
        <v>8.5</v>
      </c>
      <c r="AZ402">
        <v>8.5</v>
      </c>
      <c r="BA402">
        <v>8.5</v>
      </c>
      <c r="BB402">
        <v>8.5</v>
      </c>
      <c r="BC402">
        <v>8.5</v>
      </c>
      <c r="BD402">
        <v>8.5</v>
      </c>
      <c r="BE402" t="s">
        <v>2435</v>
      </c>
      <c r="BF402">
        <f t="shared" si="13"/>
        <v>15</v>
      </c>
      <c r="BG402">
        <f t="shared" si="14"/>
        <v>1</v>
      </c>
    </row>
    <row r="403" spans="2:59" x14ac:dyDescent="0.25">
      <c r="B403" t="s">
        <v>682</v>
      </c>
      <c r="C403" t="s">
        <v>1294</v>
      </c>
      <c r="D403" t="s">
        <v>1975</v>
      </c>
      <c r="E403" t="s">
        <v>1328</v>
      </c>
      <c r="F403">
        <v>2</v>
      </c>
      <c r="G403">
        <v>188915</v>
      </c>
      <c r="H403">
        <v>206089</v>
      </c>
      <c r="J403">
        <v>226699</v>
      </c>
      <c r="K403">
        <v>251085</v>
      </c>
      <c r="L403">
        <v>206089</v>
      </c>
      <c r="M403">
        <v>266062</v>
      </c>
      <c r="N403">
        <v>206089</v>
      </c>
      <c r="P403">
        <v>206089</v>
      </c>
      <c r="R403">
        <v>206089</v>
      </c>
      <c r="S403">
        <v>171741</v>
      </c>
      <c r="T403">
        <v>185479</v>
      </c>
      <c r="V403">
        <v>253491</v>
      </c>
      <c r="X403">
        <v>257612</v>
      </c>
      <c r="Y403">
        <v>171741</v>
      </c>
      <c r="Z403">
        <v>257612</v>
      </c>
      <c r="AA403">
        <v>147354</v>
      </c>
      <c r="AB403">
        <v>160749</v>
      </c>
      <c r="AD403">
        <v>176825</v>
      </c>
      <c r="AE403">
        <v>195846</v>
      </c>
      <c r="AF403">
        <v>160749</v>
      </c>
      <c r="AG403">
        <v>207528</v>
      </c>
      <c r="AH403">
        <v>160749</v>
      </c>
      <c r="AJ403">
        <v>160749</v>
      </c>
      <c r="AL403">
        <v>160749</v>
      </c>
      <c r="AM403">
        <v>133958</v>
      </c>
      <c r="AN403">
        <v>144674</v>
      </c>
      <c r="AP403">
        <v>197723</v>
      </c>
      <c r="AR403">
        <v>200937</v>
      </c>
      <c r="AS403">
        <v>133958</v>
      </c>
      <c r="AT403">
        <v>200937</v>
      </c>
      <c r="AU403">
        <v>8.6999999999999993</v>
      </c>
      <c r="AV403">
        <v>8.6999999999999993</v>
      </c>
      <c r="AW403">
        <v>8.6999999999999993</v>
      </c>
      <c r="AX403">
        <v>8.6999999999999993</v>
      </c>
      <c r="AY403">
        <v>8.6999999999999993</v>
      </c>
      <c r="AZ403">
        <v>8.6999999999999993</v>
      </c>
      <c r="BA403">
        <v>8.6999999999999993</v>
      </c>
      <c r="BB403">
        <v>8.6999999999999993</v>
      </c>
      <c r="BC403">
        <v>8.6999999999999993</v>
      </c>
      <c r="BD403">
        <v>8.6999999999999993</v>
      </c>
      <c r="BE403" t="s">
        <v>2406</v>
      </c>
      <c r="BF403">
        <f t="shared" si="13"/>
        <v>15</v>
      </c>
      <c r="BG403">
        <f t="shared" si="14"/>
        <v>1</v>
      </c>
    </row>
    <row r="404" spans="2:59" hidden="1" x14ac:dyDescent="0.25">
      <c r="B404" t="s">
        <v>338</v>
      </c>
      <c r="C404" t="s">
        <v>1262</v>
      </c>
      <c r="D404" t="s">
        <v>1976</v>
      </c>
      <c r="E404" t="s">
        <v>1326</v>
      </c>
      <c r="F404">
        <v>1</v>
      </c>
      <c r="G404">
        <v>224888</v>
      </c>
      <c r="H404">
        <v>186251</v>
      </c>
      <c r="J404">
        <v>515223</v>
      </c>
      <c r="K404">
        <v>450919</v>
      </c>
      <c r="L404">
        <v>468384</v>
      </c>
      <c r="M404">
        <v>466176</v>
      </c>
      <c r="N404">
        <v>195394</v>
      </c>
      <c r="O404">
        <v>421804</v>
      </c>
      <c r="P404">
        <v>236277</v>
      </c>
      <c r="Q404">
        <v>200729</v>
      </c>
      <c r="R404">
        <v>181814</v>
      </c>
      <c r="T404">
        <v>186673</v>
      </c>
      <c r="V404">
        <v>547432</v>
      </c>
      <c r="Y404">
        <v>411448</v>
      </c>
      <c r="Z404">
        <v>248813</v>
      </c>
      <c r="AA404">
        <v>141679</v>
      </c>
      <c r="AB404">
        <v>117338</v>
      </c>
      <c r="AD404">
        <v>324590</v>
      </c>
      <c r="AE404">
        <v>284079</v>
      </c>
      <c r="AF404">
        <v>295082</v>
      </c>
      <c r="AG404">
        <v>293691</v>
      </c>
      <c r="AH404">
        <v>123098</v>
      </c>
      <c r="AI404">
        <v>329007</v>
      </c>
      <c r="AJ404">
        <v>184296</v>
      </c>
      <c r="AK404">
        <v>156569</v>
      </c>
      <c r="AL404">
        <v>141815</v>
      </c>
      <c r="AN404">
        <v>145605</v>
      </c>
      <c r="AP404">
        <v>426997</v>
      </c>
      <c r="AS404">
        <v>320929</v>
      </c>
      <c r="AT404">
        <v>194074</v>
      </c>
      <c r="AU404">
        <v>8.6</v>
      </c>
      <c r="AV404">
        <v>8.6</v>
      </c>
      <c r="AW404">
        <v>8.6</v>
      </c>
      <c r="AX404">
        <v>8.6</v>
      </c>
      <c r="AY404">
        <v>8.6</v>
      </c>
      <c r="AZ404">
        <v>8.6</v>
      </c>
      <c r="BA404">
        <v>8.6</v>
      </c>
      <c r="BB404">
        <v>8.6</v>
      </c>
      <c r="BD404">
        <v>8.6</v>
      </c>
      <c r="BE404" t="s">
        <v>2410</v>
      </c>
      <c r="BF404">
        <f t="shared" si="13"/>
        <v>15</v>
      </c>
      <c r="BG404">
        <f t="shared" si="14"/>
        <v>1</v>
      </c>
    </row>
    <row r="405" spans="2:59" hidden="1" x14ac:dyDescent="0.25">
      <c r="B405" t="s">
        <v>594</v>
      </c>
      <c r="C405" t="s">
        <v>1271</v>
      </c>
      <c r="D405" t="s">
        <v>2004</v>
      </c>
      <c r="E405" t="s">
        <v>1339</v>
      </c>
      <c r="F405">
        <v>0</v>
      </c>
      <c r="G405">
        <v>224823</v>
      </c>
      <c r="H405">
        <v>269789</v>
      </c>
      <c r="K405">
        <v>226086</v>
      </c>
      <c r="L405">
        <v>269789</v>
      </c>
      <c r="M405">
        <v>224823</v>
      </c>
      <c r="N405">
        <v>269789</v>
      </c>
      <c r="O405">
        <v>236021</v>
      </c>
      <c r="P405">
        <v>256358</v>
      </c>
      <c r="R405">
        <v>256358</v>
      </c>
      <c r="S405">
        <v>239267</v>
      </c>
      <c r="T405">
        <v>256358</v>
      </c>
      <c r="U405">
        <v>239267</v>
      </c>
      <c r="V405">
        <v>256358</v>
      </c>
      <c r="Y405">
        <v>215113</v>
      </c>
      <c r="Z405">
        <v>256358</v>
      </c>
      <c r="AA405">
        <v>175362</v>
      </c>
      <c r="AB405">
        <v>210435</v>
      </c>
      <c r="AE405">
        <v>176347</v>
      </c>
      <c r="AF405">
        <v>210435</v>
      </c>
      <c r="AG405">
        <v>175362</v>
      </c>
      <c r="AH405">
        <v>210435</v>
      </c>
      <c r="AI405">
        <v>184096</v>
      </c>
      <c r="AJ405">
        <v>199959</v>
      </c>
      <c r="AL405">
        <v>199959</v>
      </c>
      <c r="AM405">
        <v>186628</v>
      </c>
      <c r="AN405">
        <v>199959</v>
      </c>
      <c r="AO405">
        <v>186628</v>
      </c>
      <c r="AP405">
        <v>199959</v>
      </c>
      <c r="AS405">
        <v>167788</v>
      </c>
      <c r="AT405">
        <v>199959</v>
      </c>
      <c r="AU405">
        <v>8.6</v>
      </c>
      <c r="AW405">
        <v>8.6</v>
      </c>
      <c r="AX405">
        <v>8.6</v>
      </c>
      <c r="AY405">
        <v>8.6</v>
      </c>
      <c r="AZ405">
        <v>8.6</v>
      </c>
      <c r="BA405">
        <v>8.6</v>
      </c>
      <c r="BB405">
        <v>8.6</v>
      </c>
      <c r="BD405">
        <v>8.6</v>
      </c>
      <c r="BE405" t="s">
        <v>2437</v>
      </c>
      <c r="BF405">
        <f t="shared" si="13"/>
        <v>15</v>
      </c>
      <c r="BG405">
        <f t="shared" si="14"/>
        <v>1</v>
      </c>
    </row>
    <row r="406" spans="2:59" x14ac:dyDescent="0.25">
      <c r="B406" t="s">
        <v>630</v>
      </c>
      <c r="C406" t="s">
        <v>1288</v>
      </c>
      <c r="D406" t="s">
        <v>2021</v>
      </c>
      <c r="E406" t="s">
        <v>1328</v>
      </c>
      <c r="F406">
        <v>0</v>
      </c>
      <c r="G406">
        <v>309308</v>
      </c>
      <c r="H406">
        <v>271625</v>
      </c>
      <c r="J406">
        <v>304227</v>
      </c>
      <c r="K406">
        <v>245267</v>
      </c>
      <c r="L406">
        <v>206761</v>
      </c>
      <c r="M406">
        <v>336531</v>
      </c>
      <c r="N406">
        <v>217925</v>
      </c>
      <c r="P406">
        <v>217840</v>
      </c>
      <c r="R406">
        <v>230126</v>
      </c>
      <c r="S406">
        <v>211213</v>
      </c>
      <c r="T406">
        <v>244848</v>
      </c>
      <c r="V406">
        <v>380979</v>
      </c>
      <c r="X406">
        <v>548774</v>
      </c>
      <c r="Y406">
        <v>321127</v>
      </c>
      <c r="Z406">
        <v>370538</v>
      </c>
      <c r="AA406">
        <v>241260</v>
      </c>
      <c r="AB406">
        <v>211868</v>
      </c>
      <c r="AD406">
        <v>237297</v>
      </c>
      <c r="AE406">
        <v>191308</v>
      </c>
      <c r="AF406">
        <v>161274</v>
      </c>
      <c r="AG406">
        <v>262494</v>
      </c>
      <c r="AH406">
        <v>169982</v>
      </c>
      <c r="AJ406">
        <v>169915</v>
      </c>
      <c r="AL406">
        <v>179498</v>
      </c>
      <c r="AM406">
        <v>164746</v>
      </c>
      <c r="AN406">
        <v>190981</v>
      </c>
      <c r="AP406">
        <v>297164</v>
      </c>
      <c r="AR406">
        <v>428044</v>
      </c>
      <c r="AS406">
        <v>250479</v>
      </c>
      <c r="AT406">
        <v>289020</v>
      </c>
      <c r="AU406">
        <v>8.4</v>
      </c>
      <c r="AV406">
        <v>8.3000000000000007</v>
      </c>
      <c r="AW406">
        <v>8.3000000000000007</v>
      </c>
      <c r="AX406">
        <v>8.3000000000000007</v>
      </c>
      <c r="AY406">
        <v>8.3000000000000007</v>
      </c>
      <c r="AZ406">
        <v>8.3000000000000007</v>
      </c>
      <c r="BA406">
        <v>8.3000000000000007</v>
      </c>
      <c r="BB406">
        <v>8.3000000000000007</v>
      </c>
      <c r="BC406">
        <v>8.3000000000000007</v>
      </c>
      <c r="BD406">
        <v>8.3000000000000007</v>
      </c>
      <c r="BE406" t="s">
        <v>2406</v>
      </c>
      <c r="BF406">
        <f t="shared" si="13"/>
        <v>15</v>
      </c>
      <c r="BG406">
        <f t="shared" si="14"/>
        <v>1</v>
      </c>
    </row>
    <row r="407" spans="2:59" hidden="1" x14ac:dyDescent="0.25">
      <c r="B407" t="s">
        <v>412</v>
      </c>
      <c r="C407" t="s">
        <v>1261</v>
      </c>
      <c r="D407" t="s">
        <v>2025</v>
      </c>
      <c r="E407" t="s">
        <v>1326</v>
      </c>
      <c r="F407">
        <v>1</v>
      </c>
      <c r="G407">
        <v>201017</v>
      </c>
      <c r="H407">
        <v>213578</v>
      </c>
      <c r="K407">
        <v>217947</v>
      </c>
      <c r="L407">
        <v>220190</v>
      </c>
      <c r="O407">
        <v>218063</v>
      </c>
      <c r="P407">
        <v>198773</v>
      </c>
      <c r="Q407">
        <v>209290</v>
      </c>
      <c r="R407">
        <v>198774</v>
      </c>
      <c r="S407">
        <v>197938</v>
      </c>
      <c r="T407">
        <v>209689</v>
      </c>
      <c r="U407">
        <v>316389</v>
      </c>
      <c r="V407">
        <v>253045</v>
      </c>
      <c r="X407">
        <v>265229</v>
      </c>
      <c r="Y407">
        <v>177883</v>
      </c>
      <c r="Z407">
        <v>268009</v>
      </c>
      <c r="AA407">
        <v>126641</v>
      </c>
      <c r="AB407">
        <v>134554</v>
      </c>
      <c r="AE407">
        <v>137307</v>
      </c>
      <c r="AF407">
        <v>138720</v>
      </c>
      <c r="AI407">
        <v>170089</v>
      </c>
      <c r="AJ407">
        <v>155043</v>
      </c>
      <c r="AK407">
        <v>163246</v>
      </c>
      <c r="AL407">
        <v>155044</v>
      </c>
      <c r="AM407">
        <v>154392</v>
      </c>
      <c r="AN407">
        <v>163557</v>
      </c>
      <c r="AO407">
        <v>246783</v>
      </c>
      <c r="AP407">
        <v>197375</v>
      </c>
      <c r="AR407">
        <v>206879</v>
      </c>
      <c r="AS407">
        <v>138749</v>
      </c>
      <c r="AT407">
        <v>209047</v>
      </c>
      <c r="AU407">
        <v>7.4</v>
      </c>
      <c r="AW407">
        <v>7.4</v>
      </c>
      <c r="AY407">
        <v>7.4</v>
      </c>
      <c r="AZ407">
        <v>7.4</v>
      </c>
      <c r="BA407">
        <v>7.4</v>
      </c>
      <c r="BB407">
        <v>7.4</v>
      </c>
      <c r="BC407">
        <v>7.4</v>
      </c>
      <c r="BD407">
        <v>7.4</v>
      </c>
      <c r="BE407" t="s">
        <v>2410</v>
      </c>
      <c r="BF407">
        <f t="shared" si="13"/>
        <v>15</v>
      </c>
      <c r="BG407">
        <f t="shared" si="14"/>
        <v>1</v>
      </c>
    </row>
    <row r="408" spans="2:59" hidden="1" x14ac:dyDescent="0.25">
      <c r="B408" t="s">
        <v>432</v>
      </c>
      <c r="C408" t="s">
        <v>1289</v>
      </c>
      <c r="D408" t="s">
        <v>2057</v>
      </c>
      <c r="E408" t="s">
        <v>1326</v>
      </c>
      <c r="F408">
        <v>2</v>
      </c>
      <c r="G408">
        <v>169196</v>
      </c>
      <c r="H408">
        <v>203035</v>
      </c>
      <c r="K408">
        <v>169391</v>
      </c>
      <c r="L408">
        <v>203035</v>
      </c>
      <c r="O408">
        <v>172716</v>
      </c>
      <c r="P408">
        <v>203035</v>
      </c>
      <c r="R408">
        <v>203035</v>
      </c>
      <c r="S408">
        <v>172645</v>
      </c>
      <c r="T408">
        <v>213187</v>
      </c>
      <c r="U408">
        <v>209093</v>
      </c>
      <c r="V408">
        <v>256428</v>
      </c>
      <c r="W408">
        <v>191820</v>
      </c>
      <c r="X408">
        <v>253794</v>
      </c>
      <c r="Y408">
        <v>207531</v>
      </c>
      <c r="Z408">
        <v>253794</v>
      </c>
      <c r="AA408">
        <v>131973</v>
      </c>
      <c r="AB408">
        <v>158367</v>
      </c>
      <c r="AE408">
        <v>132125</v>
      </c>
      <c r="AF408">
        <v>158367</v>
      </c>
      <c r="AI408">
        <v>134718</v>
      </c>
      <c r="AJ408">
        <v>158367</v>
      </c>
      <c r="AL408">
        <v>158367</v>
      </c>
      <c r="AM408">
        <v>134663</v>
      </c>
      <c r="AN408">
        <v>166286</v>
      </c>
      <c r="AO408">
        <v>163093</v>
      </c>
      <c r="AP408">
        <v>200014</v>
      </c>
      <c r="AQ408">
        <v>149620</v>
      </c>
      <c r="AR408">
        <v>197959</v>
      </c>
      <c r="AS408">
        <v>161874</v>
      </c>
      <c r="AT408">
        <v>197959</v>
      </c>
      <c r="AU408">
        <v>8.5</v>
      </c>
      <c r="AW408">
        <v>8.5</v>
      </c>
      <c r="AY408">
        <v>8.5</v>
      </c>
      <c r="AZ408">
        <v>8.5</v>
      </c>
      <c r="BA408">
        <v>8.5</v>
      </c>
      <c r="BB408">
        <v>8.5</v>
      </c>
      <c r="BC408">
        <v>8.5</v>
      </c>
      <c r="BD408">
        <v>8.5</v>
      </c>
      <c r="BE408" t="s">
        <v>2408</v>
      </c>
      <c r="BF408">
        <f t="shared" si="13"/>
        <v>15</v>
      </c>
      <c r="BG408">
        <f t="shared" si="14"/>
        <v>1</v>
      </c>
    </row>
    <row r="409" spans="2:59" x14ac:dyDescent="0.25">
      <c r="B409" t="s">
        <v>404</v>
      </c>
      <c r="C409" t="s">
        <v>1299</v>
      </c>
      <c r="D409" t="s">
        <v>2106</v>
      </c>
      <c r="E409" t="s">
        <v>1328</v>
      </c>
      <c r="F409">
        <v>1</v>
      </c>
      <c r="G409">
        <v>380000</v>
      </c>
      <c r="H409">
        <v>350000</v>
      </c>
      <c r="K409">
        <v>420000</v>
      </c>
      <c r="M409">
        <v>420000</v>
      </c>
      <c r="N409">
        <v>320000</v>
      </c>
      <c r="O409">
        <v>290000</v>
      </c>
      <c r="P409">
        <v>320000</v>
      </c>
      <c r="Q409">
        <v>290000</v>
      </c>
      <c r="R409">
        <v>320000</v>
      </c>
      <c r="S409">
        <v>320000</v>
      </c>
      <c r="T409">
        <v>320000</v>
      </c>
      <c r="U409">
        <v>350000</v>
      </c>
      <c r="V409">
        <v>350000</v>
      </c>
      <c r="X409">
        <v>350000</v>
      </c>
      <c r="Z409">
        <v>320000</v>
      </c>
      <c r="AA409">
        <v>235600</v>
      </c>
      <c r="AB409">
        <v>217000</v>
      </c>
      <c r="AE409">
        <v>252000</v>
      </c>
      <c r="AG409">
        <v>252000</v>
      </c>
      <c r="AH409">
        <v>192000</v>
      </c>
      <c r="AI409">
        <v>174000</v>
      </c>
      <c r="AJ409">
        <v>192000</v>
      </c>
      <c r="AK409">
        <v>174000</v>
      </c>
      <c r="AL409">
        <v>192000</v>
      </c>
      <c r="AM409">
        <v>192000</v>
      </c>
      <c r="AN409">
        <v>192000</v>
      </c>
      <c r="AO409">
        <v>210000</v>
      </c>
      <c r="AP409">
        <v>210000</v>
      </c>
      <c r="AR409">
        <v>210000</v>
      </c>
      <c r="AT409">
        <v>192000</v>
      </c>
      <c r="AU409">
        <v>8.6999999999999993</v>
      </c>
      <c r="AW409">
        <v>8.6999999999999993</v>
      </c>
      <c r="AX409">
        <v>8.6999999999999993</v>
      </c>
      <c r="AY409">
        <v>8.6999999999999993</v>
      </c>
      <c r="AZ409">
        <v>8.6999999999999993</v>
      </c>
      <c r="BA409">
        <v>8.6999999999999993</v>
      </c>
      <c r="BB409">
        <v>8.6999999999999993</v>
      </c>
      <c r="BC409">
        <v>8.6999999999999993</v>
      </c>
      <c r="BD409">
        <v>8.6999999999999993</v>
      </c>
      <c r="BE409" t="s">
        <v>2463</v>
      </c>
      <c r="BF409">
        <f t="shared" si="13"/>
        <v>15</v>
      </c>
      <c r="BG409">
        <f t="shared" si="14"/>
        <v>1</v>
      </c>
    </row>
    <row r="410" spans="2:59" hidden="1" x14ac:dyDescent="0.25">
      <c r="B410" t="s">
        <v>536</v>
      </c>
      <c r="C410" t="s">
        <v>1292</v>
      </c>
      <c r="D410" t="s">
        <v>2141</v>
      </c>
      <c r="E410" t="s">
        <v>1350</v>
      </c>
      <c r="F410">
        <v>2</v>
      </c>
      <c r="G410">
        <v>476667</v>
      </c>
      <c r="H410">
        <v>476667</v>
      </c>
      <c r="K410">
        <v>660000</v>
      </c>
      <c r="L410">
        <v>403333</v>
      </c>
      <c r="M410">
        <v>660000</v>
      </c>
      <c r="N410">
        <v>403333</v>
      </c>
      <c r="O410">
        <v>660000</v>
      </c>
      <c r="P410">
        <v>403333</v>
      </c>
      <c r="Q410">
        <v>403333</v>
      </c>
      <c r="R410">
        <v>403333</v>
      </c>
      <c r="T410">
        <v>403333</v>
      </c>
      <c r="V410">
        <v>476667</v>
      </c>
      <c r="X410">
        <v>476667</v>
      </c>
      <c r="Y410">
        <v>403333</v>
      </c>
      <c r="Z410">
        <v>403333</v>
      </c>
      <c r="AA410">
        <v>357500</v>
      </c>
      <c r="AB410">
        <v>357500</v>
      </c>
      <c r="AE410">
        <v>495000</v>
      </c>
      <c r="AF410">
        <v>302500</v>
      </c>
      <c r="AG410">
        <v>495000</v>
      </c>
      <c r="AH410">
        <v>302500</v>
      </c>
      <c r="AI410">
        <v>495000</v>
      </c>
      <c r="AJ410">
        <v>302500</v>
      </c>
      <c r="AK410">
        <v>302500</v>
      </c>
      <c r="AL410">
        <v>302500</v>
      </c>
      <c r="AN410">
        <v>302500</v>
      </c>
      <c r="AP410">
        <v>357500</v>
      </c>
      <c r="AR410">
        <v>357500</v>
      </c>
      <c r="AS410">
        <v>302500</v>
      </c>
      <c r="AT410">
        <v>302500</v>
      </c>
      <c r="AU410">
        <v>8.1999999999999993</v>
      </c>
      <c r="AW410">
        <v>8.1999999999999993</v>
      </c>
      <c r="AX410">
        <v>8.1999999999999993</v>
      </c>
      <c r="AY410">
        <v>8.1999999999999993</v>
      </c>
      <c r="AZ410">
        <v>8.1999999999999993</v>
      </c>
      <c r="BA410">
        <v>8.1999999999999993</v>
      </c>
      <c r="BB410">
        <v>8.1999999999999993</v>
      </c>
      <c r="BC410">
        <v>8.1999999999999993</v>
      </c>
      <c r="BD410">
        <v>8.1999999999999993</v>
      </c>
      <c r="BE410" t="s">
        <v>2423</v>
      </c>
      <c r="BF410">
        <f t="shared" si="13"/>
        <v>15</v>
      </c>
      <c r="BG410">
        <f t="shared" si="14"/>
        <v>1</v>
      </c>
    </row>
    <row r="411" spans="2:59" x14ac:dyDescent="0.25">
      <c r="B411" t="s">
        <v>76</v>
      </c>
      <c r="C411" t="s">
        <v>1262</v>
      </c>
      <c r="D411" t="s">
        <v>2149</v>
      </c>
      <c r="E411" t="s">
        <v>1328</v>
      </c>
      <c r="F411">
        <v>2</v>
      </c>
      <c r="G411">
        <v>432933</v>
      </c>
      <c r="H411">
        <v>432933</v>
      </c>
      <c r="J411">
        <v>680000</v>
      </c>
      <c r="K411">
        <v>319600</v>
      </c>
      <c r="M411">
        <v>342267</v>
      </c>
      <c r="N411">
        <v>546267</v>
      </c>
      <c r="O411">
        <v>330933</v>
      </c>
      <c r="P411">
        <v>319600</v>
      </c>
      <c r="R411">
        <v>364933</v>
      </c>
      <c r="S411">
        <v>324000</v>
      </c>
      <c r="T411">
        <v>570667</v>
      </c>
      <c r="U411">
        <v>497333</v>
      </c>
      <c r="V411">
        <v>497333</v>
      </c>
      <c r="X411">
        <v>610667</v>
      </c>
      <c r="Z411">
        <v>324000</v>
      </c>
      <c r="AA411">
        <v>324700</v>
      </c>
      <c r="AB411">
        <v>324700</v>
      </c>
      <c r="AD411">
        <v>510000</v>
      </c>
      <c r="AE411">
        <v>239700</v>
      </c>
      <c r="AG411">
        <v>256700</v>
      </c>
      <c r="AH411">
        <v>409700</v>
      </c>
      <c r="AI411">
        <v>248200</v>
      </c>
      <c r="AJ411">
        <v>239700</v>
      </c>
      <c r="AL411">
        <v>273700</v>
      </c>
      <c r="AM411">
        <v>243000</v>
      </c>
      <c r="AN411">
        <v>428000</v>
      </c>
      <c r="AO411">
        <v>373000</v>
      </c>
      <c r="AP411">
        <v>373000</v>
      </c>
      <c r="AR411">
        <v>458000</v>
      </c>
      <c r="AT411">
        <v>243000</v>
      </c>
      <c r="AU411">
        <v>8.5</v>
      </c>
      <c r="AV411">
        <v>8.5</v>
      </c>
      <c r="AW411">
        <v>8.5</v>
      </c>
      <c r="AX411">
        <v>8.5</v>
      </c>
      <c r="AY411">
        <v>8.5</v>
      </c>
      <c r="AZ411">
        <v>8.5</v>
      </c>
      <c r="BA411">
        <v>8.5</v>
      </c>
      <c r="BB411">
        <v>8.5</v>
      </c>
      <c r="BC411">
        <v>8.5</v>
      </c>
      <c r="BD411">
        <v>8.5</v>
      </c>
      <c r="BE411" t="s">
        <v>2432</v>
      </c>
      <c r="BF411">
        <f t="shared" si="13"/>
        <v>15</v>
      </c>
      <c r="BG411">
        <f t="shared" si="14"/>
        <v>1</v>
      </c>
    </row>
    <row r="412" spans="2:59" x14ac:dyDescent="0.25">
      <c r="B412" t="s">
        <v>155</v>
      </c>
      <c r="C412" t="s">
        <v>1303</v>
      </c>
      <c r="D412" t="s">
        <v>2167</v>
      </c>
      <c r="E412" t="s">
        <v>1328</v>
      </c>
      <c r="F412">
        <v>2</v>
      </c>
      <c r="G412">
        <v>453333</v>
      </c>
      <c r="K412">
        <v>426667</v>
      </c>
      <c r="L412">
        <v>426667</v>
      </c>
      <c r="M412">
        <v>426667</v>
      </c>
      <c r="N412">
        <v>426667</v>
      </c>
      <c r="O412">
        <v>426667</v>
      </c>
      <c r="P412">
        <v>426667</v>
      </c>
      <c r="Q412">
        <v>426667</v>
      </c>
      <c r="R412">
        <v>426667</v>
      </c>
      <c r="S412">
        <v>426667</v>
      </c>
      <c r="T412">
        <v>426667</v>
      </c>
      <c r="V412">
        <v>453333</v>
      </c>
      <c r="X412">
        <v>546667</v>
      </c>
      <c r="Y412">
        <v>426667</v>
      </c>
      <c r="Z412">
        <v>426667</v>
      </c>
      <c r="AA412">
        <v>340000</v>
      </c>
      <c r="AE412">
        <v>320000</v>
      </c>
      <c r="AF412">
        <v>320000</v>
      </c>
      <c r="AG412">
        <v>320000</v>
      </c>
      <c r="AH412">
        <v>320000</v>
      </c>
      <c r="AI412">
        <v>320000</v>
      </c>
      <c r="AJ412">
        <v>320000</v>
      </c>
      <c r="AK412">
        <v>320000</v>
      </c>
      <c r="AL412">
        <v>320000</v>
      </c>
      <c r="AM412">
        <v>320000</v>
      </c>
      <c r="AN412">
        <v>320000</v>
      </c>
      <c r="AP412">
        <v>340000</v>
      </c>
      <c r="AR412">
        <v>410000</v>
      </c>
      <c r="AS412">
        <v>320000</v>
      </c>
      <c r="AT412">
        <v>320000</v>
      </c>
      <c r="AU412">
        <v>8.5</v>
      </c>
      <c r="AW412">
        <v>8.5</v>
      </c>
      <c r="AX412">
        <v>8.5</v>
      </c>
      <c r="AY412">
        <v>8.5</v>
      </c>
      <c r="AZ412">
        <v>8.5</v>
      </c>
      <c r="BA412">
        <v>8.5</v>
      </c>
      <c r="BB412">
        <v>8.5</v>
      </c>
      <c r="BC412">
        <v>8.5</v>
      </c>
      <c r="BD412">
        <v>8.5</v>
      </c>
      <c r="BE412" t="s">
        <v>2423</v>
      </c>
      <c r="BF412">
        <f t="shared" si="13"/>
        <v>15</v>
      </c>
      <c r="BG412">
        <f t="shared" si="14"/>
        <v>1</v>
      </c>
    </row>
    <row r="413" spans="2:59" hidden="1" x14ac:dyDescent="0.25">
      <c r="B413" t="s">
        <v>1080</v>
      </c>
      <c r="C413" t="s">
        <v>1296</v>
      </c>
      <c r="D413" t="s">
        <v>2170</v>
      </c>
      <c r="E413" t="s">
        <v>1341</v>
      </c>
      <c r="F413">
        <v>2</v>
      </c>
      <c r="H413">
        <v>1826667</v>
      </c>
      <c r="J413">
        <v>773333</v>
      </c>
      <c r="K413">
        <v>773333</v>
      </c>
      <c r="L413">
        <v>773333</v>
      </c>
      <c r="M413">
        <v>840000</v>
      </c>
      <c r="N413">
        <v>640000</v>
      </c>
      <c r="P413">
        <v>640000</v>
      </c>
      <c r="Q413">
        <v>840000</v>
      </c>
      <c r="R413">
        <v>640000</v>
      </c>
      <c r="S413">
        <v>1400000</v>
      </c>
      <c r="T413">
        <v>840000</v>
      </c>
      <c r="U413">
        <v>1826667</v>
      </c>
      <c r="V413">
        <v>1826667</v>
      </c>
      <c r="Y413">
        <v>773333</v>
      </c>
      <c r="Z413">
        <v>773333</v>
      </c>
      <c r="AB413">
        <v>1370000</v>
      </c>
      <c r="AD413">
        <v>580000</v>
      </c>
      <c r="AE413">
        <v>580000</v>
      </c>
      <c r="AF413">
        <v>580000</v>
      </c>
      <c r="AG413">
        <v>630000</v>
      </c>
      <c r="AH413">
        <v>480000</v>
      </c>
      <c r="AJ413">
        <v>480000</v>
      </c>
      <c r="AK413">
        <v>630000</v>
      </c>
      <c r="AL413">
        <v>480000</v>
      </c>
      <c r="AM413">
        <v>1050000</v>
      </c>
      <c r="AN413">
        <v>630000</v>
      </c>
      <c r="AO413">
        <v>1370000</v>
      </c>
      <c r="AP413">
        <v>1370000</v>
      </c>
      <c r="AS413">
        <v>580000</v>
      </c>
      <c r="AT413">
        <v>580000</v>
      </c>
      <c r="AU413">
        <v>7.7</v>
      </c>
      <c r="AV413">
        <v>7.7</v>
      </c>
      <c r="AW413">
        <v>7.7</v>
      </c>
      <c r="AX413">
        <v>7.7</v>
      </c>
      <c r="AY413">
        <v>7.7</v>
      </c>
      <c r="AZ413">
        <v>7.7</v>
      </c>
      <c r="BA413">
        <v>7.7</v>
      </c>
      <c r="BB413">
        <v>7.7</v>
      </c>
      <c r="BD413">
        <v>7.7</v>
      </c>
      <c r="BE413" t="s">
        <v>2451</v>
      </c>
      <c r="BF413">
        <f t="shared" si="13"/>
        <v>15</v>
      </c>
      <c r="BG413">
        <f t="shared" si="14"/>
        <v>1</v>
      </c>
    </row>
    <row r="414" spans="2:59" x14ac:dyDescent="0.25">
      <c r="B414" t="s">
        <v>98</v>
      </c>
      <c r="C414" t="s">
        <v>1285</v>
      </c>
      <c r="D414" t="s">
        <v>2171</v>
      </c>
      <c r="E414" t="s">
        <v>1328</v>
      </c>
      <c r="F414">
        <v>3</v>
      </c>
      <c r="G414">
        <v>733333</v>
      </c>
      <c r="H414">
        <v>733333</v>
      </c>
      <c r="M414">
        <v>700000</v>
      </c>
      <c r="N414">
        <v>700000</v>
      </c>
      <c r="O414">
        <v>700000</v>
      </c>
      <c r="P414">
        <v>700000</v>
      </c>
      <c r="Q414">
        <v>700000</v>
      </c>
      <c r="R414">
        <v>700000</v>
      </c>
      <c r="S414">
        <v>700000</v>
      </c>
      <c r="T414">
        <v>700000</v>
      </c>
      <c r="U414">
        <v>733333</v>
      </c>
      <c r="V414">
        <v>733333</v>
      </c>
      <c r="X414">
        <v>800000</v>
      </c>
      <c r="Y414">
        <v>700000</v>
      </c>
      <c r="Z414">
        <v>700000</v>
      </c>
      <c r="AA414">
        <v>550000</v>
      </c>
      <c r="AB414">
        <v>550000</v>
      </c>
      <c r="AG414">
        <v>525000</v>
      </c>
      <c r="AH414">
        <v>525000</v>
      </c>
      <c r="AI414">
        <v>525000</v>
      </c>
      <c r="AJ414">
        <v>525000</v>
      </c>
      <c r="AK414">
        <v>525000</v>
      </c>
      <c r="AL414">
        <v>525000</v>
      </c>
      <c r="AM414">
        <v>525000</v>
      </c>
      <c r="AN414">
        <v>525000</v>
      </c>
      <c r="AO414">
        <v>550000</v>
      </c>
      <c r="AP414">
        <v>550000</v>
      </c>
      <c r="AR414">
        <v>600000</v>
      </c>
      <c r="AS414">
        <v>525000</v>
      </c>
      <c r="AT414">
        <v>525000</v>
      </c>
      <c r="AU414">
        <v>8.9</v>
      </c>
      <c r="AX414">
        <v>8.9</v>
      </c>
      <c r="AY414">
        <v>8.9</v>
      </c>
      <c r="AZ414">
        <v>8.9</v>
      </c>
      <c r="BA414">
        <v>8.9</v>
      </c>
      <c r="BB414">
        <v>8.9</v>
      </c>
      <c r="BC414">
        <v>8.9</v>
      </c>
      <c r="BD414">
        <v>8.9</v>
      </c>
      <c r="BE414" t="s">
        <v>2420</v>
      </c>
      <c r="BF414">
        <f t="shared" si="13"/>
        <v>15</v>
      </c>
      <c r="BG414">
        <f t="shared" si="14"/>
        <v>1</v>
      </c>
    </row>
    <row r="415" spans="2:59" x14ac:dyDescent="0.25">
      <c r="B415" t="s">
        <v>1101</v>
      </c>
      <c r="C415" t="s">
        <v>1262</v>
      </c>
      <c r="D415" t="s">
        <v>2234</v>
      </c>
      <c r="E415" t="s">
        <v>1328</v>
      </c>
      <c r="F415">
        <v>0</v>
      </c>
      <c r="H415">
        <v>160000</v>
      </c>
      <c r="I415">
        <v>160000</v>
      </c>
      <c r="K415">
        <v>160000</v>
      </c>
      <c r="L415">
        <v>160000</v>
      </c>
      <c r="M415">
        <v>226667</v>
      </c>
      <c r="N415">
        <v>160000</v>
      </c>
      <c r="O415">
        <v>160000</v>
      </c>
      <c r="P415">
        <v>160000</v>
      </c>
      <c r="Q415">
        <v>160000</v>
      </c>
      <c r="R415">
        <v>160000</v>
      </c>
      <c r="S415">
        <v>160000</v>
      </c>
      <c r="T415">
        <v>160000</v>
      </c>
      <c r="U415">
        <v>226667</v>
      </c>
      <c r="Y415">
        <v>226667</v>
      </c>
      <c r="Z415">
        <v>160000</v>
      </c>
      <c r="AB415">
        <v>120000</v>
      </c>
      <c r="AC415">
        <v>120000</v>
      </c>
      <c r="AE415">
        <v>120000</v>
      </c>
      <c r="AF415">
        <v>120000</v>
      </c>
      <c r="AG415">
        <v>170000</v>
      </c>
      <c r="AH415">
        <v>120000</v>
      </c>
      <c r="AI415">
        <v>120000</v>
      </c>
      <c r="AJ415">
        <v>120000</v>
      </c>
      <c r="AK415">
        <v>120000</v>
      </c>
      <c r="AL415">
        <v>120000</v>
      </c>
      <c r="AM415">
        <v>120000</v>
      </c>
      <c r="AN415">
        <v>120000</v>
      </c>
      <c r="AO415">
        <v>170000</v>
      </c>
      <c r="AS415">
        <v>170000</v>
      </c>
      <c r="AT415">
        <v>120000</v>
      </c>
      <c r="AU415">
        <v>8.3000000000000007</v>
      </c>
      <c r="AV415">
        <v>8.3000000000000007</v>
      </c>
      <c r="AW415">
        <v>8.3000000000000007</v>
      </c>
      <c r="AX415">
        <v>8.3000000000000007</v>
      </c>
      <c r="AY415">
        <v>8.3000000000000007</v>
      </c>
      <c r="AZ415">
        <v>8.3000000000000007</v>
      </c>
      <c r="BA415">
        <v>8.3000000000000007</v>
      </c>
      <c r="BB415">
        <v>8.3000000000000007</v>
      </c>
      <c r="BD415">
        <v>8.3000000000000007</v>
      </c>
      <c r="BE415" t="s">
        <v>2423</v>
      </c>
      <c r="BF415">
        <f t="shared" si="13"/>
        <v>15</v>
      </c>
      <c r="BG415">
        <f t="shared" si="14"/>
        <v>1</v>
      </c>
    </row>
    <row r="416" spans="2:59" x14ac:dyDescent="0.25">
      <c r="B416" t="s">
        <v>290</v>
      </c>
      <c r="C416" t="s">
        <v>1273</v>
      </c>
      <c r="D416" t="s">
        <v>2242</v>
      </c>
      <c r="E416" t="s">
        <v>1328</v>
      </c>
      <c r="F416">
        <v>2</v>
      </c>
      <c r="G416">
        <v>213333</v>
      </c>
      <c r="H416">
        <v>213333</v>
      </c>
      <c r="K416">
        <v>173333</v>
      </c>
      <c r="L416">
        <v>173333</v>
      </c>
      <c r="M416">
        <v>173333</v>
      </c>
      <c r="N416">
        <v>173333</v>
      </c>
      <c r="O416">
        <v>200000</v>
      </c>
      <c r="P416">
        <v>173333</v>
      </c>
      <c r="Q416">
        <v>173333</v>
      </c>
      <c r="R416">
        <v>173333</v>
      </c>
      <c r="S416">
        <v>173333</v>
      </c>
      <c r="U416">
        <v>213333</v>
      </c>
      <c r="V416">
        <v>213333</v>
      </c>
      <c r="Y416">
        <v>173333</v>
      </c>
      <c r="Z416">
        <v>173333</v>
      </c>
      <c r="AA416">
        <v>160000</v>
      </c>
      <c r="AB416">
        <v>160000</v>
      </c>
      <c r="AE416">
        <v>130000</v>
      </c>
      <c r="AF416">
        <v>130000</v>
      </c>
      <c r="AG416">
        <v>130000</v>
      </c>
      <c r="AH416">
        <v>130000</v>
      </c>
      <c r="AI416">
        <v>150000</v>
      </c>
      <c r="AJ416">
        <v>130000</v>
      </c>
      <c r="AK416">
        <v>130000</v>
      </c>
      <c r="AL416">
        <v>130000</v>
      </c>
      <c r="AM416">
        <v>130000</v>
      </c>
      <c r="AO416">
        <v>160000</v>
      </c>
      <c r="AP416">
        <v>160000</v>
      </c>
      <c r="AS416">
        <v>130000</v>
      </c>
      <c r="AT416">
        <v>130000</v>
      </c>
      <c r="AU416">
        <v>8.1999999999999993</v>
      </c>
      <c r="AW416">
        <v>8.1999999999999993</v>
      </c>
      <c r="AX416">
        <v>8.1999999999999993</v>
      </c>
      <c r="AY416">
        <v>8.1999999999999993</v>
      </c>
      <c r="AZ416">
        <v>8.1999999999999993</v>
      </c>
      <c r="BA416">
        <v>8.1999999999999993</v>
      </c>
      <c r="BB416">
        <v>8.1999999999999993</v>
      </c>
      <c r="BD416">
        <v>8.1999999999999993</v>
      </c>
      <c r="BE416" t="s">
        <v>2404</v>
      </c>
      <c r="BF416">
        <f t="shared" si="13"/>
        <v>15</v>
      </c>
      <c r="BG416">
        <f t="shared" si="14"/>
        <v>1</v>
      </c>
    </row>
    <row r="417" spans="2:59" x14ac:dyDescent="0.25">
      <c r="B417" t="s">
        <v>478</v>
      </c>
      <c r="C417" t="s">
        <v>1288</v>
      </c>
      <c r="D417" t="s">
        <v>2258</v>
      </c>
      <c r="E417" t="s">
        <v>1328</v>
      </c>
      <c r="F417">
        <v>1</v>
      </c>
      <c r="G417">
        <v>320000</v>
      </c>
      <c r="H417">
        <v>320000</v>
      </c>
      <c r="K417">
        <v>320000</v>
      </c>
      <c r="L417">
        <v>293333</v>
      </c>
      <c r="M417">
        <v>293333</v>
      </c>
      <c r="N417">
        <v>293333</v>
      </c>
      <c r="O417">
        <v>293333</v>
      </c>
      <c r="P417">
        <v>293333</v>
      </c>
      <c r="Q417">
        <v>293333</v>
      </c>
      <c r="R417">
        <v>293333</v>
      </c>
      <c r="T417">
        <v>293333</v>
      </c>
      <c r="U417">
        <v>320000</v>
      </c>
      <c r="V417">
        <v>320000</v>
      </c>
      <c r="Y417">
        <v>320000</v>
      </c>
      <c r="Z417">
        <v>293333</v>
      </c>
      <c r="AA417">
        <v>240000</v>
      </c>
      <c r="AB417">
        <v>240000</v>
      </c>
      <c r="AE417">
        <v>240000</v>
      </c>
      <c r="AF417">
        <v>220000</v>
      </c>
      <c r="AG417">
        <v>220000</v>
      </c>
      <c r="AH417">
        <v>220000</v>
      </c>
      <c r="AI417">
        <v>220000</v>
      </c>
      <c r="AJ417">
        <v>220000</v>
      </c>
      <c r="AK417">
        <v>220000</v>
      </c>
      <c r="AL417">
        <v>220000</v>
      </c>
      <c r="AN417">
        <v>220000</v>
      </c>
      <c r="AO417">
        <v>240000</v>
      </c>
      <c r="AP417">
        <v>240000</v>
      </c>
      <c r="AS417">
        <v>240000</v>
      </c>
      <c r="AT417">
        <v>220000</v>
      </c>
      <c r="AU417">
        <v>8.4</v>
      </c>
      <c r="AW417">
        <v>8.4</v>
      </c>
      <c r="AX417">
        <v>8.4</v>
      </c>
      <c r="AY417">
        <v>8.4</v>
      </c>
      <c r="AZ417">
        <v>8.4</v>
      </c>
      <c r="BA417">
        <v>8.4</v>
      </c>
      <c r="BB417">
        <v>8.4</v>
      </c>
      <c r="BD417">
        <v>8.4</v>
      </c>
      <c r="BE417" t="s">
        <v>2442</v>
      </c>
      <c r="BF417">
        <f t="shared" si="13"/>
        <v>15</v>
      </c>
      <c r="BG417">
        <f t="shared" si="14"/>
        <v>1</v>
      </c>
    </row>
    <row r="418" spans="2:59" x14ac:dyDescent="0.25">
      <c r="B418" t="s">
        <v>699</v>
      </c>
      <c r="C418" t="s">
        <v>1294</v>
      </c>
      <c r="D418" t="s">
        <v>2273</v>
      </c>
      <c r="E418" t="s">
        <v>1328</v>
      </c>
      <c r="F418">
        <v>0</v>
      </c>
      <c r="G418">
        <v>122777</v>
      </c>
      <c r="H418">
        <v>167628</v>
      </c>
      <c r="K418">
        <v>155920</v>
      </c>
      <c r="L418">
        <v>143817</v>
      </c>
      <c r="O418">
        <v>129538</v>
      </c>
      <c r="P418">
        <v>143817</v>
      </c>
      <c r="R418">
        <v>143817</v>
      </c>
      <c r="S418">
        <v>121814</v>
      </c>
      <c r="T418">
        <v>151008</v>
      </c>
      <c r="U418">
        <v>151813</v>
      </c>
      <c r="V418">
        <v>177605</v>
      </c>
      <c r="W418">
        <v>308157</v>
      </c>
      <c r="X418">
        <v>231965</v>
      </c>
      <c r="Y418">
        <v>140086</v>
      </c>
      <c r="Z418">
        <v>254308</v>
      </c>
      <c r="AA418">
        <v>95766</v>
      </c>
      <c r="AB418">
        <v>130750</v>
      </c>
      <c r="AE418">
        <v>121618</v>
      </c>
      <c r="AF418">
        <v>112177</v>
      </c>
      <c r="AI418">
        <v>101040</v>
      </c>
      <c r="AJ418">
        <v>112177</v>
      </c>
      <c r="AL418">
        <v>112177</v>
      </c>
      <c r="AM418">
        <v>95015</v>
      </c>
      <c r="AN418">
        <v>117786</v>
      </c>
      <c r="AO418">
        <v>118414</v>
      </c>
      <c r="AP418">
        <v>138532</v>
      </c>
      <c r="AQ418">
        <v>240362</v>
      </c>
      <c r="AR418">
        <v>180933</v>
      </c>
      <c r="AS418">
        <v>109267</v>
      </c>
      <c r="AT418">
        <v>198360</v>
      </c>
      <c r="AU418">
        <v>8</v>
      </c>
      <c r="AW418">
        <v>8</v>
      </c>
      <c r="AY418">
        <v>8</v>
      </c>
      <c r="AZ418">
        <v>8</v>
      </c>
      <c r="BA418">
        <v>8</v>
      </c>
      <c r="BB418">
        <v>8</v>
      </c>
      <c r="BC418">
        <v>8</v>
      </c>
      <c r="BD418">
        <v>8</v>
      </c>
      <c r="BE418" t="s">
        <v>2410</v>
      </c>
      <c r="BF418">
        <f t="shared" si="13"/>
        <v>15</v>
      </c>
      <c r="BG418">
        <f t="shared" si="14"/>
        <v>1</v>
      </c>
    </row>
    <row r="419" spans="2:59" hidden="1" x14ac:dyDescent="0.25">
      <c r="B419" t="s">
        <v>574</v>
      </c>
      <c r="C419" t="s">
        <v>1282</v>
      </c>
      <c r="D419" t="s">
        <v>1415</v>
      </c>
      <c r="E419" t="s">
        <v>1350</v>
      </c>
      <c r="F419">
        <v>3</v>
      </c>
      <c r="G419">
        <v>400000</v>
      </c>
      <c r="H419">
        <v>400000</v>
      </c>
      <c r="K419">
        <v>280000</v>
      </c>
      <c r="L419">
        <v>280000</v>
      </c>
      <c r="M419">
        <v>280000</v>
      </c>
      <c r="N419">
        <v>280000</v>
      </c>
      <c r="O419">
        <v>280000</v>
      </c>
      <c r="P419">
        <v>280000</v>
      </c>
      <c r="Q419">
        <v>280000</v>
      </c>
      <c r="R419">
        <v>280000</v>
      </c>
      <c r="S419">
        <v>280000</v>
      </c>
      <c r="T419">
        <v>280000</v>
      </c>
      <c r="V419">
        <v>400000</v>
      </c>
      <c r="X419">
        <v>400000</v>
      </c>
      <c r="Z419">
        <v>280000</v>
      </c>
      <c r="AA419">
        <v>300000</v>
      </c>
      <c r="AB419">
        <v>300000</v>
      </c>
      <c r="AE419">
        <v>210000</v>
      </c>
      <c r="AF419">
        <v>210000</v>
      </c>
      <c r="AG419">
        <v>210000</v>
      </c>
      <c r="AH419">
        <v>210000</v>
      </c>
      <c r="AI419">
        <v>210000</v>
      </c>
      <c r="AJ419">
        <v>210000</v>
      </c>
      <c r="AK419">
        <v>210000</v>
      </c>
      <c r="AL419">
        <v>210000</v>
      </c>
      <c r="AM419">
        <v>210000</v>
      </c>
      <c r="AN419">
        <v>210000</v>
      </c>
      <c r="AP419">
        <v>300000</v>
      </c>
      <c r="AR419">
        <v>300000</v>
      </c>
      <c r="AT419">
        <v>210000</v>
      </c>
      <c r="AU419">
        <v>7.1</v>
      </c>
      <c r="AW419">
        <v>7.1</v>
      </c>
      <c r="AX419">
        <v>7.1</v>
      </c>
      <c r="AY419">
        <v>7.1</v>
      </c>
      <c r="AZ419">
        <v>7.1</v>
      </c>
      <c r="BA419">
        <v>7.1</v>
      </c>
      <c r="BB419">
        <v>7.1</v>
      </c>
      <c r="BC419">
        <v>7.1</v>
      </c>
      <c r="BD419">
        <v>7.1</v>
      </c>
      <c r="BE419" t="s">
        <v>2405</v>
      </c>
      <c r="BF419">
        <f t="shared" si="13"/>
        <v>15</v>
      </c>
      <c r="BG419">
        <f t="shared" si="14"/>
        <v>1</v>
      </c>
    </row>
    <row r="420" spans="2:59" x14ac:dyDescent="0.25">
      <c r="B420" t="s">
        <v>1139</v>
      </c>
      <c r="C420" t="s">
        <v>1286</v>
      </c>
      <c r="D420" t="s">
        <v>2324</v>
      </c>
      <c r="E420" t="s">
        <v>1328</v>
      </c>
      <c r="F420">
        <v>3</v>
      </c>
      <c r="H420">
        <v>400000</v>
      </c>
      <c r="L420">
        <v>400000</v>
      </c>
      <c r="M420">
        <v>400000</v>
      </c>
      <c r="N420">
        <v>400000</v>
      </c>
      <c r="O420">
        <v>400000</v>
      </c>
      <c r="P420">
        <v>400000</v>
      </c>
      <c r="Q420">
        <v>400000</v>
      </c>
      <c r="R420">
        <v>400000</v>
      </c>
      <c r="S420">
        <v>400000</v>
      </c>
      <c r="T420">
        <v>400000</v>
      </c>
      <c r="U420">
        <v>400000</v>
      </c>
      <c r="V420">
        <v>400000</v>
      </c>
      <c r="X420">
        <v>400000</v>
      </c>
      <c r="Y420">
        <v>400000</v>
      </c>
      <c r="Z420">
        <v>400000</v>
      </c>
      <c r="AB420">
        <v>300000</v>
      </c>
      <c r="AF420">
        <v>300000</v>
      </c>
      <c r="AG420">
        <v>300000</v>
      </c>
      <c r="AH420">
        <v>300000</v>
      </c>
      <c r="AI420">
        <v>300000</v>
      </c>
      <c r="AJ420">
        <v>300000</v>
      </c>
      <c r="AK420">
        <v>300000</v>
      </c>
      <c r="AL420">
        <v>300000</v>
      </c>
      <c r="AM420">
        <v>300000</v>
      </c>
      <c r="AN420">
        <v>300000</v>
      </c>
      <c r="AO420">
        <v>300000</v>
      </c>
      <c r="AP420">
        <v>300000</v>
      </c>
      <c r="AR420">
        <v>300000</v>
      </c>
      <c r="AS420">
        <v>300000</v>
      </c>
      <c r="AT420">
        <v>300000</v>
      </c>
      <c r="AU420">
        <v>8.9</v>
      </c>
      <c r="AW420">
        <v>8.9</v>
      </c>
      <c r="AX420">
        <v>8.8000000000000007</v>
      </c>
      <c r="AY420">
        <v>8.8000000000000007</v>
      </c>
      <c r="AZ420">
        <v>8.8000000000000007</v>
      </c>
      <c r="BA420">
        <v>8.6999999999999993</v>
      </c>
      <c r="BB420">
        <v>8.6999999999999993</v>
      </c>
      <c r="BC420">
        <v>8.6999999999999993</v>
      </c>
      <c r="BD420">
        <v>8.6999999999999993</v>
      </c>
      <c r="BE420" t="s">
        <v>2416</v>
      </c>
      <c r="BF420">
        <f t="shared" si="13"/>
        <v>15</v>
      </c>
      <c r="BG420">
        <f t="shared" si="14"/>
        <v>1</v>
      </c>
    </row>
    <row r="421" spans="2:59" x14ac:dyDescent="0.25">
      <c r="B421" t="s">
        <v>1202</v>
      </c>
      <c r="C421" t="s">
        <v>1261</v>
      </c>
      <c r="D421" t="s">
        <v>2329</v>
      </c>
      <c r="E421" t="s">
        <v>1328</v>
      </c>
      <c r="F421">
        <v>5</v>
      </c>
      <c r="I421">
        <v>1073589</v>
      </c>
      <c r="J421">
        <v>876726</v>
      </c>
      <c r="K421">
        <v>937192</v>
      </c>
      <c r="L421">
        <v>876726</v>
      </c>
      <c r="M421">
        <v>937192</v>
      </c>
      <c r="N421">
        <v>876727</v>
      </c>
      <c r="O421">
        <v>1007733</v>
      </c>
      <c r="P421">
        <v>876727</v>
      </c>
      <c r="Q421">
        <v>1047734</v>
      </c>
      <c r="R421">
        <v>1539058</v>
      </c>
      <c r="V421">
        <v>876726</v>
      </c>
      <c r="W421">
        <v>1851441</v>
      </c>
      <c r="X421">
        <v>876726</v>
      </c>
      <c r="Y421">
        <v>1501858</v>
      </c>
      <c r="Z421">
        <v>1441393</v>
      </c>
      <c r="AC421">
        <v>805192</v>
      </c>
      <c r="AD421">
        <v>657545</v>
      </c>
      <c r="AE421">
        <v>702894</v>
      </c>
      <c r="AF421">
        <v>657545</v>
      </c>
      <c r="AG421">
        <v>702894</v>
      </c>
      <c r="AH421">
        <v>657545</v>
      </c>
      <c r="AI421">
        <v>755800</v>
      </c>
      <c r="AJ421">
        <v>657545</v>
      </c>
      <c r="AK421">
        <v>785800</v>
      </c>
      <c r="AL421">
        <v>1154294</v>
      </c>
      <c r="AP421">
        <v>657545</v>
      </c>
      <c r="AQ421">
        <v>1638525</v>
      </c>
      <c r="AR421">
        <v>657545</v>
      </c>
      <c r="AS421">
        <v>1126394</v>
      </c>
      <c r="AT421">
        <v>1081045</v>
      </c>
      <c r="AV421">
        <v>8.5</v>
      </c>
      <c r="AW421">
        <v>8.5</v>
      </c>
      <c r="AX421">
        <v>8.5</v>
      </c>
      <c r="AY421">
        <v>8.5</v>
      </c>
      <c r="AZ421">
        <v>8.5</v>
      </c>
      <c r="BB421">
        <v>8.5</v>
      </c>
      <c r="BC421">
        <v>8.5</v>
      </c>
      <c r="BD421">
        <v>8.5</v>
      </c>
      <c r="BE421" t="s">
        <v>2456</v>
      </c>
      <c r="BF421">
        <f t="shared" si="13"/>
        <v>15</v>
      </c>
      <c r="BG421">
        <f t="shared" si="14"/>
        <v>1</v>
      </c>
    </row>
    <row r="422" spans="2:59" hidden="1" x14ac:dyDescent="0.25">
      <c r="B422" t="s">
        <v>1175</v>
      </c>
      <c r="C422" t="s">
        <v>1280</v>
      </c>
      <c r="D422" t="s">
        <v>2366</v>
      </c>
      <c r="E422" t="s">
        <v>1337</v>
      </c>
      <c r="F422">
        <v>0</v>
      </c>
      <c r="H422">
        <v>386665</v>
      </c>
      <c r="J422">
        <v>466665</v>
      </c>
      <c r="K422">
        <v>386665</v>
      </c>
      <c r="L422">
        <v>386665</v>
      </c>
      <c r="M422">
        <v>386665</v>
      </c>
      <c r="N422">
        <v>386665</v>
      </c>
      <c r="O422">
        <v>386665</v>
      </c>
      <c r="P422">
        <v>386665</v>
      </c>
      <c r="Q422">
        <v>386665</v>
      </c>
      <c r="R422">
        <v>413332</v>
      </c>
      <c r="S422">
        <v>386665</v>
      </c>
      <c r="T422">
        <v>413332</v>
      </c>
      <c r="U422">
        <v>426665</v>
      </c>
      <c r="Y422">
        <v>413332</v>
      </c>
      <c r="Z422">
        <v>413332</v>
      </c>
      <c r="AB422">
        <v>289999</v>
      </c>
      <c r="AD422">
        <v>349999</v>
      </c>
      <c r="AE422">
        <v>289999</v>
      </c>
      <c r="AF422">
        <v>289999</v>
      </c>
      <c r="AG422">
        <v>289999</v>
      </c>
      <c r="AH422">
        <v>289999</v>
      </c>
      <c r="AI422">
        <v>289999</v>
      </c>
      <c r="AJ422">
        <v>289999</v>
      </c>
      <c r="AK422">
        <v>289999</v>
      </c>
      <c r="AL422">
        <v>309999</v>
      </c>
      <c r="AM422">
        <v>289999</v>
      </c>
      <c r="AN422">
        <v>309999</v>
      </c>
      <c r="AO422">
        <v>319999</v>
      </c>
      <c r="AS422">
        <v>309999</v>
      </c>
      <c r="AT422">
        <v>309999</v>
      </c>
      <c r="AU422">
        <v>8.8000000000000007</v>
      </c>
      <c r="AV422">
        <v>8.8000000000000007</v>
      </c>
      <c r="AW422">
        <v>8.8000000000000007</v>
      </c>
      <c r="AX422">
        <v>8.8000000000000007</v>
      </c>
      <c r="AY422">
        <v>8.8000000000000007</v>
      </c>
      <c r="AZ422">
        <v>8.8000000000000007</v>
      </c>
      <c r="BA422">
        <v>8.8000000000000007</v>
      </c>
      <c r="BB422">
        <v>8.8000000000000007</v>
      </c>
      <c r="BD422">
        <v>8.8000000000000007</v>
      </c>
      <c r="BE422" t="s">
        <v>2442</v>
      </c>
      <c r="BF422">
        <f t="shared" si="13"/>
        <v>15</v>
      </c>
      <c r="BG422">
        <f t="shared" si="14"/>
        <v>1</v>
      </c>
    </row>
    <row r="423" spans="2:59" x14ac:dyDescent="0.25">
      <c r="B423" t="s">
        <v>1123</v>
      </c>
      <c r="C423" t="s">
        <v>1263</v>
      </c>
      <c r="D423" t="s">
        <v>1353</v>
      </c>
      <c r="E423" t="s">
        <v>1328</v>
      </c>
      <c r="F423">
        <v>2</v>
      </c>
      <c r="H423">
        <v>600000</v>
      </c>
      <c r="I423">
        <v>814815</v>
      </c>
      <c r="K423">
        <v>600000</v>
      </c>
      <c r="L423">
        <v>600000</v>
      </c>
      <c r="M423">
        <v>600000</v>
      </c>
      <c r="N423">
        <v>600000</v>
      </c>
      <c r="O423">
        <v>600000</v>
      </c>
      <c r="P423">
        <v>600000</v>
      </c>
      <c r="Q423">
        <v>600000</v>
      </c>
      <c r="R423">
        <v>600000</v>
      </c>
      <c r="S423">
        <v>600000</v>
      </c>
      <c r="T423">
        <v>600000</v>
      </c>
      <c r="U423">
        <v>600000</v>
      </c>
      <c r="V423">
        <v>600000</v>
      </c>
      <c r="Y423">
        <v>600000</v>
      </c>
      <c r="Z423">
        <v>600000</v>
      </c>
      <c r="AB423">
        <v>450000</v>
      </c>
      <c r="AC423">
        <v>611111</v>
      </c>
      <c r="AE423">
        <v>450000</v>
      </c>
      <c r="AF423">
        <v>450000</v>
      </c>
      <c r="AG423">
        <v>450000</v>
      </c>
      <c r="AH423">
        <v>450000</v>
      </c>
      <c r="AI423">
        <v>450000</v>
      </c>
      <c r="AJ423">
        <v>450000</v>
      </c>
      <c r="AK423">
        <v>450000</v>
      </c>
      <c r="AL423">
        <v>450000</v>
      </c>
      <c r="AM423">
        <v>450000</v>
      </c>
      <c r="AN423">
        <v>450000</v>
      </c>
      <c r="AO423">
        <v>450000</v>
      </c>
      <c r="AP423">
        <v>450000</v>
      </c>
      <c r="AS423">
        <v>450000</v>
      </c>
      <c r="AT423">
        <v>450000</v>
      </c>
      <c r="AU423">
        <v>8.6</v>
      </c>
      <c r="AV423">
        <v>8.6</v>
      </c>
      <c r="AW423">
        <v>8.6</v>
      </c>
      <c r="AX423">
        <v>8.6</v>
      </c>
      <c r="AY423">
        <v>8.6</v>
      </c>
      <c r="AZ423">
        <v>8.6</v>
      </c>
      <c r="BA423">
        <v>8.6</v>
      </c>
      <c r="BB423">
        <v>8.6</v>
      </c>
      <c r="BD423">
        <v>8.6</v>
      </c>
      <c r="BE423" t="s">
        <v>2416</v>
      </c>
      <c r="BF423">
        <f t="shared" si="13"/>
        <v>16</v>
      </c>
      <c r="BG423">
        <f t="shared" si="14"/>
        <v>1</v>
      </c>
    </row>
    <row r="424" spans="2:59" x14ac:dyDescent="0.25">
      <c r="B424" t="s">
        <v>203</v>
      </c>
      <c r="C424" t="s">
        <v>1270</v>
      </c>
      <c r="D424" t="s">
        <v>1354</v>
      </c>
      <c r="E424" t="s">
        <v>1328</v>
      </c>
      <c r="F424">
        <v>2</v>
      </c>
      <c r="G424">
        <v>344000</v>
      </c>
      <c r="H424">
        <v>344000</v>
      </c>
      <c r="K424">
        <v>344000</v>
      </c>
      <c r="L424">
        <v>344000</v>
      </c>
      <c r="M424">
        <v>354000</v>
      </c>
      <c r="N424">
        <v>354000</v>
      </c>
      <c r="O424">
        <v>330000</v>
      </c>
      <c r="P424">
        <v>354000</v>
      </c>
      <c r="Q424">
        <v>330000</v>
      </c>
      <c r="R424">
        <v>354000</v>
      </c>
      <c r="S424">
        <v>354000</v>
      </c>
      <c r="T424">
        <v>354000</v>
      </c>
      <c r="U424">
        <v>355000</v>
      </c>
      <c r="V424">
        <v>354000</v>
      </c>
      <c r="Y424">
        <v>360000</v>
      </c>
      <c r="Z424">
        <v>354000</v>
      </c>
      <c r="AA424">
        <v>206400</v>
      </c>
      <c r="AB424">
        <v>189200</v>
      </c>
      <c r="AE424">
        <v>206400</v>
      </c>
      <c r="AF424">
        <v>189200</v>
      </c>
      <c r="AG424">
        <v>212400</v>
      </c>
      <c r="AH424">
        <v>194700</v>
      </c>
      <c r="AI424">
        <v>194700</v>
      </c>
      <c r="AJ424">
        <v>194700</v>
      </c>
      <c r="AK424">
        <v>194700</v>
      </c>
      <c r="AL424">
        <v>194700</v>
      </c>
      <c r="AM424">
        <v>208860</v>
      </c>
      <c r="AN424">
        <v>194700</v>
      </c>
      <c r="AO424">
        <v>213000</v>
      </c>
      <c r="AP424">
        <v>194700</v>
      </c>
      <c r="AS424">
        <v>216000</v>
      </c>
      <c r="AT424">
        <v>194700</v>
      </c>
      <c r="AU424">
        <v>8.5</v>
      </c>
      <c r="AW424">
        <v>8.5</v>
      </c>
      <c r="AX424">
        <v>8.5</v>
      </c>
      <c r="AY424">
        <v>8.5</v>
      </c>
      <c r="AZ424">
        <v>8.5</v>
      </c>
      <c r="BA424">
        <v>8.5</v>
      </c>
      <c r="BB424">
        <v>8.5</v>
      </c>
      <c r="BD424">
        <v>8.5</v>
      </c>
      <c r="BE424" t="s">
        <v>2422</v>
      </c>
      <c r="BF424">
        <f t="shared" si="13"/>
        <v>16</v>
      </c>
      <c r="BG424">
        <f t="shared" si="14"/>
        <v>1</v>
      </c>
    </row>
    <row r="425" spans="2:59" x14ac:dyDescent="0.25">
      <c r="B425" t="s">
        <v>1076</v>
      </c>
      <c r="C425" t="s">
        <v>1274</v>
      </c>
      <c r="D425" t="s">
        <v>1361</v>
      </c>
      <c r="E425" t="s">
        <v>1328</v>
      </c>
      <c r="F425">
        <v>5</v>
      </c>
      <c r="H425">
        <v>1706667</v>
      </c>
      <c r="J425">
        <v>1813333</v>
      </c>
      <c r="K425">
        <v>1706667</v>
      </c>
      <c r="L425">
        <v>1573333</v>
      </c>
      <c r="M425">
        <v>1706667</v>
      </c>
      <c r="N425">
        <v>1573333</v>
      </c>
      <c r="O425">
        <v>1706667</v>
      </c>
      <c r="P425">
        <v>1706667</v>
      </c>
      <c r="Q425">
        <v>1706667</v>
      </c>
      <c r="R425">
        <v>1573333</v>
      </c>
      <c r="S425">
        <v>1706667</v>
      </c>
      <c r="T425">
        <v>1573333</v>
      </c>
      <c r="U425">
        <v>1880000</v>
      </c>
      <c r="V425">
        <v>1706667</v>
      </c>
      <c r="Y425">
        <v>1706667</v>
      </c>
      <c r="Z425">
        <v>1706667</v>
      </c>
      <c r="AB425">
        <v>1280000</v>
      </c>
      <c r="AD425">
        <v>1360000</v>
      </c>
      <c r="AE425">
        <v>1280000</v>
      </c>
      <c r="AF425">
        <v>1180000</v>
      </c>
      <c r="AG425">
        <v>1280000</v>
      </c>
      <c r="AH425">
        <v>1180000</v>
      </c>
      <c r="AI425">
        <v>1280000</v>
      </c>
      <c r="AJ425">
        <v>1280000</v>
      </c>
      <c r="AK425">
        <v>1280000</v>
      </c>
      <c r="AL425">
        <v>1180000</v>
      </c>
      <c r="AM425">
        <v>1280000</v>
      </c>
      <c r="AN425">
        <v>1180000</v>
      </c>
      <c r="AO425">
        <v>1410000</v>
      </c>
      <c r="AP425">
        <v>1280000</v>
      </c>
      <c r="AS425">
        <v>1280000</v>
      </c>
      <c r="AT425">
        <v>1280000</v>
      </c>
      <c r="AU425">
        <v>8.6999999999999993</v>
      </c>
      <c r="AV425">
        <v>8.8000000000000007</v>
      </c>
      <c r="AW425">
        <v>8.8000000000000007</v>
      </c>
      <c r="AX425">
        <v>8.8000000000000007</v>
      </c>
      <c r="AY425">
        <v>8.8000000000000007</v>
      </c>
      <c r="AZ425">
        <v>8.8000000000000007</v>
      </c>
      <c r="BA425">
        <v>8.8000000000000007</v>
      </c>
      <c r="BB425">
        <v>8.8000000000000007</v>
      </c>
      <c r="BD425">
        <v>8.8000000000000007</v>
      </c>
      <c r="BE425" t="s">
        <v>2405</v>
      </c>
      <c r="BF425">
        <f t="shared" si="13"/>
        <v>16</v>
      </c>
      <c r="BG425">
        <f t="shared" si="14"/>
        <v>1</v>
      </c>
    </row>
    <row r="426" spans="2:59" hidden="1" x14ac:dyDescent="0.25">
      <c r="B426" t="s">
        <v>663</v>
      </c>
      <c r="C426" t="s">
        <v>1278</v>
      </c>
      <c r="D426" t="s">
        <v>1371</v>
      </c>
      <c r="E426" t="s">
        <v>1350</v>
      </c>
      <c r="F426">
        <v>0</v>
      </c>
      <c r="G426">
        <v>313333</v>
      </c>
      <c r="H426">
        <v>313333</v>
      </c>
      <c r="J426">
        <v>313333</v>
      </c>
      <c r="L426">
        <v>313333</v>
      </c>
      <c r="N426">
        <v>260000</v>
      </c>
      <c r="O426">
        <v>260000</v>
      </c>
      <c r="P426">
        <v>260000</v>
      </c>
      <c r="Q426">
        <v>260000</v>
      </c>
      <c r="R426">
        <v>260000</v>
      </c>
      <c r="S426">
        <v>262667</v>
      </c>
      <c r="T426">
        <v>262667</v>
      </c>
      <c r="U426">
        <v>316000</v>
      </c>
      <c r="V426">
        <v>316000</v>
      </c>
      <c r="X426">
        <v>316000</v>
      </c>
      <c r="Y426">
        <v>316000</v>
      </c>
      <c r="Z426">
        <v>316000</v>
      </c>
      <c r="AA426">
        <v>235000</v>
      </c>
      <c r="AB426">
        <v>235000</v>
      </c>
      <c r="AD426">
        <v>235000</v>
      </c>
      <c r="AF426">
        <v>235000</v>
      </c>
      <c r="AH426">
        <v>195000</v>
      </c>
      <c r="AI426">
        <v>195000</v>
      </c>
      <c r="AJ426">
        <v>195000</v>
      </c>
      <c r="AK426">
        <v>195000</v>
      </c>
      <c r="AL426">
        <v>195000</v>
      </c>
      <c r="AM426">
        <v>197000</v>
      </c>
      <c r="AN426">
        <v>197000</v>
      </c>
      <c r="AO426">
        <v>237000</v>
      </c>
      <c r="AP426">
        <v>237000</v>
      </c>
      <c r="AR426">
        <v>237000</v>
      </c>
      <c r="AS426">
        <v>237000</v>
      </c>
      <c r="AT426">
        <v>237000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 t="s">
        <v>2420</v>
      </c>
      <c r="BF426">
        <f t="shared" si="13"/>
        <v>16</v>
      </c>
      <c r="BG426">
        <f t="shared" si="14"/>
        <v>1</v>
      </c>
    </row>
    <row r="427" spans="2:59" hidden="1" x14ac:dyDescent="0.25">
      <c r="B427" t="s">
        <v>143</v>
      </c>
      <c r="C427" t="s">
        <v>1278</v>
      </c>
      <c r="D427" t="s">
        <v>1375</v>
      </c>
      <c r="E427" t="s">
        <v>1350</v>
      </c>
      <c r="F427">
        <v>0</v>
      </c>
      <c r="G427">
        <v>291999</v>
      </c>
      <c r="H427">
        <v>291999</v>
      </c>
      <c r="M427">
        <v>261999</v>
      </c>
      <c r="N427">
        <v>261999</v>
      </c>
      <c r="O427">
        <v>281999</v>
      </c>
      <c r="P427">
        <v>261999</v>
      </c>
      <c r="Q427">
        <v>281999</v>
      </c>
      <c r="R427">
        <v>281999</v>
      </c>
      <c r="S427">
        <v>321999</v>
      </c>
      <c r="T427">
        <v>301999</v>
      </c>
      <c r="U427">
        <v>411999</v>
      </c>
      <c r="V427">
        <v>411999</v>
      </c>
      <c r="W427">
        <v>631999</v>
      </c>
      <c r="X427">
        <v>831999</v>
      </c>
      <c r="Y427">
        <v>321999</v>
      </c>
      <c r="Z427">
        <v>281999</v>
      </c>
      <c r="AA427">
        <v>146000</v>
      </c>
      <c r="AB427">
        <v>146000</v>
      </c>
      <c r="AG427">
        <v>131000</v>
      </c>
      <c r="AH427">
        <v>131000</v>
      </c>
      <c r="AI427">
        <v>141000</v>
      </c>
      <c r="AJ427">
        <v>131000</v>
      </c>
      <c r="AK427">
        <v>141000</v>
      </c>
      <c r="AL427">
        <v>141000</v>
      </c>
      <c r="AM427">
        <v>161000</v>
      </c>
      <c r="AN427">
        <v>151000</v>
      </c>
      <c r="AO427">
        <v>206000</v>
      </c>
      <c r="AP427">
        <v>206000</v>
      </c>
      <c r="AQ427">
        <v>316000</v>
      </c>
      <c r="AR427">
        <v>416000</v>
      </c>
      <c r="AS427">
        <v>161000</v>
      </c>
      <c r="AT427">
        <v>141000</v>
      </c>
      <c r="AU427">
        <v>7.7</v>
      </c>
      <c r="AX427">
        <v>7.7</v>
      </c>
      <c r="AY427">
        <v>7.7</v>
      </c>
      <c r="AZ427">
        <v>7.7</v>
      </c>
      <c r="BA427">
        <v>7.7</v>
      </c>
      <c r="BB427">
        <v>7.7</v>
      </c>
      <c r="BC427">
        <v>7.7</v>
      </c>
      <c r="BD427">
        <v>7.7</v>
      </c>
      <c r="BE427" t="s">
        <v>2429</v>
      </c>
      <c r="BF427">
        <f t="shared" si="13"/>
        <v>16</v>
      </c>
      <c r="BG427">
        <f t="shared" si="14"/>
        <v>1</v>
      </c>
    </row>
    <row r="428" spans="2:59" hidden="1" x14ac:dyDescent="0.25">
      <c r="B428" t="s">
        <v>622</v>
      </c>
      <c r="C428" t="s">
        <v>1271</v>
      </c>
      <c r="D428" t="s">
        <v>1377</v>
      </c>
      <c r="E428" t="s">
        <v>1350</v>
      </c>
      <c r="F428">
        <v>0</v>
      </c>
      <c r="G428">
        <v>333333</v>
      </c>
      <c r="H428">
        <v>333333</v>
      </c>
      <c r="K428">
        <v>333333</v>
      </c>
      <c r="L428">
        <v>333333</v>
      </c>
      <c r="O428">
        <v>333333</v>
      </c>
      <c r="P428">
        <v>333333</v>
      </c>
      <c r="Q428">
        <v>333333</v>
      </c>
      <c r="R428">
        <v>333333</v>
      </c>
      <c r="S428">
        <v>333333</v>
      </c>
      <c r="T428">
        <v>333333</v>
      </c>
      <c r="U428">
        <v>333333</v>
      </c>
      <c r="V428">
        <v>333333</v>
      </c>
      <c r="W428">
        <v>366667</v>
      </c>
      <c r="X428">
        <v>366667</v>
      </c>
      <c r="Y428">
        <v>333333</v>
      </c>
      <c r="Z428">
        <v>333333</v>
      </c>
      <c r="AA428">
        <v>250000</v>
      </c>
      <c r="AB428">
        <v>250000</v>
      </c>
      <c r="AE428">
        <v>250000</v>
      </c>
      <c r="AF428">
        <v>250000</v>
      </c>
      <c r="AI428">
        <v>250000</v>
      </c>
      <c r="AJ428">
        <v>250000</v>
      </c>
      <c r="AK428">
        <v>250000</v>
      </c>
      <c r="AL428">
        <v>250000</v>
      </c>
      <c r="AM428">
        <v>250000</v>
      </c>
      <c r="AN428">
        <v>250000</v>
      </c>
      <c r="AO428">
        <v>250000</v>
      </c>
      <c r="AP428">
        <v>250000</v>
      </c>
      <c r="AQ428">
        <v>275000</v>
      </c>
      <c r="AR428">
        <v>275000</v>
      </c>
      <c r="AS428">
        <v>250000</v>
      </c>
      <c r="AT428">
        <v>250000</v>
      </c>
      <c r="AU428">
        <v>6.9</v>
      </c>
      <c r="AW428">
        <v>6.9</v>
      </c>
      <c r="AY428">
        <v>6.9</v>
      </c>
      <c r="AZ428">
        <v>6.9</v>
      </c>
      <c r="BA428">
        <v>6.9</v>
      </c>
      <c r="BB428">
        <v>6.9</v>
      </c>
      <c r="BC428">
        <v>6.9</v>
      </c>
      <c r="BD428">
        <v>6.9</v>
      </c>
      <c r="BE428" t="s">
        <v>2410</v>
      </c>
      <c r="BF428">
        <f t="shared" si="13"/>
        <v>16</v>
      </c>
      <c r="BG428">
        <f t="shared" si="14"/>
        <v>1</v>
      </c>
    </row>
    <row r="429" spans="2:59" x14ac:dyDescent="0.25">
      <c r="B429" t="s">
        <v>41</v>
      </c>
      <c r="C429" t="s">
        <v>1278</v>
      </c>
      <c r="D429" t="s">
        <v>1389</v>
      </c>
      <c r="E429" t="s">
        <v>1328</v>
      </c>
      <c r="F429">
        <v>4</v>
      </c>
      <c r="G429">
        <v>1500000</v>
      </c>
      <c r="H429">
        <v>600068</v>
      </c>
      <c r="J429">
        <v>1187500</v>
      </c>
      <c r="K429">
        <v>688500</v>
      </c>
      <c r="L429">
        <v>768500</v>
      </c>
      <c r="M429">
        <v>788500</v>
      </c>
      <c r="N429">
        <v>768500</v>
      </c>
      <c r="O429">
        <v>848500</v>
      </c>
      <c r="P429">
        <v>768500</v>
      </c>
      <c r="Q429">
        <v>848500</v>
      </c>
      <c r="R429">
        <v>596813</v>
      </c>
      <c r="T429">
        <v>597821</v>
      </c>
      <c r="V429">
        <v>888500</v>
      </c>
      <c r="X429">
        <v>1500000</v>
      </c>
      <c r="Y429">
        <v>727500</v>
      </c>
      <c r="Z429">
        <v>743750</v>
      </c>
      <c r="AA429">
        <v>1140000</v>
      </c>
      <c r="AB429">
        <v>450015</v>
      </c>
      <c r="AD429">
        <v>878750</v>
      </c>
      <c r="AE429">
        <v>523260</v>
      </c>
      <c r="AF429">
        <v>568690</v>
      </c>
      <c r="AG429">
        <v>599260</v>
      </c>
      <c r="AH429">
        <v>568690</v>
      </c>
      <c r="AI429">
        <v>644860</v>
      </c>
      <c r="AJ429">
        <v>568690</v>
      </c>
      <c r="AK429">
        <v>644860</v>
      </c>
      <c r="AL429">
        <v>447646</v>
      </c>
      <c r="AN429">
        <v>448401</v>
      </c>
      <c r="AP429">
        <v>657490</v>
      </c>
      <c r="AR429">
        <v>1110000</v>
      </c>
      <c r="AS429">
        <v>552900</v>
      </c>
      <c r="AT429">
        <v>550375</v>
      </c>
      <c r="AU429">
        <v>8.8000000000000007</v>
      </c>
      <c r="AV429">
        <v>8.8000000000000007</v>
      </c>
      <c r="AW429">
        <v>8.8000000000000007</v>
      </c>
      <c r="AX429">
        <v>8.8000000000000007</v>
      </c>
      <c r="AY429">
        <v>8.8000000000000007</v>
      </c>
      <c r="AZ429">
        <v>8.8000000000000007</v>
      </c>
      <c r="BA429">
        <v>8.8000000000000007</v>
      </c>
      <c r="BB429">
        <v>8.8000000000000007</v>
      </c>
      <c r="BC429">
        <v>8.8000000000000007</v>
      </c>
      <c r="BD429">
        <v>8.8000000000000007</v>
      </c>
      <c r="BE429" t="s">
        <v>2405</v>
      </c>
      <c r="BF429">
        <f t="shared" si="13"/>
        <v>16</v>
      </c>
      <c r="BG429">
        <f t="shared" si="14"/>
        <v>1</v>
      </c>
    </row>
    <row r="430" spans="2:59" x14ac:dyDescent="0.25">
      <c r="B430" t="s">
        <v>39</v>
      </c>
      <c r="C430" t="s">
        <v>1264</v>
      </c>
      <c r="D430" t="s">
        <v>1395</v>
      </c>
      <c r="E430" t="s">
        <v>1328</v>
      </c>
      <c r="F430">
        <v>3</v>
      </c>
      <c r="G430">
        <v>1077333</v>
      </c>
      <c r="H430">
        <v>1930667</v>
      </c>
      <c r="J430">
        <v>1664000</v>
      </c>
      <c r="K430">
        <v>890667</v>
      </c>
      <c r="L430">
        <v>797333</v>
      </c>
      <c r="M430">
        <v>890667</v>
      </c>
      <c r="N430">
        <v>797333</v>
      </c>
      <c r="O430">
        <v>1210667</v>
      </c>
      <c r="P430">
        <v>797333</v>
      </c>
      <c r="Q430">
        <v>2010667</v>
      </c>
      <c r="R430">
        <v>1077333</v>
      </c>
      <c r="T430">
        <v>1077333</v>
      </c>
      <c r="V430">
        <v>1077333</v>
      </c>
      <c r="X430">
        <v>1930667</v>
      </c>
      <c r="Y430">
        <v>890667</v>
      </c>
      <c r="Z430">
        <v>797333</v>
      </c>
      <c r="AA430">
        <v>808000</v>
      </c>
      <c r="AB430">
        <v>1448000</v>
      </c>
      <c r="AD430">
        <v>1248000</v>
      </c>
      <c r="AE430">
        <v>668000</v>
      </c>
      <c r="AF430">
        <v>598000</v>
      </c>
      <c r="AG430">
        <v>668000</v>
      </c>
      <c r="AH430">
        <v>598000</v>
      </c>
      <c r="AI430">
        <v>908000</v>
      </c>
      <c r="AJ430">
        <v>598000</v>
      </c>
      <c r="AK430">
        <v>1508000</v>
      </c>
      <c r="AL430">
        <v>808000</v>
      </c>
      <c r="AN430">
        <v>808000</v>
      </c>
      <c r="AP430">
        <v>808000</v>
      </c>
      <c r="AR430">
        <v>1448000</v>
      </c>
      <c r="AS430">
        <v>668000</v>
      </c>
      <c r="AT430">
        <v>598000</v>
      </c>
      <c r="AU430">
        <v>8.3000000000000007</v>
      </c>
      <c r="AV430">
        <v>8.3000000000000007</v>
      </c>
      <c r="AW430">
        <v>8.3000000000000007</v>
      </c>
      <c r="AX430">
        <v>8.3000000000000007</v>
      </c>
      <c r="AY430">
        <v>8.3000000000000007</v>
      </c>
      <c r="AZ430">
        <v>8.3000000000000007</v>
      </c>
      <c r="BA430">
        <v>8.3000000000000007</v>
      </c>
      <c r="BB430">
        <v>8.3000000000000007</v>
      </c>
      <c r="BC430">
        <v>8.3000000000000007</v>
      </c>
      <c r="BD430">
        <v>8.3000000000000007</v>
      </c>
      <c r="BE430" t="s">
        <v>2405</v>
      </c>
      <c r="BF430">
        <f t="shared" si="13"/>
        <v>16</v>
      </c>
      <c r="BG430">
        <f t="shared" si="14"/>
        <v>1</v>
      </c>
    </row>
    <row r="431" spans="2:59" hidden="1" x14ac:dyDescent="0.25">
      <c r="B431" t="s">
        <v>390</v>
      </c>
      <c r="C431" t="s">
        <v>1270</v>
      </c>
      <c r="D431" t="s">
        <v>1396</v>
      </c>
      <c r="E431" t="s">
        <v>1337</v>
      </c>
      <c r="F431">
        <v>0</v>
      </c>
      <c r="G431">
        <v>1333333</v>
      </c>
      <c r="J431">
        <v>1333333</v>
      </c>
      <c r="K431">
        <v>1333333</v>
      </c>
      <c r="L431">
        <v>1333333</v>
      </c>
      <c r="M431">
        <v>1333333</v>
      </c>
      <c r="N431">
        <v>1333333</v>
      </c>
      <c r="O431">
        <v>1333333</v>
      </c>
      <c r="P431">
        <v>1333333</v>
      </c>
      <c r="Q431">
        <v>1333333</v>
      </c>
      <c r="R431">
        <v>1333333</v>
      </c>
      <c r="T431">
        <v>1333333</v>
      </c>
      <c r="V431">
        <v>1333333</v>
      </c>
      <c r="W431">
        <v>1333333</v>
      </c>
      <c r="X431">
        <v>1333333</v>
      </c>
      <c r="Y431">
        <v>1333333</v>
      </c>
      <c r="Z431">
        <v>1333333</v>
      </c>
      <c r="AA431">
        <v>1000000</v>
      </c>
      <c r="AD431">
        <v>1000000</v>
      </c>
      <c r="AE431">
        <v>1000000</v>
      </c>
      <c r="AF431">
        <v>1000000</v>
      </c>
      <c r="AG431">
        <v>1000000</v>
      </c>
      <c r="AH431">
        <v>1000000</v>
      </c>
      <c r="AI431">
        <v>1000000</v>
      </c>
      <c r="AJ431">
        <v>1000000</v>
      </c>
      <c r="AK431">
        <v>1000000</v>
      </c>
      <c r="AL431">
        <v>1000000</v>
      </c>
      <c r="AN431">
        <v>1000000</v>
      </c>
      <c r="AP431">
        <v>1000000</v>
      </c>
      <c r="AQ431">
        <v>1000000</v>
      </c>
      <c r="AR431">
        <v>1000000</v>
      </c>
      <c r="AS431">
        <v>1000000</v>
      </c>
      <c r="AT431">
        <v>1000000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 t="s">
        <v>2410</v>
      </c>
      <c r="BF431">
        <f t="shared" si="13"/>
        <v>16</v>
      </c>
      <c r="BG431">
        <f t="shared" si="14"/>
        <v>1</v>
      </c>
    </row>
    <row r="432" spans="2:59" hidden="1" x14ac:dyDescent="0.25">
      <c r="B432" t="s">
        <v>376</v>
      </c>
      <c r="C432" t="s">
        <v>1268</v>
      </c>
      <c r="D432" t="s">
        <v>1401</v>
      </c>
      <c r="E432" t="s">
        <v>1368</v>
      </c>
      <c r="F432">
        <v>2</v>
      </c>
      <c r="G432">
        <v>320000</v>
      </c>
      <c r="H432">
        <v>320000</v>
      </c>
      <c r="L432">
        <v>320000</v>
      </c>
      <c r="N432">
        <v>320000</v>
      </c>
      <c r="O432">
        <v>320000</v>
      </c>
      <c r="P432">
        <v>320000</v>
      </c>
      <c r="Q432">
        <v>320000</v>
      </c>
      <c r="R432">
        <v>320000</v>
      </c>
      <c r="S432">
        <v>366667</v>
      </c>
      <c r="T432">
        <v>320000</v>
      </c>
      <c r="U432">
        <v>366667</v>
      </c>
      <c r="V432">
        <v>320000</v>
      </c>
      <c r="W432">
        <v>320000</v>
      </c>
      <c r="X432">
        <v>320000</v>
      </c>
      <c r="Y432">
        <v>320000</v>
      </c>
      <c r="Z432">
        <v>320000</v>
      </c>
      <c r="AA432">
        <v>240000</v>
      </c>
      <c r="AB432">
        <v>240000</v>
      </c>
      <c r="AF432">
        <v>240000</v>
      </c>
      <c r="AH432">
        <v>240000</v>
      </c>
      <c r="AI432">
        <v>240000</v>
      </c>
      <c r="AJ432">
        <v>240000</v>
      </c>
      <c r="AK432">
        <v>240000</v>
      </c>
      <c r="AL432">
        <v>240000</v>
      </c>
      <c r="AM432">
        <v>275000</v>
      </c>
      <c r="AN432">
        <v>240000</v>
      </c>
      <c r="AO432">
        <v>275000</v>
      </c>
      <c r="AP432">
        <v>240000</v>
      </c>
      <c r="AQ432">
        <v>240000</v>
      </c>
      <c r="AR432">
        <v>240000</v>
      </c>
      <c r="AS432">
        <v>240000</v>
      </c>
      <c r="AT432">
        <v>240000</v>
      </c>
      <c r="AU432">
        <v>8.3000000000000007</v>
      </c>
      <c r="AW432">
        <v>8.3000000000000007</v>
      </c>
      <c r="AX432">
        <v>8.3000000000000007</v>
      </c>
      <c r="AY432">
        <v>8.3000000000000007</v>
      </c>
      <c r="AZ432">
        <v>8.3000000000000007</v>
      </c>
      <c r="BA432">
        <v>8.3000000000000007</v>
      </c>
      <c r="BB432">
        <v>8.3000000000000007</v>
      </c>
      <c r="BC432">
        <v>8.3000000000000007</v>
      </c>
      <c r="BD432">
        <v>8.3000000000000007</v>
      </c>
      <c r="BE432" t="s">
        <v>2434</v>
      </c>
      <c r="BF432">
        <f t="shared" si="13"/>
        <v>16</v>
      </c>
      <c r="BG432">
        <f t="shared" si="14"/>
        <v>1</v>
      </c>
    </row>
    <row r="433" spans="2:59" hidden="1" x14ac:dyDescent="0.25">
      <c r="B433" t="s">
        <v>313</v>
      </c>
      <c r="C433" t="s">
        <v>1289</v>
      </c>
      <c r="D433" t="s">
        <v>1406</v>
      </c>
      <c r="E433" t="s">
        <v>1326</v>
      </c>
      <c r="F433">
        <v>0</v>
      </c>
      <c r="G433">
        <v>488000</v>
      </c>
      <c r="H433">
        <v>398667</v>
      </c>
      <c r="K433">
        <v>366667</v>
      </c>
      <c r="L433">
        <v>384000</v>
      </c>
      <c r="M433">
        <v>366667</v>
      </c>
      <c r="N433">
        <v>384000</v>
      </c>
      <c r="O433">
        <v>366667</v>
      </c>
      <c r="P433">
        <v>384000</v>
      </c>
      <c r="Q433">
        <v>384000</v>
      </c>
      <c r="R433">
        <v>384000</v>
      </c>
      <c r="S433">
        <v>366667</v>
      </c>
      <c r="T433">
        <v>384000</v>
      </c>
      <c r="U433">
        <v>384000</v>
      </c>
      <c r="V433">
        <v>398667</v>
      </c>
      <c r="W433">
        <v>532000</v>
      </c>
      <c r="Y433">
        <v>384000</v>
      </c>
      <c r="AA433">
        <v>366000</v>
      </c>
      <c r="AB433">
        <v>299000</v>
      </c>
      <c r="AE433">
        <v>275000</v>
      </c>
      <c r="AF433">
        <v>288000</v>
      </c>
      <c r="AG433">
        <v>275000</v>
      </c>
      <c r="AH433">
        <v>288000</v>
      </c>
      <c r="AI433">
        <v>275000</v>
      </c>
      <c r="AJ433">
        <v>288000</v>
      </c>
      <c r="AK433">
        <v>288000</v>
      </c>
      <c r="AL433">
        <v>288000</v>
      </c>
      <c r="AM433">
        <v>275000</v>
      </c>
      <c r="AN433">
        <v>288000</v>
      </c>
      <c r="AO433">
        <v>288000</v>
      </c>
      <c r="AP433">
        <v>299000</v>
      </c>
      <c r="AQ433">
        <v>399000</v>
      </c>
      <c r="AS433">
        <v>288000</v>
      </c>
      <c r="AU433">
        <v>8.8000000000000007</v>
      </c>
      <c r="AW433">
        <v>8.8000000000000007</v>
      </c>
      <c r="AX433">
        <v>8.8000000000000007</v>
      </c>
      <c r="AY433">
        <v>8.8000000000000007</v>
      </c>
      <c r="AZ433">
        <v>8.8000000000000007</v>
      </c>
      <c r="BA433">
        <v>8.8000000000000007</v>
      </c>
      <c r="BB433">
        <v>8.8000000000000007</v>
      </c>
      <c r="BC433">
        <v>8.8000000000000007</v>
      </c>
      <c r="BD433">
        <v>8.8000000000000007</v>
      </c>
      <c r="BE433" t="s">
        <v>2416</v>
      </c>
      <c r="BF433">
        <f t="shared" si="13"/>
        <v>16</v>
      </c>
      <c r="BG433">
        <f t="shared" si="14"/>
        <v>1</v>
      </c>
    </row>
    <row r="434" spans="2:59" hidden="1" x14ac:dyDescent="0.25">
      <c r="B434" t="s">
        <v>618</v>
      </c>
      <c r="C434" t="s">
        <v>1273</v>
      </c>
      <c r="D434" t="s">
        <v>1411</v>
      </c>
      <c r="E434" t="s">
        <v>1339</v>
      </c>
      <c r="F434">
        <v>0</v>
      </c>
      <c r="G434">
        <v>274194</v>
      </c>
      <c r="H434">
        <v>283333</v>
      </c>
      <c r="J434">
        <v>289172</v>
      </c>
      <c r="K434">
        <v>274194</v>
      </c>
      <c r="L434">
        <v>283333</v>
      </c>
      <c r="M434">
        <v>274194</v>
      </c>
      <c r="N434">
        <v>283333</v>
      </c>
      <c r="O434">
        <v>274194</v>
      </c>
      <c r="P434">
        <v>283333</v>
      </c>
      <c r="Q434">
        <v>274194</v>
      </c>
      <c r="R434">
        <v>283333</v>
      </c>
      <c r="S434">
        <v>274194</v>
      </c>
      <c r="T434">
        <v>283333</v>
      </c>
      <c r="V434">
        <v>287209</v>
      </c>
      <c r="Y434">
        <v>274194</v>
      </c>
      <c r="Z434">
        <v>283333</v>
      </c>
      <c r="AA434">
        <v>170000</v>
      </c>
      <c r="AB434">
        <v>170000</v>
      </c>
      <c r="AD434">
        <v>173503</v>
      </c>
      <c r="AE434">
        <v>170000</v>
      </c>
      <c r="AF434">
        <v>170000</v>
      </c>
      <c r="AG434">
        <v>170000</v>
      </c>
      <c r="AH434">
        <v>170000</v>
      </c>
      <c r="AI434">
        <v>170000</v>
      </c>
      <c r="AJ434">
        <v>170000</v>
      </c>
      <c r="AK434">
        <v>170000</v>
      </c>
      <c r="AL434">
        <v>170000</v>
      </c>
      <c r="AM434">
        <v>170000</v>
      </c>
      <c r="AN434">
        <v>170000</v>
      </c>
      <c r="AP434">
        <v>172325</v>
      </c>
      <c r="AS434">
        <v>170000</v>
      </c>
      <c r="AT434">
        <v>170000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D434">
        <v>0</v>
      </c>
      <c r="BE434" t="s">
        <v>2436</v>
      </c>
      <c r="BF434">
        <f t="shared" si="13"/>
        <v>16</v>
      </c>
      <c r="BG434">
        <f t="shared" si="14"/>
        <v>1</v>
      </c>
    </row>
    <row r="435" spans="2:59" hidden="1" x14ac:dyDescent="0.25">
      <c r="B435" t="s">
        <v>484</v>
      </c>
      <c r="C435" t="s">
        <v>1262</v>
      </c>
      <c r="D435" t="s">
        <v>1421</v>
      </c>
      <c r="E435" t="s">
        <v>1326</v>
      </c>
      <c r="F435">
        <v>0</v>
      </c>
      <c r="G435">
        <v>66665</v>
      </c>
      <c r="H435">
        <v>66665</v>
      </c>
      <c r="K435">
        <v>66665</v>
      </c>
      <c r="L435">
        <v>66665</v>
      </c>
      <c r="O435">
        <v>66665</v>
      </c>
      <c r="P435">
        <v>66665</v>
      </c>
      <c r="Q435">
        <v>66665</v>
      </c>
      <c r="R435">
        <v>66665</v>
      </c>
      <c r="S435">
        <v>132000</v>
      </c>
      <c r="T435">
        <v>66665</v>
      </c>
      <c r="U435">
        <v>132000</v>
      </c>
      <c r="V435">
        <v>66665</v>
      </c>
      <c r="W435">
        <v>132000</v>
      </c>
      <c r="X435">
        <v>66665</v>
      </c>
      <c r="Y435">
        <v>132000</v>
      </c>
      <c r="Z435">
        <v>66665</v>
      </c>
      <c r="AA435">
        <v>49999</v>
      </c>
      <c r="AB435">
        <v>49999</v>
      </c>
      <c r="AE435">
        <v>49999</v>
      </c>
      <c r="AF435">
        <v>49999</v>
      </c>
      <c r="AI435">
        <v>49999</v>
      </c>
      <c r="AJ435">
        <v>49999</v>
      </c>
      <c r="AK435">
        <v>49999</v>
      </c>
      <c r="AL435">
        <v>49999</v>
      </c>
      <c r="AM435">
        <v>99000</v>
      </c>
      <c r="AN435">
        <v>49999</v>
      </c>
      <c r="AO435">
        <v>99000</v>
      </c>
      <c r="AP435">
        <v>49999</v>
      </c>
      <c r="AQ435">
        <v>99000</v>
      </c>
      <c r="AR435">
        <v>49999</v>
      </c>
      <c r="AS435">
        <v>99000</v>
      </c>
      <c r="AT435">
        <v>49999</v>
      </c>
      <c r="AU435">
        <v>8.1</v>
      </c>
      <c r="AW435">
        <v>8.1</v>
      </c>
      <c r="AY435">
        <v>8.1</v>
      </c>
      <c r="AZ435">
        <v>8.1</v>
      </c>
      <c r="BA435">
        <v>8.1</v>
      </c>
      <c r="BB435">
        <v>8.1</v>
      </c>
      <c r="BC435">
        <v>8.1</v>
      </c>
      <c r="BD435">
        <v>8.1</v>
      </c>
      <c r="BE435" t="s">
        <v>2439</v>
      </c>
      <c r="BF435">
        <f t="shared" si="13"/>
        <v>16</v>
      </c>
      <c r="BG435">
        <f t="shared" si="14"/>
        <v>1</v>
      </c>
    </row>
    <row r="436" spans="2:59" x14ac:dyDescent="0.25">
      <c r="B436" t="s">
        <v>131</v>
      </c>
      <c r="C436" t="s">
        <v>1278</v>
      </c>
      <c r="D436" t="s">
        <v>1429</v>
      </c>
      <c r="E436" t="s">
        <v>1328</v>
      </c>
      <c r="F436">
        <v>3</v>
      </c>
      <c r="G436">
        <v>490950</v>
      </c>
      <c r="H436">
        <v>449873</v>
      </c>
      <c r="K436">
        <v>285950</v>
      </c>
      <c r="L436">
        <v>265950</v>
      </c>
      <c r="N436">
        <v>265950</v>
      </c>
      <c r="O436">
        <v>430950</v>
      </c>
      <c r="P436">
        <v>265950</v>
      </c>
      <c r="Q436">
        <v>265950</v>
      </c>
      <c r="R436">
        <v>265950</v>
      </c>
      <c r="S436">
        <v>315950</v>
      </c>
      <c r="T436">
        <v>265950</v>
      </c>
      <c r="U436">
        <v>557795</v>
      </c>
      <c r="V436">
        <v>485293</v>
      </c>
      <c r="X436">
        <v>588708</v>
      </c>
      <c r="Y436">
        <v>355950</v>
      </c>
      <c r="Z436">
        <v>300950</v>
      </c>
      <c r="AA436">
        <v>417308</v>
      </c>
      <c r="AB436">
        <v>337440</v>
      </c>
      <c r="AE436">
        <v>243058</v>
      </c>
      <c r="AF436">
        <v>218079</v>
      </c>
      <c r="AH436">
        <v>218079</v>
      </c>
      <c r="AI436">
        <v>366308</v>
      </c>
      <c r="AJ436">
        <v>218079</v>
      </c>
      <c r="AK436">
        <v>226058</v>
      </c>
      <c r="AL436">
        <v>218079</v>
      </c>
      <c r="AM436">
        <v>268558</v>
      </c>
      <c r="AN436">
        <v>218079</v>
      </c>
      <c r="AO436">
        <v>418346</v>
      </c>
      <c r="AP436">
        <v>363934</v>
      </c>
      <c r="AR436">
        <v>441531</v>
      </c>
      <c r="AS436">
        <v>302558</v>
      </c>
      <c r="AT436">
        <v>246779</v>
      </c>
      <c r="AU436">
        <v>8.3000000000000007</v>
      </c>
      <c r="AW436">
        <v>8.3000000000000007</v>
      </c>
      <c r="AX436">
        <v>8.3000000000000007</v>
      </c>
      <c r="AY436">
        <v>8.3000000000000007</v>
      </c>
      <c r="AZ436">
        <v>8.3000000000000007</v>
      </c>
      <c r="BA436">
        <v>8.3000000000000007</v>
      </c>
      <c r="BB436">
        <v>8.3000000000000007</v>
      </c>
      <c r="BC436">
        <v>8.3000000000000007</v>
      </c>
      <c r="BD436">
        <v>8.3000000000000007</v>
      </c>
      <c r="BE436" t="s">
        <v>2423</v>
      </c>
      <c r="BF436">
        <f t="shared" si="13"/>
        <v>16</v>
      </c>
      <c r="BG436">
        <f t="shared" si="14"/>
        <v>1</v>
      </c>
    </row>
    <row r="437" spans="2:59" x14ac:dyDescent="0.25">
      <c r="B437" t="s">
        <v>1085</v>
      </c>
      <c r="C437" t="s">
        <v>1278</v>
      </c>
      <c r="D437" t="s">
        <v>1430</v>
      </c>
      <c r="E437" t="s">
        <v>1328</v>
      </c>
      <c r="F437">
        <v>3</v>
      </c>
      <c r="H437">
        <v>400950</v>
      </c>
      <c r="J437">
        <v>475950</v>
      </c>
      <c r="K437">
        <v>335950</v>
      </c>
      <c r="L437">
        <v>325950</v>
      </c>
      <c r="M437">
        <v>290950</v>
      </c>
      <c r="N437">
        <v>290950</v>
      </c>
      <c r="O437">
        <v>300950</v>
      </c>
      <c r="P437">
        <v>290950</v>
      </c>
      <c r="Q437">
        <v>335950</v>
      </c>
      <c r="R437">
        <v>290950</v>
      </c>
      <c r="S437">
        <v>335950</v>
      </c>
      <c r="T437">
        <v>290950</v>
      </c>
      <c r="V437">
        <v>455950</v>
      </c>
      <c r="X437">
        <v>485950</v>
      </c>
      <c r="Y437">
        <v>355950</v>
      </c>
      <c r="Z437">
        <v>355950</v>
      </c>
      <c r="AB437">
        <v>328779</v>
      </c>
      <c r="AD437">
        <v>390279</v>
      </c>
      <c r="AE437">
        <v>285558</v>
      </c>
      <c r="AF437">
        <v>267279</v>
      </c>
      <c r="AG437">
        <v>247308</v>
      </c>
      <c r="AH437">
        <v>238579</v>
      </c>
      <c r="AI437">
        <v>255808</v>
      </c>
      <c r="AJ437">
        <v>238579</v>
      </c>
      <c r="AK437">
        <v>285558</v>
      </c>
      <c r="AL437">
        <v>238579</v>
      </c>
      <c r="AM437">
        <v>285558</v>
      </c>
      <c r="AN437">
        <v>238579</v>
      </c>
      <c r="AP437">
        <v>373879</v>
      </c>
      <c r="AR437">
        <v>398479</v>
      </c>
      <c r="AS437">
        <v>302558</v>
      </c>
      <c r="AT437">
        <v>291879</v>
      </c>
      <c r="AU437">
        <v>8.1999999999999993</v>
      </c>
      <c r="AV437">
        <v>8.1999999999999993</v>
      </c>
      <c r="AW437">
        <v>8.1999999999999993</v>
      </c>
      <c r="AX437">
        <v>8.1999999999999993</v>
      </c>
      <c r="AY437">
        <v>8.1999999999999993</v>
      </c>
      <c r="AZ437">
        <v>8.1999999999999993</v>
      </c>
      <c r="BA437">
        <v>8.1999999999999993</v>
      </c>
      <c r="BB437">
        <v>8.1999999999999993</v>
      </c>
      <c r="BC437">
        <v>8.1999999999999993</v>
      </c>
      <c r="BD437">
        <v>8.1999999999999993</v>
      </c>
      <c r="BE437" t="s">
        <v>2423</v>
      </c>
      <c r="BF437">
        <f t="shared" si="13"/>
        <v>16</v>
      </c>
      <c r="BG437">
        <f t="shared" si="14"/>
        <v>1</v>
      </c>
    </row>
    <row r="438" spans="2:59" x14ac:dyDescent="0.25">
      <c r="B438" t="s">
        <v>113</v>
      </c>
      <c r="C438" t="s">
        <v>1285</v>
      </c>
      <c r="D438" t="s">
        <v>1434</v>
      </c>
      <c r="E438" t="s">
        <v>1328</v>
      </c>
      <c r="F438">
        <v>3</v>
      </c>
      <c r="G438">
        <v>400000</v>
      </c>
      <c r="H438">
        <v>400000</v>
      </c>
      <c r="J438">
        <v>400000</v>
      </c>
      <c r="K438">
        <v>333333</v>
      </c>
      <c r="L438">
        <v>333333</v>
      </c>
      <c r="M438">
        <v>333333</v>
      </c>
      <c r="N438">
        <v>333333</v>
      </c>
      <c r="O438">
        <v>333333</v>
      </c>
      <c r="P438">
        <v>333333</v>
      </c>
      <c r="Q438">
        <v>333333</v>
      </c>
      <c r="R438">
        <v>333333</v>
      </c>
      <c r="T438">
        <v>333333</v>
      </c>
      <c r="V438">
        <v>400000</v>
      </c>
      <c r="X438">
        <v>400000</v>
      </c>
      <c r="Y438">
        <v>333333</v>
      </c>
      <c r="Z438">
        <v>333333</v>
      </c>
      <c r="AA438">
        <v>300000</v>
      </c>
      <c r="AB438">
        <v>300000</v>
      </c>
      <c r="AD438">
        <v>300000</v>
      </c>
      <c r="AE438">
        <v>250000</v>
      </c>
      <c r="AF438">
        <v>250000</v>
      </c>
      <c r="AG438">
        <v>250000</v>
      </c>
      <c r="AH438">
        <v>250000</v>
      </c>
      <c r="AI438">
        <v>250000</v>
      </c>
      <c r="AJ438">
        <v>250000</v>
      </c>
      <c r="AK438">
        <v>250000</v>
      </c>
      <c r="AL438">
        <v>250000</v>
      </c>
      <c r="AN438">
        <v>250000</v>
      </c>
      <c r="AP438">
        <v>300000</v>
      </c>
      <c r="AR438">
        <v>300000</v>
      </c>
      <c r="AS438">
        <v>250000</v>
      </c>
      <c r="AT438">
        <v>250000</v>
      </c>
      <c r="AU438">
        <v>8.1999999999999993</v>
      </c>
      <c r="AV438">
        <v>8.1999999999999993</v>
      </c>
      <c r="AW438">
        <v>8.1999999999999993</v>
      </c>
      <c r="AX438">
        <v>8.1999999999999993</v>
      </c>
      <c r="AY438">
        <v>8.3000000000000007</v>
      </c>
      <c r="AZ438">
        <v>8.3000000000000007</v>
      </c>
      <c r="BA438">
        <v>8.3000000000000007</v>
      </c>
      <c r="BB438">
        <v>8.3000000000000007</v>
      </c>
      <c r="BC438">
        <v>8.3000000000000007</v>
      </c>
      <c r="BD438">
        <v>8.3000000000000007</v>
      </c>
      <c r="BE438" t="s">
        <v>2416</v>
      </c>
      <c r="BF438">
        <f t="shared" si="13"/>
        <v>16</v>
      </c>
      <c r="BG438">
        <f t="shared" si="14"/>
        <v>1</v>
      </c>
    </row>
    <row r="439" spans="2:59" hidden="1" x14ac:dyDescent="0.25">
      <c r="B439" t="s">
        <v>245</v>
      </c>
      <c r="C439" t="s">
        <v>1301</v>
      </c>
      <c r="D439" t="s">
        <v>1459</v>
      </c>
      <c r="E439" t="s">
        <v>1339</v>
      </c>
      <c r="F439">
        <v>0</v>
      </c>
      <c r="G439">
        <v>295000</v>
      </c>
      <c r="H439">
        <v>295000</v>
      </c>
      <c r="K439">
        <v>295000</v>
      </c>
      <c r="L439">
        <v>295000</v>
      </c>
      <c r="N439">
        <v>295000</v>
      </c>
      <c r="O439">
        <v>353333</v>
      </c>
      <c r="P439">
        <v>353333</v>
      </c>
      <c r="Q439">
        <v>353333</v>
      </c>
      <c r="R439">
        <v>353333</v>
      </c>
      <c r="S439">
        <v>353333</v>
      </c>
      <c r="T439">
        <v>353333</v>
      </c>
      <c r="U439">
        <v>353333</v>
      </c>
      <c r="V439">
        <v>353333</v>
      </c>
      <c r="X439">
        <v>353333</v>
      </c>
      <c r="Y439">
        <v>353333</v>
      </c>
      <c r="Z439">
        <v>353333</v>
      </c>
      <c r="AA439">
        <v>206500</v>
      </c>
      <c r="AB439">
        <v>206500</v>
      </c>
      <c r="AE439">
        <v>206500</v>
      </c>
      <c r="AF439">
        <v>206500</v>
      </c>
      <c r="AH439">
        <v>206500</v>
      </c>
      <c r="AI439">
        <v>265000</v>
      </c>
      <c r="AJ439">
        <v>265000</v>
      </c>
      <c r="AK439">
        <v>265000</v>
      </c>
      <c r="AL439">
        <v>265000</v>
      </c>
      <c r="AM439">
        <v>265000</v>
      </c>
      <c r="AN439">
        <v>265000</v>
      </c>
      <c r="AO439">
        <v>265000</v>
      </c>
      <c r="AP439">
        <v>265000</v>
      </c>
      <c r="AR439">
        <v>265000</v>
      </c>
      <c r="AS439">
        <v>265000</v>
      </c>
      <c r="AT439">
        <v>265000</v>
      </c>
      <c r="AU439">
        <v>8.6</v>
      </c>
      <c r="AW439">
        <v>8.6</v>
      </c>
      <c r="AX439">
        <v>8.6</v>
      </c>
      <c r="AY439">
        <v>8.6</v>
      </c>
      <c r="AZ439">
        <v>8.6</v>
      </c>
      <c r="BA439">
        <v>8.6</v>
      </c>
      <c r="BB439">
        <v>8.6</v>
      </c>
      <c r="BC439">
        <v>8.6</v>
      </c>
      <c r="BD439">
        <v>8.6</v>
      </c>
      <c r="BE439" t="s">
        <v>2406</v>
      </c>
      <c r="BF439">
        <f t="shared" si="13"/>
        <v>16</v>
      </c>
      <c r="BG439">
        <f t="shared" si="14"/>
        <v>1</v>
      </c>
    </row>
    <row r="440" spans="2:59" hidden="1" x14ac:dyDescent="0.25">
      <c r="B440" t="s">
        <v>548</v>
      </c>
      <c r="C440" t="s">
        <v>1288</v>
      </c>
      <c r="D440" t="s">
        <v>1475</v>
      </c>
      <c r="E440" t="s">
        <v>1326</v>
      </c>
      <c r="F440">
        <v>0</v>
      </c>
      <c r="G440">
        <v>133333</v>
      </c>
      <c r="H440">
        <v>133333</v>
      </c>
      <c r="K440">
        <v>133333</v>
      </c>
      <c r="L440">
        <v>133333</v>
      </c>
      <c r="O440">
        <v>133333</v>
      </c>
      <c r="P440">
        <v>133333</v>
      </c>
      <c r="Q440">
        <v>133333</v>
      </c>
      <c r="R440">
        <v>133333</v>
      </c>
      <c r="S440">
        <v>133333</v>
      </c>
      <c r="T440">
        <v>133333</v>
      </c>
      <c r="U440">
        <v>133333</v>
      </c>
      <c r="V440">
        <v>133333</v>
      </c>
      <c r="W440">
        <v>200000</v>
      </c>
      <c r="X440">
        <v>200000</v>
      </c>
      <c r="Y440">
        <v>200000</v>
      </c>
      <c r="Z440">
        <v>200000</v>
      </c>
      <c r="AA440">
        <v>100000</v>
      </c>
      <c r="AB440">
        <v>100000</v>
      </c>
      <c r="AE440">
        <v>100000</v>
      </c>
      <c r="AF440">
        <v>100000</v>
      </c>
      <c r="AI440">
        <v>100000</v>
      </c>
      <c r="AJ440">
        <v>100000</v>
      </c>
      <c r="AK440">
        <v>100000</v>
      </c>
      <c r="AL440">
        <v>100000</v>
      </c>
      <c r="AM440">
        <v>100000</v>
      </c>
      <c r="AN440">
        <v>100000</v>
      </c>
      <c r="AO440">
        <v>100000</v>
      </c>
      <c r="AP440">
        <v>100000</v>
      </c>
      <c r="AQ440">
        <v>150000</v>
      </c>
      <c r="AR440">
        <v>150000</v>
      </c>
      <c r="AS440">
        <v>150000</v>
      </c>
      <c r="AT440">
        <v>150000</v>
      </c>
      <c r="AU440">
        <v>8.1999999999999993</v>
      </c>
      <c r="AW440">
        <v>8.1999999999999993</v>
      </c>
      <c r="AY440">
        <v>8.1999999999999993</v>
      </c>
      <c r="AZ440">
        <v>8.1999999999999993</v>
      </c>
      <c r="BA440">
        <v>8.1999999999999993</v>
      </c>
      <c r="BB440">
        <v>8.1999999999999993</v>
      </c>
      <c r="BC440">
        <v>8.1999999999999993</v>
      </c>
      <c r="BD440">
        <v>8.1999999999999993</v>
      </c>
      <c r="BE440" t="s">
        <v>2444</v>
      </c>
      <c r="BF440">
        <f t="shared" si="13"/>
        <v>16</v>
      </c>
      <c r="BG440">
        <f t="shared" si="14"/>
        <v>1</v>
      </c>
    </row>
    <row r="441" spans="2:59" hidden="1" x14ac:dyDescent="0.25">
      <c r="B441" t="s">
        <v>947</v>
      </c>
      <c r="C441" t="s">
        <v>1267</v>
      </c>
      <c r="D441" t="s">
        <v>1485</v>
      </c>
      <c r="E441" t="s">
        <v>1326</v>
      </c>
      <c r="F441">
        <v>0</v>
      </c>
      <c r="G441">
        <v>466667</v>
      </c>
      <c r="H441">
        <v>466667</v>
      </c>
      <c r="K441">
        <v>466667</v>
      </c>
      <c r="L441">
        <v>466667</v>
      </c>
      <c r="O441">
        <v>466667</v>
      </c>
      <c r="P441">
        <v>466667</v>
      </c>
      <c r="Q441">
        <v>466667</v>
      </c>
      <c r="R441">
        <v>466667</v>
      </c>
      <c r="S441">
        <v>466667</v>
      </c>
      <c r="T441">
        <v>466667</v>
      </c>
      <c r="U441">
        <v>466667</v>
      </c>
      <c r="V441">
        <v>466667</v>
      </c>
      <c r="W441">
        <v>466667</v>
      </c>
      <c r="X441">
        <v>466667</v>
      </c>
      <c r="Y441">
        <v>466667</v>
      </c>
      <c r="Z441">
        <v>466667</v>
      </c>
      <c r="AA441">
        <v>350000</v>
      </c>
      <c r="AB441">
        <v>350000</v>
      </c>
      <c r="AE441">
        <v>350000</v>
      </c>
      <c r="AF441">
        <v>350000</v>
      </c>
      <c r="AI441">
        <v>350000</v>
      </c>
      <c r="AJ441">
        <v>350000</v>
      </c>
      <c r="AK441">
        <v>350000</v>
      </c>
      <c r="AL441">
        <v>350000</v>
      </c>
      <c r="AM441">
        <v>350000</v>
      </c>
      <c r="AN441">
        <v>350000</v>
      </c>
      <c r="AO441">
        <v>350000</v>
      </c>
      <c r="AP441">
        <v>350000</v>
      </c>
      <c r="AQ441">
        <v>350000</v>
      </c>
      <c r="AR441">
        <v>350000</v>
      </c>
      <c r="AS441">
        <v>350000</v>
      </c>
      <c r="AT441">
        <v>350000</v>
      </c>
      <c r="AU441">
        <v>0</v>
      </c>
      <c r="AW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 t="s">
        <v>2410</v>
      </c>
      <c r="BF441">
        <f t="shared" si="13"/>
        <v>16</v>
      </c>
      <c r="BG441">
        <f t="shared" si="14"/>
        <v>1</v>
      </c>
    </row>
    <row r="442" spans="2:59" hidden="1" x14ac:dyDescent="0.25">
      <c r="B442" t="s">
        <v>219</v>
      </c>
      <c r="C442" t="s">
        <v>1285</v>
      </c>
      <c r="D442" t="s">
        <v>1491</v>
      </c>
      <c r="E442" t="s">
        <v>1326</v>
      </c>
      <c r="F442">
        <v>0</v>
      </c>
      <c r="G442">
        <v>502500</v>
      </c>
      <c r="H442">
        <v>350500</v>
      </c>
      <c r="K442">
        <v>350500</v>
      </c>
      <c r="L442">
        <v>350500</v>
      </c>
      <c r="O442">
        <v>300500</v>
      </c>
      <c r="P442">
        <v>300500</v>
      </c>
      <c r="Q442">
        <v>300500</v>
      </c>
      <c r="R442">
        <v>300500</v>
      </c>
      <c r="S442">
        <v>300500</v>
      </c>
      <c r="T442">
        <v>300500</v>
      </c>
      <c r="U442">
        <v>502500</v>
      </c>
      <c r="V442">
        <v>350500</v>
      </c>
      <c r="W442">
        <v>1066667</v>
      </c>
      <c r="X442">
        <v>350500</v>
      </c>
      <c r="Y442">
        <v>350500</v>
      </c>
      <c r="Z442">
        <v>350500</v>
      </c>
      <c r="AA442">
        <v>402000</v>
      </c>
      <c r="AB442">
        <v>280400</v>
      </c>
      <c r="AE442">
        <v>280400</v>
      </c>
      <c r="AF442">
        <v>280400</v>
      </c>
      <c r="AI442">
        <v>225375</v>
      </c>
      <c r="AJ442">
        <v>240400</v>
      </c>
      <c r="AK442">
        <v>225375</v>
      </c>
      <c r="AL442">
        <v>240400</v>
      </c>
      <c r="AM442">
        <v>225375</v>
      </c>
      <c r="AN442">
        <v>240400</v>
      </c>
      <c r="AO442">
        <v>402000</v>
      </c>
      <c r="AP442">
        <v>280400</v>
      </c>
      <c r="AQ442">
        <v>800000</v>
      </c>
      <c r="AR442">
        <v>280400</v>
      </c>
      <c r="AS442">
        <v>280400</v>
      </c>
      <c r="AT442">
        <v>280400</v>
      </c>
      <c r="AU442">
        <v>8.9</v>
      </c>
      <c r="AW442">
        <v>8.9</v>
      </c>
      <c r="AY442">
        <v>8.8000000000000007</v>
      </c>
      <c r="AZ442">
        <v>8.8000000000000007</v>
      </c>
      <c r="BA442">
        <v>8.8000000000000007</v>
      </c>
      <c r="BB442">
        <v>8.8000000000000007</v>
      </c>
      <c r="BC442">
        <v>8.8000000000000007</v>
      </c>
      <c r="BD442">
        <v>8.8000000000000007</v>
      </c>
      <c r="BE442" t="s">
        <v>2410</v>
      </c>
      <c r="BF442">
        <f t="shared" si="13"/>
        <v>16</v>
      </c>
      <c r="BG442">
        <f t="shared" si="14"/>
        <v>1</v>
      </c>
    </row>
    <row r="443" spans="2:59" hidden="1" x14ac:dyDescent="0.25">
      <c r="B443" t="s">
        <v>427</v>
      </c>
      <c r="C443" t="s">
        <v>1293</v>
      </c>
      <c r="D443" t="s">
        <v>1493</v>
      </c>
      <c r="E443" t="s">
        <v>1326</v>
      </c>
      <c r="F443">
        <v>0</v>
      </c>
      <c r="G443">
        <v>800000</v>
      </c>
      <c r="H443">
        <v>800000</v>
      </c>
      <c r="J443">
        <v>1000000</v>
      </c>
      <c r="K443">
        <v>1000000</v>
      </c>
      <c r="L443">
        <v>1000000</v>
      </c>
      <c r="M443">
        <v>800000</v>
      </c>
      <c r="N443">
        <v>800000</v>
      </c>
      <c r="O443">
        <v>800000</v>
      </c>
      <c r="P443">
        <v>800000</v>
      </c>
      <c r="Q443">
        <v>800000</v>
      </c>
      <c r="R443">
        <v>800000</v>
      </c>
      <c r="S443">
        <v>800000</v>
      </c>
      <c r="T443">
        <v>800000</v>
      </c>
      <c r="V443">
        <v>800000</v>
      </c>
      <c r="Y443">
        <v>1000000</v>
      </c>
      <c r="Z443">
        <v>1000000</v>
      </c>
      <c r="AA443">
        <v>600000</v>
      </c>
      <c r="AB443">
        <v>600000</v>
      </c>
      <c r="AD443">
        <v>750000</v>
      </c>
      <c r="AE443">
        <v>750000</v>
      </c>
      <c r="AF443">
        <v>750000</v>
      </c>
      <c r="AG443">
        <v>600000</v>
      </c>
      <c r="AH443">
        <v>600000</v>
      </c>
      <c r="AI443">
        <v>600000</v>
      </c>
      <c r="AJ443">
        <v>600000</v>
      </c>
      <c r="AK443">
        <v>600000</v>
      </c>
      <c r="AL443">
        <v>600000</v>
      </c>
      <c r="AM443">
        <v>600000</v>
      </c>
      <c r="AN443">
        <v>600000</v>
      </c>
      <c r="AP443">
        <v>600000</v>
      </c>
      <c r="AS443">
        <v>750000</v>
      </c>
      <c r="AT443">
        <v>750000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D443">
        <v>0</v>
      </c>
      <c r="BE443" t="s">
        <v>2410</v>
      </c>
      <c r="BF443">
        <f t="shared" si="13"/>
        <v>16</v>
      </c>
      <c r="BG443">
        <f t="shared" si="14"/>
        <v>1</v>
      </c>
    </row>
    <row r="444" spans="2:59" hidden="1" x14ac:dyDescent="0.25">
      <c r="B444" t="s">
        <v>1173</v>
      </c>
      <c r="C444" t="s">
        <v>1268</v>
      </c>
      <c r="D444" t="s">
        <v>1496</v>
      </c>
      <c r="E444" t="s">
        <v>1326</v>
      </c>
      <c r="F444">
        <v>0</v>
      </c>
      <c r="H444">
        <v>200000</v>
      </c>
      <c r="J444">
        <v>200000</v>
      </c>
      <c r="L444">
        <v>200000</v>
      </c>
      <c r="M444">
        <v>200000</v>
      </c>
      <c r="N444">
        <v>200000</v>
      </c>
      <c r="O444">
        <v>200000</v>
      </c>
      <c r="P444">
        <v>200000</v>
      </c>
      <c r="Q444">
        <v>200000</v>
      </c>
      <c r="R444">
        <v>200000</v>
      </c>
      <c r="T444">
        <v>266667</v>
      </c>
      <c r="U444">
        <v>266667</v>
      </c>
      <c r="V444">
        <v>266667</v>
      </c>
      <c r="W444">
        <v>266667</v>
      </c>
      <c r="X444">
        <v>200000</v>
      </c>
      <c r="Y444">
        <v>200000</v>
      </c>
      <c r="Z444">
        <v>266667</v>
      </c>
      <c r="AB444">
        <v>150000</v>
      </c>
      <c r="AD444">
        <v>150000</v>
      </c>
      <c r="AF444">
        <v>150000</v>
      </c>
      <c r="AG444">
        <v>150000</v>
      </c>
      <c r="AH444">
        <v>150000</v>
      </c>
      <c r="AI444">
        <v>150000</v>
      </c>
      <c r="AJ444">
        <v>150000</v>
      </c>
      <c r="AK444">
        <v>150000</v>
      </c>
      <c r="AL444">
        <v>150000</v>
      </c>
      <c r="AN444">
        <v>200000</v>
      </c>
      <c r="AO444">
        <v>200000</v>
      </c>
      <c r="AP444">
        <v>200000</v>
      </c>
      <c r="AQ444">
        <v>200000</v>
      </c>
      <c r="AR444">
        <v>150000</v>
      </c>
      <c r="AS444">
        <v>150000</v>
      </c>
      <c r="AT444">
        <v>200000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 t="s">
        <v>2412</v>
      </c>
      <c r="BF444">
        <f t="shared" si="13"/>
        <v>16</v>
      </c>
      <c r="BG444">
        <f t="shared" si="14"/>
        <v>1</v>
      </c>
    </row>
    <row r="445" spans="2:59" hidden="1" x14ac:dyDescent="0.25">
      <c r="B445" t="s">
        <v>986</v>
      </c>
      <c r="C445" t="s">
        <v>1269</v>
      </c>
      <c r="D445" t="s">
        <v>1504</v>
      </c>
      <c r="E445" t="s">
        <v>1326</v>
      </c>
      <c r="F445">
        <v>0</v>
      </c>
      <c r="G445">
        <v>1278667</v>
      </c>
      <c r="H445">
        <v>1278667</v>
      </c>
      <c r="I445">
        <v>1278667</v>
      </c>
      <c r="J445">
        <v>1278667</v>
      </c>
      <c r="K445">
        <v>1278667</v>
      </c>
      <c r="L445">
        <v>1278667</v>
      </c>
      <c r="M445">
        <v>1278667</v>
      </c>
      <c r="N445">
        <v>1278667</v>
      </c>
      <c r="P445">
        <v>1278667</v>
      </c>
      <c r="R445">
        <v>1278667</v>
      </c>
      <c r="S445">
        <v>1278667</v>
      </c>
      <c r="T445">
        <v>1278667</v>
      </c>
      <c r="U445">
        <v>1278667</v>
      </c>
      <c r="V445">
        <v>1278667</v>
      </c>
      <c r="X445">
        <v>1278667</v>
      </c>
      <c r="Z445">
        <v>1278667</v>
      </c>
      <c r="AA445">
        <v>959000</v>
      </c>
      <c r="AB445">
        <v>959000</v>
      </c>
      <c r="AC445">
        <v>959000</v>
      </c>
      <c r="AD445">
        <v>959000</v>
      </c>
      <c r="AE445">
        <v>959000</v>
      </c>
      <c r="AF445">
        <v>959000</v>
      </c>
      <c r="AG445">
        <v>959000</v>
      </c>
      <c r="AH445">
        <v>959000</v>
      </c>
      <c r="AJ445">
        <v>959000</v>
      </c>
      <c r="AL445">
        <v>959000</v>
      </c>
      <c r="AM445">
        <v>959000</v>
      </c>
      <c r="AN445">
        <v>959000</v>
      </c>
      <c r="AO445">
        <v>959000</v>
      </c>
      <c r="AP445">
        <v>959000</v>
      </c>
      <c r="AR445">
        <v>959000</v>
      </c>
      <c r="AT445">
        <v>959000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 t="s">
        <v>2407</v>
      </c>
      <c r="BF445">
        <f t="shared" si="13"/>
        <v>16</v>
      </c>
      <c r="BG445">
        <f t="shared" si="14"/>
        <v>1</v>
      </c>
    </row>
    <row r="446" spans="2:59" hidden="1" x14ac:dyDescent="0.25">
      <c r="B446" t="s">
        <v>307</v>
      </c>
      <c r="C446" t="s">
        <v>1290</v>
      </c>
      <c r="D446" t="s">
        <v>1515</v>
      </c>
      <c r="E446" t="s">
        <v>1368</v>
      </c>
      <c r="F446">
        <v>0</v>
      </c>
      <c r="G446">
        <v>226667</v>
      </c>
      <c r="H446">
        <v>233332</v>
      </c>
      <c r="K446">
        <v>240000</v>
      </c>
      <c r="L446">
        <v>240000</v>
      </c>
      <c r="M446">
        <v>240000</v>
      </c>
      <c r="N446">
        <v>240000</v>
      </c>
      <c r="O446">
        <v>220000</v>
      </c>
      <c r="P446">
        <v>266667</v>
      </c>
      <c r="Q446">
        <v>220000</v>
      </c>
      <c r="R446">
        <v>266667</v>
      </c>
      <c r="T446">
        <v>226667</v>
      </c>
      <c r="U446">
        <v>226667</v>
      </c>
      <c r="V446">
        <v>226667</v>
      </c>
      <c r="X446">
        <v>226667</v>
      </c>
      <c r="Y446">
        <v>226667</v>
      </c>
      <c r="Z446">
        <v>226667</v>
      </c>
      <c r="AA446">
        <v>170000</v>
      </c>
      <c r="AB446">
        <v>174999</v>
      </c>
      <c r="AE446">
        <v>180000</v>
      </c>
      <c r="AF446">
        <v>180000</v>
      </c>
      <c r="AG446">
        <v>180000</v>
      </c>
      <c r="AH446">
        <v>180000</v>
      </c>
      <c r="AI446">
        <v>165000</v>
      </c>
      <c r="AJ446">
        <v>200000</v>
      </c>
      <c r="AK446">
        <v>165000</v>
      </c>
      <c r="AL446">
        <v>200000</v>
      </c>
      <c r="AN446">
        <v>170000</v>
      </c>
      <c r="AO446">
        <v>170000</v>
      </c>
      <c r="AP446">
        <v>170000</v>
      </c>
      <c r="AR446">
        <v>170000</v>
      </c>
      <c r="AS446">
        <v>170000</v>
      </c>
      <c r="AT446">
        <v>170000</v>
      </c>
      <c r="AU446">
        <v>7.9</v>
      </c>
      <c r="AW446">
        <v>7.9</v>
      </c>
      <c r="AX446">
        <v>7.9</v>
      </c>
      <c r="AY446">
        <v>7.9</v>
      </c>
      <c r="AZ446">
        <v>7.9</v>
      </c>
      <c r="BA446">
        <v>7.9</v>
      </c>
      <c r="BB446">
        <v>7.9</v>
      </c>
      <c r="BC446">
        <v>7.9</v>
      </c>
      <c r="BD446">
        <v>7.9</v>
      </c>
      <c r="BE446" t="s">
        <v>2408</v>
      </c>
      <c r="BF446">
        <f t="shared" si="13"/>
        <v>16</v>
      </c>
      <c r="BG446">
        <f t="shared" si="14"/>
        <v>1</v>
      </c>
    </row>
    <row r="447" spans="2:59" hidden="1" x14ac:dyDescent="0.25">
      <c r="B447" t="s">
        <v>590</v>
      </c>
      <c r="C447" t="s">
        <v>1278</v>
      </c>
      <c r="D447" t="s">
        <v>1519</v>
      </c>
      <c r="E447" t="s">
        <v>1368</v>
      </c>
      <c r="F447">
        <v>0</v>
      </c>
      <c r="G447">
        <v>226667</v>
      </c>
      <c r="H447">
        <v>213333</v>
      </c>
      <c r="L447">
        <v>213333</v>
      </c>
      <c r="M447">
        <v>213333</v>
      </c>
      <c r="N447">
        <v>213333</v>
      </c>
      <c r="O447">
        <v>206667</v>
      </c>
      <c r="P447">
        <v>246667</v>
      </c>
      <c r="Q447">
        <v>213333</v>
      </c>
      <c r="R447">
        <v>246667</v>
      </c>
      <c r="S447">
        <v>220000</v>
      </c>
      <c r="T447">
        <v>220000</v>
      </c>
      <c r="U447">
        <v>220000</v>
      </c>
      <c r="V447">
        <v>220000</v>
      </c>
      <c r="X447">
        <v>220000</v>
      </c>
      <c r="Y447">
        <v>220000</v>
      </c>
      <c r="Z447">
        <v>220000</v>
      </c>
      <c r="AA447">
        <v>170000</v>
      </c>
      <c r="AB447">
        <v>160000</v>
      </c>
      <c r="AF447">
        <v>160000</v>
      </c>
      <c r="AG447">
        <v>160000</v>
      </c>
      <c r="AH447">
        <v>160000</v>
      </c>
      <c r="AI447">
        <v>155000</v>
      </c>
      <c r="AJ447">
        <v>185000</v>
      </c>
      <c r="AK447">
        <v>160000</v>
      </c>
      <c r="AL447">
        <v>185000</v>
      </c>
      <c r="AM447">
        <v>165000</v>
      </c>
      <c r="AN447">
        <v>165000</v>
      </c>
      <c r="AO447">
        <v>165000</v>
      </c>
      <c r="AP447">
        <v>165000</v>
      </c>
      <c r="AR447">
        <v>165000</v>
      </c>
      <c r="AS447">
        <v>165000</v>
      </c>
      <c r="AT447">
        <v>165000</v>
      </c>
      <c r="AU447">
        <v>7.7</v>
      </c>
      <c r="AW447">
        <v>7.7</v>
      </c>
      <c r="AX447">
        <v>7.7</v>
      </c>
      <c r="AY447">
        <v>7.7</v>
      </c>
      <c r="AZ447">
        <v>7.7</v>
      </c>
      <c r="BA447">
        <v>7.7</v>
      </c>
      <c r="BB447">
        <v>7.7</v>
      </c>
      <c r="BC447">
        <v>7.7</v>
      </c>
      <c r="BD447">
        <v>7.7</v>
      </c>
      <c r="BE447" t="s">
        <v>2410</v>
      </c>
      <c r="BF447">
        <f t="shared" si="13"/>
        <v>16</v>
      </c>
      <c r="BG447">
        <f t="shared" si="14"/>
        <v>1</v>
      </c>
    </row>
    <row r="448" spans="2:59" hidden="1" x14ac:dyDescent="0.25">
      <c r="B448" t="s">
        <v>224</v>
      </c>
      <c r="C448" t="s">
        <v>1285</v>
      </c>
      <c r="D448" t="s">
        <v>1541</v>
      </c>
      <c r="E448" t="s">
        <v>1326</v>
      </c>
      <c r="F448">
        <v>0</v>
      </c>
      <c r="G448">
        <v>273333</v>
      </c>
      <c r="H448">
        <v>240000</v>
      </c>
      <c r="J448">
        <v>240000</v>
      </c>
      <c r="K448">
        <v>240000</v>
      </c>
      <c r="L448">
        <v>240000</v>
      </c>
      <c r="M448">
        <v>240000</v>
      </c>
      <c r="N448">
        <v>240000</v>
      </c>
      <c r="O448">
        <v>240000</v>
      </c>
      <c r="P448">
        <v>240000</v>
      </c>
      <c r="Q448">
        <v>240000</v>
      </c>
      <c r="R448">
        <v>240000</v>
      </c>
      <c r="T448">
        <v>240000</v>
      </c>
      <c r="U448">
        <v>240000</v>
      </c>
      <c r="V448">
        <v>240000</v>
      </c>
      <c r="X448">
        <v>240000</v>
      </c>
      <c r="Z448">
        <v>240000</v>
      </c>
      <c r="AA448">
        <v>205000</v>
      </c>
      <c r="AB448">
        <v>180000</v>
      </c>
      <c r="AD448">
        <v>180000</v>
      </c>
      <c r="AE448">
        <v>180000</v>
      </c>
      <c r="AF448">
        <v>180000</v>
      </c>
      <c r="AG448">
        <v>180000</v>
      </c>
      <c r="AH448">
        <v>180000</v>
      </c>
      <c r="AI448">
        <v>180000</v>
      </c>
      <c r="AJ448">
        <v>180000</v>
      </c>
      <c r="AK448">
        <v>180000</v>
      </c>
      <c r="AL448">
        <v>180000</v>
      </c>
      <c r="AN448">
        <v>180000</v>
      </c>
      <c r="AO448">
        <v>180000</v>
      </c>
      <c r="AP448">
        <v>180000</v>
      </c>
      <c r="AR448">
        <v>180000</v>
      </c>
      <c r="AT448">
        <v>180000</v>
      </c>
      <c r="AU448">
        <v>8.6</v>
      </c>
      <c r="AV448">
        <v>8.6</v>
      </c>
      <c r="AW448">
        <v>8.6</v>
      </c>
      <c r="AX448">
        <v>8.6</v>
      </c>
      <c r="AY448">
        <v>8.6</v>
      </c>
      <c r="AZ448">
        <v>8.6</v>
      </c>
      <c r="BA448">
        <v>8.6</v>
      </c>
      <c r="BB448">
        <v>8.6</v>
      </c>
      <c r="BC448">
        <v>8.6</v>
      </c>
      <c r="BD448">
        <v>8.6</v>
      </c>
      <c r="BE448" t="s">
        <v>2406</v>
      </c>
      <c r="BF448">
        <f t="shared" si="13"/>
        <v>16</v>
      </c>
      <c r="BG448">
        <f t="shared" si="14"/>
        <v>1</v>
      </c>
    </row>
    <row r="449" spans="2:59" hidden="1" x14ac:dyDescent="0.25">
      <c r="B449" t="s">
        <v>306</v>
      </c>
      <c r="C449" t="s">
        <v>1292</v>
      </c>
      <c r="D449" t="s">
        <v>1551</v>
      </c>
      <c r="E449" t="s">
        <v>1326</v>
      </c>
      <c r="F449">
        <v>0</v>
      </c>
      <c r="G449">
        <v>766667</v>
      </c>
      <c r="H449">
        <v>766667</v>
      </c>
      <c r="L449">
        <v>766667</v>
      </c>
      <c r="M449">
        <v>766667</v>
      </c>
      <c r="N449">
        <v>766667</v>
      </c>
      <c r="O449">
        <v>633333</v>
      </c>
      <c r="P449">
        <v>633333</v>
      </c>
      <c r="Q449">
        <v>533333</v>
      </c>
      <c r="R449">
        <v>533333</v>
      </c>
      <c r="S449">
        <v>533333</v>
      </c>
      <c r="T449">
        <v>533333</v>
      </c>
      <c r="U449">
        <v>533333</v>
      </c>
      <c r="V449">
        <v>533333</v>
      </c>
      <c r="X449">
        <v>533333</v>
      </c>
      <c r="Y449">
        <v>533333</v>
      </c>
      <c r="Z449">
        <v>533333</v>
      </c>
      <c r="AA449">
        <v>575000</v>
      </c>
      <c r="AB449">
        <v>575000</v>
      </c>
      <c r="AF449">
        <v>575000</v>
      </c>
      <c r="AG449">
        <v>575000</v>
      </c>
      <c r="AH449">
        <v>575000</v>
      </c>
      <c r="AI449">
        <v>475000</v>
      </c>
      <c r="AJ449">
        <v>475000</v>
      </c>
      <c r="AK449">
        <v>400000</v>
      </c>
      <c r="AL449">
        <v>400000</v>
      </c>
      <c r="AM449">
        <v>400000</v>
      </c>
      <c r="AN449">
        <v>400000</v>
      </c>
      <c r="AO449">
        <v>400000</v>
      </c>
      <c r="AP449">
        <v>400000</v>
      </c>
      <c r="AR449">
        <v>400000</v>
      </c>
      <c r="AS449">
        <v>400000</v>
      </c>
      <c r="AT449">
        <v>400000</v>
      </c>
      <c r="AU449">
        <v>8.1</v>
      </c>
      <c r="AW449">
        <v>8.1</v>
      </c>
      <c r="AX449">
        <v>8.1</v>
      </c>
      <c r="AY449">
        <v>8.1</v>
      </c>
      <c r="AZ449">
        <v>8.1</v>
      </c>
      <c r="BA449">
        <v>8.1</v>
      </c>
      <c r="BB449">
        <v>8.1</v>
      </c>
      <c r="BC449">
        <v>8.1</v>
      </c>
      <c r="BD449">
        <v>8.1</v>
      </c>
      <c r="BE449" t="s">
        <v>2420</v>
      </c>
      <c r="BF449">
        <f t="shared" si="13"/>
        <v>16</v>
      </c>
      <c r="BG449">
        <f t="shared" si="14"/>
        <v>1</v>
      </c>
    </row>
    <row r="450" spans="2:59" x14ac:dyDescent="0.25">
      <c r="B450" t="s">
        <v>167</v>
      </c>
      <c r="C450" t="s">
        <v>1264</v>
      </c>
      <c r="D450" t="s">
        <v>1574</v>
      </c>
      <c r="E450" t="s">
        <v>1328</v>
      </c>
      <c r="F450">
        <v>2</v>
      </c>
      <c r="G450">
        <v>333333</v>
      </c>
      <c r="H450">
        <v>366667</v>
      </c>
      <c r="K450">
        <v>366667</v>
      </c>
      <c r="L450">
        <v>366667</v>
      </c>
      <c r="M450">
        <v>333333</v>
      </c>
      <c r="N450">
        <v>366667</v>
      </c>
      <c r="O450">
        <v>333333</v>
      </c>
      <c r="P450">
        <v>366667</v>
      </c>
      <c r="Q450">
        <v>333333</v>
      </c>
      <c r="R450">
        <v>366667</v>
      </c>
      <c r="S450">
        <v>333333</v>
      </c>
      <c r="T450">
        <v>366667</v>
      </c>
      <c r="U450">
        <v>333333</v>
      </c>
      <c r="V450">
        <v>366667</v>
      </c>
      <c r="Y450">
        <v>366667</v>
      </c>
      <c r="Z450">
        <v>366667</v>
      </c>
      <c r="AA450">
        <v>250000</v>
      </c>
      <c r="AB450">
        <v>275000</v>
      </c>
      <c r="AE450">
        <v>275000</v>
      </c>
      <c r="AF450">
        <v>275000</v>
      </c>
      <c r="AG450">
        <v>250000</v>
      </c>
      <c r="AH450">
        <v>275000</v>
      </c>
      <c r="AI450">
        <v>250000</v>
      </c>
      <c r="AJ450">
        <v>275000</v>
      </c>
      <c r="AK450">
        <v>250000</v>
      </c>
      <c r="AL450">
        <v>275000</v>
      </c>
      <c r="AM450">
        <v>250000</v>
      </c>
      <c r="AN450">
        <v>275000</v>
      </c>
      <c r="AO450">
        <v>250000</v>
      </c>
      <c r="AP450">
        <v>275000</v>
      </c>
      <c r="AS450">
        <v>275000</v>
      </c>
      <c r="AT450">
        <v>275000</v>
      </c>
      <c r="AU450">
        <v>7.9</v>
      </c>
      <c r="AW450">
        <v>7.9</v>
      </c>
      <c r="AX450">
        <v>7.9</v>
      </c>
      <c r="AY450">
        <v>7.9</v>
      </c>
      <c r="AZ450">
        <v>7.9</v>
      </c>
      <c r="BA450">
        <v>7.9</v>
      </c>
      <c r="BB450">
        <v>7.9</v>
      </c>
      <c r="BD450">
        <v>7.9</v>
      </c>
      <c r="BE450" t="s">
        <v>2423</v>
      </c>
      <c r="BF450">
        <f t="shared" si="13"/>
        <v>16</v>
      </c>
      <c r="BG450">
        <f t="shared" si="14"/>
        <v>1</v>
      </c>
    </row>
    <row r="451" spans="2:59" x14ac:dyDescent="0.25">
      <c r="B451" t="s">
        <v>73</v>
      </c>
      <c r="C451" t="s">
        <v>1285</v>
      </c>
      <c r="D451" t="s">
        <v>1586</v>
      </c>
      <c r="E451" t="s">
        <v>1328</v>
      </c>
      <c r="F451">
        <v>3</v>
      </c>
      <c r="G451">
        <v>634500</v>
      </c>
      <c r="H451">
        <v>604500</v>
      </c>
      <c r="K451">
        <v>395000</v>
      </c>
      <c r="L451">
        <v>395643</v>
      </c>
      <c r="M451">
        <v>395000</v>
      </c>
      <c r="N451">
        <v>395643</v>
      </c>
      <c r="O451">
        <v>395000</v>
      </c>
      <c r="P451">
        <v>392117</v>
      </c>
      <c r="Q451">
        <v>395000</v>
      </c>
      <c r="R451">
        <v>392614</v>
      </c>
      <c r="S451">
        <v>395000</v>
      </c>
      <c r="T451">
        <v>393277</v>
      </c>
      <c r="V451">
        <v>654500</v>
      </c>
      <c r="X451">
        <v>654500</v>
      </c>
      <c r="Y451">
        <v>405128</v>
      </c>
      <c r="Z451">
        <v>405128</v>
      </c>
      <c r="AA451">
        <v>539325</v>
      </c>
      <c r="AB451">
        <v>513825</v>
      </c>
      <c r="AE451">
        <v>335750</v>
      </c>
      <c r="AF451">
        <v>296697</v>
      </c>
      <c r="AG451">
        <v>335750</v>
      </c>
      <c r="AH451">
        <v>296697</v>
      </c>
      <c r="AI451">
        <v>335750</v>
      </c>
      <c r="AJ451">
        <v>294123</v>
      </c>
      <c r="AK451">
        <v>335750</v>
      </c>
      <c r="AL451">
        <v>294496</v>
      </c>
      <c r="AM451">
        <v>335750</v>
      </c>
      <c r="AN451">
        <v>294993</v>
      </c>
      <c r="AP451">
        <v>556325</v>
      </c>
      <c r="AR451">
        <v>556325</v>
      </c>
      <c r="AS451">
        <v>303881</v>
      </c>
      <c r="AT451">
        <v>303881</v>
      </c>
      <c r="AU451">
        <v>8.5</v>
      </c>
      <c r="AW451">
        <v>8.5</v>
      </c>
      <c r="AX451">
        <v>8.5</v>
      </c>
      <c r="AY451">
        <v>8.5</v>
      </c>
      <c r="AZ451">
        <v>8.5</v>
      </c>
      <c r="BA451">
        <v>8.5</v>
      </c>
      <c r="BB451">
        <v>8.5</v>
      </c>
      <c r="BC451">
        <v>8.5</v>
      </c>
      <c r="BD451">
        <v>8.5</v>
      </c>
      <c r="BE451" t="s">
        <v>2405</v>
      </c>
      <c r="BF451">
        <f t="shared" si="13"/>
        <v>16</v>
      </c>
      <c r="BG451">
        <f t="shared" si="14"/>
        <v>1</v>
      </c>
    </row>
    <row r="452" spans="2:59" x14ac:dyDescent="0.25">
      <c r="B452" t="s">
        <v>93</v>
      </c>
      <c r="C452" t="s">
        <v>1277</v>
      </c>
      <c r="D452" t="s">
        <v>1593</v>
      </c>
      <c r="E452" t="s">
        <v>1328</v>
      </c>
      <c r="F452">
        <v>3</v>
      </c>
      <c r="G452">
        <v>1150000</v>
      </c>
      <c r="H452">
        <v>800000</v>
      </c>
      <c r="K452">
        <v>700000</v>
      </c>
      <c r="L452">
        <v>800000</v>
      </c>
      <c r="M452">
        <v>700000</v>
      </c>
      <c r="N452">
        <v>700000</v>
      </c>
      <c r="O452">
        <v>1150000</v>
      </c>
      <c r="P452">
        <v>1150000</v>
      </c>
      <c r="Q452">
        <v>1250000</v>
      </c>
      <c r="R452">
        <v>1150000</v>
      </c>
      <c r="S452">
        <v>1150000</v>
      </c>
      <c r="T452">
        <v>1150000</v>
      </c>
      <c r="U452">
        <v>1500000</v>
      </c>
      <c r="V452">
        <v>1150000</v>
      </c>
      <c r="Y452">
        <v>1150000</v>
      </c>
      <c r="Z452">
        <v>1150000</v>
      </c>
      <c r="AA452">
        <v>345000</v>
      </c>
      <c r="AB452">
        <v>240000</v>
      </c>
      <c r="AE452">
        <v>210000</v>
      </c>
      <c r="AF452">
        <v>240000</v>
      </c>
      <c r="AG452">
        <v>210000</v>
      </c>
      <c r="AH452">
        <v>210000</v>
      </c>
      <c r="AI452">
        <v>345000</v>
      </c>
      <c r="AJ452">
        <v>345000</v>
      </c>
      <c r="AK452">
        <v>375000</v>
      </c>
      <c r="AL452">
        <v>345000</v>
      </c>
      <c r="AM452">
        <v>345000</v>
      </c>
      <c r="AN452">
        <v>345000</v>
      </c>
      <c r="AO452">
        <v>450000</v>
      </c>
      <c r="AP452">
        <v>345000</v>
      </c>
      <c r="AS452">
        <v>345000</v>
      </c>
      <c r="AT452">
        <v>345000</v>
      </c>
      <c r="AU452">
        <v>8.1</v>
      </c>
      <c r="AW452">
        <v>8.1</v>
      </c>
      <c r="AX452">
        <v>8.1</v>
      </c>
      <c r="AY452">
        <v>8.1</v>
      </c>
      <c r="AZ452">
        <v>8.1</v>
      </c>
      <c r="BA452">
        <v>8.1</v>
      </c>
      <c r="BB452">
        <v>8.1</v>
      </c>
      <c r="BD452">
        <v>8.1</v>
      </c>
      <c r="BE452" t="s">
        <v>2423</v>
      </c>
      <c r="BF452">
        <f t="shared" ref="BF452:BF515" si="15">COUNT(AA452:AT452)</f>
        <v>16</v>
      </c>
      <c r="BG452">
        <f t="shared" ref="BG452:BG515" si="16">COUNTA(E452)</f>
        <v>1</v>
      </c>
    </row>
    <row r="453" spans="2:59" hidden="1" x14ac:dyDescent="0.25">
      <c r="B453" t="s">
        <v>1014</v>
      </c>
      <c r="C453" t="s">
        <v>1262</v>
      </c>
      <c r="D453" t="s">
        <v>1620</v>
      </c>
      <c r="E453" t="s">
        <v>1339</v>
      </c>
      <c r="F453">
        <v>0</v>
      </c>
      <c r="G453">
        <v>93333</v>
      </c>
      <c r="H453">
        <v>93333</v>
      </c>
      <c r="K453">
        <v>93333</v>
      </c>
      <c r="L453">
        <v>93333</v>
      </c>
      <c r="O453">
        <v>93333</v>
      </c>
      <c r="P453">
        <v>93333</v>
      </c>
      <c r="Q453">
        <v>93333</v>
      </c>
      <c r="R453">
        <v>93333</v>
      </c>
      <c r="S453">
        <v>93333</v>
      </c>
      <c r="T453">
        <v>93333</v>
      </c>
      <c r="U453">
        <v>93333</v>
      </c>
      <c r="V453">
        <v>93333</v>
      </c>
      <c r="W453">
        <v>93333</v>
      </c>
      <c r="X453">
        <v>93333</v>
      </c>
      <c r="Y453">
        <v>93333</v>
      </c>
      <c r="Z453">
        <v>93333</v>
      </c>
      <c r="AA453">
        <v>70000</v>
      </c>
      <c r="AB453">
        <v>70000</v>
      </c>
      <c r="AE453">
        <v>70000</v>
      </c>
      <c r="AF453">
        <v>70000</v>
      </c>
      <c r="AI453">
        <v>70000</v>
      </c>
      <c r="AJ453">
        <v>70000</v>
      </c>
      <c r="AK453">
        <v>70000</v>
      </c>
      <c r="AL453">
        <v>70000</v>
      </c>
      <c r="AM453">
        <v>70000</v>
      </c>
      <c r="AN453">
        <v>70000</v>
      </c>
      <c r="AO453">
        <v>70000</v>
      </c>
      <c r="AP453">
        <v>70000</v>
      </c>
      <c r="AQ453">
        <v>70000</v>
      </c>
      <c r="AR453">
        <v>70000</v>
      </c>
      <c r="AS453">
        <v>70000</v>
      </c>
      <c r="AT453">
        <v>70000</v>
      </c>
      <c r="AU453">
        <v>7.3</v>
      </c>
      <c r="AW453">
        <v>7.3</v>
      </c>
      <c r="AY453">
        <v>7.3</v>
      </c>
      <c r="AZ453">
        <v>7.3</v>
      </c>
      <c r="BA453">
        <v>7.3</v>
      </c>
      <c r="BB453">
        <v>7.3</v>
      </c>
      <c r="BC453">
        <v>7.3</v>
      </c>
      <c r="BD453">
        <v>7.3</v>
      </c>
      <c r="BF453">
        <f t="shared" si="15"/>
        <v>16</v>
      </c>
      <c r="BG453">
        <f t="shared" si="16"/>
        <v>1</v>
      </c>
    </row>
    <row r="454" spans="2:59" x14ac:dyDescent="0.25">
      <c r="B454" t="s">
        <v>168</v>
      </c>
      <c r="C454" t="s">
        <v>1263</v>
      </c>
      <c r="D454" t="s">
        <v>1624</v>
      </c>
      <c r="E454" t="s">
        <v>1328</v>
      </c>
      <c r="F454">
        <v>4</v>
      </c>
      <c r="G454">
        <v>3400000</v>
      </c>
      <c r="H454">
        <v>3400000</v>
      </c>
      <c r="I454">
        <v>3400000</v>
      </c>
      <c r="J454">
        <v>3400000</v>
      </c>
      <c r="K454">
        <v>1666667</v>
      </c>
      <c r="L454">
        <v>3400000</v>
      </c>
      <c r="M454">
        <v>550000</v>
      </c>
      <c r="N454">
        <v>3400000</v>
      </c>
      <c r="O454">
        <v>550000</v>
      </c>
      <c r="P454">
        <v>3400000</v>
      </c>
      <c r="Q454">
        <v>550000</v>
      </c>
      <c r="U454">
        <v>3625000</v>
      </c>
      <c r="V454">
        <v>2750000</v>
      </c>
      <c r="W454">
        <v>3625000</v>
      </c>
      <c r="X454">
        <v>2750000</v>
      </c>
      <c r="Z454">
        <v>450000</v>
      </c>
      <c r="AA454">
        <v>2380000</v>
      </c>
      <c r="AB454">
        <v>2380000</v>
      </c>
      <c r="AC454">
        <v>2380000</v>
      </c>
      <c r="AD454">
        <v>2380000</v>
      </c>
      <c r="AE454">
        <v>1250000</v>
      </c>
      <c r="AF454">
        <v>2380000</v>
      </c>
      <c r="AG454">
        <v>385000</v>
      </c>
      <c r="AH454">
        <v>2380000</v>
      </c>
      <c r="AI454">
        <v>385000</v>
      </c>
      <c r="AJ454">
        <v>2380000</v>
      </c>
      <c r="AK454">
        <v>385000</v>
      </c>
      <c r="AO454">
        <v>2537500</v>
      </c>
      <c r="AP454">
        <v>1925000</v>
      </c>
      <c r="AQ454">
        <v>2537500</v>
      </c>
      <c r="AR454">
        <v>1925000</v>
      </c>
      <c r="AT454">
        <v>315000</v>
      </c>
      <c r="AU454">
        <v>8.5</v>
      </c>
      <c r="AV454">
        <v>8.5</v>
      </c>
      <c r="AW454">
        <v>8.5</v>
      </c>
      <c r="AX454">
        <v>8.5</v>
      </c>
      <c r="AY454">
        <v>8.5</v>
      </c>
      <c r="AZ454">
        <v>8.5</v>
      </c>
      <c r="BB454">
        <v>8.5</v>
      </c>
      <c r="BC454">
        <v>8.5</v>
      </c>
      <c r="BD454">
        <v>8.5</v>
      </c>
      <c r="BE454" t="s">
        <v>2423</v>
      </c>
      <c r="BF454">
        <f t="shared" si="15"/>
        <v>16</v>
      </c>
      <c r="BG454">
        <f t="shared" si="16"/>
        <v>1</v>
      </c>
    </row>
    <row r="455" spans="2:59" x14ac:dyDescent="0.25">
      <c r="B455" t="s">
        <v>771</v>
      </c>
      <c r="C455" t="s">
        <v>1270</v>
      </c>
      <c r="D455" t="s">
        <v>1626</v>
      </c>
      <c r="E455" t="s">
        <v>1328</v>
      </c>
      <c r="F455">
        <v>0</v>
      </c>
      <c r="G455">
        <v>333333</v>
      </c>
      <c r="H455">
        <v>333333</v>
      </c>
      <c r="M455">
        <v>266667</v>
      </c>
      <c r="N455">
        <v>266667</v>
      </c>
      <c r="O455">
        <v>266667</v>
      </c>
      <c r="P455">
        <v>266667</v>
      </c>
      <c r="Q455">
        <v>266667</v>
      </c>
      <c r="R455">
        <v>266667</v>
      </c>
      <c r="S455">
        <v>266667</v>
      </c>
      <c r="T455">
        <v>266667</v>
      </c>
      <c r="U455">
        <v>333333</v>
      </c>
      <c r="V455">
        <v>333333</v>
      </c>
      <c r="W455">
        <v>333333</v>
      </c>
      <c r="X455">
        <v>333333</v>
      </c>
      <c r="Y455">
        <v>266667</v>
      </c>
      <c r="Z455">
        <v>266667</v>
      </c>
      <c r="AA455">
        <v>250000</v>
      </c>
      <c r="AB455">
        <v>250000</v>
      </c>
      <c r="AG455">
        <v>200000</v>
      </c>
      <c r="AH455">
        <v>200000</v>
      </c>
      <c r="AI455">
        <v>200000</v>
      </c>
      <c r="AJ455">
        <v>200000</v>
      </c>
      <c r="AK455">
        <v>200000</v>
      </c>
      <c r="AL455">
        <v>200000</v>
      </c>
      <c r="AM455">
        <v>200000</v>
      </c>
      <c r="AN455">
        <v>200000</v>
      </c>
      <c r="AO455">
        <v>250000</v>
      </c>
      <c r="AP455">
        <v>250000</v>
      </c>
      <c r="AQ455">
        <v>250000</v>
      </c>
      <c r="AR455">
        <v>250000</v>
      </c>
      <c r="AS455">
        <v>200000</v>
      </c>
      <c r="AT455">
        <v>200000</v>
      </c>
      <c r="AU455">
        <v>8.5</v>
      </c>
      <c r="AX455">
        <v>8.5</v>
      </c>
      <c r="AY455">
        <v>8.5</v>
      </c>
      <c r="AZ455">
        <v>8.5</v>
      </c>
      <c r="BA455">
        <v>8.5</v>
      </c>
      <c r="BB455">
        <v>8.5</v>
      </c>
      <c r="BC455">
        <v>8.5</v>
      </c>
      <c r="BD455">
        <v>8.5</v>
      </c>
      <c r="BE455" t="s">
        <v>2410</v>
      </c>
      <c r="BF455">
        <f t="shared" si="15"/>
        <v>16</v>
      </c>
      <c r="BG455">
        <f t="shared" si="16"/>
        <v>1</v>
      </c>
    </row>
    <row r="456" spans="2:59" hidden="1" x14ac:dyDescent="0.25">
      <c r="B456" t="s">
        <v>688</v>
      </c>
      <c r="C456" t="s">
        <v>1264</v>
      </c>
      <c r="D456" t="s">
        <v>1644</v>
      </c>
      <c r="E456" t="s">
        <v>1339</v>
      </c>
      <c r="F456">
        <v>0</v>
      </c>
      <c r="G456">
        <v>166667</v>
      </c>
      <c r="H456">
        <v>166667</v>
      </c>
      <c r="K456">
        <v>166667</v>
      </c>
      <c r="L456">
        <v>166667</v>
      </c>
      <c r="O456">
        <v>166667</v>
      </c>
      <c r="P456">
        <v>166667</v>
      </c>
      <c r="Q456">
        <v>166667</v>
      </c>
      <c r="R456">
        <v>166667</v>
      </c>
      <c r="S456">
        <v>166667</v>
      </c>
      <c r="T456">
        <v>166667</v>
      </c>
      <c r="U456">
        <v>166667</v>
      </c>
      <c r="V456">
        <v>166667</v>
      </c>
      <c r="W456">
        <v>166667</v>
      </c>
      <c r="X456">
        <v>166667</v>
      </c>
      <c r="Y456">
        <v>166667</v>
      </c>
      <c r="Z456">
        <v>166667</v>
      </c>
      <c r="AA456">
        <v>125000</v>
      </c>
      <c r="AB456">
        <v>125000</v>
      </c>
      <c r="AE456">
        <v>125000</v>
      </c>
      <c r="AF456">
        <v>125000</v>
      </c>
      <c r="AI456">
        <v>125000</v>
      </c>
      <c r="AJ456">
        <v>125000</v>
      </c>
      <c r="AK456">
        <v>125000</v>
      </c>
      <c r="AL456">
        <v>125000</v>
      </c>
      <c r="AM456">
        <v>125000</v>
      </c>
      <c r="AN456">
        <v>125000</v>
      </c>
      <c r="AO456">
        <v>125000</v>
      </c>
      <c r="AP456">
        <v>125000</v>
      </c>
      <c r="AQ456">
        <v>125000</v>
      </c>
      <c r="AR456">
        <v>125000</v>
      </c>
      <c r="AS456">
        <v>125000</v>
      </c>
      <c r="AT456">
        <v>125000</v>
      </c>
      <c r="AU456">
        <v>0</v>
      </c>
      <c r="AW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 t="s">
        <v>2426</v>
      </c>
      <c r="BF456">
        <f t="shared" si="15"/>
        <v>16</v>
      </c>
      <c r="BG456">
        <f t="shared" si="16"/>
        <v>1</v>
      </c>
    </row>
    <row r="457" spans="2:59" hidden="1" x14ac:dyDescent="0.25">
      <c r="B457" t="s">
        <v>470</v>
      </c>
      <c r="C457" t="s">
        <v>1278</v>
      </c>
      <c r="D457" t="s">
        <v>1659</v>
      </c>
      <c r="E457" t="s">
        <v>1337</v>
      </c>
      <c r="F457">
        <v>0</v>
      </c>
      <c r="G457">
        <v>2565000</v>
      </c>
      <c r="H457">
        <v>2565000</v>
      </c>
      <c r="J457">
        <v>2565000</v>
      </c>
      <c r="L457">
        <v>2565000</v>
      </c>
      <c r="N457">
        <v>2565000</v>
      </c>
      <c r="P457">
        <v>2565000</v>
      </c>
      <c r="Q457">
        <v>2565000</v>
      </c>
      <c r="R457">
        <v>2565000</v>
      </c>
      <c r="S457">
        <v>2565000</v>
      </c>
      <c r="T457">
        <v>2565000</v>
      </c>
      <c r="U457">
        <v>2565000</v>
      </c>
      <c r="V457">
        <v>2565000</v>
      </c>
      <c r="W457">
        <v>2565000</v>
      </c>
      <c r="X457">
        <v>2565000</v>
      </c>
      <c r="Y457">
        <v>2565000</v>
      </c>
      <c r="Z457">
        <v>2565000</v>
      </c>
      <c r="AA457">
        <v>1410750</v>
      </c>
      <c r="AB457">
        <v>1410750</v>
      </c>
      <c r="AD457">
        <v>1410750</v>
      </c>
      <c r="AF457">
        <v>1410750</v>
      </c>
      <c r="AH457">
        <v>1410750</v>
      </c>
      <c r="AJ457">
        <v>1410750</v>
      </c>
      <c r="AK457">
        <v>1410750</v>
      </c>
      <c r="AL457">
        <v>1410750</v>
      </c>
      <c r="AM457">
        <v>1410750</v>
      </c>
      <c r="AN457">
        <v>1410750</v>
      </c>
      <c r="AO457">
        <v>1410750</v>
      </c>
      <c r="AP457">
        <v>1410750</v>
      </c>
      <c r="AQ457">
        <v>1410750</v>
      </c>
      <c r="AR457">
        <v>1410750</v>
      </c>
      <c r="AS457">
        <v>1410750</v>
      </c>
      <c r="AT457">
        <v>1410750</v>
      </c>
      <c r="AU457">
        <v>9.3000000000000007</v>
      </c>
      <c r="AV457">
        <v>9.3000000000000007</v>
      </c>
      <c r="AW457">
        <v>9.3000000000000007</v>
      </c>
      <c r="AX457">
        <v>9.1999999999999993</v>
      </c>
      <c r="AY457">
        <v>9.1999999999999993</v>
      </c>
      <c r="AZ457">
        <v>9.1999999999999993</v>
      </c>
      <c r="BA457">
        <v>9.1999999999999993</v>
      </c>
      <c r="BB457">
        <v>9.1999999999999993</v>
      </c>
      <c r="BC457">
        <v>9.1999999999999993</v>
      </c>
      <c r="BD457">
        <v>9.1999999999999993</v>
      </c>
      <c r="BE457" t="s">
        <v>2406</v>
      </c>
      <c r="BF457">
        <f t="shared" si="15"/>
        <v>16</v>
      </c>
      <c r="BG457">
        <f t="shared" si="16"/>
        <v>1</v>
      </c>
    </row>
    <row r="458" spans="2:59" hidden="1" x14ac:dyDescent="0.25">
      <c r="B458" t="s">
        <v>1000</v>
      </c>
      <c r="C458" t="s">
        <v>1300</v>
      </c>
      <c r="D458" t="s">
        <v>1666</v>
      </c>
      <c r="E458" t="s">
        <v>1337</v>
      </c>
      <c r="F458">
        <v>0</v>
      </c>
      <c r="G458">
        <v>233333</v>
      </c>
      <c r="H458">
        <v>233333</v>
      </c>
      <c r="K458">
        <v>233333</v>
      </c>
      <c r="L458">
        <v>233333</v>
      </c>
      <c r="O458">
        <v>233333</v>
      </c>
      <c r="P458">
        <v>233333</v>
      </c>
      <c r="Q458">
        <v>233333</v>
      </c>
      <c r="R458">
        <v>233333</v>
      </c>
      <c r="S458">
        <v>233333</v>
      </c>
      <c r="T458">
        <v>233333</v>
      </c>
      <c r="U458">
        <v>233333</v>
      </c>
      <c r="V458">
        <v>233333</v>
      </c>
      <c r="W458">
        <v>233333</v>
      </c>
      <c r="X458">
        <v>233333</v>
      </c>
      <c r="Y458">
        <v>233333</v>
      </c>
      <c r="Z458">
        <v>233333</v>
      </c>
      <c r="AA458">
        <v>175000</v>
      </c>
      <c r="AB458">
        <v>175000</v>
      </c>
      <c r="AE458">
        <v>175000</v>
      </c>
      <c r="AF458">
        <v>175000</v>
      </c>
      <c r="AI458">
        <v>175000</v>
      </c>
      <c r="AJ458">
        <v>175000</v>
      </c>
      <c r="AK458">
        <v>175000</v>
      </c>
      <c r="AL458">
        <v>175000</v>
      </c>
      <c r="AM458">
        <v>175000</v>
      </c>
      <c r="AN458">
        <v>175000</v>
      </c>
      <c r="AO458">
        <v>175000</v>
      </c>
      <c r="AP458">
        <v>175000</v>
      </c>
      <c r="AQ458">
        <v>175000</v>
      </c>
      <c r="AR458">
        <v>175000</v>
      </c>
      <c r="AS458">
        <v>175000</v>
      </c>
      <c r="AT458">
        <v>175000</v>
      </c>
      <c r="AU458">
        <v>0</v>
      </c>
      <c r="AW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 t="s">
        <v>2407</v>
      </c>
      <c r="BF458">
        <f t="shared" si="15"/>
        <v>16</v>
      </c>
      <c r="BG458">
        <f t="shared" si="16"/>
        <v>1</v>
      </c>
    </row>
    <row r="459" spans="2:59" hidden="1" x14ac:dyDescent="0.25">
      <c r="B459" t="s">
        <v>1051</v>
      </c>
      <c r="C459" t="s">
        <v>1311</v>
      </c>
      <c r="D459" t="s">
        <v>1662</v>
      </c>
      <c r="E459" t="s">
        <v>1326</v>
      </c>
      <c r="F459">
        <v>0</v>
      </c>
      <c r="G459">
        <v>800000</v>
      </c>
      <c r="H459">
        <v>800000</v>
      </c>
      <c r="I459">
        <v>400000</v>
      </c>
      <c r="J459">
        <v>400000</v>
      </c>
      <c r="K459">
        <v>400000</v>
      </c>
      <c r="L459">
        <v>400000</v>
      </c>
      <c r="M459">
        <v>400000</v>
      </c>
      <c r="N459">
        <v>400000</v>
      </c>
      <c r="O459">
        <v>400000</v>
      </c>
      <c r="P459">
        <v>400000</v>
      </c>
      <c r="Q459">
        <v>400000</v>
      </c>
      <c r="R459">
        <v>400000</v>
      </c>
      <c r="T459">
        <v>400000</v>
      </c>
      <c r="X459">
        <v>400000</v>
      </c>
      <c r="Y459">
        <v>400000</v>
      </c>
      <c r="Z459">
        <v>400000</v>
      </c>
      <c r="AA459">
        <v>600000</v>
      </c>
      <c r="AB459">
        <v>600000</v>
      </c>
      <c r="AC459">
        <v>300000</v>
      </c>
      <c r="AD459">
        <v>300000</v>
      </c>
      <c r="AE459">
        <v>300000</v>
      </c>
      <c r="AF459">
        <v>300000</v>
      </c>
      <c r="AG459">
        <v>300000</v>
      </c>
      <c r="AH459">
        <v>300000</v>
      </c>
      <c r="AI459">
        <v>300000</v>
      </c>
      <c r="AJ459">
        <v>300000</v>
      </c>
      <c r="AK459">
        <v>300000</v>
      </c>
      <c r="AL459">
        <v>300000</v>
      </c>
      <c r="AN459">
        <v>300000</v>
      </c>
      <c r="AR459">
        <v>300000</v>
      </c>
      <c r="AS459">
        <v>300000</v>
      </c>
      <c r="AT459">
        <v>300000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C459">
        <v>0</v>
      </c>
      <c r="BD459">
        <v>0</v>
      </c>
      <c r="BE459" t="s">
        <v>2421</v>
      </c>
      <c r="BF459">
        <f t="shared" si="15"/>
        <v>16</v>
      </c>
      <c r="BG459">
        <f t="shared" si="16"/>
        <v>1</v>
      </c>
    </row>
    <row r="460" spans="2:59" x14ac:dyDescent="0.25">
      <c r="B460" t="s">
        <v>53</v>
      </c>
      <c r="C460" t="s">
        <v>1277</v>
      </c>
      <c r="D460" t="s">
        <v>1708</v>
      </c>
      <c r="E460" t="s">
        <v>1328</v>
      </c>
      <c r="F460">
        <v>3.5</v>
      </c>
      <c r="G460">
        <v>719999</v>
      </c>
      <c r="H460">
        <v>719999</v>
      </c>
      <c r="J460">
        <v>4000000</v>
      </c>
      <c r="K460">
        <v>573332</v>
      </c>
      <c r="L460">
        <v>439999</v>
      </c>
      <c r="M460">
        <v>599999</v>
      </c>
      <c r="N460">
        <v>439999</v>
      </c>
      <c r="O460">
        <v>519999</v>
      </c>
      <c r="P460">
        <v>559999</v>
      </c>
      <c r="Q460">
        <v>786665</v>
      </c>
      <c r="R460">
        <v>559999</v>
      </c>
      <c r="S460">
        <v>933332</v>
      </c>
      <c r="T460">
        <v>13333333</v>
      </c>
      <c r="V460">
        <v>626665</v>
      </c>
      <c r="Y460">
        <v>866665</v>
      </c>
      <c r="Z460">
        <v>573332</v>
      </c>
      <c r="AA460">
        <v>539999</v>
      </c>
      <c r="AB460">
        <v>539999</v>
      </c>
      <c r="AD460">
        <v>3000000</v>
      </c>
      <c r="AE460">
        <v>429999</v>
      </c>
      <c r="AF460">
        <v>329999</v>
      </c>
      <c r="AG460">
        <v>449999</v>
      </c>
      <c r="AH460">
        <v>329999</v>
      </c>
      <c r="AI460">
        <v>389999</v>
      </c>
      <c r="AJ460">
        <v>419999</v>
      </c>
      <c r="AK460">
        <v>589999</v>
      </c>
      <c r="AL460">
        <v>419999</v>
      </c>
      <c r="AM460">
        <v>699999</v>
      </c>
      <c r="AN460">
        <v>10000000</v>
      </c>
      <c r="AP460">
        <v>469999</v>
      </c>
      <c r="AS460">
        <v>649999</v>
      </c>
      <c r="AT460">
        <v>429999</v>
      </c>
      <c r="AU460">
        <v>8.6999999999999993</v>
      </c>
      <c r="AV460">
        <v>8.6999999999999993</v>
      </c>
      <c r="AW460">
        <v>8.6999999999999993</v>
      </c>
      <c r="AX460">
        <v>8.6999999999999993</v>
      </c>
      <c r="AY460">
        <v>8.6999999999999993</v>
      </c>
      <c r="AZ460">
        <v>8.6999999999999993</v>
      </c>
      <c r="BA460">
        <v>8.6999999999999993</v>
      </c>
      <c r="BB460">
        <v>8.6999999999999993</v>
      </c>
      <c r="BD460">
        <v>8.6999999999999993</v>
      </c>
      <c r="BE460" t="s">
        <v>2405</v>
      </c>
      <c r="BF460">
        <f t="shared" si="15"/>
        <v>16</v>
      </c>
      <c r="BG460">
        <f t="shared" si="16"/>
        <v>1</v>
      </c>
    </row>
    <row r="461" spans="2:59" x14ac:dyDescent="0.25">
      <c r="B461" t="s">
        <v>363</v>
      </c>
      <c r="C461" t="s">
        <v>1262</v>
      </c>
      <c r="D461" t="s">
        <v>1711</v>
      </c>
      <c r="E461" t="s">
        <v>1328</v>
      </c>
      <c r="F461">
        <v>0</v>
      </c>
      <c r="G461">
        <v>350000</v>
      </c>
      <c r="H461">
        <v>350000</v>
      </c>
      <c r="J461">
        <v>342000</v>
      </c>
      <c r="K461">
        <v>342000</v>
      </c>
      <c r="L461">
        <v>342000</v>
      </c>
      <c r="N461">
        <v>342000</v>
      </c>
      <c r="P461">
        <v>342000</v>
      </c>
      <c r="R461">
        <v>342000</v>
      </c>
      <c r="S461">
        <v>342000</v>
      </c>
      <c r="T461">
        <v>342000</v>
      </c>
      <c r="U461">
        <v>342000</v>
      </c>
      <c r="V461">
        <v>342000</v>
      </c>
      <c r="W461">
        <v>342000</v>
      </c>
      <c r="X461">
        <v>342000</v>
      </c>
      <c r="Y461">
        <v>342000</v>
      </c>
      <c r="Z461">
        <v>342000</v>
      </c>
      <c r="AA461">
        <v>192500</v>
      </c>
      <c r="AB461">
        <v>192500</v>
      </c>
      <c r="AD461">
        <v>188100</v>
      </c>
      <c r="AE461">
        <v>188100</v>
      </c>
      <c r="AF461">
        <v>188100</v>
      </c>
      <c r="AH461">
        <v>188100</v>
      </c>
      <c r="AJ461">
        <v>188100</v>
      </c>
      <c r="AL461">
        <v>188100</v>
      </c>
      <c r="AM461">
        <v>188100</v>
      </c>
      <c r="AN461">
        <v>188100</v>
      </c>
      <c r="AO461">
        <v>188100</v>
      </c>
      <c r="AP461">
        <v>188100</v>
      </c>
      <c r="AQ461">
        <v>188100</v>
      </c>
      <c r="AR461">
        <v>188100</v>
      </c>
      <c r="AS461">
        <v>188100</v>
      </c>
      <c r="AT461">
        <v>188100</v>
      </c>
      <c r="AU461">
        <v>8.3000000000000007</v>
      </c>
      <c r="AV461">
        <v>8.3000000000000007</v>
      </c>
      <c r="AW461">
        <v>8.3000000000000007</v>
      </c>
      <c r="AX461">
        <v>8.3000000000000007</v>
      </c>
      <c r="AY461">
        <v>8.3000000000000007</v>
      </c>
      <c r="AZ461">
        <v>8.3000000000000007</v>
      </c>
      <c r="BA461">
        <v>8.3000000000000007</v>
      </c>
      <c r="BB461">
        <v>8.3000000000000007</v>
      </c>
      <c r="BC461">
        <v>8.3000000000000007</v>
      </c>
      <c r="BD461">
        <v>8.3000000000000007</v>
      </c>
      <c r="BE461" t="s">
        <v>2410</v>
      </c>
      <c r="BF461">
        <f t="shared" si="15"/>
        <v>16</v>
      </c>
      <c r="BG461">
        <f t="shared" si="16"/>
        <v>1</v>
      </c>
    </row>
    <row r="462" spans="2:59" x14ac:dyDescent="0.25">
      <c r="B462" t="s">
        <v>1105</v>
      </c>
      <c r="C462" t="s">
        <v>1299</v>
      </c>
      <c r="D462" t="s">
        <v>1721</v>
      </c>
      <c r="E462" t="s">
        <v>1328</v>
      </c>
      <c r="F462">
        <v>0</v>
      </c>
      <c r="H462">
        <v>163987</v>
      </c>
      <c r="I462">
        <v>163987</v>
      </c>
      <c r="J462">
        <v>163987</v>
      </c>
      <c r="L462">
        <v>163987</v>
      </c>
      <c r="M462">
        <v>163987</v>
      </c>
      <c r="N462">
        <v>163987</v>
      </c>
      <c r="O462">
        <v>163987</v>
      </c>
      <c r="P462">
        <v>163987</v>
      </c>
      <c r="R462">
        <v>163987</v>
      </c>
      <c r="S462">
        <v>163987</v>
      </c>
      <c r="T462">
        <v>163987</v>
      </c>
      <c r="U462">
        <v>163987</v>
      </c>
      <c r="V462">
        <v>163987</v>
      </c>
      <c r="W462">
        <v>163987</v>
      </c>
      <c r="Y462">
        <v>163987</v>
      </c>
      <c r="Z462">
        <v>163987</v>
      </c>
      <c r="AB462">
        <v>122990</v>
      </c>
      <c r="AC462">
        <v>122990</v>
      </c>
      <c r="AD462">
        <v>122990</v>
      </c>
      <c r="AF462">
        <v>122990</v>
      </c>
      <c r="AG462">
        <v>122990</v>
      </c>
      <c r="AH462">
        <v>122990</v>
      </c>
      <c r="AI462">
        <v>122990</v>
      </c>
      <c r="AJ462">
        <v>122990</v>
      </c>
      <c r="AL462">
        <v>122990</v>
      </c>
      <c r="AM462">
        <v>122990</v>
      </c>
      <c r="AN462">
        <v>122990</v>
      </c>
      <c r="AO462">
        <v>122990</v>
      </c>
      <c r="AP462">
        <v>122990</v>
      </c>
      <c r="AQ462">
        <v>122990</v>
      </c>
      <c r="AS462">
        <v>122990</v>
      </c>
      <c r="AT462">
        <v>122990</v>
      </c>
      <c r="AU462">
        <v>8.3000000000000007</v>
      </c>
      <c r="AV462">
        <v>8.3000000000000007</v>
      </c>
      <c r="AW462">
        <v>8.3000000000000007</v>
      </c>
      <c r="AX462">
        <v>8.3000000000000007</v>
      </c>
      <c r="AY462">
        <v>8.3000000000000007</v>
      </c>
      <c r="AZ462">
        <v>8.3000000000000007</v>
      </c>
      <c r="BA462">
        <v>8.3000000000000007</v>
      </c>
      <c r="BB462">
        <v>8.3000000000000007</v>
      </c>
      <c r="BC462">
        <v>8.3000000000000007</v>
      </c>
      <c r="BD462">
        <v>8.3000000000000007</v>
      </c>
      <c r="BE462" t="s">
        <v>2412</v>
      </c>
      <c r="BF462">
        <f t="shared" si="15"/>
        <v>16</v>
      </c>
      <c r="BG462">
        <f t="shared" si="16"/>
        <v>1</v>
      </c>
    </row>
    <row r="463" spans="2:59" x14ac:dyDescent="0.25">
      <c r="B463" t="s">
        <v>524</v>
      </c>
      <c r="C463" t="s">
        <v>1264</v>
      </c>
      <c r="D463" t="s">
        <v>1727</v>
      </c>
      <c r="E463" t="s">
        <v>1328</v>
      </c>
      <c r="F463">
        <v>2</v>
      </c>
      <c r="G463">
        <v>600000</v>
      </c>
      <c r="H463">
        <v>600000</v>
      </c>
      <c r="J463">
        <v>600000</v>
      </c>
      <c r="K463">
        <v>600000</v>
      </c>
      <c r="L463">
        <v>600000</v>
      </c>
      <c r="M463">
        <v>600000</v>
      </c>
      <c r="N463">
        <v>600000</v>
      </c>
      <c r="O463">
        <v>600000</v>
      </c>
      <c r="P463">
        <v>600000</v>
      </c>
      <c r="Q463">
        <v>600000</v>
      </c>
      <c r="R463">
        <v>600000</v>
      </c>
      <c r="S463">
        <v>600000</v>
      </c>
      <c r="T463">
        <v>600000</v>
      </c>
      <c r="V463">
        <v>600000</v>
      </c>
      <c r="X463">
        <v>600000</v>
      </c>
      <c r="Z463">
        <v>600000</v>
      </c>
      <c r="AA463">
        <v>450000</v>
      </c>
      <c r="AB463">
        <v>450000</v>
      </c>
      <c r="AD463">
        <v>450000</v>
      </c>
      <c r="AE463">
        <v>450000</v>
      </c>
      <c r="AF463">
        <v>450000</v>
      </c>
      <c r="AG463">
        <v>450000</v>
      </c>
      <c r="AH463">
        <v>450000</v>
      </c>
      <c r="AI463">
        <v>450000</v>
      </c>
      <c r="AJ463">
        <v>450000</v>
      </c>
      <c r="AK463">
        <v>450000</v>
      </c>
      <c r="AL463">
        <v>450000</v>
      </c>
      <c r="AM463">
        <v>450000</v>
      </c>
      <c r="AN463">
        <v>450000</v>
      </c>
      <c r="AP463">
        <v>450000</v>
      </c>
      <c r="AR463">
        <v>450000</v>
      </c>
      <c r="AT463">
        <v>450000</v>
      </c>
      <c r="AU463">
        <v>7.3</v>
      </c>
      <c r="AV463">
        <v>7.3</v>
      </c>
      <c r="AW463">
        <v>7.3</v>
      </c>
      <c r="AX463">
        <v>7.3</v>
      </c>
      <c r="AY463">
        <v>7.3</v>
      </c>
      <c r="AZ463">
        <v>7.3</v>
      </c>
      <c r="BA463">
        <v>7.3</v>
      </c>
      <c r="BB463">
        <v>7.3</v>
      </c>
      <c r="BC463">
        <v>7.3</v>
      </c>
      <c r="BD463">
        <v>7.3</v>
      </c>
      <c r="BE463" t="s">
        <v>2423</v>
      </c>
      <c r="BF463">
        <f t="shared" si="15"/>
        <v>16</v>
      </c>
      <c r="BG463">
        <f t="shared" si="16"/>
        <v>1</v>
      </c>
    </row>
    <row r="464" spans="2:59" hidden="1" x14ac:dyDescent="0.25">
      <c r="B464" t="s">
        <v>309</v>
      </c>
      <c r="C464" t="s">
        <v>1262</v>
      </c>
      <c r="D464" t="s">
        <v>1738</v>
      </c>
      <c r="E464" t="s">
        <v>1339</v>
      </c>
      <c r="F464">
        <v>0</v>
      </c>
      <c r="G464">
        <v>275142</v>
      </c>
      <c r="H464">
        <v>282118</v>
      </c>
      <c r="K464">
        <v>273206</v>
      </c>
      <c r="L464">
        <v>229093</v>
      </c>
      <c r="M464">
        <v>270779</v>
      </c>
      <c r="N464">
        <v>236213</v>
      </c>
      <c r="O464">
        <v>365714</v>
      </c>
      <c r="P464">
        <v>236213</v>
      </c>
      <c r="R464">
        <v>273510</v>
      </c>
      <c r="S464">
        <v>211350</v>
      </c>
      <c r="T464">
        <v>312352</v>
      </c>
      <c r="U464">
        <v>315821</v>
      </c>
      <c r="V464">
        <v>342437</v>
      </c>
      <c r="X464">
        <v>376621</v>
      </c>
      <c r="Y464">
        <v>360729</v>
      </c>
      <c r="Z464">
        <v>352035</v>
      </c>
      <c r="AA464">
        <v>170588</v>
      </c>
      <c r="AB464">
        <v>169271</v>
      </c>
      <c r="AE464">
        <v>169388</v>
      </c>
      <c r="AF464">
        <v>137456</v>
      </c>
      <c r="AG464">
        <v>167883</v>
      </c>
      <c r="AH464">
        <v>141728</v>
      </c>
      <c r="AI464">
        <v>226743</v>
      </c>
      <c r="AJ464">
        <v>141728</v>
      </c>
      <c r="AL464">
        <v>164106</v>
      </c>
      <c r="AM464">
        <v>131037</v>
      </c>
      <c r="AN464">
        <v>187411</v>
      </c>
      <c r="AO464">
        <v>195809</v>
      </c>
      <c r="AP464">
        <v>205462</v>
      </c>
      <c r="AR464">
        <v>225973</v>
      </c>
      <c r="AS464">
        <v>223652</v>
      </c>
      <c r="AT464">
        <v>211221</v>
      </c>
      <c r="AU464">
        <v>8.5</v>
      </c>
      <c r="AW464">
        <v>8.5</v>
      </c>
      <c r="AX464">
        <v>8.5</v>
      </c>
      <c r="AY464">
        <v>8.5</v>
      </c>
      <c r="AZ464">
        <v>8.5</v>
      </c>
      <c r="BA464">
        <v>8.5</v>
      </c>
      <c r="BB464">
        <v>8.5</v>
      </c>
      <c r="BC464">
        <v>8.5</v>
      </c>
      <c r="BD464">
        <v>8.5</v>
      </c>
      <c r="BE464" t="s">
        <v>2410</v>
      </c>
      <c r="BF464">
        <f t="shared" si="15"/>
        <v>16</v>
      </c>
      <c r="BG464">
        <f t="shared" si="16"/>
        <v>1</v>
      </c>
    </row>
    <row r="465" spans="2:59" x14ac:dyDescent="0.25">
      <c r="B465" t="s">
        <v>487</v>
      </c>
      <c r="C465" t="s">
        <v>1278</v>
      </c>
      <c r="D465" t="s">
        <v>1746</v>
      </c>
      <c r="E465" t="s">
        <v>1328</v>
      </c>
      <c r="F465">
        <v>0</v>
      </c>
      <c r="G465">
        <v>505230</v>
      </c>
      <c r="H465">
        <v>495883</v>
      </c>
      <c r="I465">
        <v>678409</v>
      </c>
      <c r="J465">
        <v>456150</v>
      </c>
      <c r="K465">
        <v>355354</v>
      </c>
      <c r="L465">
        <v>369845</v>
      </c>
      <c r="M465">
        <v>348919</v>
      </c>
      <c r="N465">
        <v>377373</v>
      </c>
      <c r="O465">
        <v>478700</v>
      </c>
      <c r="P465">
        <v>377373</v>
      </c>
      <c r="Q465">
        <v>452519</v>
      </c>
      <c r="R465">
        <v>369845</v>
      </c>
      <c r="T465">
        <v>369845</v>
      </c>
      <c r="V465">
        <v>505371</v>
      </c>
      <c r="X465">
        <v>699829</v>
      </c>
      <c r="Z465">
        <v>376145</v>
      </c>
      <c r="AA465">
        <v>313243</v>
      </c>
      <c r="AB465">
        <v>297530</v>
      </c>
      <c r="AC465">
        <v>420614</v>
      </c>
      <c r="AD465">
        <v>273690</v>
      </c>
      <c r="AE465">
        <v>220319</v>
      </c>
      <c r="AF465">
        <v>221907</v>
      </c>
      <c r="AG465">
        <v>216330</v>
      </c>
      <c r="AH465">
        <v>226424</v>
      </c>
      <c r="AI465">
        <v>296794</v>
      </c>
      <c r="AJ465">
        <v>226424</v>
      </c>
      <c r="AK465">
        <v>280562</v>
      </c>
      <c r="AL465">
        <v>221907</v>
      </c>
      <c r="AN465">
        <v>221907</v>
      </c>
      <c r="AP465">
        <v>303223</v>
      </c>
      <c r="AR465">
        <v>419897</v>
      </c>
      <c r="AT465">
        <v>225687</v>
      </c>
      <c r="AU465">
        <v>7.4</v>
      </c>
      <c r="AV465">
        <v>7.4</v>
      </c>
      <c r="AW465">
        <v>7.4</v>
      </c>
      <c r="AX465">
        <v>7.4</v>
      </c>
      <c r="AY465">
        <v>7.4</v>
      </c>
      <c r="AZ465">
        <v>7.4</v>
      </c>
      <c r="BA465">
        <v>7.4</v>
      </c>
      <c r="BB465">
        <v>7.4</v>
      </c>
      <c r="BC465">
        <v>7.4</v>
      </c>
      <c r="BD465">
        <v>7.4</v>
      </c>
      <c r="BE465" t="s">
        <v>2423</v>
      </c>
      <c r="BF465">
        <f t="shared" si="15"/>
        <v>16</v>
      </c>
      <c r="BG465">
        <f t="shared" si="16"/>
        <v>1</v>
      </c>
    </row>
    <row r="466" spans="2:59" x14ac:dyDescent="0.25">
      <c r="B466" t="s">
        <v>1102</v>
      </c>
      <c r="C466" t="s">
        <v>1264</v>
      </c>
      <c r="D466" t="s">
        <v>1749</v>
      </c>
      <c r="E466" t="s">
        <v>1328</v>
      </c>
      <c r="F466">
        <v>0</v>
      </c>
      <c r="H466">
        <v>200000</v>
      </c>
      <c r="J466">
        <v>200000</v>
      </c>
      <c r="K466">
        <v>200000</v>
      </c>
      <c r="L466">
        <v>200000</v>
      </c>
      <c r="M466">
        <v>186667</v>
      </c>
      <c r="N466">
        <v>1866667</v>
      </c>
      <c r="O466">
        <v>186667</v>
      </c>
      <c r="P466">
        <v>186667</v>
      </c>
      <c r="Q466">
        <v>186667</v>
      </c>
      <c r="R466">
        <v>1866667</v>
      </c>
      <c r="S466">
        <v>1866667</v>
      </c>
      <c r="T466">
        <v>1866667</v>
      </c>
      <c r="V466">
        <v>200000</v>
      </c>
      <c r="X466">
        <v>200000</v>
      </c>
      <c r="Y466">
        <v>200000</v>
      </c>
      <c r="Z466">
        <v>200000</v>
      </c>
      <c r="AB466">
        <v>150000</v>
      </c>
      <c r="AD466">
        <v>150000</v>
      </c>
      <c r="AE466">
        <v>150000</v>
      </c>
      <c r="AF466">
        <v>150000</v>
      </c>
      <c r="AG466">
        <v>140000</v>
      </c>
      <c r="AH466">
        <v>1400000</v>
      </c>
      <c r="AI466">
        <v>140000</v>
      </c>
      <c r="AJ466">
        <v>140000</v>
      </c>
      <c r="AK466">
        <v>140000</v>
      </c>
      <c r="AL466">
        <v>1400000</v>
      </c>
      <c r="AM466">
        <v>1400000</v>
      </c>
      <c r="AN466">
        <v>1400000</v>
      </c>
      <c r="AP466">
        <v>150000</v>
      </c>
      <c r="AR466">
        <v>150000</v>
      </c>
      <c r="AS466">
        <v>150000</v>
      </c>
      <c r="AT466">
        <v>150000</v>
      </c>
      <c r="AU466">
        <v>8.1</v>
      </c>
      <c r="AV466">
        <v>8.1</v>
      </c>
      <c r="AW466">
        <v>8.1</v>
      </c>
      <c r="AX466">
        <v>8.1</v>
      </c>
      <c r="AY466">
        <v>8.1</v>
      </c>
      <c r="AZ466">
        <v>8.1999999999999993</v>
      </c>
      <c r="BA466">
        <v>8.1999999999999993</v>
      </c>
      <c r="BB466">
        <v>8.1999999999999993</v>
      </c>
      <c r="BC466">
        <v>8.1999999999999993</v>
      </c>
      <c r="BD466">
        <v>8.1999999999999993</v>
      </c>
      <c r="BE466" t="s">
        <v>2437</v>
      </c>
      <c r="BF466">
        <f t="shared" si="15"/>
        <v>16</v>
      </c>
      <c r="BG466">
        <f t="shared" si="16"/>
        <v>1</v>
      </c>
    </row>
    <row r="467" spans="2:59" x14ac:dyDescent="0.25">
      <c r="B467" t="s">
        <v>80</v>
      </c>
      <c r="C467" t="s">
        <v>1278</v>
      </c>
      <c r="D467" t="s">
        <v>1765</v>
      </c>
      <c r="E467" t="s">
        <v>1328</v>
      </c>
      <c r="F467">
        <v>3</v>
      </c>
      <c r="G467">
        <v>582667</v>
      </c>
      <c r="H467">
        <v>503998</v>
      </c>
      <c r="J467">
        <v>503998</v>
      </c>
      <c r="K467">
        <v>684000</v>
      </c>
      <c r="L467">
        <v>620667</v>
      </c>
      <c r="M467">
        <v>684000</v>
      </c>
      <c r="N467">
        <v>620668</v>
      </c>
      <c r="O467">
        <v>719997</v>
      </c>
      <c r="P467">
        <v>620668</v>
      </c>
      <c r="Q467">
        <v>653332</v>
      </c>
      <c r="R467">
        <v>620668</v>
      </c>
      <c r="T467">
        <v>620668</v>
      </c>
      <c r="V467">
        <v>620667</v>
      </c>
      <c r="X467">
        <v>620667</v>
      </c>
      <c r="Y467">
        <v>620667</v>
      </c>
      <c r="Z467">
        <v>684000</v>
      </c>
      <c r="AA467">
        <v>437000</v>
      </c>
      <c r="AB467">
        <v>377999</v>
      </c>
      <c r="AD467">
        <v>377999</v>
      </c>
      <c r="AE467">
        <v>513000</v>
      </c>
      <c r="AF467">
        <v>465500</v>
      </c>
      <c r="AG467">
        <v>513000</v>
      </c>
      <c r="AH467">
        <v>465501</v>
      </c>
      <c r="AI467">
        <v>539998</v>
      </c>
      <c r="AJ467">
        <v>465501</v>
      </c>
      <c r="AK467">
        <v>489999</v>
      </c>
      <c r="AL467">
        <v>465501</v>
      </c>
      <c r="AN467">
        <v>465501</v>
      </c>
      <c r="AP467">
        <v>465500</v>
      </c>
      <c r="AR467">
        <v>465500</v>
      </c>
      <c r="AS467">
        <v>465500</v>
      </c>
      <c r="AT467">
        <v>513000</v>
      </c>
      <c r="AU467">
        <v>8.6999999999999993</v>
      </c>
      <c r="AV467">
        <v>8.6999999999999993</v>
      </c>
      <c r="AW467">
        <v>8.6999999999999993</v>
      </c>
      <c r="AX467">
        <v>8.6999999999999993</v>
      </c>
      <c r="AY467">
        <v>8.6999999999999993</v>
      </c>
      <c r="AZ467">
        <v>8.6999999999999993</v>
      </c>
      <c r="BA467">
        <v>8.6999999999999993</v>
      </c>
      <c r="BB467">
        <v>8.6999999999999993</v>
      </c>
      <c r="BC467">
        <v>8.6999999999999993</v>
      </c>
      <c r="BD467">
        <v>8.6999999999999993</v>
      </c>
      <c r="BE467" t="s">
        <v>2456</v>
      </c>
      <c r="BF467">
        <f t="shared" si="15"/>
        <v>16</v>
      </c>
      <c r="BG467">
        <f t="shared" si="16"/>
        <v>1</v>
      </c>
    </row>
    <row r="468" spans="2:59" hidden="1" x14ac:dyDescent="0.25">
      <c r="B468" t="s">
        <v>875</v>
      </c>
      <c r="C468" t="s">
        <v>1297</v>
      </c>
      <c r="D468" t="s">
        <v>1772</v>
      </c>
      <c r="E468" t="s">
        <v>1339</v>
      </c>
      <c r="F468">
        <v>0</v>
      </c>
      <c r="G468">
        <v>625926</v>
      </c>
      <c r="H468">
        <v>662745</v>
      </c>
      <c r="K468">
        <v>625926</v>
      </c>
      <c r="L468">
        <v>662745</v>
      </c>
      <c r="O468">
        <v>625926</v>
      </c>
      <c r="P468">
        <v>662745</v>
      </c>
      <c r="Q468">
        <v>603571</v>
      </c>
      <c r="R468">
        <v>650000</v>
      </c>
      <c r="S468">
        <v>603571</v>
      </c>
      <c r="T468">
        <v>650000</v>
      </c>
      <c r="U468">
        <v>603571</v>
      </c>
      <c r="V468">
        <v>650000</v>
      </c>
      <c r="W468">
        <v>603571</v>
      </c>
      <c r="X468">
        <v>650000</v>
      </c>
      <c r="Y468">
        <v>603571</v>
      </c>
      <c r="Z468">
        <v>650000</v>
      </c>
      <c r="AA468">
        <v>350519</v>
      </c>
      <c r="AB468">
        <v>344627</v>
      </c>
      <c r="AE468">
        <v>350519</v>
      </c>
      <c r="AF468">
        <v>344627</v>
      </c>
      <c r="AI468">
        <v>350519</v>
      </c>
      <c r="AJ468">
        <v>344627</v>
      </c>
      <c r="AK468">
        <v>338000</v>
      </c>
      <c r="AL468">
        <v>338000</v>
      </c>
      <c r="AM468">
        <v>338000</v>
      </c>
      <c r="AN468">
        <v>338000</v>
      </c>
      <c r="AO468">
        <v>338000</v>
      </c>
      <c r="AP468">
        <v>338000</v>
      </c>
      <c r="AQ468">
        <v>338000</v>
      </c>
      <c r="AR468">
        <v>338000</v>
      </c>
      <c r="AS468">
        <v>338000</v>
      </c>
      <c r="AT468">
        <v>338000</v>
      </c>
      <c r="AU468">
        <v>0</v>
      </c>
      <c r="AW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 t="s">
        <v>2407</v>
      </c>
      <c r="BF468">
        <f t="shared" si="15"/>
        <v>16</v>
      </c>
      <c r="BG468">
        <f t="shared" si="16"/>
        <v>1</v>
      </c>
    </row>
    <row r="469" spans="2:59" hidden="1" x14ac:dyDescent="0.25">
      <c r="B469" t="s">
        <v>598</v>
      </c>
      <c r="C469" t="s">
        <v>1273</v>
      </c>
      <c r="D469" t="s">
        <v>1503</v>
      </c>
      <c r="E469" t="s">
        <v>1326</v>
      </c>
      <c r="F469">
        <v>0</v>
      </c>
      <c r="G469">
        <v>181500</v>
      </c>
      <c r="H469">
        <v>181500</v>
      </c>
      <c r="K469">
        <v>211750</v>
      </c>
      <c r="L469">
        <v>211750</v>
      </c>
      <c r="O469">
        <v>181500</v>
      </c>
      <c r="P469">
        <v>181500</v>
      </c>
      <c r="Q469">
        <v>181500</v>
      </c>
      <c r="R469">
        <v>181500</v>
      </c>
      <c r="S469">
        <v>181500</v>
      </c>
      <c r="T469">
        <v>181500</v>
      </c>
      <c r="U469">
        <v>181500</v>
      </c>
      <c r="V469">
        <v>181500</v>
      </c>
      <c r="W469">
        <v>211750</v>
      </c>
      <c r="X469">
        <v>211750</v>
      </c>
      <c r="Y469">
        <v>211750</v>
      </c>
      <c r="Z469">
        <v>211750</v>
      </c>
      <c r="AA469">
        <v>112530</v>
      </c>
      <c r="AB469">
        <v>108900</v>
      </c>
      <c r="AE469">
        <v>131285</v>
      </c>
      <c r="AF469">
        <v>127050</v>
      </c>
      <c r="AI469">
        <v>112530</v>
      </c>
      <c r="AJ469">
        <v>108900</v>
      </c>
      <c r="AK469">
        <v>112530</v>
      </c>
      <c r="AL469">
        <v>108900</v>
      </c>
      <c r="AM469">
        <v>112530</v>
      </c>
      <c r="AN469">
        <v>108900</v>
      </c>
      <c r="AO469">
        <v>112530</v>
      </c>
      <c r="AP469">
        <v>108900</v>
      </c>
      <c r="AQ469">
        <v>131285</v>
      </c>
      <c r="AR469">
        <v>127050</v>
      </c>
      <c r="AS469">
        <v>131285</v>
      </c>
      <c r="AT469">
        <v>127050</v>
      </c>
      <c r="AU469">
        <v>0</v>
      </c>
      <c r="AW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 t="s">
        <v>2442</v>
      </c>
      <c r="BF469">
        <f t="shared" si="15"/>
        <v>16</v>
      </c>
      <c r="BG469">
        <f t="shared" si="16"/>
        <v>1</v>
      </c>
    </row>
    <row r="470" spans="2:59" x14ac:dyDescent="0.25">
      <c r="B470" t="s">
        <v>507</v>
      </c>
      <c r="C470" t="s">
        <v>1278</v>
      </c>
      <c r="D470" t="s">
        <v>1784</v>
      </c>
      <c r="E470" t="s">
        <v>1328</v>
      </c>
      <c r="F470">
        <v>3</v>
      </c>
      <c r="G470">
        <v>200000</v>
      </c>
      <c r="H470">
        <v>200000</v>
      </c>
      <c r="J470">
        <v>200000</v>
      </c>
      <c r="K470">
        <v>200000</v>
      </c>
      <c r="L470">
        <v>200000</v>
      </c>
      <c r="M470">
        <v>173333</v>
      </c>
      <c r="N470">
        <v>173333</v>
      </c>
      <c r="O470">
        <v>173333</v>
      </c>
      <c r="P470">
        <v>173333</v>
      </c>
      <c r="Q470">
        <v>173333</v>
      </c>
      <c r="R470">
        <v>173333</v>
      </c>
      <c r="T470">
        <v>173333</v>
      </c>
      <c r="U470">
        <v>200000</v>
      </c>
      <c r="V470">
        <v>200000</v>
      </c>
      <c r="X470">
        <v>200000</v>
      </c>
      <c r="Z470">
        <v>200000</v>
      </c>
      <c r="AA470">
        <v>150000</v>
      </c>
      <c r="AB470">
        <v>150000</v>
      </c>
      <c r="AD470">
        <v>150000</v>
      </c>
      <c r="AE470">
        <v>150000</v>
      </c>
      <c r="AF470">
        <v>150000</v>
      </c>
      <c r="AG470">
        <v>130000</v>
      </c>
      <c r="AH470">
        <v>130000</v>
      </c>
      <c r="AI470">
        <v>130000</v>
      </c>
      <c r="AJ470">
        <v>130000</v>
      </c>
      <c r="AK470">
        <v>130000</v>
      </c>
      <c r="AL470">
        <v>130000</v>
      </c>
      <c r="AN470">
        <v>130000</v>
      </c>
      <c r="AO470">
        <v>150000</v>
      </c>
      <c r="AP470">
        <v>150000</v>
      </c>
      <c r="AR470">
        <v>150000</v>
      </c>
      <c r="AT470">
        <v>150000</v>
      </c>
      <c r="AU470">
        <v>8.1</v>
      </c>
      <c r="AV470">
        <v>8.1</v>
      </c>
      <c r="AW470">
        <v>8.1</v>
      </c>
      <c r="AX470">
        <v>8.1</v>
      </c>
      <c r="AY470">
        <v>8.1</v>
      </c>
      <c r="AZ470">
        <v>8.1</v>
      </c>
      <c r="BA470">
        <v>8.1</v>
      </c>
      <c r="BB470">
        <v>8.1</v>
      </c>
      <c r="BC470">
        <v>8.1</v>
      </c>
      <c r="BD470">
        <v>8.1</v>
      </c>
      <c r="BE470" t="s">
        <v>2441</v>
      </c>
      <c r="BF470">
        <f t="shared" si="15"/>
        <v>16</v>
      </c>
      <c r="BG470">
        <f t="shared" si="16"/>
        <v>1</v>
      </c>
    </row>
    <row r="471" spans="2:59" hidden="1" x14ac:dyDescent="0.25">
      <c r="B471" t="s">
        <v>275</v>
      </c>
      <c r="C471" t="s">
        <v>1298</v>
      </c>
      <c r="D471" t="s">
        <v>1789</v>
      </c>
      <c r="E471" t="s">
        <v>1341</v>
      </c>
      <c r="F471">
        <v>0</v>
      </c>
      <c r="G471">
        <v>872667</v>
      </c>
      <c r="H471">
        <v>872667</v>
      </c>
      <c r="I471">
        <v>872667</v>
      </c>
      <c r="J471">
        <v>872667</v>
      </c>
      <c r="K471">
        <v>872667</v>
      </c>
      <c r="L471">
        <v>872667</v>
      </c>
      <c r="M471">
        <v>774400</v>
      </c>
      <c r="N471">
        <v>774400</v>
      </c>
      <c r="O471">
        <v>774400</v>
      </c>
      <c r="P471">
        <v>774400</v>
      </c>
      <c r="Q471">
        <v>774400</v>
      </c>
      <c r="R471">
        <v>774400</v>
      </c>
      <c r="T471">
        <v>774400</v>
      </c>
      <c r="U471">
        <v>872667</v>
      </c>
      <c r="W471">
        <v>872667</v>
      </c>
      <c r="Z471">
        <v>872667</v>
      </c>
      <c r="AA471">
        <v>654500</v>
      </c>
      <c r="AB471">
        <v>654500</v>
      </c>
      <c r="AC471">
        <v>654500</v>
      </c>
      <c r="AD471">
        <v>654500</v>
      </c>
      <c r="AE471">
        <v>654500</v>
      </c>
      <c r="AF471">
        <v>654500</v>
      </c>
      <c r="AG471">
        <v>580800</v>
      </c>
      <c r="AH471">
        <v>580800</v>
      </c>
      <c r="AI471">
        <v>580800</v>
      </c>
      <c r="AJ471">
        <v>580800</v>
      </c>
      <c r="AK471">
        <v>580800</v>
      </c>
      <c r="AL471">
        <v>580800</v>
      </c>
      <c r="AN471">
        <v>580800</v>
      </c>
      <c r="AO471">
        <v>654500</v>
      </c>
      <c r="AQ471">
        <v>654500</v>
      </c>
      <c r="AT471">
        <v>654500</v>
      </c>
      <c r="AU471">
        <v>9</v>
      </c>
      <c r="AV471">
        <v>9</v>
      </c>
      <c r="AW471">
        <v>9</v>
      </c>
      <c r="AX471">
        <v>9</v>
      </c>
      <c r="AY471">
        <v>9</v>
      </c>
      <c r="AZ471">
        <v>9</v>
      </c>
      <c r="BA471">
        <v>9</v>
      </c>
      <c r="BB471">
        <v>9</v>
      </c>
      <c r="BC471">
        <v>9</v>
      </c>
      <c r="BD471">
        <v>9</v>
      </c>
      <c r="BE471" t="s">
        <v>2435</v>
      </c>
      <c r="BF471">
        <f t="shared" si="15"/>
        <v>16</v>
      </c>
      <c r="BG471">
        <f t="shared" si="16"/>
        <v>1</v>
      </c>
    </row>
    <row r="472" spans="2:59" hidden="1" x14ac:dyDescent="0.25">
      <c r="B472" t="s">
        <v>1130</v>
      </c>
      <c r="C472" t="s">
        <v>1269</v>
      </c>
      <c r="D472" t="s">
        <v>1811</v>
      </c>
      <c r="E472" t="s">
        <v>1341</v>
      </c>
      <c r="F472">
        <v>4</v>
      </c>
      <c r="H472">
        <v>500000</v>
      </c>
      <c r="K472">
        <v>1840000</v>
      </c>
      <c r="L472">
        <v>500000</v>
      </c>
      <c r="M472">
        <v>500000</v>
      </c>
      <c r="N472">
        <v>500000</v>
      </c>
      <c r="O472">
        <v>500000</v>
      </c>
      <c r="P472">
        <v>500000</v>
      </c>
      <c r="Q472">
        <v>500000</v>
      </c>
      <c r="R472">
        <v>500000</v>
      </c>
      <c r="S472">
        <v>500000</v>
      </c>
      <c r="T472">
        <v>500000</v>
      </c>
      <c r="U472">
        <v>500000</v>
      </c>
      <c r="V472">
        <v>500000</v>
      </c>
      <c r="X472">
        <v>500000</v>
      </c>
      <c r="Y472">
        <v>500000</v>
      </c>
      <c r="Z472">
        <v>500000</v>
      </c>
      <c r="AB472">
        <v>375000</v>
      </c>
      <c r="AE472">
        <v>1380000</v>
      </c>
      <c r="AF472">
        <v>375000</v>
      </c>
      <c r="AG472">
        <v>375000</v>
      </c>
      <c r="AH472">
        <v>375000</v>
      </c>
      <c r="AI472">
        <v>375000</v>
      </c>
      <c r="AJ472">
        <v>375000</v>
      </c>
      <c r="AK472">
        <v>375000</v>
      </c>
      <c r="AL472">
        <v>375000</v>
      </c>
      <c r="AM472">
        <v>375000</v>
      </c>
      <c r="AN472">
        <v>375000</v>
      </c>
      <c r="AO472">
        <v>375000</v>
      </c>
      <c r="AP472">
        <v>375000</v>
      </c>
      <c r="AR472">
        <v>375000</v>
      </c>
      <c r="AS472">
        <v>375000</v>
      </c>
      <c r="AT472">
        <v>375000</v>
      </c>
      <c r="AU472">
        <v>8.1999999999999993</v>
      </c>
      <c r="AW472">
        <v>8.1999999999999993</v>
      </c>
      <c r="AX472">
        <v>8.1999999999999993</v>
      </c>
      <c r="AY472">
        <v>8.1999999999999993</v>
      </c>
      <c r="AZ472">
        <v>8.1999999999999993</v>
      </c>
      <c r="BA472">
        <v>8.1999999999999993</v>
      </c>
      <c r="BB472">
        <v>8.1999999999999993</v>
      </c>
      <c r="BC472">
        <v>8.1999999999999993</v>
      </c>
      <c r="BD472">
        <v>8.1999999999999993</v>
      </c>
      <c r="BE472" t="s">
        <v>2413</v>
      </c>
      <c r="BF472">
        <f t="shared" si="15"/>
        <v>16</v>
      </c>
      <c r="BG472">
        <f t="shared" si="16"/>
        <v>1</v>
      </c>
    </row>
    <row r="473" spans="2:59" x14ac:dyDescent="0.25">
      <c r="B473" t="s">
        <v>823</v>
      </c>
      <c r="C473" t="s">
        <v>1278</v>
      </c>
      <c r="D473" t="s">
        <v>1823</v>
      </c>
      <c r="E473" t="s">
        <v>1328</v>
      </c>
      <c r="F473">
        <v>0</v>
      </c>
      <c r="G473">
        <v>375020</v>
      </c>
      <c r="H473">
        <v>375020</v>
      </c>
      <c r="K473">
        <v>375020</v>
      </c>
      <c r="L473">
        <v>375020</v>
      </c>
      <c r="O473">
        <v>375020</v>
      </c>
      <c r="P473">
        <v>375020</v>
      </c>
      <c r="Q473">
        <v>375020</v>
      </c>
      <c r="R473">
        <v>375020</v>
      </c>
      <c r="S473">
        <v>375020</v>
      </c>
      <c r="T473">
        <v>375020</v>
      </c>
      <c r="U473">
        <v>375020</v>
      </c>
      <c r="V473">
        <v>375020</v>
      </c>
      <c r="W473">
        <v>375020</v>
      </c>
      <c r="X473">
        <v>375020</v>
      </c>
      <c r="Y473">
        <v>375020</v>
      </c>
      <c r="Z473">
        <v>375020</v>
      </c>
      <c r="AA473">
        <v>213761</v>
      </c>
      <c r="AB473">
        <v>210011</v>
      </c>
      <c r="AE473">
        <v>213761</v>
      </c>
      <c r="AF473">
        <v>210011</v>
      </c>
      <c r="AI473">
        <v>213761</v>
      </c>
      <c r="AJ473">
        <v>210011</v>
      </c>
      <c r="AK473">
        <v>213761</v>
      </c>
      <c r="AL473">
        <v>210011</v>
      </c>
      <c r="AM473">
        <v>213761</v>
      </c>
      <c r="AN473">
        <v>210011</v>
      </c>
      <c r="AO473">
        <v>213761</v>
      </c>
      <c r="AP473">
        <v>210011</v>
      </c>
      <c r="AQ473">
        <v>213761</v>
      </c>
      <c r="AR473">
        <v>210011</v>
      </c>
      <c r="AS473">
        <v>213761</v>
      </c>
      <c r="AT473">
        <v>210011</v>
      </c>
      <c r="AU473">
        <v>0</v>
      </c>
      <c r="AW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 t="s">
        <v>2426</v>
      </c>
      <c r="BF473">
        <f t="shared" si="15"/>
        <v>16</v>
      </c>
      <c r="BG473">
        <f t="shared" si="16"/>
        <v>1</v>
      </c>
    </row>
    <row r="474" spans="2:59" x14ac:dyDescent="0.25">
      <c r="B474" t="s">
        <v>104</v>
      </c>
      <c r="C474" t="s">
        <v>1261</v>
      </c>
      <c r="D474" t="s">
        <v>1826</v>
      </c>
      <c r="E474" t="s">
        <v>1328</v>
      </c>
      <c r="F474">
        <v>3</v>
      </c>
      <c r="G474">
        <v>450000</v>
      </c>
      <c r="H474">
        <v>336000</v>
      </c>
      <c r="J474">
        <v>363000</v>
      </c>
      <c r="K474">
        <v>308000</v>
      </c>
      <c r="L474">
        <v>336000</v>
      </c>
      <c r="M474">
        <v>308000</v>
      </c>
      <c r="N474">
        <v>308000</v>
      </c>
      <c r="O474">
        <v>281000</v>
      </c>
      <c r="P474">
        <v>308000</v>
      </c>
      <c r="Q474">
        <v>281000</v>
      </c>
      <c r="R474">
        <v>308000</v>
      </c>
      <c r="S474">
        <v>308000</v>
      </c>
      <c r="T474">
        <v>308000</v>
      </c>
      <c r="X474">
        <v>418000</v>
      </c>
      <c r="Y474">
        <v>303000</v>
      </c>
      <c r="Z474">
        <v>308000</v>
      </c>
      <c r="AA474">
        <v>441000</v>
      </c>
      <c r="AB474">
        <v>329280</v>
      </c>
      <c r="AD474">
        <v>355740</v>
      </c>
      <c r="AE474">
        <v>301840</v>
      </c>
      <c r="AF474">
        <v>329280</v>
      </c>
      <c r="AG474">
        <v>301840</v>
      </c>
      <c r="AH474">
        <v>301840</v>
      </c>
      <c r="AI474">
        <v>275380</v>
      </c>
      <c r="AJ474">
        <v>301840</v>
      </c>
      <c r="AK474">
        <v>275380</v>
      </c>
      <c r="AL474">
        <v>301840</v>
      </c>
      <c r="AM474">
        <v>301840</v>
      </c>
      <c r="AN474">
        <v>301840</v>
      </c>
      <c r="AR474">
        <v>409640</v>
      </c>
      <c r="AS474">
        <v>296940</v>
      </c>
      <c r="AT474">
        <v>301840</v>
      </c>
      <c r="AU474">
        <v>8.6999999999999993</v>
      </c>
      <c r="AV474">
        <v>8.6999999999999993</v>
      </c>
      <c r="AW474">
        <v>8.6999999999999993</v>
      </c>
      <c r="AX474">
        <v>8.6999999999999993</v>
      </c>
      <c r="AY474">
        <v>8.6999999999999993</v>
      </c>
      <c r="AZ474">
        <v>8.6999999999999993</v>
      </c>
      <c r="BA474">
        <v>8.6999999999999993</v>
      </c>
      <c r="BC474">
        <v>8.6999999999999993</v>
      </c>
      <c r="BD474">
        <v>8.6999999999999993</v>
      </c>
      <c r="BE474" t="s">
        <v>2431</v>
      </c>
      <c r="BF474">
        <f t="shared" si="15"/>
        <v>16</v>
      </c>
      <c r="BG474">
        <f t="shared" si="16"/>
        <v>1</v>
      </c>
    </row>
    <row r="475" spans="2:59" x14ac:dyDescent="0.25">
      <c r="B475" t="s">
        <v>243</v>
      </c>
      <c r="C475" t="s">
        <v>1264</v>
      </c>
      <c r="D475" t="s">
        <v>1845</v>
      </c>
      <c r="E475" t="s">
        <v>1328</v>
      </c>
      <c r="F475">
        <v>0</v>
      </c>
      <c r="G475">
        <v>625600</v>
      </c>
      <c r="H475">
        <v>502933</v>
      </c>
      <c r="K475">
        <v>502933</v>
      </c>
      <c r="L475">
        <v>502933</v>
      </c>
      <c r="M475">
        <v>502933</v>
      </c>
      <c r="N475">
        <v>502933</v>
      </c>
      <c r="O475">
        <v>502933</v>
      </c>
      <c r="P475">
        <v>502933</v>
      </c>
      <c r="Q475">
        <v>377200</v>
      </c>
      <c r="R475">
        <v>502933</v>
      </c>
      <c r="S475">
        <v>377200</v>
      </c>
      <c r="T475">
        <v>502933</v>
      </c>
      <c r="U475">
        <v>1225440</v>
      </c>
      <c r="X475">
        <v>1116267</v>
      </c>
      <c r="Y475">
        <v>377200</v>
      </c>
      <c r="Z475">
        <v>260000</v>
      </c>
      <c r="AA475">
        <v>469200</v>
      </c>
      <c r="AB475">
        <v>377200</v>
      </c>
      <c r="AE475">
        <v>377200</v>
      </c>
      <c r="AF475">
        <v>377200</v>
      </c>
      <c r="AG475">
        <v>377200</v>
      </c>
      <c r="AH475">
        <v>377200</v>
      </c>
      <c r="AI475">
        <v>377200</v>
      </c>
      <c r="AJ475">
        <v>377200</v>
      </c>
      <c r="AK475">
        <v>290444</v>
      </c>
      <c r="AL475">
        <v>377200</v>
      </c>
      <c r="AM475">
        <v>290444</v>
      </c>
      <c r="AN475">
        <v>377200</v>
      </c>
      <c r="AO475">
        <v>919080</v>
      </c>
      <c r="AR475">
        <v>837200</v>
      </c>
      <c r="AS475">
        <v>290444</v>
      </c>
      <c r="AT475">
        <v>195000</v>
      </c>
      <c r="AU475">
        <v>8.6999999999999993</v>
      </c>
      <c r="AW475">
        <v>8.6999999999999993</v>
      </c>
      <c r="AX475">
        <v>8.6999999999999993</v>
      </c>
      <c r="AY475">
        <v>8.6999999999999993</v>
      </c>
      <c r="AZ475">
        <v>8.6999999999999993</v>
      </c>
      <c r="BA475">
        <v>8.6999999999999993</v>
      </c>
      <c r="BB475">
        <v>8.6999999999999993</v>
      </c>
      <c r="BC475">
        <v>8.6999999999999993</v>
      </c>
      <c r="BD475">
        <v>8.6999999999999993</v>
      </c>
      <c r="BE475" t="s">
        <v>2423</v>
      </c>
      <c r="BF475">
        <f t="shared" si="15"/>
        <v>16</v>
      </c>
      <c r="BG475">
        <f t="shared" si="16"/>
        <v>1</v>
      </c>
    </row>
    <row r="476" spans="2:59" hidden="1" x14ac:dyDescent="0.25">
      <c r="B476" t="s">
        <v>280</v>
      </c>
      <c r="C476" t="s">
        <v>1278</v>
      </c>
      <c r="D476" t="s">
        <v>1861</v>
      </c>
      <c r="E476" t="s">
        <v>1339</v>
      </c>
      <c r="F476">
        <v>0</v>
      </c>
      <c r="G476">
        <v>225000</v>
      </c>
      <c r="H476">
        <v>225000</v>
      </c>
      <c r="K476">
        <v>225000</v>
      </c>
      <c r="L476">
        <v>225000</v>
      </c>
      <c r="O476">
        <v>300000</v>
      </c>
      <c r="P476">
        <v>300000</v>
      </c>
      <c r="Q476">
        <v>300000</v>
      </c>
      <c r="R476">
        <v>300000</v>
      </c>
      <c r="S476">
        <v>333333</v>
      </c>
      <c r="T476">
        <v>300000</v>
      </c>
      <c r="U476">
        <v>333333</v>
      </c>
      <c r="V476">
        <v>300000</v>
      </c>
      <c r="W476">
        <v>333333</v>
      </c>
      <c r="X476">
        <v>300000</v>
      </c>
      <c r="Y476">
        <v>300000</v>
      </c>
      <c r="Z476">
        <v>300000</v>
      </c>
      <c r="AA476">
        <v>157500</v>
      </c>
      <c r="AB476">
        <v>157500</v>
      </c>
      <c r="AE476">
        <v>157500</v>
      </c>
      <c r="AF476">
        <v>157500</v>
      </c>
      <c r="AI476">
        <v>225000</v>
      </c>
      <c r="AJ476">
        <v>225000</v>
      </c>
      <c r="AK476">
        <v>225000</v>
      </c>
      <c r="AL476">
        <v>225000</v>
      </c>
      <c r="AM476">
        <v>250000</v>
      </c>
      <c r="AN476">
        <v>225000</v>
      </c>
      <c r="AO476">
        <v>250000</v>
      </c>
      <c r="AP476">
        <v>225000</v>
      </c>
      <c r="AQ476">
        <v>250000</v>
      </c>
      <c r="AR476">
        <v>225000</v>
      </c>
      <c r="AS476">
        <v>225000</v>
      </c>
      <c r="AT476">
        <v>225000</v>
      </c>
      <c r="AU476">
        <v>8.5</v>
      </c>
      <c r="AW476">
        <v>8.5</v>
      </c>
      <c r="AY476">
        <v>8.6</v>
      </c>
      <c r="AZ476">
        <v>8.6</v>
      </c>
      <c r="BA476">
        <v>8.6</v>
      </c>
      <c r="BB476">
        <v>8.6</v>
      </c>
      <c r="BC476">
        <v>8.6</v>
      </c>
      <c r="BD476">
        <v>8.6</v>
      </c>
      <c r="BE476" t="s">
        <v>2407</v>
      </c>
      <c r="BF476">
        <f t="shared" si="15"/>
        <v>16</v>
      </c>
      <c r="BG476">
        <f t="shared" si="16"/>
        <v>1</v>
      </c>
    </row>
    <row r="477" spans="2:59" x14ac:dyDescent="0.25">
      <c r="B477" t="s">
        <v>102</v>
      </c>
      <c r="C477" t="s">
        <v>1264</v>
      </c>
      <c r="D477" t="s">
        <v>1867</v>
      </c>
      <c r="E477" t="s">
        <v>1328</v>
      </c>
      <c r="F477">
        <v>2</v>
      </c>
      <c r="G477">
        <v>500000</v>
      </c>
      <c r="H477">
        <v>500000</v>
      </c>
      <c r="K477">
        <v>500000</v>
      </c>
      <c r="L477">
        <v>500000</v>
      </c>
      <c r="M477">
        <v>400000</v>
      </c>
      <c r="N477">
        <v>400000</v>
      </c>
      <c r="O477">
        <v>400000</v>
      </c>
      <c r="P477">
        <v>400000</v>
      </c>
      <c r="Q477">
        <v>400000</v>
      </c>
      <c r="R477">
        <v>400000</v>
      </c>
      <c r="S477">
        <v>500000</v>
      </c>
      <c r="T477">
        <v>400000</v>
      </c>
      <c r="U477">
        <v>500000</v>
      </c>
      <c r="V477">
        <v>500000</v>
      </c>
      <c r="Y477">
        <v>500000</v>
      </c>
      <c r="Z477">
        <v>500000</v>
      </c>
      <c r="AA477">
        <v>300000</v>
      </c>
      <c r="AB477">
        <v>300000</v>
      </c>
      <c r="AE477">
        <v>300000</v>
      </c>
      <c r="AF477">
        <v>300000</v>
      </c>
      <c r="AG477">
        <v>240000</v>
      </c>
      <c r="AH477">
        <v>240000</v>
      </c>
      <c r="AI477">
        <v>240000</v>
      </c>
      <c r="AJ477">
        <v>240000</v>
      </c>
      <c r="AK477">
        <v>240000</v>
      </c>
      <c r="AL477">
        <v>240000</v>
      </c>
      <c r="AM477">
        <v>300000</v>
      </c>
      <c r="AN477">
        <v>240000</v>
      </c>
      <c r="AO477">
        <v>300000</v>
      </c>
      <c r="AP477">
        <v>300000</v>
      </c>
      <c r="AS477">
        <v>300000</v>
      </c>
      <c r="AT477">
        <v>300000</v>
      </c>
      <c r="AU477">
        <v>8.5</v>
      </c>
      <c r="AW477">
        <v>8.5</v>
      </c>
      <c r="AX477">
        <v>8.5</v>
      </c>
      <c r="AY477">
        <v>8.5</v>
      </c>
      <c r="AZ477">
        <v>8.5</v>
      </c>
      <c r="BA477">
        <v>8.5</v>
      </c>
      <c r="BB477">
        <v>8.5</v>
      </c>
      <c r="BD477">
        <v>8.5</v>
      </c>
      <c r="BE477" t="s">
        <v>2427</v>
      </c>
      <c r="BF477">
        <f t="shared" si="15"/>
        <v>16</v>
      </c>
      <c r="BG477">
        <f t="shared" si="16"/>
        <v>1</v>
      </c>
    </row>
    <row r="478" spans="2:59" x14ac:dyDescent="0.25">
      <c r="B478" t="s">
        <v>48</v>
      </c>
      <c r="C478" t="s">
        <v>1264</v>
      </c>
      <c r="D478" t="s">
        <v>1872</v>
      </c>
      <c r="E478" t="s">
        <v>1328</v>
      </c>
      <c r="F478">
        <v>3</v>
      </c>
      <c r="G478">
        <v>800000</v>
      </c>
      <c r="H478">
        <v>600000</v>
      </c>
      <c r="I478">
        <v>1750000</v>
      </c>
      <c r="J478">
        <v>850000</v>
      </c>
      <c r="K478">
        <v>430000</v>
      </c>
      <c r="L478">
        <v>430000</v>
      </c>
      <c r="M478">
        <v>430000</v>
      </c>
      <c r="N478">
        <v>430000</v>
      </c>
      <c r="O478">
        <v>600000</v>
      </c>
      <c r="P478">
        <v>430000</v>
      </c>
      <c r="R478">
        <v>430000</v>
      </c>
      <c r="T478">
        <v>600000</v>
      </c>
      <c r="U478">
        <v>750000</v>
      </c>
      <c r="V478">
        <v>750000</v>
      </c>
      <c r="Y478">
        <v>500000</v>
      </c>
      <c r="Z478">
        <v>430000</v>
      </c>
      <c r="AA478">
        <v>704000</v>
      </c>
      <c r="AB478">
        <v>504000</v>
      </c>
      <c r="AC478">
        <v>1540000</v>
      </c>
      <c r="AD478">
        <v>714000</v>
      </c>
      <c r="AE478">
        <v>378400</v>
      </c>
      <c r="AF478">
        <v>361200</v>
      </c>
      <c r="AG478">
        <v>378400</v>
      </c>
      <c r="AH478">
        <v>361200</v>
      </c>
      <c r="AI478">
        <v>510000</v>
      </c>
      <c r="AJ478">
        <v>361200</v>
      </c>
      <c r="AL478">
        <v>361200</v>
      </c>
      <c r="AN478">
        <v>504000</v>
      </c>
      <c r="AO478">
        <v>660000</v>
      </c>
      <c r="AP478">
        <v>630000</v>
      </c>
      <c r="AS478">
        <v>440000</v>
      </c>
      <c r="AT478">
        <v>361200</v>
      </c>
      <c r="AU478">
        <v>8</v>
      </c>
      <c r="AV478">
        <v>8</v>
      </c>
      <c r="AW478">
        <v>8</v>
      </c>
      <c r="AX478">
        <v>8</v>
      </c>
      <c r="AY478">
        <v>8</v>
      </c>
      <c r="AZ478">
        <v>8</v>
      </c>
      <c r="BA478">
        <v>8</v>
      </c>
      <c r="BB478">
        <v>8</v>
      </c>
      <c r="BD478">
        <v>8</v>
      </c>
      <c r="BE478" t="s">
        <v>2422</v>
      </c>
      <c r="BF478">
        <f t="shared" si="15"/>
        <v>16</v>
      </c>
      <c r="BG478">
        <f t="shared" si="16"/>
        <v>1</v>
      </c>
    </row>
    <row r="479" spans="2:59" hidden="1" x14ac:dyDescent="0.25">
      <c r="B479" t="s">
        <v>1168</v>
      </c>
      <c r="C479" t="s">
        <v>1274</v>
      </c>
      <c r="D479" t="s">
        <v>1875</v>
      </c>
      <c r="E479" t="s">
        <v>1326</v>
      </c>
      <c r="F479">
        <v>1</v>
      </c>
      <c r="H479">
        <v>118667</v>
      </c>
      <c r="J479">
        <v>86667</v>
      </c>
      <c r="K479">
        <v>86667</v>
      </c>
      <c r="L479">
        <v>86667</v>
      </c>
      <c r="M479">
        <v>86667</v>
      </c>
      <c r="N479">
        <v>86667</v>
      </c>
      <c r="O479">
        <v>86667</v>
      </c>
      <c r="P479">
        <v>86667</v>
      </c>
      <c r="Q479">
        <v>86667</v>
      </c>
      <c r="R479">
        <v>86667</v>
      </c>
      <c r="S479">
        <v>86667</v>
      </c>
      <c r="T479">
        <v>86667</v>
      </c>
      <c r="U479">
        <v>86667</v>
      </c>
      <c r="V479">
        <v>86667</v>
      </c>
      <c r="W479">
        <v>86667</v>
      </c>
      <c r="Y479">
        <v>86667</v>
      </c>
      <c r="AB479">
        <v>89000</v>
      </c>
      <c r="AD479">
        <v>65000</v>
      </c>
      <c r="AE479">
        <v>65000</v>
      </c>
      <c r="AF479">
        <v>65000</v>
      </c>
      <c r="AG479">
        <v>65000</v>
      </c>
      <c r="AH479">
        <v>65000</v>
      </c>
      <c r="AI479">
        <v>65000</v>
      </c>
      <c r="AJ479">
        <v>65000</v>
      </c>
      <c r="AK479">
        <v>65000</v>
      </c>
      <c r="AL479">
        <v>65000</v>
      </c>
      <c r="AM479">
        <v>65000</v>
      </c>
      <c r="AN479">
        <v>65000</v>
      </c>
      <c r="AO479">
        <v>65000</v>
      </c>
      <c r="AP479">
        <v>65000</v>
      </c>
      <c r="AQ479">
        <v>65000</v>
      </c>
      <c r="AS479">
        <v>65000</v>
      </c>
      <c r="AU479">
        <v>8.4</v>
      </c>
      <c r="AV479">
        <v>8.4</v>
      </c>
      <c r="AW479">
        <v>8.4</v>
      </c>
      <c r="AX479">
        <v>8.4</v>
      </c>
      <c r="AY479">
        <v>8.4</v>
      </c>
      <c r="AZ479">
        <v>8.4</v>
      </c>
      <c r="BA479">
        <v>8.4</v>
      </c>
      <c r="BB479">
        <v>8.4</v>
      </c>
      <c r="BC479">
        <v>8.4</v>
      </c>
      <c r="BD479">
        <v>8.4</v>
      </c>
      <c r="BE479" t="s">
        <v>2406</v>
      </c>
      <c r="BF479">
        <f t="shared" si="15"/>
        <v>16</v>
      </c>
      <c r="BG479">
        <f t="shared" si="16"/>
        <v>1</v>
      </c>
    </row>
    <row r="480" spans="2:59" x14ac:dyDescent="0.25">
      <c r="B480" t="s">
        <v>213</v>
      </c>
      <c r="C480" t="s">
        <v>1264</v>
      </c>
      <c r="D480" t="s">
        <v>1876</v>
      </c>
      <c r="E480" t="s">
        <v>1328</v>
      </c>
      <c r="F480">
        <v>0</v>
      </c>
      <c r="G480">
        <v>600000</v>
      </c>
      <c r="H480">
        <v>600000</v>
      </c>
      <c r="J480">
        <v>666667</v>
      </c>
      <c r="K480">
        <v>366667</v>
      </c>
      <c r="L480">
        <v>366667</v>
      </c>
      <c r="M480">
        <v>366667</v>
      </c>
      <c r="N480">
        <v>366667</v>
      </c>
      <c r="O480">
        <v>400000</v>
      </c>
      <c r="P480">
        <v>400000</v>
      </c>
      <c r="Q480">
        <v>400000</v>
      </c>
      <c r="R480">
        <v>400000</v>
      </c>
      <c r="S480">
        <v>400000</v>
      </c>
      <c r="T480">
        <v>400000</v>
      </c>
      <c r="V480">
        <v>600000</v>
      </c>
      <c r="Y480">
        <v>366667</v>
      </c>
      <c r="Z480">
        <v>366667</v>
      </c>
      <c r="AA480">
        <v>450000</v>
      </c>
      <c r="AB480">
        <v>450000</v>
      </c>
      <c r="AD480">
        <v>500000</v>
      </c>
      <c r="AE480">
        <v>275000</v>
      </c>
      <c r="AF480">
        <v>275000</v>
      </c>
      <c r="AG480">
        <v>275000</v>
      </c>
      <c r="AH480">
        <v>275000</v>
      </c>
      <c r="AI480">
        <v>300000</v>
      </c>
      <c r="AJ480">
        <v>300000</v>
      </c>
      <c r="AK480">
        <v>300000</v>
      </c>
      <c r="AL480">
        <v>300000</v>
      </c>
      <c r="AM480">
        <v>300000</v>
      </c>
      <c r="AN480">
        <v>300000</v>
      </c>
      <c r="AP480">
        <v>450000</v>
      </c>
      <c r="AS480">
        <v>275000</v>
      </c>
      <c r="AT480">
        <v>275000</v>
      </c>
      <c r="AU480">
        <v>8.3000000000000007</v>
      </c>
      <c r="AV480">
        <v>8.3000000000000007</v>
      </c>
      <c r="AW480">
        <v>8.3000000000000007</v>
      </c>
      <c r="AX480">
        <v>8.3000000000000007</v>
      </c>
      <c r="AY480">
        <v>8.3000000000000007</v>
      </c>
      <c r="AZ480">
        <v>8.3000000000000007</v>
      </c>
      <c r="BA480">
        <v>8.3000000000000007</v>
      </c>
      <c r="BB480">
        <v>8.3000000000000007</v>
      </c>
      <c r="BD480">
        <v>8.3000000000000007</v>
      </c>
      <c r="BE480" t="s">
        <v>2422</v>
      </c>
      <c r="BF480">
        <f t="shared" si="15"/>
        <v>16</v>
      </c>
      <c r="BG480">
        <f t="shared" si="16"/>
        <v>1</v>
      </c>
    </row>
    <row r="481" spans="2:59" x14ac:dyDescent="0.25">
      <c r="B481" t="s">
        <v>696</v>
      </c>
      <c r="C481" t="s">
        <v>1271</v>
      </c>
      <c r="D481" t="s">
        <v>1880</v>
      </c>
      <c r="E481" t="s">
        <v>1328</v>
      </c>
      <c r="F481">
        <v>2</v>
      </c>
      <c r="G481">
        <v>266667</v>
      </c>
      <c r="H481">
        <v>266667</v>
      </c>
      <c r="J481">
        <v>266667</v>
      </c>
      <c r="K481">
        <v>266667</v>
      </c>
      <c r="L481">
        <v>266667</v>
      </c>
      <c r="M481">
        <v>266667</v>
      </c>
      <c r="N481">
        <v>266667</v>
      </c>
      <c r="P481">
        <v>266667</v>
      </c>
      <c r="R481">
        <v>266667</v>
      </c>
      <c r="T481">
        <v>266667</v>
      </c>
      <c r="U481">
        <v>266667</v>
      </c>
      <c r="V481">
        <v>266667</v>
      </c>
      <c r="W481">
        <v>266667</v>
      </c>
      <c r="X481">
        <v>266667</v>
      </c>
      <c r="Y481">
        <v>266667</v>
      </c>
      <c r="Z481">
        <v>266667</v>
      </c>
      <c r="AA481">
        <v>200000</v>
      </c>
      <c r="AB481">
        <v>200000</v>
      </c>
      <c r="AD481">
        <v>200000</v>
      </c>
      <c r="AE481">
        <v>200000</v>
      </c>
      <c r="AF481">
        <v>200000</v>
      </c>
      <c r="AG481">
        <v>200000</v>
      </c>
      <c r="AH481">
        <v>200000</v>
      </c>
      <c r="AJ481">
        <v>200000</v>
      </c>
      <c r="AL481">
        <v>200000</v>
      </c>
      <c r="AN481">
        <v>200000</v>
      </c>
      <c r="AO481">
        <v>200000</v>
      </c>
      <c r="AP481">
        <v>200000</v>
      </c>
      <c r="AQ481">
        <v>200000</v>
      </c>
      <c r="AR481">
        <v>200000</v>
      </c>
      <c r="AS481">
        <v>200000</v>
      </c>
      <c r="AT481">
        <v>200000</v>
      </c>
      <c r="AU481">
        <v>8.5</v>
      </c>
      <c r="AV481">
        <v>8.5</v>
      </c>
      <c r="AW481">
        <v>8.5</v>
      </c>
      <c r="AX481">
        <v>8.5</v>
      </c>
      <c r="AY481">
        <v>8.4</v>
      </c>
      <c r="AZ481">
        <v>8.4</v>
      </c>
      <c r="BA481">
        <v>8.4</v>
      </c>
      <c r="BB481">
        <v>8.4</v>
      </c>
      <c r="BC481">
        <v>8.4</v>
      </c>
      <c r="BD481">
        <v>8.4</v>
      </c>
      <c r="BE481" t="s">
        <v>2416</v>
      </c>
      <c r="BF481">
        <f t="shared" si="15"/>
        <v>16</v>
      </c>
      <c r="BG481">
        <f t="shared" si="16"/>
        <v>1</v>
      </c>
    </row>
    <row r="482" spans="2:59" x14ac:dyDescent="0.25">
      <c r="B482" t="s">
        <v>1110</v>
      </c>
      <c r="C482" t="s">
        <v>1277</v>
      </c>
      <c r="D482" t="s">
        <v>1888</v>
      </c>
      <c r="E482" t="s">
        <v>1328</v>
      </c>
      <c r="F482">
        <v>0</v>
      </c>
      <c r="H482">
        <v>360000</v>
      </c>
      <c r="J482">
        <v>450000</v>
      </c>
      <c r="K482">
        <v>360000</v>
      </c>
      <c r="L482">
        <v>360000</v>
      </c>
      <c r="M482">
        <v>360000</v>
      </c>
      <c r="N482">
        <v>270000</v>
      </c>
      <c r="O482">
        <v>360000</v>
      </c>
      <c r="P482">
        <v>270000</v>
      </c>
      <c r="Q482">
        <v>450000</v>
      </c>
      <c r="R482">
        <v>270000</v>
      </c>
      <c r="S482">
        <v>450000</v>
      </c>
      <c r="T482">
        <v>270000</v>
      </c>
      <c r="U482">
        <v>360000</v>
      </c>
      <c r="V482">
        <v>360000</v>
      </c>
      <c r="Y482">
        <v>270000</v>
      </c>
      <c r="Z482">
        <v>270000</v>
      </c>
      <c r="AB482">
        <v>270000</v>
      </c>
      <c r="AD482">
        <v>337500</v>
      </c>
      <c r="AE482">
        <v>270000</v>
      </c>
      <c r="AF482">
        <v>270000</v>
      </c>
      <c r="AG482">
        <v>270000</v>
      </c>
      <c r="AH482">
        <v>202500</v>
      </c>
      <c r="AI482">
        <v>270000</v>
      </c>
      <c r="AJ482">
        <v>202500</v>
      </c>
      <c r="AK482">
        <v>337500</v>
      </c>
      <c r="AL482">
        <v>202500</v>
      </c>
      <c r="AM482">
        <v>337500</v>
      </c>
      <c r="AN482">
        <v>202500</v>
      </c>
      <c r="AO482">
        <v>270000</v>
      </c>
      <c r="AP482">
        <v>270000</v>
      </c>
      <c r="AS482">
        <v>202500</v>
      </c>
      <c r="AT482">
        <v>202500</v>
      </c>
      <c r="AU482">
        <v>9.1999999999999993</v>
      </c>
      <c r="AV482">
        <v>9.1999999999999993</v>
      </c>
      <c r="AW482">
        <v>9.1999999999999993</v>
      </c>
      <c r="AX482">
        <v>9.1999999999999993</v>
      </c>
      <c r="AY482">
        <v>9.1999999999999993</v>
      </c>
      <c r="AZ482">
        <v>9.1999999999999993</v>
      </c>
      <c r="BA482">
        <v>9.1999999999999993</v>
      </c>
      <c r="BB482">
        <v>9.1999999999999993</v>
      </c>
      <c r="BD482">
        <v>9.1999999999999993</v>
      </c>
      <c r="BE482" t="s">
        <v>2416</v>
      </c>
      <c r="BF482">
        <f t="shared" si="15"/>
        <v>16</v>
      </c>
      <c r="BG482">
        <f t="shared" si="16"/>
        <v>1</v>
      </c>
    </row>
    <row r="483" spans="2:59" hidden="1" x14ac:dyDescent="0.25">
      <c r="B483" t="s">
        <v>335</v>
      </c>
      <c r="C483" t="s">
        <v>1282</v>
      </c>
      <c r="D483" t="s">
        <v>1890</v>
      </c>
      <c r="E483" t="s">
        <v>1350</v>
      </c>
      <c r="F483">
        <v>3</v>
      </c>
      <c r="G483">
        <v>433333</v>
      </c>
      <c r="H483">
        <v>433333</v>
      </c>
      <c r="J483">
        <v>433333</v>
      </c>
      <c r="K483">
        <v>250000</v>
      </c>
      <c r="L483">
        <v>250000</v>
      </c>
      <c r="M483">
        <v>250000</v>
      </c>
      <c r="N483">
        <v>250000</v>
      </c>
      <c r="O483">
        <v>250000</v>
      </c>
      <c r="P483">
        <v>250000</v>
      </c>
      <c r="Q483">
        <v>333333</v>
      </c>
      <c r="R483">
        <v>333333</v>
      </c>
      <c r="S483">
        <v>333333</v>
      </c>
      <c r="T483">
        <v>333333</v>
      </c>
      <c r="V483">
        <v>325000</v>
      </c>
      <c r="X483">
        <v>433333</v>
      </c>
      <c r="Z483">
        <v>250000</v>
      </c>
      <c r="AA483">
        <v>325000</v>
      </c>
      <c r="AB483">
        <v>325000</v>
      </c>
      <c r="AD483">
        <v>325000</v>
      </c>
      <c r="AE483">
        <v>222500</v>
      </c>
      <c r="AF483">
        <v>222500</v>
      </c>
      <c r="AG483">
        <v>222500</v>
      </c>
      <c r="AH483">
        <v>222500</v>
      </c>
      <c r="AI483">
        <v>222500</v>
      </c>
      <c r="AJ483">
        <v>222500</v>
      </c>
      <c r="AK483">
        <v>250000</v>
      </c>
      <c r="AL483">
        <v>250000</v>
      </c>
      <c r="AM483">
        <v>250000</v>
      </c>
      <c r="AN483">
        <v>250000</v>
      </c>
      <c r="AP483">
        <v>289250</v>
      </c>
      <c r="AR483">
        <v>325000</v>
      </c>
      <c r="AT483">
        <v>222500</v>
      </c>
      <c r="AU483">
        <v>8.1</v>
      </c>
      <c r="AV483">
        <v>8.1</v>
      </c>
      <c r="AW483">
        <v>8.1</v>
      </c>
      <c r="AX483">
        <v>8.1</v>
      </c>
      <c r="AY483">
        <v>8.1</v>
      </c>
      <c r="AZ483">
        <v>8.1</v>
      </c>
      <c r="BA483">
        <v>8.1</v>
      </c>
      <c r="BB483">
        <v>8.1</v>
      </c>
      <c r="BC483">
        <v>8.1</v>
      </c>
      <c r="BD483">
        <v>8.1</v>
      </c>
      <c r="BE483" t="s">
        <v>2460</v>
      </c>
      <c r="BF483">
        <f t="shared" si="15"/>
        <v>16</v>
      </c>
      <c r="BG483">
        <f t="shared" si="16"/>
        <v>1</v>
      </c>
    </row>
    <row r="484" spans="2:59" hidden="1" x14ac:dyDescent="0.25">
      <c r="B484" t="s">
        <v>707</v>
      </c>
      <c r="C484" t="s">
        <v>1301</v>
      </c>
      <c r="D484" t="s">
        <v>1892</v>
      </c>
      <c r="E484" t="s">
        <v>1368</v>
      </c>
      <c r="F484">
        <v>0</v>
      </c>
      <c r="G484">
        <v>301204</v>
      </c>
      <c r="H484">
        <v>301204</v>
      </c>
      <c r="K484">
        <v>401605</v>
      </c>
      <c r="L484">
        <v>401605</v>
      </c>
      <c r="O484">
        <v>301204</v>
      </c>
      <c r="P484">
        <v>301204</v>
      </c>
      <c r="Q484">
        <v>301204</v>
      </c>
      <c r="R484">
        <v>301204</v>
      </c>
      <c r="S484">
        <v>301204</v>
      </c>
      <c r="T484">
        <v>301204</v>
      </c>
      <c r="U484">
        <v>301204</v>
      </c>
      <c r="V484">
        <v>301204</v>
      </c>
      <c r="W484">
        <v>401605</v>
      </c>
      <c r="X484">
        <v>401605</v>
      </c>
      <c r="Y484">
        <v>401605</v>
      </c>
      <c r="Z484">
        <v>401605</v>
      </c>
      <c r="AA484">
        <v>286144</v>
      </c>
      <c r="AB484">
        <v>286144</v>
      </c>
      <c r="AE484">
        <v>301204</v>
      </c>
      <c r="AF484">
        <v>301204</v>
      </c>
      <c r="AI484">
        <v>286144</v>
      </c>
      <c r="AJ484">
        <v>286144</v>
      </c>
      <c r="AK484">
        <v>286144</v>
      </c>
      <c r="AL484">
        <v>286144</v>
      </c>
      <c r="AM484">
        <v>286144</v>
      </c>
      <c r="AN484">
        <v>286144</v>
      </c>
      <c r="AO484">
        <v>286144</v>
      </c>
      <c r="AP484">
        <v>286144</v>
      </c>
      <c r="AQ484">
        <v>301204</v>
      </c>
      <c r="AR484">
        <v>301204</v>
      </c>
      <c r="AS484">
        <v>301204</v>
      </c>
      <c r="AT484">
        <v>301204</v>
      </c>
      <c r="AU484">
        <v>0</v>
      </c>
      <c r="AW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 t="s">
        <v>2417</v>
      </c>
      <c r="BF484">
        <f t="shared" si="15"/>
        <v>16</v>
      </c>
      <c r="BG484">
        <f t="shared" si="16"/>
        <v>1</v>
      </c>
    </row>
    <row r="485" spans="2:59" hidden="1" x14ac:dyDescent="0.25">
      <c r="B485" t="s">
        <v>803</v>
      </c>
      <c r="C485" t="s">
        <v>1288</v>
      </c>
      <c r="D485" t="s">
        <v>1904</v>
      </c>
      <c r="E485" t="s">
        <v>1368</v>
      </c>
      <c r="F485">
        <v>0</v>
      </c>
      <c r="G485">
        <v>919864</v>
      </c>
      <c r="H485">
        <v>919864</v>
      </c>
      <c r="K485">
        <v>919864</v>
      </c>
      <c r="L485">
        <v>919864</v>
      </c>
      <c r="O485">
        <v>919864</v>
      </c>
      <c r="P485">
        <v>919864</v>
      </c>
      <c r="Q485">
        <v>919864</v>
      </c>
      <c r="R485">
        <v>919864</v>
      </c>
      <c r="S485">
        <v>919864</v>
      </c>
      <c r="T485">
        <v>919864</v>
      </c>
      <c r="U485">
        <v>919864</v>
      </c>
      <c r="V485">
        <v>919864</v>
      </c>
      <c r="W485">
        <v>919864</v>
      </c>
      <c r="X485">
        <v>919864</v>
      </c>
      <c r="Y485">
        <v>919864</v>
      </c>
      <c r="Z485">
        <v>919864</v>
      </c>
      <c r="AA485">
        <v>689898</v>
      </c>
      <c r="AB485">
        <v>689898</v>
      </c>
      <c r="AE485">
        <v>689898</v>
      </c>
      <c r="AF485">
        <v>689898</v>
      </c>
      <c r="AI485">
        <v>689898</v>
      </c>
      <c r="AJ485">
        <v>689898</v>
      </c>
      <c r="AK485">
        <v>689898</v>
      </c>
      <c r="AL485">
        <v>689898</v>
      </c>
      <c r="AM485">
        <v>689898</v>
      </c>
      <c r="AN485">
        <v>689898</v>
      </c>
      <c r="AO485">
        <v>689898</v>
      </c>
      <c r="AP485">
        <v>689898</v>
      </c>
      <c r="AQ485">
        <v>689898</v>
      </c>
      <c r="AR485">
        <v>689898</v>
      </c>
      <c r="AS485">
        <v>689898</v>
      </c>
      <c r="AT485">
        <v>689898</v>
      </c>
      <c r="AU485">
        <v>9</v>
      </c>
      <c r="AW485">
        <v>9</v>
      </c>
      <c r="AY485">
        <v>9</v>
      </c>
      <c r="AZ485">
        <v>9</v>
      </c>
      <c r="BA485">
        <v>9</v>
      </c>
      <c r="BB485">
        <v>9</v>
      </c>
      <c r="BC485">
        <v>9</v>
      </c>
      <c r="BD485">
        <v>9</v>
      </c>
      <c r="BE485" t="s">
        <v>2408</v>
      </c>
      <c r="BF485">
        <f t="shared" si="15"/>
        <v>16</v>
      </c>
      <c r="BG485">
        <f t="shared" si="16"/>
        <v>1</v>
      </c>
    </row>
    <row r="486" spans="2:59" hidden="1" x14ac:dyDescent="0.25">
      <c r="B486" t="s">
        <v>842</v>
      </c>
      <c r="C486" t="s">
        <v>1293</v>
      </c>
      <c r="D486" t="s">
        <v>1928</v>
      </c>
      <c r="E486" t="s">
        <v>1326</v>
      </c>
      <c r="F486">
        <v>0</v>
      </c>
      <c r="G486">
        <v>2000000</v>
      </c>
      <c r="H486">
        <v>2000000</v>
      </c>
      <c r="M486">
        <v>2000000</v>
      </c>
      <c r="N486">
        <v>2000000</v>
      </c>
      <c r="O486">
        <v>2000000</v>
      </c>
      <c r="P486">
        <v>2000000</v>
      </c>
      <c r="Q486">
        <v>2000000</v>
      </c>
      <c r="R486">
        <v>2000000</v>
      </c>
      <c r="S486">
        <v>2000000</v>
      </c>
      <c r="T486">
        <v>2000000</v>
      </c>
      <c r="U486">
        <v>2000000</v>
      </c>
      <c r="V486">
        <v>2000000</v>
      </c>
      <c r="W486">
        <v>2000000</v>
      </c>
      <c r="X486">
        <v>2000000</v>
      </c>
      <c r="Y486">
        <v>2000000</v>
      </c>
      <c r="Z486">
        <v>2000000</v>
      </c>
      <c r="AA486">
        <v>1500000</v>
      </c>
      <c r="AB486">
        <v>1500000</v>
      </c>
      <c r="AG486">
        <v>1500000</v>
      </c>
      <c r="AH486">
        <v>1500000</v>
      </c>
      <c r="AI486">
        <v>1500000</v>
      </c>
      <c r="AJ486">
        <v>1500000</v>
      </c>
      <c r="AK486">
        <v>1500000</v>
      </c>
      <c r="AL486">
        <v>1500000</v>
      </c>
      <c r="AM486">
        <v>1500000</v>
      </c>
      <c r="AN486">
        <v>1500000</v>
      </c>
      <c r="AO486">
        <v>1500000</v>
      </c>
      <c r="AP486">
        <v>1500000</v>
      </c>
      <c r="AQ486">
        <v>1500000</v>
      </c>
      <c r="AR486">
        <v>1500000</v>
      </c>
      <c r="AS486">
        <v>1500000</v>
      </c>
      <c r="AT486">
        <v>1500000</v>
      </c>
      <c r="AU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 t="s">
        <v>2424</v>
      </c>
      <c r="BF486">
        <f t="shared" si="15"/>
        <v>16</v>
      </c>
      <c r="BG486">
        <f t="shared" si="16"/>
        <v>1</v>
      </c>
    </row>
    <row r="487" spans="2:59" x14ac:dyDescent="0.25">
      <c r="B487" t="s">
        <v>192</v>
      </c>
      <c r="C487" t="s">
        <v>1293</v>
      </c>
      <c r="D487" t="s">
        <v>1929</v>
      </c>
      <c r="E487" t="s">
        <v>1328</v>
      </c>
      <c r="F487">
        <v>2</v>
      </c>
      <c r="G487">
        <v>500000</v>
      </c>
      <c r="H487">
        <v>400000</v>
      </c>
      <c r="I487">
        <v>750000</v>
      </c>
      <c r="K487">
        <v>300000</v>
      </c>
      <c r="L487">
        <v>300000</v>
      </c>
      <c r="M487">
        <v>330000</v>
      </c>
      <c r="N487">
        <v>330000</v>
      </c>
      <c r="O487">
        <v>330000</v>
      </c>
      <c r="P487">
        <v>330000</v>
      </c>
      <c r="Q487">
        <v>330000</v>
      </c>
      <c r="R487">
        <v>330000</v>
      </c>
      <c r="S487">
        <v>330000</v>
      </c>
      <c r="T487">
        <v>330000</v>
      </c>
      <c r="U487">
        <v>380000</v>
      </c>
      <c r="Y487">
        <v>330000</v>
      </c>
      <c r="Z487">
        <v>330000</v>
      </c>
      <c r="AA487">
        <v>240000</v>
      </c>
      <c r="AB487">
        <v>192000</v>
      </c>
      <c r="AC487">
        <v>360000</v>
      </c>
      <c r="AE487">
        <v>144000</v>
      </c>
      <c r="AF487">
        <v>144000</v>
      </c>
      <c r="AG487">
        <v>158400</v>
      </c>
      <c r="AH487">
        <v>158400</v>
      </c>
      <c r="AI487">
        <v>158400</v>
      </c>
      <c r="AJ487">
        <v>158400</v>
      </c>
      <c r="AK487">
        <v>158400</v>
      </c>
      <c r="AL487">
        <v>158400</v>
      </c>
      <c r="AM487">
        <v>158400</v>
      </c>
      <c r="AN487">
        <v>158400</v>
      </c>
      <c r="AO487">
        <v>182400</v>
      </c>
      <c r="AS487">
        <v>158400</v>
      </c>
      <c r="AT487">
        <v>158400</v>
      </c>
      <c r="AU487">
        <v>7.7</v>
      </c>
      <c r="AV487">
        <v>7.7</v>
      </c>
      <c r="AW487">
        <v>7.7</v>
      </c>
      <c r="AX487">
        <v>7.7</v>
      </c>
      <c r="AY487">
        <v>7.7</v>
      </c>
      <c r="AZ487">
        <v>7.7</v>
      </c>
      <c r="BA487">
        <v>7.7</v>
      </c>
      <c r="BB487">
        <v>7.7</v>
      </c>
      <c r="BD487">
        <v>7.7</v>
      </c>
      <c r="BE487" t="s">
        <v>2406</v>
      </c>
      <c r="BF487">
        <f t="shared" si="15"/>
        <v>16</v>
      </c>
      <c r="BG487">
        <f t="shared" si="16"/>
        <v>1</v>
      </c>
    </row>
    <row r="488" spans="2:59" hidden="1" x14ac:dyDescent="0.25">
      <c r="B488" t="s">
        <v>549</v>
      </c>
      <c r="C488" t="s">
        <v>1271</v>
      </c>
      <c r="D488" t="s">
        <v>1942</v>
      </c>
      <c r="E488" t="s">
        <v>1326</v>
      </c>
      <c r="F488">
        <v>0</v>
      </c>
      <c r="G488">
        <v>210667</v>
      </c>
      <c r="H488">
        <v>210667</v>
      </c>
      <c r="K488">
        <v>210667</v>
      </c>
      <c r="L488">
        <v>210667</v>
      </c>
      <c r="O488">
        <v>210667</v>
      </c>
      <c r="P488">
        <v>210667</v>
      </c>
      <c r="Q488">
        <v>210667</v>
      </c>
      <c r="R488">
        <v>210667</v>
      </c>
      <c r="S488">
        <v>210667</v>
      </c>
      <c r="T488">
        <v>210667</v>
      </c>
      <c r="U488">
        <v>210667</v>
      </c>
      <c r="V488">
        <v>210667</v>
      </c>
      <c r="W488">
        <v>224000</v>
      </c>
      <c r="X488">
        <v>224000</v>
      </c>
      <c r="Y488">
        <v>210667</v>
      </c>
      <c r="Z488">
        <v>210667</v>
      </c>
      <c r="AA488">
        <v>158000</v>
      </c>
      <c r="AB488">
        <v>158000</v>
      </c>
      <c r="AE488">
        <v>158000</v>
      </c>
      <c r="AF488">
        <v>158000</v>
      </c>
      <c r="AI488">
        <v>158000</v>
      </c>
      <c r="AJ488">
        <v>158000</v>
      </c>
      <c r="AK488">
        <v>158000</v>
      </c>
      <c r="AL488">
        <v>158000</v>
      </c>
      <c r="AM488">
        <v>158000</v>
      </c>
      <c r="AN488">
        <v>158000</v>
      </c>
      <c r="AO488">
        <v>158000</v>
      </c>
      <c r="AP488">
        <v>158000</v>
      </c>
      <c r="AQ488">
        <v>168000</v>
      </c>
      <c r="AR488">
        <v>168000</v>
      </c>
      <c r="AS488">
        <v>158000</v>
      </c>
      <c r="AT488">
        <v>158000</v>
      </c>
      <c r="AU488">
        <v>0</v>
      </c>
      <c r="AW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 t="s">
        <v>2434</v>
      </c>
      <c r="BF488">
        <f t="shared" si="15"/>
        <v>16</v>
      </c>
      <c r="BG488">
        <f t="shared" si="16"/>
        <v>1</v>
      </c>
    </row>
    <row r="489" spans="2:59" hidden="1" x14ac:dyDescent="0.25">
      <c r="B489" t="s">
        <v>354</v>
      </c>
      <c r="C489" t="s">
        <v>1267</v>
      </c>
      <c r="D489" t="s">
        <v>1943</v>
      </c>
      <c r="E489" t="s">
        <v>1337</v>
      </c>
      <c r="F489">
        <v>0</v>
      </c>
      <c r="G489">
        <v>1133333</v>
      </c>
      <c r="H489">
        <v>1133333</v>
      </c>
      <c r="J489">
        <v>1133333</v>
      </c>
      <c r="K489">
        <v>1133333</v>
      </c>
      <c r="L489">
        <v>1133333</v>
      </c>
      <c r="M489">
        <v>1133333</v>
      </c>
      <c r="N489">
        <v>1133333</v>
      </c>
      <c r="O489">
        <v>850000</v>
      </c>
      <c r="P489">
        <v>1133333</v>
      </c>
      <c r="Q489">
        <v>850000</v>
      </c>
      <c r="R489">
        <v>1133333</v>
      </c>
      <c r="S489">
        <v>850000</v>
      </c>
      <c r="T489">
        <v>1133333</v>
      </c>
      <c r="V489">
        <v>1133333</v>
      </c>
      <c r="X489">
        <v>1133333</v>
      </c>
      <c r="Z489">
        <v>1133333</v>
      </c>
      <c r="AA489">
        <v>850000</v>
      </c>
      <c r="AB489">
        <v>850000</v>
      </c>
      <c r="AD489">
        <v>850000</v>
      </c>
      <c r="AE489">
        <v>850000</v>
      </c>
      <c r="AF489">
        <v>850000</v>
      </c>
      <c r="AG489">
        <v>850000</v>
      </c>
      <c r="AH489">
        <v>850000</v>
      </c>
      <c r="AI489">
        <v>722500</v>
      </c>
      <c r="AJ489">
        <v>850000</v>
      </c>
      <c r="AK489">
        <v>722500</v>
      </c>
      <c r="AL489">
        <v>850000</v>
      </c>
      <c r="AM489">
        <v>722500</v>
      </c>
      <c r="AN489">
        <v>850000</v>
      </c>
      <c r="AP489">
        <v>850000</v>
      </c>
      <c r="AR489">
        <v>850000</v>
      </c>
      <c r="AT489">
        <v>850000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 t="s">
        <v>2421</v>
      </c>
      <c r="BF489">
        <f t="shared" si="15"/>
        <v>16</v>
      </c>
      <c r="BG489">
        <f t="shared" si="16"/>
        <v>1</v>
      </c>
    </row>
    <row r="490" spans="2:59" hidden="1" x14ac:dyDescent="0.25">
      <c r="B490" t="s">
        <v>1052</v>
      </c>
      <c r="C490" t="s">
        <v>1297</v>
      </c>
      <c r="D490" t="s">
        <v>1944</v>
      </c>
      <c r="E490" t="s">
        <v>1326</v>
      </c>
      <c r="F490">
        <v>1</v>
      </c>
      <c r="G490">
        <v>333333</v>
      </c>
      <c r="H490">
        <v>333333</v>
      </c>
      <c r="K490">
        <v>333333</v>
      </c>
      <c r="L490">
        <v>333333</v>
      </c>
      <c r="O490">
        <v>333333</v>
      </c>
      <c r="P490">
        <v>333333</v>
      </c>
      <c r="Q490">
        <v>333333</v>
      </c>
      <c r="R490">
        <v>333333</v>
      </c>
      <c r="S490">
        <v>333333</v>
      </c>
      <c r="T490">
        <v>333333</v>
      </c>
      <c r="U490">
        <v>333333</v>
      </c>
      <c r="V490">
        <v>333333</v>
      </c>
      <c r="W490">
        <v>333333</v>
      </c>
      <c r="X490">
        <v>333333</v>
      </c>
      <c r="Y490">
        <v>333333</v>
      </c>
      <c r="Z490">
        <v>333333</v>
      </c>
      <c r="AA490">
        <v>250000</v>
      </c>
      <c r="AB490">
        <v>250000</v>
      </c>
      <c r="AE490">
        <v>250000</v>
      </c>
      <c r="AF490">
        <v>250000</v>
      </c>
      <c r="AI490">
        <v>250000</v>
      </c>
      <c r="AJ490">
        <v>250000</v>
      </c>
      <c r="AK490">
        <v>250000</v>
      </c>
      <c r="AL490">
        <v>250000</v>
      </c>
      <c r="AM490">
        <v>250000</v>
      </c>
      <c r="AN490">
        <v>250000</v>
      </c>
      <c r="AO490">
        <v>250000</v>
      </c>
      <c r="AP490">
        <v>250000</v>
      </c>
      <c r="AQ490">
        <v>250000</v>
      </c>
      <c r="AR490">
        <v>250000</v>
      </c>
      <c r="AS490">
        <v>250000</v>
      </c>
      <c r="AT490">
        <v>250000</v>
      </c>
      <c r="AU490">
        <v>8.6999999999999993</v>
      </c>
      <c r="AW490">
        <v>8.6999999999999993</v>
      </c>
      <c r="AY490">
        <v>8.6999999999999993</v>
      </c>
      <c r="AZ490">
        <v>8.6999999999999993</v>
      </c>
      <c r="BA490">
        <v>8.6999999999999993</v>
      </c>
      <c r="BB490">
        <v>8.6999999999999993</v>
      </c>
      <c r="BC490">
        <v>8.6999999999999993</v>
      </c>
      <c r="BD490">
        <v>8.6999999999999993</v>
      </c>
      <c r="BE490" t="s">
        <v>2435</v>
      </c>
      <c r="BF490">
        <f t="shared" si="15"/>
        <v>16</v>
      </c>
      <c r="BG490">
        <f t="shared" si="16"/>
        <v>1</v>
      </c>
    </row>
    <row r="491" spans="2:59" hidden="1" x14ac:dyDescent="0.25">
      <c r="B491" t="s">
        <v>603</v>
      </c>
      <c r="C491" t="s">
        <v>1269</v>
      </c>
      <c r="D491" t="s">
        <v>1947</v>
      </c>
      <c r="E491" t="s">
        <v>1326</v>
      </c>
      <c r="F491">
        <v>0</v>
      </c>
      <c r="G491">
        <v>211333</v>
      </c>
      <c r="H491">
        <v>211333</v>
      </c>
      <c r="K491">
        <v>211333</v>
      </c>
      <c r="L491">
        <v>211333</v>
      </c>
      <c r="O491">
        <v>211333</v>
      </c>
      <c r="P491">
        <v>211333</v>
      </c>
      <c r="Q491">
        <v>211333</v>
      </c>
      <c r="R491">
        <v>211333</v>
      </c>
      <c r="S491">
        <v>211333</v>
      </c>
      <c r="T491">
        <v>211333</v>
      </c>
      <c r="U491">
        <v>211333</v>
      </c>
      <c r="V491">
        <v>211333</v>
      </c>
      <c r="W491">
        <v>211333</v>
      </c>
      <c r="X491">
        <v>211333</v>
      </c>
      <c r="Y491">
        <v>211333</v>
      </c>
      <c r="Z491">
        <v>211333</v>
      </c>
      <c r="AA491">
        <v>158500</v>
      </c>
      <c r="AB491">
        <v>158500</v>
      </c>
      <c r="AE491">
        <v>158500</v>
      </c>
      <c r="AF491">
        <v>158500</v>
      </c>
      <c r="AI491">
        <v>158500</v>
      </c>
      <c r="AJ491">
        <v>158500</v>
      </c>
      <c r="AK491">
        <v>158500</v>
      </c>
      <c r="AL491">
        <v>158500</v>
      </c>
      <c r="AM491">
        <v>158500</v>
      </c>
      <c r="AN491">
        <v>158500</v>
      </c>
      <c r="AO491">
        <v>158500</v>
      </c>
      <c r="AP491">
        <v>158500</v>
      </c>
      <c r="AQ491">
        <v>158500</v>
      </c>
      <c r="AR491">
        <v>158500</v>
      </c>
      <c r="AS491">
        <v>158500</v>
      </c>
      <c r="AT491">
        <v>158500</v>
      </c>
      <c r="AU491">
        <v>0</v>
      </c>
      <c r="AW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 t="s">
        <v>2417</v>
      </c>
      <c r="BF491">
        <f t="shared" si="15"/>
        <v>16</v>
      </c>
      <c r="BG491">
        <f t="shared" si="16"/>
        <v>1</v>
      </c>
    </row>
    <row r="492" spans="2:59" hidden="1" x14ac:dyDescent="0.25">
      <c r="B492" t="s">
        <v>867</v>
      </c>
      <c r="C492" t="s">
        <v>1271</v>
      </c>
      <c r="D492" t="s">
        <v>1951</v>
      </c>
      <c r="E492" t="s">
        <v>1339</v>
      </c>
      <c r="F492">
        <v>0</v>
      </c>
      <c r="G492">
        <v>282133</v>
      </c>
      <c r="H492">
        <v>291333</v>
      </c>
      <c r="K492">
        <v>282133</v>
      </c>
      <c r="L492">
        <v>291333</v>
      </c>
      <c r="O492">
        <v>306667</v>
      </c>
      <c r="P492">
        <v>291333</v>
      </c>
      <c r="Q492">
        <v>306667</v>
      </c>
      <c r="R492">
        <v>291333</v>
      </c>
      <c r="S492">
        <v>306667</v>
      </c>
      <c r="T492">
        <v>291333</v>
      </c>
      <c r="U492">
        <v>282133</v>
      </c>
      <c r="V492">
        <v>291333</v>
      </c>
      <c r="W492">
        <v>282133</v>
      </c>
      <c r="X492">
        <v>291333</v>
      </c>
      <c r="Y492">
        <v>282133</v>
      </c>
      <c r="Z492">
        <v>291333</v>
      </c>
      <c r="AA492">
        <v>211600</v>
      </c>
      <c r="AB492">
        <v>218500</v>
      </c>
      <c r="AE492">
        <v>211600</v>
      </c>
      <c r="AF492">
        <v>218500</v>
      </c>
      <c r="AI492">
        <v>230000</v>
      </c>
      <c r="AJ492">
        <v>218500</v>
      </c>
      <c r="AK492">
        <v>230000</v>
      </c>
      <c r="AL492">
        <v>218500</v>
      </c>
      <c r="AM492">
        <v>230000</v>
      </c>
      <c r="AN492">
        <v>218500</v>
      </c>
      <c r="AO492">
        <v>211600</v>
      </c>
      <c r="AP492">
        <v>218500</v>
      </c>
      <c r="AQ492">
        <v>211600</v>
      </c>
      <c r="AR492">
        <v>218500</v>
      </c>
      <c r="AS492">
        <v>211600</v>
      </c>
      <c r="AT492">
        <v>218500</v>
      </c>
      <c r="AU492">
        <v>0</v>
      </c>
      <c r="AW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 t="s">
        <v>2424</v>
      </c>
      <c r="BF492">
        <f t="shared" si="15"/>
        <v>16</v>
      </c>
      <c r="BG492">
        <f t="shared" si="16"/>
        <v>1</v>
      </c>
    </row>
    <row r="493" spans="2:59" hidden="1" x14ac:dyDescent="0.25">
      <c r="B493" t="s">
        <v>223</v>
      </c>
      <c r="C493" t="s">
        <v>1292</v>
      </c>
      <c r="D493" t="s">
        <v>1977</v>
      </c>
      <c r="E493" t="s">
        <v>1339</v>
      </c>
      <c r="F493">
        <v>2</v>
      </c>
      <c r="G493">
        <v>143509</v>
      </c>
      <c r="H493">
        <v>157264</v>
      </c>
      <c r="I493">
        <v>189769</v>
      </c>
      <c r="J493">
        <v>173687</v>
      </c>
      <c r="K493">
        <v>168058</v>
      </c>
      <c r="L493">
        <v>157264</v>
      </c>
      <c r="M493">
        <v>170420</v>
      </c>
      <c r="N493">
        <v>157264</v>
      </c>
      <c r="O493">
        <v>196136</v>
      </c>
      <c r="P493">
        <v>157264</v>
      </c>
      <c r="Q493">
        <v>204204</v>
      </c>
      <c r="R493">
        <v>157264</v>
      </c>
      <c r="S493">
        <v>153841</v>
      </c>
      <c r="T493">
        <v>193807</v>
      </c>
      <c r="U493">
        <v>160106</v>
      </c>
      <c r="V493">
        <v>240498</v>
      </c>
      <c r="AA493">
        <v>111937</v>
      </c>
      <c r="AB493">
        <v>122666</v>
      </c>
      <c r="AC493">
        <v>148020</v>
      </c>
      <c r="AD493">
        <v>135476</v>
      </c>
      <c r="AE493">
        <v>131085</v>
      </c>
      <c r="AF493">
        <v>122666</v>
      </c>
      <c r="AG493">
        <v>132928</v>
      </c>
      <c r="AH493">
        <v>122666</v>
      </c>
      <c r="AI493">
        <v>152986</v>
      </c>
      <c r="AJ493">
        <v>122666</v>
      </c>
      <c r="AK493">
        <v>159279</v>
      </c>
      <c r="AL493">
        <v>122666</v>
      </c>
      <c r="AM493">
        <v>119996</v>
      </c>
      <c r="AN493">
        <v>151169</v>
      </c>
      <c r="AO493">
        <v>124883</v>
      </c>
      <c r="AP493">
        <v>187588</v>
      </c>
      <c r="AU493">
        <v>8</v>
      </c>
      <c r="AV493">
        <v>8</v>
      </c>
      <c r="AW493">
        <v>8</v>
      </c>
      <c r="AX493">
        <v>8</v>
      </c>
      <c r="AY493">
        <v>8</v>
      </c>
      <c r="AZ493">
        <v>8</v>
      </c>
      <c r="BA493">
        <v>8</v>
      </c>
      <c r="BB493">
        <v>8</v>
      </c>
      <c r="BE493" t="s">
        <v>2410</v>
      </c>
      <c r="BF493">
        <f t="shared" si="15"/>
        <v>16</v>
      </c>
      <c r="BG493">
        <f t="shared" si="16"/>
        <v>1</v>
      </c>
    </row>
    <row r="494" spans="2:59" hidden="1" x14ac:dyDescent="0.25">
      <c r="B494" t="s">
        <v>439</v>
      </c>
      <c r="C494" t="s">
        <v>1261</v>
      </c>
      <c r="D494" t="s">
        <v>1984</v>
      </c>
      <c r="E494" t="s">
        <v>1339</v>
      </c>
      <c r="F494">
        <v>1</v>
      </c>
      <c r="G494">
        <v>275175</v>
      </c>
      <c r="H494">
        <v>295643</v>
      </c>
      <c r="J494">
        <v>398950</v>
      </c>
      <c r="K494">
        <v>238318</v>
      </c>
      <c r="L494">
        <v>217935</v>
      </c>
      <c r="M494">
        <v>263766</v>
      </c>
      <c r="N494">
        <v>230795</v>
      </c>
      <c r="O494">
        <v>178088</v>
      </c>
      <c r="P494">
        <v>219449</v>
      </c>
      <c r="Q494">
        <v>172343</v>
      </c>
      <c r="R494">
        <v>208085</v>
      </c>
      <c r="S494">
        <v>317633</v>
      </c>
      <c r="T494">
        <v>216441</v>
      </c>
      <c r="V494">
        <v>282996</v>
      </c>
      <c r="Y494">
        <v>282969</v>
      </c>
      <c r="Z494">
        <v>344166</v>
      </c>
      <c r="AA494">
        <v>173360</v>
      </c>
      <c r="AB494">
        <v>186255</v>
      </c>
      <c r="AD494">
        <v>251339</v>
      </c>
      <c r="AE494">
        <v>150140</v>
      </c>
      <c r="AF494">
        <v>137299</v>
      </c>
      <c r="AG494">
        <v>166173</v>
      </c>
      <c r="AH494">
        <v>145401</v>
      </c>
      <c r="AI494">
        <v>138909</v>
      </c>
      <c r="AJ494">
        <v>171170</v>
      </c>
      <c r="AK494">
        <v>134428</v>
      </c>
      <c r="AL494">
        <v>162306</v>
      </c>
      <c r="AM494">
        <v>247754</v>
      </c>
      <c r="AN494">
        <v>168824</v>
      </c>
      <c r="AP494">
        <v>220737</v>
      </c>
      <c r="AS494">
        <v>220716</v>
      </c>
      <c r="AT494">
        <v>268449</v>
      </c>
      <c r="AU494">
        <v>8</v>
      </c>
      <c r="AV494">
        <v>8</v>
      </c>
      <c r="AW494">
        <v>8</v>
      </c>
      <c r="AX494">
        <v>8</v>
      </c>
      <c r="AY494">
        <v>8</v>
      </c>
      <c r="AZ494">
        <v>8</v>
      </c>
      <c r="BA494">
        <v>8</v>
      </c>
      <c r="BB494">
        <v>8</v>
      </c>
      <c r="BD494">
        <v>8</v>
      </c>
      <c r="BE494" t="s">
        <v>2406</v>
      </c>
      <c r="BF494">
        <f t="shared" si="15"/>
        <v>16</v>
      </c>
      <c r="BG494">
        <f t="shared" si="16"/>
        <v>1</v>
      </c>
    </row>
    <row r="495" spans="2:59" x14ac:dyDescent="0.25">
      <c r="B495" t="s">
        <v>342</v>
      </c>
      <c r="C495" t="s">
        <v>1266</v>
      </c>
      <c r="D495" t="s">
        <v>1987</v>
      </c>
      <c r="E495" t="s">
        <v>1328</v>
      </c>
      <c r="F495">
        <v>2</v>
      </c>
      <c r="G495">
        <v>160224</v>
      </c>
      <c r="H495">
        <v>192269</v>
      </c>
      <c r="K495">
        <v>160224</v>
      </c>
      <c r="L495">
        <v>192269</v>
      </c>
      <c r="O495">
        <v>165280</v>
      </c>
      <c r="P495">
        <v>192269</v>
      </c>
      <c r="Q495">
        <v>160224</v>
      </c>
      <c r="R495">
        <v>192269</v>
      </c>
      <c r="S495">
        <v>160224</v>
      </c>
      <c r="T495">
        <v>201882</v>
      </c>
      <c r="U495">
        <v>161442</v>
      </c>
      <c r="V495">
        <v>236491</v>
      </c>
      <c r="W495">
        <v>176246</v>
      </c>
      <c r="X495">
        <v>240335</v>
      </c>
      <c r="Y495">
        <v>164908</v>
      </c>
      <c r="Z495">
        <v>240335</v>
      </c>
      <c r="AA495">
        <v>124975</v>
      </c>
      <c r="AB495">
        <v>149970</v>
      </c>
      <c r="AE495">
        <v>124975</v>
      </c>
      <c r="AF495">
        <v>149970</v>
      </c>
      <c r="AI495">
        <v>128918</v>
      </c>
      <c r="AJ495">
        <v>149970</v>
      </c>
      <c r="AK495">
        <v>124975</v>
      </c>
      <c r="AL495">
        <v>149970</v>
      </c>
      <c r="AM495">
        <v>124975</v>
      </c>
      <c r="AN495">
        <v>157468</v>
      </c>
      <c r="AO495">
        <v>125925</v>
      </c>
      <c r="AP495">
        <v>184463</v>
      </c>
      <c r="AQ495">
        <v>111035</v>
      </c>
      <c r="AR495">
        <v>187461</v>
      </c>
      <c r="AS495">
        <v>128628</v>
      </c>
      <c r="AT495">
        <v>187461</v>
      </c>
      <c r="AU495">
        <v>7.5</v>
      </c>
      <c r="AW495">
        <v>7.5</v>
      </c>
      <c r="AY495">
        <v>7.5</v>
      </c>
      <c r="AZ495">
        <v>7.5</v>
      </c>
      <c r="BA495">
        <v>7.5</v>
      </c>
      <c r="BB495">
        <v>7.5</v>
      </c>
      <c r="BC495">
        <v>7.5</v>
      </c>
      <c r="BD495">
        <v>7.5</v>
      </c>
      <c r="BE495" t="s">
        <v>2410</v>
      </c>
      <c r="BF495">
        <f t="shared" si="15"/>
        <v>16</v>
      </c>
      <c r="BG495">
        <f t="shared" si="16"/>
        <v>1</v>
      </c>
    </row>
    <row r="496" spans="2:59" hidden="1" x14ac:dyDescent="0.25">
      <c r="B496" t="s">
        <v>435</v>
      </c>
      <c r="C496" t="s">
        <v>1270</v>
      </c>
      <c r="D496" t="s">
        <v>1993</v>
      </c>
      <c r="E496" t="s">
        <v>1326</v>
      </c>
      <c r="F496">
        <v>0</v>
      </c>
      <c r="G496">
        <v>233756</v>
      </c>
      <c r="H496">
        <v>296767</v>
      </c>
      <c r="K496">
        <v>237185</v>
      </c>
      <c r="L496">
        <v>194919</v>
      </c>
      <c r="O496">
        <v>156544</v>
      </c>
      <c r="P496">
        <v>188694</v>
      </c>
      <c r="Q496">
        <v>158059</v>
      </c>
      <c r="R496">
        <v>189364</v>
      </c>
      <c r="S496">
        <v>190277</v>
      </c>
      <c r="T496">
        <v>188521</v>
      </c>
      <c r="U496">
        <v>634487</v>
      </c>
      <c r="V496">
        <v>253308</v>
      </c>
      <c r="W496">
        <v>241665</v>
      </c>
      <c r="X496">
        <v>256868</v>
      </c>
      <c r="Y496">
        <v>171579</v>
      </c>
      <c r="Z496">
        <v>232828</v>
      </c>
      <c r="AA496">
        <v>147266</v>
      </c>
      <c r="AB496">
        <v>186963</v>
      </c>
      <c r="AE496">
        <v>149427</v>
      </c>
      <c r="AF496">
        <v>122799</v>
      </c>
      <c r="AI496">
        <v>122104</v>
      </c>
      <c r="AJ496">
        <v>147181</v>
      </c>
      <c r="AK496">
        <v>123286</v>
      </c>
      <c r="AL496">
        <v>147704</v>
      </c>
      <c r="AM496">
        <v>148416</v>
      </c>
      <c r="AN496">
        <v>147046</v>
      </c>
      <c r="AO496">
        <v>494900</v>
      </c>
      <c r="AP496">
        <v>197580</v>
      </c>
      <c r="AQ496">
        <v>188499</v>
      </c>
      <c r="AR496">
        <v>200357</v>
      </c>
      <c r="AS496">
        <v>133832</v>
      </c>
      <c r="AT496">
        <v>181606</v>
      </c>
      <c r="AU496">
        <v>8.6999999999999993</v>
      </c>
      <c r="AW496">
        <v>8.6999999999999993</v>
      </c>
      <c r="AY496">
        <v>8.6</v>
      </c>
      <c r="AZ496">
        <v>8.6</v>
      </c>
      <c r="BA496">
        <v>8.6</v>
      </c>
      <c r="BB496">
        <v>8.6</v>
      </c>
      <c r="BC496">
        <v>8.6</v>
      </c>
      <c r="BD496">
        <v>8.6</v>
      </c>
      <c r="BE496" t="s">
        <v>2410</v>
      </c>
      <c r="BF496">
        <f t="shared" si="15"/>
        <v>16</v>
      </c>
      <c r="BG496">
        <f t="shared" si="16"/>
        <v>1</v>
      </c>
    </row>
    <row r="497" spans="2:59" x14ac:dyDescent="0.25">
      <c r="B497" t="s">
        <v>457</v>
      </c>
      <c r="C497" t="s">
        <v>1269</v>
      </c>
      <c r="D497" t="s">
        <v>2001</v>
      </c>
      <c r="E497" t="s">
        <v>1328</v>
      </c>
      <c r="F497">
        <v>1</v>
      </c>
      <c r="G497">
        <v>178061</v>
      </c>
      <c r="H497">
        <v>213673</v>
      </c>
      <c r="K497">
        <v>221323</v>
      </c>
      <c r="L497">
        <v>213673</v>
      </c>
      <c r="O497">
        <v>175797</v>
      </c>
      <c r="P497">
        <v>203035</v>
      </c>
      <c r="Q497">
        <v>231486</v>
      </c>
      <c r="R497">
        <v>203035</v>
      </c>
      <c r="S497">
        <v>173935</v>
      </c>
      <c r="T497">
        <v>213187</v>
      </c>
      <c r="U497">
        <v>170096</v>
      </c>
      <c r="V497">
        <v>203035</v>
      </c>
      <c r="W497">
        <v>186437</v>
      </c>
      <c r="X497">
        <v>227400</v>
      </c>
      <c r="Y497">
        <v>174333</v>
      </c>
      <c r="Z497">
        <v>203035</v>
      </c>
      <c r="AA497">
        <v>112178</v>
      </c>
      <c r="AB497">
        <v>134614</v>
      </c>
      <c r="AE497">
        <v>139433</v>
      </c>
      <c r="AF497">
        <v>134614</v>
      </c>
      <c r="AI497">
        <v>137122</v>
      </c>
      <c r="AJ497">
        <v>158367</v>
      </c>
      <c r="AK497">
        <v>180559</v>
      </c>
      <c r="AL497">
        <v>158367</v>
      </c>
      <c r="AM497">
        <v>135669</v>
      </c>
      <c r="AN497">
        <v>166286</v>
      </c>
      <c r="AO497">
        <v>132675</v>
      </c>
      <c r="AP497">
        <v>158367</v>
      </c>
      <c r="AQ497">
        <v>145421</v>
      </c>
      <c r="AR497">
        <v>177372</v>
      </c>
      <c r="AS497">
        <v>135980</v>
      </c>
      <c r="AT497">
        <v>158367</v>
      </c>
      <c r="AU497">
        <v>7.6</v>
      </c>
      <c r="AW497">
        <v>7.5</v>
      </c>
      <c r="AY497">
        <v>7.5</v>
      </c>
      <c r="AZ497">
        <v>7.5</v>
      </c>
      <c r="BA497">
        <v>7.5</v>
      </c>
      <c r="BB497">
        <v>7.5</v>
      </c>
      <c r="BC497">
        <v>7.5</v>
      </c>
      <c r="BD497">
        <v>7.5</v>
      </c>
      <c r="BE497" t="s">
        <v>2410</v>
      </c>
      <c r="BF497">
        <f t="shared" si="15"/>
        <v>16</v>
      </c>
      <c r="BG497">
        <f t="shared" si="16"/>
        <v>1</v>
      </c>
    </row>
    <row r="498" spans="2:59" hidden="1" x14ac:dyDescent="0.25">
      <c r="B498" t="s">
        <v>738</v>
      </c>
      <c r="C498" t="s">
        <v>1269</v>
      </c>
      <c r="D498" t="s">
        <v>2011</v>
      </c>
      <c r="E498" t="s">
        <v>1326</v>
      </c>
      <c r="F498">
        <v>0</v>
      </c>
      <c r="G498">
        <v>160224</v>
      </c>
      <c r="H498">
        <v>192269</v>
      </c>
      <c r="K498">
        <v>166511</v>
      </c>
      <c r="L498">
        <v>320448</v>
      </c>
      <c r="O498">
        <v>170883</v>
      </c>
      <c r="P498">
        <v>192269</v>
      </c>
      <c r="Q498">
        <v>168150</v>
      </c>
      <c r="R498">
        <v>192269</v>
      </c>
      <c r="S498">
        <v>167930</v>
      </c>
      <c r="T498">
        <v>201882</v>
      </c>
      <c r="U498">
        <v>160224</v>
      </c>
      <c r="V498">
        <v>236491</v>
      </c>
      <c r="W498">
        <v>176246</v>
      </c>
      <c r="X498">
        <v>240335</v>
      </c>
      <c r="Y498">
        <v>164824</v>
      </c>
      <c r="Z498">
        <v>240335</v>
      </c>
      <c r="AA498">
        <v>124975</v>
      </c>
      <c r="AB498">
        <v>149970</v>
      </c>
      <c r="AE498">
        <v>129879</v>
      </c>
      <c r="AF498">
        <v>249949</v>
      </c>
      <c r="AI498">
        <v>133289</v>
      </c>
      <c r="AJ498">
        <v>149970</v>
      </c>
      <c r="AK498">
        <v>131157</v>
      </c>
      <c r="AL498">
        <v>149970</v>
      </c>
      <c r="AM498">
        <v>130985</v>
      </c>
      <c r="AN498">
        <v>157468</v>
      </c>
      <c r="AO498">
        <v>124975</v>
      </c>
      <c r="AP498">
        <v>184463</v>
      </c>
      <c r="AQ498">
        <v>137472</v>
      </c>
      <c r="AR498">
        <v>187461</v>
      </c>
      <c r="AS498">
        <v>128563</v>
      </c>
      <c r="AT498">
        <v>187461</v>
      </c>
      <c r="AU498">
        <v>8.3000000000000007</v>
      </c>
      <c r="AW498">
        <v>8.3000000000000007</v>
      </c>
      <c r="AY498">
        <v>8.3000000000000007</v>
      </c>
      <c r="AZ498">
        <v>8.3000000000000007</v>
      </c>
      <c r="BA498">
        <v>8.3000000000000007</v>
      </c>
      <c r="BB498">
        <v>8.3000000000000007</v>
      </c>
      <c r="BC498">
        <v>8.3000000000000007</v>
      </c>
      <c r="BD498">
        <v>8.3000000000000007</v>
      </c>
      <c r="BE498" t="s">
        <v>2408</v>
      </c>
      <c r="BF498">
        <f t="shared" si="15"/>
        <v>16</v>
      </c>
      <c r="BG498">
        <f t="shared" si="16"/>
        <v>1</v>
      </c>
    </row>
    <row r="499" spans="2:59" x14ac:dyDescent="0.25">
      <c r="B499" t="s">
        <v>1136</v>
      </c>
      <c r="C499" t="s">
        <v>1299</v>
      </c>
      <c r="D499" t="s">
        <v>2015</v>
      </c>
      <c r="E499" t="s">
        <v>1328</v>
      </c>
      <c r="F499">
        <v>2</v>
      </c>
      <c r="H499">
        <v>177430</v>
      </c>
      <c r="J499">
        <v>217622</v>
      </c>
      <c r="K499">
        <v>191410</v>
      </c>
      <c r="L499">
        <v>207318</v>
      </c>
      <c r="M499">
        <v>185439</v>
      </c>
      <c r="N499">
        <v>189693</v>
      </c>
      <c r="O499">
        <v>155263</v>
      </c>
      <c r="P499">
        <v>144350</v>
      </c>
      <c r="Q499">
        <v>160428</v>
      </c>
      <c r="R499">
        <v>120132</v>
      </c>
      <c r="S499">
        <v>174458</v>
      </c>
      <c r="T499">
        <v>190709</v>
      </c>
      <c r="V499">
        <v>259485</v>
      </c>
      <c r="X499">
        <v>278994</v>
      </c>
      <c r="Y499">
        <v>185046</v>
      </c>
      <c r="Z499">
        <v>241045</v>
      </c>
      <c r="AB499">
        <v>138395</v>
      </c>
      <c r="AD499">
        <v>169745</v>
      </c>
      <c r="AE499">
        <v>149300</v>
      </c>
      <c r="AF499">
        <v>161708</v>
      </c>
      <c r="AG499">
        <v>144642</v>
      </c>
      <c r="AH499">
        <v>147961</v>
      </c>
      <c r="AI499">
        <v>121105</v>
      </c>
      <c r="AJ499">
        <v>112593</v>
      </c>
      <c r="AK499">
        <v>125134</v>
      </c>
      <c r="AL499">
        <v>93703</v>
      </c>
      <c r="AM499">
        <v>136077</v>
      </c>
      <c r="AN499">
        <v>148753</v>
      </c>
      <c r="AP499">
        <v>202398</v>
      </c>
      <c r="AR499">
        <v>217615</v>
      </c>
      <c r="AS499">
        <v>144336</v>
      </c>
      <c r="AT499">
        <v>188015</v>
      </c>
      <c r="AU499">
        <v>8.6</v>
      </c>
      <c r="AV499">
        <v>8.6</v>
      </c>
      <c r="AW499">
        <v>8.6</v>
      </c>
      <c r="AX499">
        <v>8.6</v>
      </c>
      <c r="AY499">
        <v>8.6</v>
      </c>
      <c r="AZ499">
        <v>8.6</v>
      </c>
      <c r="BA499">
        <v>8.6</v>
      </c>
      <c r="BB499">
        <v>8.6</v>
      </c>
      <c r="BC499">
        <v>8.6</v>
      </c>
      <c r="BD499">
        <v>8.6</v>
      </c>
      <c r="BE499" t="s">
        <v>2410</v>
      </c>
      <c r="BF499">
        <f t="shared" si="15"/>
        <v>16</v>
      </c>
      <c r="BG499">
        <f t="shared" si="16"/>
        <v>1</v>
      </c>
    </row>
    <row r="500" spans="2:59" x14ac:dyDescent="0.25">
      <c r="B500" t="s">
        <v>240</v>
      </c>
      <c r="C500" t="s">
        <v>1301</v>
      </c>
      <c r="D500" t="s">
        <v>2017</v>
      </c>
      <c r="E500" t="s">
        <v>1328</v>
      </c>
      <c r="F500">
        <v>1.5</v>
      </c>
      <c r="G500">
        <v>331540</v>
      </c>
      <c r="H500">
        <v>360325</v>
      </c>
      <c r="K500">
        <v>438858</v>
      </c>
      <c r="L500">
        <v>360325</v>
      </c>
      <c r="O500">
        <v>335795</v>
      </c>
      <c r="P500">
        <v>411298</v>
      </c>
      <c r="Q500">
        <v>378036</v>
      </c>
      <c r="R500">
        <v>380473</v>
      </c>
      <c r="S500">
        <v>372875</v>
      </c>
      <c r="T500">
        <v>378342</v>
      </c>
      <c r="U500">
        <v>370750</v>
      </c>
      <c r="V500">
        <v>443200</v>
      </c>
      <c r="W500">
        <v>799010</v>
      </c>
      <c r="X500">
        <v>498882</v>
      </c>
      <c r="Y500">
        <v>378022</v>
      </c>
      <c r="Z500">
        <v>450408</v>
      </c>
      <c r="AA500">
        <v>258601</v>
      </c>
      <c r="AB500">
        <v>281054</v>
      </c>
      <c r="AE500">
        <v>342309</v>
      </c>
      <c r="AF500">
        <v>281054</v>
      </c>
      <c r="AI500">
        <v>261920</v>
      </c>
      <c r="AJ500">
        <v>320812</v>
      </c>
      <c r="AK500">
        <v>294868</v>
      </c>
      <c r="AL500">
        <v>296769</v>
      </c>
      <c r="AM500">
        <v>290843</v>
      </c>
      <c r="AN500">
        <v>295107</v>
      </c>
      <c r="AO500">
        <v>289185</v>
      </c>
      <c r="AP500">
        <v>345696</v>
      </c>
      <c r="AQ500">
        <v>623228</v>
      </c>
      <c r="AR500">
        <v>389128</v>
      </c>
      <c r="AS500">
        <v>294857</v>
      </c>
      <c r="AT500">
        <v>351318</v>
      </c>
      <c r="AU500">
        <v>8.3000000000000007</v>
      </c>
      <c r="AW500">
        <v>8.3000000000000007</v>
      </c>
      <c r="AY500">
        <v>8.3000000000000007</v>
      </c>
      <c r="AZ500">
        <v>8.3000000000000007</v>
      </c>
      <c r="BA500">
        <v>8.3000000000000007</v>
      </c>
      <c r="BB500">
        <v>8.3000000000000007</v>
      </c>
      <c r="BC500">
        <v>8.3000000000000007</v>
      </c>
      <c r="BD500">
        <v>8.3000000000000007</v>
      </c>
      <c r="BE500" t="s">
        <v>2410</v>
      </c>
      <c r="BF500">
        <f t="shared" si="15"/>
        <v>16</v>
      </c>
      <c r="BG500">
        <f t="shared" si="16"/>
        <v>1</v>
      </c>
    </row>
    <row r="501" spans="2:59" x14ac:dyDescent="0.25">
      <c r="B501" t="s">
        <v>783</v>
      </c>
      <c r="C501" t="s">
        <v>1278</v>
      </c>
      <c r="D501" t="s">
        <v>2020</v>
      </c>
      <c r="E501" t="s">
        <v>1328</v>
      </c>
      <c r="F501">
        <v>0</v>
      </c>
      <c r="G501">
        <v>169196</v>
      </c>
      <c r="H501">
        <v>148046</v>
      </c>
      <c r="K501">
        <v>156263</v>
      </c>
      <c r="L501">
        <v>148046</v>
      </c>
      <c r="O501">
        <v>148046</v>
      </c>
      <c r="P501">
        <v>140998</v>
      </c>
      <c r="Q501">
        <v>169196</v>
      </c>
      <c r="R501">
        <v>169196</v>
      </c>
      <c r="S501">
        <v>169196</v>
      </c>
      <c r="T501">
        <v>155449</v>
      </c>
      <c r="U501">
        <v>148046</v>
      </c>
      <c r="V501">
        <v>182098</v>
      </c>
      <c r="W501">
        <v>162851</v>
      </c>
      <c r="X501">
        <v>185059</v>
      </c>
      <c r="Y501">
        <v>148046</v>
      </c>
      <c r="Z501">
        <v>185059</v>
      </c>
      <c r="AA501">
        <v>131973</v>
      </c>
      <c r="AB501">
        <v>115476</v>
      </c>
      <c r="AE501">
        <v>121885</v>
      </c>
      <c r="AF501">
        <v>115476</v>
      </c>
      <c r="AI501">
        <v>115476</v>
      </c>
      <c r="AJ501">
        <v>109978</v>
      </c>
      <c r="AK501">
        <v>131973</v>
      </c>
      <c r="AL501">
        <v>131973</v>
      </c>
      <c r="AM501">
        <v>131973</v>
      </c>
      <c r="AN501">
        <v>121250</v>
      </c>
      <c r="AO501">
        <v>115476</v>
      </c>
      <c r="AP501">
        <v>142036</v>
      </c>
      <c r="AQ501">
        <v>127024</v>
      </c>
      <c r="AR501">
        <v>144346</v>
      </c>
      <c r="AS501">
        <v>115476</v>
      </c>
      <c r="AT501">
        <v>144346</v>
      </c>
      <c r="AU501">
        <v>7.3</v>
      </c>
      <c r="AW501">
        <v>7.3</v>
      </c>
      <c r="AY501">
        <v>7.3</v>
      </c>
      <c r="AZ501">
        <v>7.3</v>
      </c>
      <c r="BA501">
        <v>7.3</v>
      </c>
      <c r="BB501">
        <v>7.3</v>
      </c>
      <c r="BC501">
        <v>7.3</v>
      </c>
      <c r="BD501">
        <v>7.3</v>
      </c>
      <c r="BE501" t="s">
        <v>2410</v>
      </c>
      <c r="BF501">
        <f t="shared" si="15"/>
        <v>16</v>
      </c>
      <c r="BG501">
        <f t="shared" si="16"/>
        <v>1</v>
      </c>
    </row>
    <row r="502" spans="2:59" hidden="1" x14ac:dyDescent="0.25">
      <c r="B502" t="s">
        <v>924</v>
      </c>
      <c r="C502" t="s">
        <v>1269</v>
      </c>
      <c r="D502" t="s">
        <v>2026</v>
      </c>
      <c r="E502" t="s">
        <v>1326</v>
      </c>
      <c r="F502">
        <v>0</v>
      </c>
      <c r="G502">
        <v>269789</v>
      </c>
      <c r="H502">
        <v>275185</v>
      </c>
      <c r="K502">
        <v>160874</v>
      </c>
      <c r="L502">
        <v>183456</v>
      </c>
      <c r="O502">
        <v>196113</v>
      </c>
      <c r="P502">
        <v>163428</v>
      </c>
      <c r="Q502">
        <v>196113</v>
      </c>
      <c r="R502">
        <v>196113</v>
      </c>
      <c r="S502">
        <v>192269</v>
      </c>
      <c r="T502">
        <v>178568</v>
      </c>
      <c r="U502">
        <v>264928</v>
      </c>
      <c r="V502">
        <v>381301</v>
      </c>
      <c r="W502">
        <v>284429</v>
      </c>
      <c r="X502">
        <v>336697</v>
      </c>
      <c r="Y502">
        <v>192269</v>
      </c>
      <c r="Z502">
        <v>192269</v>
      </c>
      <c r="AA502">
        <v>169967</v>
      </c>
      <c r="AB502">
        <v>173367</v>
      </c>
      <c r="AE502">
        <v>101351</v>
      </c>
      <c r="AF502">
        <v>115577</v>
      </c>
      <c r="AI502">
        <v>152968</v>
      </c>
      <c r="AJ502">
        <v>127474</v>
      </c>
      <c r="AK502">
        <v>152968</v>
      </c>
      <c r="AL502">
        <v>152968</v>
      </c>
      <c r="AM502">
        <v>149970</v>
      </c>
      <c r="AN502">
        <v>139283</v>
      </c>
      <c r="AO502">
        <v>206644</v>
      </c>
      <c r="AP502">
        <v>297415</v>
      </c>
      <c r="AQ502">
        <v>221855</v>
      </c>
      <c r="AR502">
        <v>262624</v>
      </c>
      <c r="AS502">
        <v>149970</v>
      </c>
      <c r="AT502">
        <v>149970</v>
      </c>
      <c r="AU502">
        <v>7.1</v>
      </c>
      <c r="AW502">
        <v>7.1</v>
      </c>
      <c r="AY502">
        <v>7.1</v>
      </c>
      <c r="AZ502">
        <v>7.1</v>
      </c>
      <c r="BA502">
        <v>7.1</v>
      </c>
      <c r="BB502">
        <v>7.1</v>
      </c>
      <c r="BC502">
        <v>7.1</v>
      </c>
      <c r="BD502">
        <v>7.1</v>
      </c>
      <c r="BE502" t="s">
        <v>2410</v>
      </c>
      <c r="BF502">
        <f t="shared" si="15"/>
        <v>16</v>
      </c>
      <c r="BG502">
        <f t="shared" si="16"/>
        <v>1</v>
      </c>
    </row>
    <row r="503" spans="2:59" hidden="1" x14ac:dyDescent="0.25">
      <c r="B503" t="s">
        <v>1115</v>
      </c>
      <c r="C503" t="s">
        <v>1286</v>
      </c>
      <c r="D503" t="s">
        <v>2027</v>
      </c>
      <c r="E503" t="s">
        <v>1326</v>
      </c>
      <c r="F503">
        <v>0</v>
      </c>
      <c r="H503">
        <v>153814</v>
      </c>
      <c r="K503">
        <v>153814</v>
      </c>
      <c r="L503">
        <v>153814</v>
      </c>
      <c r="M503">
        <v>153814</v>
      </c>
      <c r="N503">
        <v>153814</v>
      </c>
      <c r="O503">
        <v>153814</v>
      </c>
      <c r="P503">
        <v>153814</v>
      </c>
      <c r="Q503">
        <v>153814</v>
      </c>
      <c r="R503">
        <v>153814</v>
      </c>
      <c r="S503">
        <v>153814</v>
      </c>
      <c r="T503">
        <v>153814</v>
      </c>
      <c r="U503">
        <v>153814</v>
      </c>
      <c r="V503">
        <v>153814</v>
      </c>
      <c r="X503">
        <v>153814</v>
      </c>
      <c r="Y503">
        <v>153814</v>
      </c>
      <c r="Z503">
        <v>153814</v>
      </c>
      <c r="AB503">
        <v>119975</v>
      </c>
      <c r="AE503">
        <v>119975</v>
      </c>
      <c r="AF503">
        <v>119975</v>
      </c>
      <c r="AG503">
        <v>119975</v>
      </c>
      <c r="AH503">
        <v>119975</v>
      </c>
      <c r="AI503">
        <v>119975</v>
      </c>
      <c r="AJ503">
        <v>119975</v>
      </c>
      <c r="AK503">
        <v>119975</v>
      </c>
      <c r="AL503">
        <v>119975</v>
      </c>
      <c r="AM503">
        <v>119975</v>
      </c>
      <c r="AN503">
        <v>119975</v>
      </c>
      <c r="AO503">
        <v>119975</v>
      </c>
      <c r="AP503">
        <v>119975</v>
      </c>
      <c r="AR503">
        <v>119975</v>
      </c>
      <c r="AS503">
        <v>119975</v>
      </c>
      <c r="AT503">
        <v>119975</v>
      </c>
      <c r="AU503">
        <v>7.7</v>
      </c>
      <c r="AW503">
        <v>7.7</v>
      </c>
      <c r="AX503">
        <v>7.7</v>
      </c>
      <c r="AY503">
        <v>7.7</v>
      </c>
      <c r="AZ503">
        <v>7.7</v>
      </c>
      <c r="BA503">
        <v>7.7</v>
      </c>
      <c r="BB503">
        <v>7.7</v>
      </c>
      <c r="BC503">
        <v>7.7</v>
      </c>
      <c r="BD503">
        <v>7.7</v>
      </c>
      <c r="BE503" t="s">
        <v>2406</v>
      </c>
      <c r="BF503">
        <f t="shared" si="15"/>
        <v>16</v>
      </c>
      <c r="BG503">
        <f t="shared" si="16"/>
        <v>1</v>
      </c>
    </row>
    <row r="504" spans="2:59" hidden="1" x14ac:dyDescent="0.25">
      <c r="B504" t="s">
        <v>754</v>
      </c>
      <c r="C504" t="s">
        <v>1266</v>
      </c>
      <c r="D504" t="s">
        <v>2029</v>
      </c>
      <c r="E504" t="s">
        <v>1326</v>
      </c>
      <c r="F504">
        <v>0</v>
      </c>
      <c r="G504">
        <v>188405</v>
      </c>
      <c r="H504">
        <v>178345</v>
      </c>
      <c r="K504">
        <v>178912</v>
      </c>
      <c r="L504">
        <v>164495</v>
      </c>
      <c r="O504">
        <v>165039</v>
      </c>
      <c r="P504">
        <v>164495</v>
      </c>
      <c r="Q504">
        <v>176870</v>
      </c>
      <c r="R504">
        <v>164495</v>
      </c>
      <c r="S504">
        <v>156663</v>
      </c>
      <c r="T504">
        <v>174969</v>
      </c>
      <c r="U504">
        <v>160528</v>
      </c>
      <c r="V504">
        <v>205454</v>
      </c>
      <c r="W504">
        <v>180945</v>
      </c>
      <c r="X504">
        <v>205620</v>
      </c>
      <c r="Y504">
        <v>164495</v>
      </c>
      <c r="Z504">
        <v>205620</v>
      </c>
      <c r="AA504">
        <v>146956</v>
      </c>
      <c r="AB504">
        <v>139109</v>
      </c>
      <c r="AE504">
        <v>139551</v>
      </c>
      <c r="AF504">
        <v>128306</v>
      </c>
      <c r="AI504">
        <v>128730</v>
      </c>
      <c r="AJ504">
        <v>128306</v>
      </c>
      <c r="AK504">
        <v>137959</v>
      </c>
      <c r="AL504">
        <v>128306</v>
      </c>
      <c r="AM504">
        <v>122197</v>
      </c>
      <c r="AN504">
        <v>136476</v>
      </c>
      <c r="AO504">
        <v>125212</v>
      </c>
      <c r="AP504">
        <v>160254</v>
      </c>
      <c r="AQ504">
        <v>141137</v>
      </c>
      <c r="AR504">
        <v>160384</v>
      </c>
      <c r="AS504">
        <v>128306</v>
      </c>
      <c r="AT504">
        <v>160384</v>
      </c>
      <c r="AU504">
        <v>8.4</v>
      </c>
      <c r="AW504">
        <v>8.4</v>
      </c>
      <c r="AY504">
        <v>8.4</v>
      </c>
      <c r="AZ504">
        <v>8.4</v>
      </c>
      <c r="BA504">
        <v>8.4</v>
      </c>
      <c r="BB504">
        <v>8.4</v>
      </c>
      <c r="BC504">
        <v>8.4</v>
      </c>
      <c r="BD504">
        <v>8.4</v>
      </c>
      <c r="BE504" t="s">
        <v>2410</v>
      </c>
      <c r="BF504">
        <f t="shared" si="15"/>
        <v>16</v>
      </c>
      <c r="BG504">
        <f t="shared" si="16"/>
        <v>1</v>
      </c>
    </row>
    <row r="505" spans="2:59" hidden="1" x14ac:dyDescent="0.25">
      <c r="B505" t="s">
        <v>234</v>
      </c>
      <c r="C505" t="s">
        <v>1278</v>
      </c>
      <c r="D505" t="s">
        <v>2054</v>
      </c>
      <c r="E505" t="s">
        <v>1326</v>
      </c>
      <c r="F505">
        <v>2</v>
      </c>
      <c r="G505">
        <v>225489</v>
      </c>
      <c r="H505">
        <v>249237</v>
      </c>
      <c r="I505">
        <v>218776</v>
      </c>
      <c r="K505">
        <v>249237</v>
      </c>
      <c r="M505">
        <v>249237</v>
      </c>
      <c r="N505">
        <v>249237</v>
      </c>
      <c r="O505">
        <v>249237</v>
      </c>
      <c r="P505">
        <v>249237</v>
      </c>
      <c r="Q505">
        <v>249237</v>
      </c>
      <c r="R505">
        <v>249237</v>
      </c>
      <c r="S505">
        <v>249237</v>
      </c>
      <c r="T505">
        <v>249237</v>
      </c>
      <c r="U505">
        <v>249237</v>
      </c>
      <c r="V505">
        <v>275905</v>
      </c>
      <c r="X505">
        <v>280391</v>
      </c>
      <c r="Z505">
        <v>280391</v>
      </c>
      <c r="AA505">
        <v>175881</v>
      </c>
      <c r="AB505">
        <v>194405</v>
      </c>
      <c r="AC505">
        <v>170645</v>
      </c>
      <c r="AE505">
        <v>194405</v>
      </c>
      <c r="AG505">
        <v>194405</v>
      </c>
      <c r="AH505">
        <v>194405</v>
      </c>
      <c r="AI505">
        <v>194405</v>
      </c>
      <c r="AJ505">
        <v>194405</v>
      </c>
      <c r="AK505">
        <v>194405</v>
      </c>
      <c r="AL505">
        <v>194405</v>
      </c>
      <c r="AM505">
        <v>194405</v>
      </c>
      <c r="AN505">
        <v>194405</v>
      </c>
      <c r="AO505">
        <v>194405</v>
      </c>
      <c r="AP505">
        <v>215206</v>
      </c>
      <c r="AR505">
        <v>218705</v>
      </c>
      <c r="AT505">
        <v>218705</v>
      </c>
      <c r="AU505">
        <v>8.1</v>
      </c>
      <c r="AV505">
        <v>8.1</v>
      </c>
      <c r="AW505">
        <v>8.1</v>
      </c>
      <c r="AX505">
        <v>8.1</v>
      </c>
      <c r="AY505">
        <v>8</v>
      </c>
      <c r="AZ505">
        <v>8</v>
      </c>
      <c r="BA505">
        <v>8</v>
      </c>
      <c r="BB505">
        <v>8</v>
      </c>
      <c r="BC505">
        <v>8</v>
      </c>
      <c r="BD505">
        <v>8</v>
      </c>
      <c r="BE505" t="s">
        <v>2441</v>
      </c>
      <c r="BF505">
        <f t="shared" si="15"/>
        <v>16</v>
      </c>
      <c r="BG505">
        <f t="shared" si="16"/>
        <v>1</v>
      </c>
    </row>
    <row r="506" spans="2:59" hidden="1" x14ac:dyDescent="0.25">
      <c r="B506" t="s">
        <v>611</v>
      </c>
      <c r="C506" t="s">
        <v>1294</v>
      </c>
      <c r="D506" t="s">
        <v>2066</v>
      </c>
      <c r="E506" t="s">
        <v>1339</v>
      </c>
      <c r="F506">
        <v>1</v>
      </c>
      <c r="G506">
        <v>263381</v>
      </c>
      <c r="H506">
        <v>256704</v>
      </c>
      <c r="K506">
        <v>239049</v>
      </c>
      <c r="L506">
        <v>242811</v>
      </c>
      <c r="O506">
        <v>193411</v>
      </c>
      <c r="P506">
        <v>230723</v>
      </c>
      <c r="Q506">
        <v>202345</v>
      </c>
      <c r="R506">
        <v>230723</v>
      </c>
      <c r="S506">
        <v>195610</v>
      </c>
      <c r="T506">
        <v>262781</v>
      </c>
      <c r="U506">
        <v>250268</v>
      </c>
      <c r="V506">
        <v>307830</v>
      </c>
      <c r="W506">
        <v>268315</v>
      </c>
      <c r="X506">
        <v>312835</v>
      </c>
      <c r="Y506">
        <v>192269</v>
      </c>
      <c r="Z506">
        <v>288402</v>
      </c>
      <c r="AA506">
        <v>165930</v>
      </c>
      <c r="AB506">
        <v>161724</v>
      </c>
      <c r="AE506">
        <v>150601</v>
      </c>
      <c r="AF506">
        <v>152971</v>
      </c>
      <c r="AI506">
        <v>150861</v>
      </c>
      <c r="AJ506">
        <v>179964</v>
      </c>
      <c r="AK506">
        <v>157829</v>
      </c>
      <c r="AL506">
        <v>179964</v>
      </c>
      <c r="AM506">
        <v>152576</v>
      </c>
      <c r="AN506">
        <v>204969</v>
      </c>
      <c r="AO506">
        <v>195209</v>
      </c>
      <c r="AP506">
        <v>240107</v>
      </c>
      <c r="AQ506">
        <v>209286</v>
      </c>
      <c r="AR506">
        <v>244011</v>
      </c>
      <c r="AS506">
        <v>149970</v>
      </c>
      <c r="AT506">
        <v>224954</v>
      </c>
      <c r="AU506">
        <v>8.3000000000000007</v>
      </c>
      <c r="AW506">
        <v>8.3000000000000007</v>
      </c>
      <c r="AY506">
        <v>8.3000000000000007</v>
      </c>
      <c r="AZ506">
        <v>8.3000000000000007</v>
      </c>
      <c r="BA506">
        <v>8.3000000000000007</v>
      </c>
      <c r="BB506">
        <v>8.3000000000000007</v>
      </c>
      <c r="BC506">
        <v>8.3000000000000007</v>
      </c>
      <c r="BD506">
        <v>8.3000000000000007</v>
      </c>
      <c r="BE506" t="s">
        <v>2408</v>
      </c>
      <c r="BF506">
        <f t="shared" si="15"/>
        <v>16</v>
      </c>
      <c r="BG506">
        <f t="shared" si="16"/>
        <v>1</v>
      </c>
    </row>
    <row r="507" spans="2:59" hidden="1" x14ac:dyDescent="0.25">
      <c r="B507" t="s">
        <v>255</v>
      </c>
      <c r="C507" t="s">
        <v>1278</v>
      </c>
      <c r="D507" t="s">
        <v>2068</v>
      </c>
      <c r="E507" t="s">
        <v>1339</v>
      </c>
      <c r="F507">
        <v>1</v>
      </c>
      <c r="G507">
        <v>164870</v>
      </c>
      <c r="H507">
        <v>197845</v>
      </c>
      <c r="K507">
        <v>183352</v>
      </c>
      <c r="L507">
        <v>197845</v>
      </c>
      <c r="O507">
        <v>161608</v>
      </c>
      <c r="P507">
        <v>187995</v>
      </c>
      <c r="Q507">
        <v>158232</v>
      </c>
      <c r="R507">
        <v>187995</v>
      </c>
      <c r="S507">
        <v>182311</v>
      </c>
      <c r="T507">
        <v>197410</v>
      </c>
      <c r="U507">
        <v>163940</v>
      </c>
      <c r="V507">
        <v>231234</v>
      </c>
      <c r="W507">
        <v>173650</v>
      </c>
      <c r="X507">
        <v>258324</v>
      </c>
      <c r="Y507">
        <v>196273</v>
      </c>
      <c r="Z507">
        <v>234995</v>
      </c>
      <c r="AA507">
        <v>103868</v>
      </c>
      <c r="AB507">
        <v>124642</v>
      </c>
      <c r="AE507">
        <v>115512</v>
      </c>
      <c r="AF507">
        <v>124642</v>
      </c>
      <c r="AI507">
        <v>126054</v>
      </c>
      <c r="AJ507">
        <v>146636</v>
      </c>
      <c r="AK507">
        <v>123421</v>
      </c>
      <c r="AL507">
        <v>146636</v>
      </c>
      <c r="AM507">
        <v>142203</v>
      </c>
      <c r="AN507">
        <v>153980</v>
      </c>
      <c r="AO507">
        <v>127873</v>
      </c>
      <c r="AP507">
        <v>180363</v>
      </c>
      <c r="AQ507">
        <v>135447</v>
      </c>
      <c r="AR507">
        <v>201493</v>
      </c>
      <c r="AS507">
        <v>153093</v>
      </c>
      <c r="AT507">
        <v>183296</v>
      </c>
      <c r="AU507">
        <v>8.6</v>
      </c>
      <c r="AW507">
        <v>8.6</v>
      </c>
      <c r="AY507">
        <v>8.6</v>
      </c>
      <c r="AZ507">
        <v>8.6</v>
      </c>
      <c r="BA507">
        <v>8.6</v>
      </c>
      <c r="BB507">
        <v>8.6</v>
      </c>
      <c r="BC507">
        <v>8.6</v>
      </c>
      <c r="BD507">
        <v>8.6</v>
      </c>
      <c r="BE507" t="s">
        <v>2408</v>
      </c>
      <c r="BF507">
        <f t="shared" si="15"/>
        <v>16</v>
      </c>
      <c r="BG507">
        <f t="shared" si="16"/>
        <v>1</v>
      </c>
    </row>
    <row r="508" spans="2:59" x14ac:dyDescent="0.25">
      <c r="B508" t="s">
        <v>205</v>
      </c>
      <c r="C508" t="s">
        <v>1277</v>
      </c>
      <c r="D508" t="s">
        <v>2069</v>
      </c>
      <c r="E508" t="s">
        <v>1328</v>
      </c>
      <c r="F508">
        <v>2</v>
      </c>
      <c r="G508">
        <v>129525</v>
      </c>
      <c r="H508">
        <v>169196</v>
      </c>
      <c r="K508">
        <v>167873</v>
      </c>
      <c r="L508">
        <v>169196</v>
      </c>
      <c r="O508">
        <v>140998</v>
      </c>
      <c r="P508">
        <v>169196</v>
      </c>
      <c r="Q508">
        <v>140998</v>
      </c>
      <c r="R508">
        <v>169196</v>
      </c>
      <c r="S508">
        <v>143898</v>
      </c>
      <c r="T508">
        <v>177656</v>
      </c>
      <c r="U508">
        <v>147764</v>
      </c>
      <c r="V508">
        <v>208112</v>
      </c>
      <c r="W508">
        <v>157910</v>
      </c>
      <c r="X508">
        <v>211495</v>
      </c>
      <c r="Y508">
        <v>176834</v>
      </c>
      <c r="Z508">
        <v>211495</v>
      </c>
      <c r="AA508">
        <v>101030</v>
      </c>
      <c r="AB508">
        <v>131973</v>
      </c>
      <c r="AE508">
        <v>130941</v>
      </c>
      <c r="AF508">
        <v>131973</v>
      </c>
      <c r="AI508">
        <v>109978</v>
      </c>
      <c r="AJ508">
        <v>131973</v>
      </c>
      <c r="AK508">
        <v>109978</v>
      </c>
      <c r="AL508">
        <v>131973</v>
      </c>
      <c r="AM508">
        <v>112240</v>
      </c>
      <c r="AN508">
        <v>138572</v>
      </c>
      <c r="AO508">
        <v>115256</v>
      </c>
      <c r="AP508">
        <v>162327</v>
      </c>
      <c r="AQ508">
        <v>123170</v>
      </c>
      <c r="AR508">
        <v>164966</v>
      </c>
      <c r="AS508">
        <v>137931</v>
      </c>
      <c r="AT508">
        <v>164966</v>
      </c>
      <c r="AU508">
        <v>7.6</v>
      </c>
      <c r="AW508">
        <v>7.6</v>
      </c>
      <c r="AY508">
        <v>7.6</v>
      </c>
      <c r="AZ508">
        <v>7.6</v>
      </c>
      <c r="BA508">
        <v>7.6</v>
      </c>
      <c r="BB508">
        <v>7.6</v>
      </c>
      <c r="BC508">
        <v>7.6</v>
      </c>
      <c r="BD508">
        <v>7.6</v>
      </c>
      <c r="BE508" t="s">
        <v>2410</v>
      </c>
      <c r="BF508">
        <f t="shared" si="15"/>
        <v>16</v>
      </c>
      <c r="BG508">
        <f t="shared" si="16"/>
        <v>1</v>
      </c>
    </row>
    <row r="509" spans="2:59" x14ac:dyDescent="0.25">
      <c r="B509" t="s">
        <v>624</v>
      </c>
      <c r="C509" t="s">
        <v>1269</v>
      </c>
      <c r="D509" t="s">
        <v>2071</v>
      </c>
      <c r="E509" t="s">
        <v>1328</v>
      </c>
      <c r="F509">
        <v>0</v>
      </c>
      <c r="G509">
        <v>178062</v>
      </c>
      <c r="H509">
        <v>213632</v>
      </c>
      <c r="K509">
        <v>200881</v>
      </c>
      <c r="L509">
        <v>213632</v>
      </c>
      <c r="O509">
        <v>190686</v>
      </c>
      <c r="P509">
        <v>213632</v>
      </c>
      <c r="Q509">
        <v>178062</v>
      </c>
      <c r="R509">
        <v>213632</v>
      </c>
      <c r="S509">
        <v>178062</v>
      </c>
      <c r="T509">
        <v>201882</v>
      </c>
      <c r="U509">
        <v>178062</v>
      </c>
      <c r="V509">
        <v>236491</v>
      </c>
      <c r="W509">
        <v>182699</v>
      </c>
      <c r="X509">
        <v>240335</v>
      </c>
      <c r="Y509">
        <v>182210</v>
      </c>
      <c r="Z509">
        <v>240335</v>
      </c>
      <c r="AA509">
        <v>138888</v>
      </c>
      <c r="AB509">
        <v>166633</v>
      </c>
      <c r="AE509">
        <v>156687</v>
      </c>
      <c r="AF509">
        <v>166633</v>
      </c>
      <c r="AI509">
        <v>148735</v>
      </c>
      <c r="AJ509">
        <v>166633</v>
      </c>
      <c r="AK509">
        <v>138888</v>
      </c>
      <c r="AL509">
        <v>166633</v>
      </c>
      <c r="AM509">
        <v>138888</v>
      </c>
      <c r="AN509">
        <v>157468</v>
      </c>
      <c r="AO509">
        <v>138888</v>
      </c>
      <c r="AP509">
        <v>184463</v>
      </c>
      <c r="AQ509">
        <v>142505</v>
      </c>
      <c r="AR509">
        <v>187461</v>
      </c>
      <c r="AS509">
        <v>142124</v>
      </c>
      <c r="AT509">
        <v>187461</v>
      </c>
      <c r="AU509">
        <v>8.5</v>
      </c>
      <c r="AW509">
        <v>8.5</v>
      </c>
      <c r="AY509">
        <v>8.5</v>
      </c>
      <c r="AZ509">
        <v>8.5</v>
      </c>
      <c r="BA509">
        <v>8.5</v>
      </c>
      <c r="BB509">
        <v>8.5</v>
      </c>
      <c r="BC509">
        <v>8.5</v>
      </c>
      <c r="BD509">
        <v>8.5</v>
      </c>
      <c r="BE509" t="s">
        <v>2410</v>
      </c>
      <c r="BF509">
        <f t="shared" si="15"/>
        <v>16</v>
      </c>
      <c r="BG509">
        <f t="shared" si="16"/>
        <v>1</v>
      </c>
    </row>
    <row r="510" spans="2:59" x14ac:dyDescent="0.25">
      <c r="B510" t="s">
        <v>1161</v>
      </c>
      <c r="C510" t="s">
        <v>1301</v>
      </c>
      <c r="D510" t="s">
        <v>2081</v>
      </c>
      <c r="E510" t="s">
        <v>1328</v>
      </c>
      <c r="F510">
        <v>0</v>
      </c>
      <c r="H510">
        <v>341811</v>
      </c>
      <c r="I510">
        <v>284843</v>
      </c>
      <c r="J510">
        <v>375992</v>
      </c>
      <c r="K510">
        <v>295615</v>
      </c>
      <c r="L510">
        <v>284843</v>
      </c>
      <c r="M510">
        <v>300865</v>
      </c>
      <c r="N510">
        <v>341811</v>
      </c>
      <c r="O510">
        <v>295227</v>
      </c>
      <c r="P510">
        <v>341811</v>
      </c>
      <c r="Q510">
        <v>294835</v>
      </c>
      <c r="R510">
        <v>341811</v>
      </c>
      <c r="S510">
        <v>301033</v>
      </c>
      <c r="T510">
        <v>341811</v>
      </c>
      <c r="V510">
        <v>420428</v>
      </c>
      <c r="X510">
        <v>427264</v>
      </c>
      <c r="Z510">
        <v>427264</v>
      </c>
      <c r="AB510">
        <v>266613</v>
      </c>
      <c r="AC510">
        <v>222178</v>
      </c>
      <c r="AD510">
        <v>293274</v>
      </c>
      <c r="AE510">
        <v>230580</v>
      </c>
      <c r="AF510">
        <v>222178</v>
      </c>
      <c r="AG510">
        <v>234675</v>
      </c>
      <c r="AH510">
        <v>266613</v>
      </c>
      <c r="AI510">
        <v>230277</v>
      </c>
      <c r="AJ510">
        <v>266613</v>
      </c>
      <c r="AK510">
        <v>229971</v>
      </c>
      <c r="AL510">
        <v>266613</v>
      </c>
      <c r="AM510">
        <v>234806</v>
      </c>
      <c r="AN510">
        <v>266613</v>
      </c>
      <c r="AP510">
        <v>327934</v>
      </c>
      <c r="AR510">
        <v>333266</v>
      </c>
      <c r="AT510">
        <v>333266</v>
      </c>
      <c r="AU510">
        <v>7.6</v>
      </c>
      <c r="AV510">
        <v>7.6</v>
      </c>
      <c r="AW510">
        <v>7.6</v>
      </c>
      <c r="AX510">
        <v>7.6</v>
      </c>
      <c r="AY510">
        <v>7.6</v>
      </c>
      <c r="AZ510">
        <v>7.6</v>
      </c>
      <c r="BA510">
        <v>7.6</v>
      </c>
      <c r="BB510">
        <v>7.6</v>
      </c>
      <c r="BC510">
        <v>7.6</v>
      </c>
      <c r="BD510">
        <v>7.6</v>
      </c>
      <c r="BE510" t="s">
        <v>2410</v>
      </c>
      <c r="BF510">
        <f t="shared" si="15"/>
        <v>16</v>
      </c>
      <c r="BG510">
        <f t="shared" si="16"/>
        <v>1</v>
      </c>
    </row>
    <row r="511" spans="2:59" hidden="1" x14ac:dyDescent="0.25">
      <c r="B511" t="s">
        <v>578</v>
      </c>
      <c r="C511" t="s">
        <v>1278</v>
      </c>
      <c r="D511" t="s">
        <v>2086</v>
      </c>
      <c r="E511" t="s">
        <v>1326</v>
      </c>
      <c r="F511">
        <v>2</v>
      </c>
      <c r="G511">
        <v>169196</v>
      </c>
      <c r="H511">
        <v>203035</v>
      </c>
      <c r="K511">
        <v>196314</v>
      </c>
      <c r="L511">
        <v>203035</v>
      </c>
      <c r="O511">
        <v>277194</v>
      </c>
      <c r="P511">
        <v>203035</v>
      </c>
      <c r="Q511">
        <v>216865</v>
      </c>
      <c r="R511">
        <v>203035</v>
      </c>
      <c r="S511">
        <v>231519</v>
      </c>
      <c r="T511">
        <v>213187</v>
      </c>
      <c r="U511">
        <v>197556</v>
      </c>
      <c r="V511">
        <v>249734</v>
      </c>
      <c r="W511">
        <v>232978</v>
      </c>
      <c r="X511">
        <v>289088</v>
      </c>
      <c r="Y511">
        <v>305699</v>
      </c>
      <c r="Z511">
        <v>253794</v>
      </c>
      <c r="AA511">
        <v>131973</v>
      </c>
      <c r="AB511">
        <v>158367</v>
      </c>
      <c r="AE511">
        <v>153125</v>
      </c>
      <c r="AF511">
        <v>158367</v>
      </c>
      <c r="AI511">
        <v>216211</v>
      </c>
      <c r="AJ511">
        <v>158367</v>
      </c>
      <c r="AK511">
        <v>169155</v>
      </c>
      <c r="AL511">
        <v>158367</v>
      </c>
      <c r="AM511">
        <v>180585</v>
      </c>
      <c r="AN511">
        <v>166286</v>
      </c>
      <c r="AO511">
        <v>154094</v>
      </c>
      <c r="AP511">
        <v>194793</v>
      </c>
      <c r="AQ511">
        <v>181723</v>
      </c>
      <c r="AR511">
        <v>225489</v>
      </c>
      <c r="AS511">
        <v>238445</v>
      </c>
      <c r="AT511">
        <v>197959</v>
      </c>
      <c r="AU511">
        <v>7.7</v>
      </c>
      <c r="AW511">
        <v>7.7</v>
      </c>
      <c r="AY511">
        <v>7.7</v>
      </c>
      <c r="AZ511">
        <v>7.7</v>
      </c>
      <c r="BA511">
        <v>7.7</v>
      </c>
      <c r="BB511">
        <v>7.7</v>
      </c>
      <c r="BC511">
        <v>7.7</v>
      </c>
      <c r="BD511">
        <v>7.7</v>
      </c>
      <c r="BE511" t="s">
        <v>2410</v>
      </c>
      <c r="BF511">
        <f t="shared" si="15"/>
        <v>16</v>
      </c>
      <c r="BG511">
        <f t="shared" si="16"/>
        <v>1</v>
      </c>
    </row>
    <row r="512" spans="2:59" hidden="1" x14ac:dyDescent="0.25">
      <c r="B512" t="s">
        <v>892</v>
      </c>
      <c r="C512" t="s">
        <v>1278</v>
      </c>
      <c r="D512" t="s">
        <v>2088</v>
      </c>
      <c r="E512" t="s">
        <v>1326</v>
      </c>
      <c r="F512">
        <v>0</v>
      </c>
      <c r="G512">
        <v>174758</v>
      </c>
      <c r="H512">
        <v>205115</v>
      </c>
      <c r="K512">
        <v>172652</v>
      </c>
      <c r="L512">
        <v>205115</v>
      </c>
      <c r="O512">
        <v>204374</v>
      </c>
      <c r="P512">
        <v>245249</v>
      </c>
      <c r="Q512">
        <v>207585</v>
      </c>
      <c r="R512">
        <v>245249</v>
      </c>
      <c r="S512">
        <v>219900</v>
      </c>
      <c r="T512">
        <v>257512</v>
      </c>
      <c r="U512">
        <v>205224</v>
      </c>
      <c r="V512">
        <v>301656</v>
      </c>
      <c r="W512">
        <v>235646</v>
      </c>
      <c r="X512">
        <v>306562</v>
      </c>
      <c r="Y512">
        <v>204374</v>
      </c>
      <c r="Z512">
        <v>306562</v>
      </c>
      <c r="AA512">
        <v>110098</v>
      </c>
      <c r="AB512">
        <v>129222</v>
      </c>
      <c r="AE512">
        <v>108771</v>
      </c>
      <c r="AF512">
        <v>129222</v>
      </c>
      <c r="AI512">
        <v>159412</v>
      </c>
      <c r="AJ512">
        <v>191294</v>
      </c>
      <c r="AK512">
        <v>161916</v>
      </c>
      <c r="AL512">
        <v>191294</v>
      </c>
      <c r="AM512">
        <v>171522</v>
      </c>
      <c r="AN512">
        <v>200859</v>
      </c>
      <c r="AO512">
        <v>160075</v>
      </c>
      <c r="AP512">
        <v>235292</v>
      </c>
      <c r="AQ512">
        <v>183804</v>
      </c>
      <c r="AR512">
        <v>239118</v>
      </c>
      <c r="AS512">
        <v>159412</v>
      </c>
      <c r="AT512">
        <v>239118</v>
      </c>
      <c r="AU512">
        <v>6.4</v>
      </c>
      <c r="AW512">
        <v>6.4</v>
      </c>
      <c r="AY512">
        <v>6.4</v>
      </c>
      <c r="AZ512">
        <v>6.4</v>
      </c>
      <c r="BA512">
        <v>6.4</v>
      </c>
      <c r="BB512">
        <v>6.4</v>
      </c>
      <c r="BC512">
        <v>6.4</v>
      </c>
      <c r="BD512">
        <v>6.4</v>
      </c>
      <c r="BE512" t="s">
        <v>2410</v>
      </c>
      <c r="BF512">
        <f t="shared" si="15"/>
        <v>16</v>
      </c>
      <c r="BG512">
        <f t="shared" si="16"/>
        <v>1</v>
      </c>
    </row>
    <row r="513" spans="2:59" x14ac:dyDescent="0.25">
      <c r="B513" t="s">
        <v>17</v>
      </c>
      <c r="C513" t="s">
        <v>1278</v>
      </c>
      <c r="D513" t="s">
        <v>2098</v>
      </c>
      <c r="E513" t="s">
        <v>1328</v>
      </c>
      <c r="F513">
        <v>2</v>
      </c>
      <c r="G513">
        <v>244625</v>
      </c>
      <c r="H513">
        <v>287775</v>
      </c>
      <c r="K513">
        <v>289325</v>
      </c>
      <c r="L513">
        <v>338558</v>
      </c>
      <c r="O513">
        <v>227874</v>
      </c>
      <c r="P513">
        <v>273448</v>
      </c>
      <c r="Q513">
        <v>227874</v>
      </c>
      <c r="R513">
        <v>273448</v>
      </c>
      <c r="S513">
        <v>234254</v>
      </c>
      <c r="T513">
        <v>287122</v>
      </c>
      <c r="U513">
        <v>233948</v>
      </c>
      <c r="V513">
        <v>364193</v>
      </c>
      <c r="W513">
        <v>254444</v>
      </c>
      <c r="X513">
        <v>370115</v>
      </c>
      <c r="Y513">
        <v>227874</v>
      </c>
      <c r="Z513">
        <v>370115</v>
      </c>
      <c r="AA513">
        <v>154114</v>
      </c>
      <c r="AB513">
        <v>181298</v>
      </c>
      <c r="AE513">
        <v>182275</v>
      </c>
      <c r="AF513">
        <v>213292</v>
      </c>
      <c r="AI513">
        <v>177742</v>
      </c>
      <c r="AJ513">
        <v>213289</v>
      </c>
      <c r="AK513">
        <v>177742</v>
      </c>
      <c r="AL513">
        <v>213289</v>
      </c>
      <c r="AM513">
        <v>182718</v>
      </c>
      <c r="AN513">
        <v>223955</v>
      </c>
      <c r="AO513">
        <v>182479</v>
      </c>
      <c r="AP513">
        <v>284071</v>
      </c>
      <c r="AQ513">
        <v>198466</v>
      </c>
      <c r="AR513">
        <v>288690</v>
      </c>
      <c r="AS513">
        <v>177742</v>
      </c>
      <c r="AT513">
        <v>288690</v>
      </c>
      <c r="AU513">
        <v>8.9</v>
      </c>
      <c r="AW513">
        <v>8.9</v>
      </c>
      <c r="AY513">
        <v>8.9</v>
      </c>
      <c r="AZ513">
        <v>8.9</v>
      </c>
      <c r="BA513">
        <v>8.9</v>
      </c>
      <c r="BB513">
        <v>8.9</v>
      </c>
      <c r="BC513">
        <v>8.9</v>
      </c>
      <c r="BD513">
        <v>8.9</v>
      </c>
      <c r="BE513" t="s">
        <v>2408</v>
      </c>
      <c r="BF513">
        <f t="shared" si="15"/>
        <v>16</v>
      </c>
      <c r="BG513">
        <f t="shared" si="16"/>
        <v>1</v>
      </c>
    </row>
    <row r="514" spans="2:59" hidden="1" x14ac:dyDescent="0.25">
      <c r="B514" t="s">
        <v>230</v>
      </c>
      <c r="C514" t="s">
        <v>1269</v>
      </c>
      <c r="D514" t="s">
        <v>2101</v>
      </c>
      <c r="E514" t="s">
        <v>1339</v>
      </c>
      <c r="F514">
        <v>1</v>
      </c>
      <c r="G514">
        <v>172557</v>
      </c>
      <c r="H514">
        <v>269789</v>
      </c>
      <c r="K514">
        <v>253093</v>
      </c>
      <c r="L514">
        <v>176759</v>
      </c>
      <c r="M514">
        <v>223671</v>
      </c>
      <c r="N514">
        <v>179088</v>
      </c>
      <c r="P514">
        <v>162115</v>
      </c>
      <c r="Q514">
        <v>187414</v>
      </c>
      <c r="R514">
        <v>163237</v>
      </c>
      <c r="S514">
        <v>185318</v>
      </c>
      <c r="T514">
        <v>178566</v>
      </c>
      <c r="U514">
        <v>186374</v>
      </c>
      <c r="V514">
        <v>178286</v>
      </c>
      <c r="X514">
        <v>234777</v>
      </c>
      <c r="Y514">
        <v>185623</v>
      </c>
      <c r="Z514">
        <v>159116</v>
      </c>
      <c r="AA514">
        <v>108711</v>
      </c>
      <c r="AB514">
        <v>169967</v>
      </c>
      <c r="AE514">
        <v>159449</v>
      </c>
      <c r="AF514">
        <v>111358</v>
      </c>
      <c r="AG514">
        <v>140913</v>
      </c>
      <c r="AH514">
        <v>112825</v>
      </c>
      <c r="AJ514">
        <v>126450</v>
      </c>
      <c r="AK514">
        <v>146183</v>
      </c>
      <c r="AL514">
        <v>127325</v>
      </c>
      <c r="AM514">
        <v>144548</v>
      </c>
      <c r="AN514">
        <v>139281</v>
      </c>
      <c r="AO514">
        <v>145372</v>
      </c>
      <c r="AP514">
        <v>139063</v>
      </c>
      <c r="AR514">
        <v>183126</v>
      </c>
      <c r="AS514">
        <v>144786</v>
      </c>
      <c r="AT514">
        <v>124110</v>
      </c>
      <c r="AU514">
        <v>8.1</v>
      </c>
      <c r="AW514">
        <v>8.1</v>
      </c>
      <c r="AX514">
        <v>8.1</v>
      </c>
      <c r="AY514">
        <v>8.1</v>
      </c>
      <c r="AZ514">
        <v>8.1</v>
      </c>
      <c r="BA514">
        <v>8.1</v>
      </c>
      <c r="BB514">
        <v>8.1</v>
      </c>
      <c r="BC514">
        <v>8.1</v>
      </c>
      <c r="BD514">
        <v>8.1</v>
      </c>
      <c r="BE514" t="s">
        <v>2406</v>
      </c>
      <c r="BF514">
        <f t="shared" si="15"/>
        <v>16</v>
      </c>
      <c r="BG514">
        <f t="shared" si="16"/>
        <v>1</v>
      </c>
    </row>
    <row r="515" spans="2:59" hidden="1" x14ac:dyDescent="0.25">
      <c r="B515" t="s">
        <v>714</v>
      </c>
      <c r="C515" t="s">
        <v>1304</v>
      </c>
      <c r="D515" t="s">
        <v>2102</v>
      </c>
      <c r="E515" t="s">
        <v>1339</v>
      </c>
      <c r="F515">
        <v>0</v>
      </c>
      <c r="G515">
        <v>200000</v>
      </c>
      <c r="H515">
        <v>200000</v>
      </c>
      <c r="K515">
        <v>200000</v>
      </c>
      <c r="L515">
        <v>200000</v>
      </c>
      <c r="O515">
        <v>200000</v>
      </c>
      <c r="P515">
        <v>200000</v>
      </c>
      <c r="Q515">
        <v>200000</v>
      </c>
      <c r="R515">
        <v>200000</v>
      </c>
      <c r="S515">
        <v>200000</v>
      </c>
      <c r="T515">
        <v>200000</v>
      </c>
      <c r="U515">
        <v>200000</v>
      </c>
      <c r="V515">
        <v>200000</v>
      </c>
      <c r="W515">
        <v>200000</v>
      </c>
      <c r="X515">
        <v>200000</v>
      </c>
      <c r="Y515">
        <v>200000</v>
      </c>
      <c r="Z515">
        <v>200000</v>
      </c>
      <c r="AA515">
        <v>150000</v>
      </c>
      <c r="AB515">
        <v>150000</v>
      </c>
      <c r="AE515">
        <v>150000</v>
      </c>
      <c r="AF515">
        <v>150000</v>
      </c>
      <c r="AI515">
        <v>150000</v>
      </c>
      <c r="AJ515">
        <v>150000</v>
      </c>
      <c r="AK515">
        <v>150000</v>
      </c>
      <c r="AL515">
        <v>150000</v>
      </c>
      <c r="AM515">
        <v>150000</v>
      </c>
      <c r="AN515">
        <v>150000</v>
      </c>
      <c r="AO515">
        <v>150000</v>
      </c>
      <c r="AP515">
        <v>150000</v>
      </c>
      <c r="AQ515">
        <v>150000</v>
      </c>
      <c r="AR515">
        <v>150000</v>
      </c>
      <c r="AS515">
        <v>150000</v>
      </c>
      <c r="AT515">
        <v>150000</v>
      </c>
      <c r="AU515">
        <v>8</v>
      </c>
      <c r="AW515">
        <v>8</v>
      </c>
      <c r="AY515">
        <v>8</v>
      </c>
      <c r="AZ515">
        <v>8</v>
      </c>
      <c r="BA515">
        <v>8</v>
      </c>
      <c r="BB515">
        <v>8</v>
      </c>
      <c r="BC515">
        <v>8</v>
      </c>
      <c r="BD515">
        <v>8</v>
      </c>
      <c r="BE515" t="s">
        <v>2417</v>
      </c>
      <c r="BF515">
        <f t="shared" si="15"/>
        <v>16</v>
      </c>
      <c r="BG515">
        <f t="shared" si="16"/>
        <v>1</v>
      </c>
    </row>
    <row r="516" spans="2:59" x14ac:dyDescent="0.25">
      <c r="B516" t="s">
        <v>617</v>
      </c>
      <c r="C516" t="s">
        <v>1280</v>
      </c>
      <c r="D516" t="s">
        <v>2104</v>
      </c>
      <c r="E516" t="s">
        <v>1328</v>
      </c>
      <c r="F516">
        <v>0</v>
      </c>
      <c r="G516">
        <v>197000</v>
      </c>
      <c r="H516">
        <v>197000</v>
      </c>
      <c r="K516">
        <v>197000</v>
      </c>
      <c r="L516">
        <v>197000</v>
      </c>
      <c r="M516">
        <v>197000</v>
      </c>
      <c r="N516">
        <v>197000</v>
      </c>
      <c r="O516">
        <v>197000</v>
      </c>
      <c r="P516">
        <v>197000</v>
      </c>
      <c r="Q516">
        <v>150000</v>
      </c>
      <c r="R516">
        <v>150000</v>
      </c>
      <c r="S516">
        <v>150000</v>
      </c>
      <c r="T516">
        <v>150000</v>
      </c>
      <c r="V516">
        <v>150000</v>
      </c>
      <c r="X516">
        <v>150000</v>
      </c>
      <c r="Y516">
        <v>150000</v>
      </c>
      <c r="Z516">
        <v>150000</v>
      </c>
      <c r="AA516">
        <v>68950</v>
      </c>
      <c r="AB516">
        <v>68950</v>
      </c>
      <c r="AE516">
        <v>68950</v>
      </c>
      <c r="AF516">
        <v>68950</v>
      </c>
      <c r="AG516">
        <v>68950</v>
      </c>
      <c r="AH516">
        <v>68950</v>
      </c>
      <c r="AI516">
        <v>137900</v>
      </c>
      <c r="AJ516">
        <v>137900</v>
      </c>
      <c r="AK516">
        <v>75000</v>
      </c>
      <c r="AL516">
        <v>75000</v>
      </c>
      <c r="AM516">
        <v>75000</v>
      </c>
      <c r="AN516">
        <v>75000</v>
      </c>
      <c r="AP516">
        <v>75000</v>
      </c>
      <c r="AR516">
        <v>75000</v>
      </c>
      <c r="AS516">
        <v>75000</v>
      </c>
      <c r="AT516">
        <v>75000</v>
      </c>
      <c r="AU516">
        <v>7.3</v>
      </c>
      <c r="AW516">
        <v>7.3</v>
      </c>
      <c r="AX516">
        <v>7.3</v>
      </c>
      <c r="AY516">
        <v>7.3</v>
      </c>
      <c r="AZ516">
        <v>7.3</v>
      </c>
      <c r="BA516">
        <v>7.3</v>
      </c>
      <c r="BB516">
        <v>7.3</v>
      </c>
      <c r="BC516">
        <v>7.3</v>
      </c>
      <c r="BD516">
        <v>7.3</v>
      </c>
      <c r="BE516" t="s">
        <v>2423</v>
      </c>
      <c r="BF516">
        <f t="shared" ref="BF516:BF579" si="17">COUNT(AA516:AT516)</f>
        <v>16</v>
      </c>
      <c r="BG516">
        <f t="shared" ref="BG516:BG579" si="18">COUNTA(E516)</f>
        <v>1</v>
      </c>
    </row>
    <row r="517" spans="2:59" hidden="1" x14ac:dyDescent="0.25">
      <c r="B517" t="s">
        <v>576</v>
      </c>
      <c r="C517" t="s">
        <v>1296</v>
      </c>
      <c r="D517" t="s">
        <v>2115</v>
      </c>
      <c r="E517" t="s">
        <v>1339</v>
      </c>
      <c r="F517">
        <v>0</v>
      </c>
      <c r="G517">
        <v>435919</v>
      </c>
      <c r="H517">
        <v>562232</v>
      </c>
      <c r="K517">
        <v>435919</v>
      </c>
      <c r="L517">
        <v>450450</v>
      </c>
      <c r="M517">
        <v>435919</v>
      </c>
      <c r="N517">
        <v>450450</v>
      </c>
      <c r="O517">
        <v>435919</v>
      </c>
      <c r="P517">
        <v>450450</v>
      </c>
      <c r="Q517">
        <v>435919</v>
      </c>
      <c r="S517">
        <v>435919</v>
      </c>
      <c r="T517">
        <v>450450</v>
      </c>
      <c r="U517">
        <v>504062</v>
      </c>
      <c r="V517">
        <v>450450</v>
      </c>
      <c r="X517">
        <v>720754</v>
      </c>
      <c r="Y517">
        <v>435919</v>
      </c>
      <c r="Z517">
        <v>450450</v>
      </c>
      <c r="AA517">
        <v>270270</v>
      </c>
      <c r="AB517">
        <v>337339</v>
      </c>
      <c r="AE517">
        <v>270270</v>
      </c>
      <c r="AF517">
        <v>270270</v>
      </c>
      <c r="AG517">
        <v>270270</v>
      </c>
      <c r="AH517">
        <v>270270</v>
      </c>
      <c r="AI517">
        <v>270270</v>
      </c>
      <c r="AJ517">
        <v>270270</v>
      </c>
      <c r="AK517">
        <v>270270</v>
      </c>
      <c r="AM517">
        <v>270270</v>
      </c>
      <c r="AN517">
        <v>270270</v>
      </c>
      <c r="AO517">
        <v>312518</v>
      </c>
      <c r="AP517">
        <v>270270</v>
      </c>
      <c r="AR517">
        <v>432452</v>
      </c>
      <c r="AS517">
        <v>270270</v>
      </c>
      <c r="AT517">
        <v>270270</v>
      </c>
      <c r="AU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 t="s">
        <v>2421</v>
      </c>
      <c r="BF517">
        <f t="shared" si="17"/>
        <v>16</v>
      </c>
      <c r="BG517">
        <f t="shared" si="18"/>
        <v>1</v>
      </c>
    </row>
    <row r="518" spans="2:59" hidden="1" x14ac:dyDescent="0.25">
      <c r="B518" t="s">
        <v>843</v>
      </c>
      <c r="C518" t="s">
        <v>1270</v>
      </c>
      <c r="D518" t="s">
        <v>2125</v>
      </c>
      <c r="E518" t="s">
        <v>1339</v>
      </c>
      <c r="F518">
        <v>0</v>
      </c>
      <c r="G518">
        <v>234259</v>
      </c>
      <c r="H518">
        <v>227777</v>
      </c>
      <c r="K518">
        <v>234259</v>
      </c>
      <c r="L518">
        <v>227777</v>
      </c>
      <c r="M518">
        <v>234259</v>
      </c>
      <c r="N518">
        <v>227777</v>
      </c>
      <c r="O518">
        <v>227778</v>
      </c>
      <c r="P518">
        <v>227777</v>
      </c>
      <c r="Q518">
        <v>240741</v>
      </c>
      <c r="R518">
        <v>227777</v>
      </c>
      <c r="S518">
        <v>240741</v>
      </c>
      <c r="T518">
        <v>227777</v>
      </c>
      <c r="U518">
        <v>234259</v>
      </c>
      <c r="V518">
        <v>227777</v>
      </c>
      <c r="Y518">
        <v>234259</v>
      </c>
      <c r="Z518">
        <v>227777</v>
      </c>
      <c r="AA518">
        <v>145241</v>
      </c>
      <c r="AB518">
        <v>136666</v>
      </c>
      <c r="AE518">
        <v>145241</v>
      </c>
      <c r="AF518">
        <v>136666</v>
      </c>
      <c r="AG518">
        <v>145241</v>
      </c>
      <c r="AH518">
        <v>136666</v>
      </c>
      <c r="AI518">
        <v>141222</v>
      </c>
      <c r="AJ518">
        <v>136666</v>
      </c>
      <c r="AK518">
        <v>149259</v>
      </c>
      <c r="AL518">
        <v>136666</v>
      </c>
      <c r="AM518">
        <v>149259</v>
      </c>
      <c r="AN518">
        <v>136666</v>
      </c>
      <c r="AO518">
        <v>145241</v>
      </c>
      <c r="AP518">
        <v>136666</v>
      </c>
      <c r="AS518">
        <v>145241</v>
      </c>
      <c r="AT518">
        <v>136666</v>
      </c>
      <c r="AU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D518">
        <v>0</v>
      </c>
      <c r="BE518" t="s">
        <v>2410</v>
      </c>
      <c r="BF518">
        <f t="shared" si="17"/>
        <v>16</v>
      </c>
      <c r="BG518">
        <f t="shared" si="18"/>
        <v>1</v>
      </c>
    </row>
    <row r="519" spans="2:59" hidden="1" x14ac:dyDescent="0.25">
      <c r="B519" t="s">
        <v>877</v>
      </c>
      <c r="C519" t="s">
        <v>1291</v>
      </c>
      <c r="D519" t="s">
        <v>2130</v>
      </c>
      <c r="E519" t="s">
        <v>1339</v>
      </c>
      <c r="F519">
        <v>0</v>
      </c>
      <c r="G519">
        <v>277778</v>
      </c>
      <c r="H519">
        <v>277778</v>
      </c>
      <c r="K519">
        <v>370370</v>
      </c>
      <c r="L519">
        <v>370370</v>
      </c>
      <c r="O519">
        <v>277778</v>
      </c>
      <c r="P519">
        <v>277778</v>
      </c>
      <c r="Q519">
        <v>277778</v>
      </c>
      <c r="R519">
        <v>277778</v>
      </c>
      <c r="S519">
        <v>277778</v>
      </c>
      <c r="T519">
        <v>277778</v>
      </c>
      <c r="U519">
        <v>277778</v>
      </c>
      <c r="V519">
        <v>277778</v>
      </c>
      <c r="W519">
        <v>370370</v>
      </c>
      <c r="X519">
        <v>370370</v>
      </c>
      <c r="Y519">
        <v>370370</v>
      </c>
      <c r="Z519">
        <v>370370</v>
      </c>
      <c r="AA519">
        <v>172222</v>
      </c>
      <c r="AB519">
        <v>166667</v>
      </c>
      <c r="AE519">
        <v>229629</v>
      </c>
      <c r="AF519">
        <v>222222</v>
      </c>
      <c r="AI519">
        <v>172222</v>
      </c>
      <c r="AJ519">
        <v>166667</v>
      </c>
      <c r="AK519">
        <v>172222</v>
      </c>
      <c r="AL519">
        <v>166667</v>
      </c>
      <c r="AM519">
        <v>172222</v>
      </c>
      <c r="AN519">
        <v>166667</v>
      </c>
      <c r="AO519">
        <v>172222</v>
      </c>
      <c r="AP519">
        <v>166667</v>
      </c>
      <c r="AQ519">
        <v>229629</v>
      </c>
      <c r="AR519">
        <v>222222</v>
      </c>
      <c r="AS519">
        <v>229629</v>
      </c>
      <c r="AT519">
        <v>222222</v>
      </c>
      <c r="AU519">
        <v>0</v>
      </c>
      <c r="AW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F519">
        <f t="shared" si="17"/>
        <v>16</v>
      </c>
      <c r="BG519">
        <f t="shared" si="18"/>
        <v>1</v>
      </c>
    </row>
    <row r="520" spans="2:59" hidden="1" x14ac:dyDescent="0.25">
      <c r="B520" t="s">
        <v>780</v>
      </c>
      <c r="C520" t="s">
        <v>1279</v>
      </c>
      <c r="D520" t="s">
        <v>2146</v>
      </c>
      <c r="E520" t="s">
        <v>1339</v>
      </c>
      <c r="F520">
        <v>1</v>
      </c>
      <c r="G520">
        <v>100000</v>
      </c>
      <c r="H520">
        <v>100000</v>
      </c>
      <c r="K520">
        <v>100000</v>
      </c>
      <c r="L520">
        <v>100000</v>
      </c>
      <c r="O520">
        <v>100000</v>
      </c>
      <c r="P520">
        <v>100000</v>
      </c>
      <c r="Q520">
        <v>100000</v>
      </c>
      <c r="R520">
        <v>100000</v>
      </c>
      <c r="S520">
        <v>100000</v>
      </c>
      <c r="T520">
        <v>100000</v>
      </c>
      <c r="U520">
        <v>100000</v>
      </c>
      <c r="V520">
        <v>100000</v>
      </c>
      <c r="W520">
        <v>100000</v>
      </c>
      <c r="X520">
        <v>100000</v>
      </c>
      <c r="Y520">
        <v>100000</v>
      </c>
      <c r="Z520">
        <v>100000</v>
      </c>
      <c r="AA520">
        <v>75000</v>
      </c>
      <c r="AB520">
        <v>75000</v>
      </c>
      <c r="AE520">
        <v>75000</v>
      </c>
      <c r="AF520">
        <v>75000</v>
      </c>
      <c r="AI520">
        <v>75000</v>
      </c>
      <c r="AJ520">
        <v>75000</v>
      </c>
      <c r="AK520">
        <v>75000</v>
      </c>
      <c r="AL520">
        <v>75000</v>
      </c>
      <c r="AM520">
        <v>75000</v>
      </c>
      <c r="AN520">
        <v>75000</v>
      </c>
      <c r="AO520">
        <v>75000</v>
      </c>
      <c r="AP520">
        <v>75000</v>
      </c>
      <c r="AQ520">
        <v>75000</v>
      </c>
      <c r="AR520">
        <v>75000</v>
      </c>
      <c r="AS520">
        <v>75000</v>
      </c>
      <c r="AT520">
        <v>75000</v>
      </c>
      <c r="AU520">
        <v>8.1</v>
      </c>
      <c r="AW520">
        <v>8.1</v>
      </c>
      <c r="AY520">
        <v>8.1</v>
      </c>
      <c r="AZ520">
        <v>8.1</v>
      </c>
      <c r="BA520">
        <v>8.1</v>
      </c>
      <c r="BB520">
        <v>8.1</v>
      </c>
      <c r="BC520">
        <v>8.1</v>
      </c>
      <c r="BD520">
        <v>8.1</v>
      </c>
      <c r="BE520" t="s">
        <v>2439</v>
      </c>
      <c r="BF520">
        <f t="shared" si="17"/>
        <v>16</v>
      </c>
      <c r="BG520">
        <f t="shared" si="18"/>
        <v>1</v>
      </c>
    </row>
    <row r="521" spans="2:59" x14ac:dyDescent="0.25">
      <c r="B521" t="s">
        <v>37</v>
      </c>
      <c r="C521" t="s">
        <v>1261</v>
      </c>
      <c r="D521" t="s">
        <v>2148</v>
      </c>
      <c r="E521" t="s">
        <v>1328</v>
      </c>
      <c r="F521">
        <v>2</v>
      </c>
      <c r="G521">
        <v>480000</v>
      </c>
      <c r="H521">
        <v>440000</v>
      </c>
      <c r="J521">
        <v>733333</v>
      </c>
      <c r="K521">
        <v>300000</v>
      </c>
      <c r="L521">
        <v>330000</v>
      </c>
      <c r="M521">
        <v>310000</v>
      </c>
      <c r="N521">
        <v>440000</v>
      </c>
      <c r="O521">
        <v>330667</v>
      </c>
      <c r="P521">
        <v>330667</v>
      </c>
      <c r="Q521">
        <v>469333</v>
      </c>
      <c r="S521">
        <v>597600</v>
      </c>
      <c r="T521">
        <v>526667</v>
      </c>
      <c r="U521">
        <v>512000</v>
      </c>
      <c r="V521">
        <v>352000</v>
      </c>
      <c r="Y521">
        <v>553333</v>
      </c>
      <c r="Z521">
        <v>368667</v>
      </c>
      <c r="AA521">
        <v>360000</v>
      </c>
      <c r="AB521">
        <v>330000</v>
      </c>
      <c r="AD521">
        <v>550000</v>
      </c>
      <c r="AE521">
        <v>225000</v>
      </c>
      <c r="AF521">
        <v>247500</v>
      </c>
      <c r="AG521">
        <v>232500</v>
      </c>
      <c r="AH521">
        <v>330000</v>
      </c>
      <c r="AI521">
        <v>248000</v>
      </c>
      <c r="AJ521">
        <v>248000</v>
      </c>
      <c r="AK521">
        <v>352000</v>
      </c>
      <c r="AM521">
        <v>448200</v>
      </c>
      <c r="AN521">
        <v>395000</v>
      </c>
      <c r="AO521">
        <v>384000</v>
      </c>
      <c r="AP521">
        <v>264000</v>
      </c>
      <c r="AS521">
        <v>415000</v>
      </c>
      <c r="AT521">
        <v>276500</v>
      </c>
      <c r="AU521">
        <v>8.3000000000000007</v>
      </c>
      <c r="AV521">
        <v>8.3000000000000007</v>
      </c>
      <c r="AW521">
        <v>8.3000000000000007</v>
      </c>
      <c r="AX521">
        <v>8.3000000000000007</v>
      </c>
      <c r="AY521">
        <v>8.3000000000000007</v>
      </c>
      <c r="AZ521">
        <v>8.3000000000000007</v>
      </c>
      <c r="BA521">
        <v>8.3000000000000007</v>
      </c>
      <c r="BB521">
        <v>8.3000000000000007</v>
      </c>
      <c r="BD521">
        <v>8.3000000000000007</v>
      </c>
      <c r="BE521" t="s">
        <v>2422</v>
      </c>
      <c r="BF521">
        <f t="shared" si="17"/>
        <v>16</v>
      </c>
      <c r="BG521">
        <f t="shared" si="18"/>
        <v>1</v>
      </c>
    </row>
    <row r="522" spans="2:59" hidden="1" x14ac:dyDescent="0.25">
      <c r="B522" t="s">
        <v>512</v>
      </c>
      <c r="C522" t="s">
        <v>1299</v>
      </c>
      <c r="D522" t="s">
        <v>2175</v>
      </c>
      <c r="E522" t="s">
        <v>1368</v>
      </c>
      <c r="F522">
        <v>0</v>
      </c>
      <c r="G522">
        <v>275000</v>
      </c>
      <c r="H522">
        <v>275000</v>
      </c>
      <c r="K522">
        <v>275000</v>
      </c>
      <c r="L522">
        <v>275000</v>
      </c>
      <c r="O522">
        <v>275000</v>
      </c>
      <c r="P522">
        <v>275000</v>
      </c>
      <c r="Q522">
        <v>275000</v>
      </c>
      <c r="R522">
        <v>275000</v>
      </c>
      <c r="S522">
        <v>275000</v>
      </c>
      <c r="T522">
        <v>275000</v>
      </c>
      <c r="U522">
        <v>275000</v>
      </c>
      <c r="V522">
        <v>275000</v>
      </c>
      <c r="W522">
        <v>275000</v>
      </c>
      <c r="X522">
        <v>275000</v>
      </c>
      <c r="Y522">
        <v>275000</v>
      </c>
      <c r="Z522">
        <v>275000</v>
      </c>
      <c r="AA522">
        <v>220000</v>
      </c>
      <c r="AB522">
        <v>220000</v>
      </c>
      <c r="AE522">
        <v>220000</v>
      </c>
      <c r="AF522">
        <v>220000</v>
      </c>
      <c r="AI522">
        <v>220000</v>
      </c>
      <c r="AJ522">
        <v>220000</v>
      </c>
      <c r="AK522">
        <v>220000</v>
      </c>
      <c r="AL522">
        <v>220000</v>
      </c>
      <c r="AM522">
        <v>220000</v>
      </c>
      <c r="AN522">
        <v>220000</v>
      </c>
      <c r="AO522">
        <v>220000</v>
      </c>
      <c r="AP522">
        <v>220000</v>
      </c>
      <c r="AQ522">
        <v>220000</v>
      </c>
      <c r="AR522">
        <v>220000</v>
      </c>
      <c r="AS522">
        <v>220000</v>
      </c>
      <c r="AT522">
        <v>220000</v>
      </c>
      <c r="AU522">
        <v>0</v>
      </c>
      <c r="AW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 t="s">
        <v>2439</v>
      </c>
      <c r="BF522">
        <f t="shared" si="17"/>
        <v>16</v>
      </c>
      <c r="BG522">
        <f t="shared" si="18"/>
        <v>1</v>
      </c>
    </row>
    <row r="523" spans="2:59" hidden="1" x14ac:dyDescent="0.25">
      <c r="B523" t="s">
        <v>818</v>
      </c>
      <c r="C523" t="s">
        <v>1291</v>
      </c>
      <c r="D523" t="s">
        <v>2183</v>
      </c>
      <c r="E523" t="s">
        <v>1339</v>
      </c>
      <c r="F523">
        <v>0</v>
      </c>
      <c r="G523">
        <v>277778</v>
      </c>
      <c r="H523">
        <v>291667</v>
      </c>
      <c r="K523">
        <v>370370</v>
      </c>
      <c r="L523">
        <v>388889</v>
      </c>
      <c r="O523">
        <v>277778</v>
      </c>
      <c r="P523">
        <v>291667</v>
      </c>
      <c r="Q523">
        <v>277778</v>
      </c>
      <c r="R523">
        <v>291667</v>
      </c>
      <c r="S523">
        <v>277778</v>
      </c>
      <c r="T523">
        <v>291667</v>
      </c>
      <c r="U523">
        <v>277778</v>
      </c>
      <c r="V523">
        <v>291667</v>
      </c>
      <c r="W523">
        <v>370370</v>
      </c>
      <c r="X523">
        <v>388889</v>
      </c>
      <c r="Y523">
        <v>370370</v>
      </c>
      <c r="Z523">
        <v>388889</v>
      </c>
      <c r="AA523">
        <v>172222</v>
      </c>
      <c r="AB523">
        <v>175000</v>
      </c>
      <c r="AE523">
        <v>229629</v>
      </c>
      <c r="AF523">
        <v>233333</v>
      </c>
      <c r="AI523">
        <v>172222</v>
      </c>
      <c r="AJ523">
        <v>175000</v>
      </c>
      <c r="AK523">
        <v>172222</v>
      </c>
      <c r="AL523">
        <v>175000</v>
      </c>
      <c r="AM523">
        <v>172222</v>
      </c>
      <c r="AN523">
        <v>175000</v>
      </c>
      <c r="AO523">
        <v>172222</v>
      </c>
      <c r="AP523">
        <v>175000</v>
      </c>
      <c r="AQ523">
        <v>229629</v>
      </c>
      <c r="AR523">
        <v>233333</v>
      </c>
      <c r="AS523">
        <v>229629</v>
      </c>
      <c r="AT523">
        <v>233333</v>
      </c>
      <c r="AU523">
        <v>0</v>
      </c>
      <c r="AW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 t="s">
        <v>2407</v>
      </c>
      <c r="BF523">
        <f t="shared" si="17"/>
        <v>16</v>
      </c>
      <c r="BG523">
        <f t="shared" si="18"/>
        <v>1</v>
      </c>
    </row>
    <row r="524" spans="2:59" hidden="1" x14ac:dyDescent="0.25">
      <c r="B524" t="s">
        <v>1137</v>
      </c>
      <c r="C524" t="s">
        <v>1270</v>
      </c>
      <c r="D524" t="s">
        <v>2190</v>
      </c>
      <c r="E524" t="s">
        <v>1339</v>
      </c>
      <c r="F524">
        <v>0</v>
      </c>
      <c r="H524">
        <v>333333</v>
      </c>
      <c r="I524">
        <v>333333</v>
      </c>
      <c r="J524">
        <v>333333</v>
      </c>
      <c r="K524">
        <v>300000</v>
      </c>
      <c r="L524">
        <v>300000</v>
      </c>
      <c r="M524">
        <v>300000</v>
      </c>
      <c r="N524">
        <v>300000</v>
      </c>
      <c r="O524">
        <v>300000</v>
      </c>
      <c r="P524">
        <v>300000</v>
      </c>
      <c r="Q524">
        <v>300000</v>
      </c>
      <c r="R524">
        <v>300000</v>
      </c>
      <c r="S524">
        <v>300000</v>
      </c>
      <c r="W524">
        <v>333333</v>
      </c>
      <c r="X524">
        <v>333333</v>
      </c>
      <c r="Y524">
        <v>300000</v>
      </c>
      <c r="Z524">
        <v>300000</v>
      </c>
      <c r="AB524">
        <v>250000</v>
      </c>
      <c r="AC524">
        <v>250000</v>
      </c>
      <c r="AD524">
        <v>250000</v>
      </c>
      <c r="AE524">
        <v>225000</v>
      </c>
      <c r="AF524">
        <v>225000</v>
      </c>
      <c r="AG524">
        <v>225000</v>
      </c>
      <c r="AH524">
        <v>225000</v>
      </c>
      <c r="AI524">
        <v>225000</v>
      </c>
      <c r="AJ524">
        <v>225000</v>
      </c>
      <c r="AK524">
        <v>225000</v>
      </c>
      <c r="AL524">
        <v>225000</v>
      </c>
      <c r="AM524">
        <v>225000</v>
      </c>
      <c r="AQ524">
        <v>250000</v>
      </c>
      <c r="AR524">
        <v>250000</v>
      </c>
      <c r="AS524">
        <v>225000</v>
      </c>
      <c r="AT524">
        <v>225000</v>
      </c>
      <c r="AU524">
        <v>8.4</v>
      </c>
      <c r="AV524">
        <v>8.4</v>
      </c>
      <c r="AW524">
        <v>8.4</v>
      </c>
      <c r="AX524">
        <v>8.4</v>
      </c>
      <c r="AY524">
        <v>8.4</v>
      </c>
      <c r="AZ524">
        <v>8.4</v>
      </c>
      <c r="BA524">
        <v>8.4</v>
      </c>
      <c r="BC524">
        <v>8.4</v>
      </c>
      <c r="BD524">
        <v>8.4</v>
      </c>
      <c r="BE524" t="s">
        <v>2410</v>
      </c>
      <c r="BF524">
        <f t="shared" si="17"/>
        <v>16</v>
      </c>
      <c r="BG524">
        <f t="shared" si="18"/>
        <v>1</v>
      </c>
    </row>
    <row r="525" spans="2:59" x14ac:dyDescent="0.25">
      <c r="B525" t="s">
        <v>278</v>
      </c>
      <c r="C525" t="s">
        <v>1262</v>
      </c>
      <c r="D525" t="s">
        <v>2192</v>
      </c>
      <c r="E525" t="s">
        <v>1328</v>
      </c>
      <c r="F525">
        <v>2</v>
      </c>
      <c r="G525">
        <v>246667</v>
      </c>
      <c r="H525">
        <v>300000</v>
      </c>
      <c r="K525">
        <v>266667</v>
      </c>
      <c r="L525">
        <v>266667</v>
      </c>
      <c r="M525">
        <v>266667</v>
      </c>
      <c r="N525">
        <v>266667</v>
      </c>
      <c r="O525">
        <v>266667</v>
      </c>
      <c r="P525">
        <v>266667</v>
      </c>
      <c r="Q525">
        <v>266667</v>
      </c>
      <c r="R525">
        <v>266667</v>
      </c>
      <c r="S525">
        <v>266667</v>
      </c>
      <c r="T525">
        <v>266667</v>
      </c>
      <c r="U525">
        <v>300000</v>
      </c>
      <c r="V525">
        <v>300000</v>
      </c>
      <c r="Y525">
        <v>266667</v>
      </c>
      <c r="Z525">
        <v>266667</v>
      </c>
      <c r="AA525">
        <v>185000</v>
      </c>
      <c r="AB525">
        <v>225000</v>
      </c>
      <c r="AE525">
        <v>200000</v>
      </c>
      <c r="AF525">
        <v>200000</v>
      </c>
      <c r="AG525">
        <v>200000</v>
      </c>
      <c r="AH525">
        <v>200000</v>
      </c>
      <c r="AI525">
        <v>200000</v>
      </c>
      <c r="AJ525">
        <v>200000</v>
      </c>
      <c r="AK525">
        <v>200000</v>
      </c>
      <c r="AL525">
        <v>200000</v>
      </c>
      <c r="AM525">
        <v>200000</v>
      </c>
      <c r="AN525">
        <v>200000</v>
      </c>
      <c r="AO525">
        <v>225000</v>
      </c>
      <c r="AP525">
        <v>225000</v>
      </c>
      <c r="AS525">
        <v>200000</v>
      </c>
      <c r="AT525">
        <v>200000</v>
      </c>
      <c r="AU525">
        <v>8</v>
      </c>
      <c r="AW525">
        <v>8</v>
      </c>
      <c r="AX525">
        <v>8</v>
      </c>
      <c r="AY525">
        <v>8</v>
      </c>
      <c r="AZ525">
        <v>8</v>
      </c>
      <c r="BA525">
        <v>8</v>
      </c>
      <c r="BB525">
        <v>8</v>
      </c>
      <c r="BD525">
        <v>8</v>
      </c>
      <c r="BE525" t="s">
        <v>2416</v>
      </c>
      <c r="BF525">
        <f t="shared" si="17"/>
        <v>16</v>
      </c>
      <c r="BG525">
        <f t="shared" si="18"/>
        <v>1</v>
      </c>
    </row>
    <row r="526" spans="2:59" hidden="1" x14ac:dyDescent="0.25">
      <c r="B526" t="s">
        <v>712</v>
      </c>
      <c r="C526" t="s">
        <v>1290</v>
      </c>
      <c r="D526" t="s">
        <v>2200</v>
      </c>
      <c r="E526" t="s">
        <v>1339</v>
      </c>
      <c r="F526">
        <v>0</v>
      </c>
      <c r="G526">
        <v>340148</v>
      </c>
      <c r="H526">
        <v>299250</v>
      </c>
      <c r="I526">
        <v>653504</v>
      </c>
      <c r="J526">
        <v>299838</v>
      </c>
      <c r="K526">
        <v>317400</v>
      </c>
      <c r="L526">
        <v>299838</v>
      </c>
      <c r="M526">
        <v>317400</v>
      </c>
      <c r="N526">
        <v>299838</v>
      </c>
      <c r="P526">
        <v>298242</v>
      </c>
      <c r="R526">
        <v>300326</v>
      </c>
      <c r="T526">
        <v>300833</v>
      </c>
      <c r="U526">
        <v>341856</v>
      </c>
      <c r="V526">
        <v>300833</v>
      </c>
      <c r="X526">
        <v>300326</v>
      </c>
      <c r="Y526">
        <v>317959</v>
      </c>
      <c r="Z526">
        <v>300326</v>
      </c>
      <c r="AA526">
        <v>255075</v>
      </c>
      <c r="AB526">
        <v>224438</v>
      </c>
      <c r="AC526">
        <v>490164</v>
      </c>
      <c r="AD526">
        <v>224879</v>
      </c>
      <c r="AE526">
        <v>238014</v>
      </c>
      <c r="AF526">
        <v>224879</v>
      </c>
      <c r="AG526">
        <v>238014</v>
      </c>
      <c r="AH526">
        <v>224879</v>
      </c>
      <c r="AJ526">
        <v>223682</v>
      </c>
      <c r="AL526">
        <v>225245</v>
      </c>
      <c r="AN526">
        <v>225625</v>
      </c>
      <c r="AO526">
        <v>256392</v>
      </c>
      <c r="AP526">
        <v>225625</v>
      </c>
      <c r="AR526">
        <v>225245</v>
      </c>
      <c r="AS526">
        <v>238469</v>
      </c>
      <c r="AT526">
        <v>225245</v>
      </c>
      <c r="AU526">
        <v>8.9</v>
      </c>
      <c r="AV526">
        <v>8.9</v>
      </c>
      <c r="AW526">
        <v>8.9</v>
      </c>
      <c r="AX526">
        <v>8.9</v>
      </c>
      <c r="AY526">
        <v>8.9</v>
      </c>
      <c r="AZ526">
        <v>8.9</v>
      </c>
      <c r="BA526">
        <v>8.9</v>
      </c>
      <c r="BB526">
        <v>8.9</v>
      </c>
      <c r="BC526">
        <v>8.9</v>
      </c>
      <c r="BD526">
        <v>8.9</v>
      </c>
      <c r="BE526" t="s">
        <v>2410</v>
      </c>
      <c r="BF526">
        <f t="shared" si="17"/>
        <v>16</v>
      </c>
      <c r="BG526">
        <f t="shared" si="18"/>
        <v>1</v>
      </c>
    </row>
    <row r="527" spans="2:59" x14ac:dyDescent="0.25">
      <c r="B527" t="s">
        <v>395</v>
      </c>
      <c r="C527" t="s">
        <v>1269</v>
      </c>
      <c r="D527" t="s">
        <v>2206</v>
      </c>
      <c r="E527" t="s">
        <v>1328</v>
      </c>
      <c r="F527">
        <v>1</v>
      </c>
      <c r="G527">
        <v>250000</v>
      </c>
      <c r="H527">
        <v>250000</v>
      </c>
      <c r="L527">
        <v>200000</v>
      </c>
      <c r="M527">
        <v>200000</v>
      </c>
      <c r="N527">
        <v>200000</v>
      </c>
      <c r="O527">
        <v>200000</v>
      </c>
      <c r="P527">
        <v>200000</v>
      </c>
      <c r="Q527">
        <v>200000</v>
      </c>
      <c r="R527">
        <v>200000</v>
      </c>
      <c r="S527">
        <v>200000</v>
      </c>
      <c r="T527">
        <v>200000</v>
      </c>
      <c r="U527">
        <v>250000</v>
      </c>
      <c r="V527">
        <v>250000</v>
      </c>
      <c r="X527">
        <v>250000</v>
      </c>
      <c r="Y527">
        <v>200000</v>
      </c>
      <c r="Z527">
        <v>200000</v>
      </c>
      <c r="AA527">
        <v>225000</v>
      </c>
      <c r="AB527">
        <v>225000</v>
      </c>
      <c r="AF527">
        <v>180000</v>
      </c>
      <c r="AG527">
        <v>180000</v>
      </c>
      <c r="AH527">
        <v>180000</v>
      </c>
      <c r="AI527">
        <v>180000</v>
      </c>
      <c r="AJ527">
        <v>180000</v>
      </c>
      <c r="AK527">
        <v>180000</v>
      </c>
      <c r="AL527">
        <v>180000</v>
      </c>
      <c r="AM527">
        <v>180000</v>
      </c>
      <c r="AN527">
        <v>180000</v>
      </c>
      <c r="AO527">
        <v>225000</v>
      </c>
      <c r="AP527">
        <v>225000</v>
      </c>
      <c r="AR527">
        <v>225000</v>
      </c>
      <c r="AS527">
        <v>180000</v>
      </c>
      <c r="AT527">
        <v>180000</v>
      </c>
      <c r="AU527">
        <v>9</v>
      </c>
      <c r="AW527">
        <v>9</v>
      </c>
      <c r="AX527">
        <v>9</v>
      </c>
      <c r="AY527">
        <v>9</v>
      </c>
      <c r="AZ527">
        <v>9</v>
      </c>
      <c r="BA527">
        <v>9</v>
      </c>
      <c r="BB527">
        <v>9</v>
      </c>
      <c r="BC527">
        <v>9</v>
      </c>
      <c r="BD527">
        <v>9</v>
      </c>
      <c r="BE527" t="s">
        <v>2469</v>
      </c>
      <c r="BF527">
        <f t="shared" si="17"/>
        <v>16</v>
      </c>
      <c r="BG527">
        <f t="shared" si="18"/>
        <v>1</v>
      </c>
    </row>
    <row r="528" spans="2:59" x14ac:dyDescent="0.25">
      <c r="B528" t="s">
        <v>158</v>
      </c>
      <c r="C528" t="s">
        <v>1278</v>
      </c>
      <c r="D528" t="s">
        <v>2211</v>
      </c>
      <c r="E528" t="s">
        <v>1328</v>
      </c>
      <c r="F528">
        <v>1</v>
      </c>
      <c r="G528">
        <v>533333</v>
      </c>
      <c r="H528">
        <v>333333</v>
      </c>
      <c r="J528">
        <v>533333</v>
      </c>
      <c r="K528">
        <v>300000</v>
      </c>
      <c r="L528">
        <v>300000</v>
      </c>
      <c r="M528">
        <v>300000</v>
      </c>
      <c r="N528">
        <v>300000</v>
      </c>
      <c r="P528">
        <v>300000</v>
      </c>
      <c r="Q528">
        <v>300000</v>
      </c>
      <c r="R528">
        <v>300000</v>
      </c>
      <c r="S528">
        <v>300000</v>
      </c>
      <c r="T528">
        <v>300000</v>
      </c>
      <c r="V528">
        <v>333333</v>
      </c>
      <c r="X528">
        <v>333333</v>
      </c>
      <c r="Y528">
        <v>300000</v>
      </c>
      <c r="Z528">
        <v>300000</v>
      </c>
      <c r="AA528">
        <v>400000</v>
      </c>
      <c r="AB528">
        <v>250000</v>
      </c>
      <c r="AD528">
        <v>400000</v>
      </c>
      <c r="AE528">
        <v>225000</v>
      </c>
      <c r="AF528">
        <v>225000</v>
      </c>
      <c r="AG528">
        <v>225000</v>
      </c>
      <c r="AH528">
        <v>225000</v>
      </c>
      <c r="AJ528">
        <v>225000</v>
      </c>
      <c r="AK528">
        <v>225000</v>
      </c>
      <c r="AL528">
        <v>225000</v>
      </c>
      <c r="AM528">
        <v>225000</v>
      </c>
      <c r="AN528">
        <v>225000</v>
      </c>
      <c r="AP528">
        <v>250000</v>
      </c>
      <c r="AR528">
        <v>250000</v>
      </c>
      <c r="AS528">
        <v>225000</v>
      </c>
      <c r="AT528">
        <v>225000</v>
      </c>
      <c r="AU528">
        <v>8.6</v>
      </c>
      <c r="AV528">
        <v>8.6</v>
      </c>
      <c r="AW528">
        <v>8.6</v>
      </c>
      <c r="AX528">
        <v>8.6</v>
      </c>
      <c r="AY528">
        <v>8.6</v>
      </c>
      <c r="AZ528">
        <v>8.6</v>
      </c>
      <c r="BA528">
        <v>8.6</v>
      </c>
      <c r="BB528">
        <v>8.6</v>
      </c>
      <c r="BC528">
        <v>8.6</v>
      </c>
      <c r="BD528">
        <v>8.6</v>
      </c>
      <c r="BE528" t="s">
        <v>2441</v>
      </c>
      <c r="BF528">
        <f t="shared" si="17"/>
        <v>16</v>
      </c>
      <c r="BG528">
        <f t="shared" si="18"/>
        <v>1</v>
      </c>
    </row>
    <row r="529" spans="2:59" x14ac:dyDescent="0.25">
      <c r="B529" t="s">
        <v>274</v>
      </c>
      <c r="C529" t="s">
        <v>1285</v>
      </c>
      <c r="D529" t="s">
        <v>2217</v>
      </c>
      <c r="E529" t="s">
        <v>1328</v>
      </c>
      <c r="F529">
        <v>0</v>
      </c>
      <c r="G529">
        <v>380800</v>
      </c>
      <c r="H529">
        <v>266667</v>
      </c>
      <c r="J529">
        <v>266667</v>
      </c>
      <c r="K529">
        <v>266667</v>
      </c>
      <c r="L529">
        <v>266667</v>
      </c>
      <c r="M529">
        <v>266667</v>
      </c>
      <c r="N529">
        <v>266667</v>
      </c>
      <c r="O529">
        <v>266667</v>
      </c>
      <c r="P529">
        <v>266667</v>
      </c>
      <c r="Q529">
        <v>266667</v>
      </c>
      <c r="R529">
        <v>266667</v>
      </c>
      <c r="T529">
        <v>266667</v>
      </c>
      <c r="U529">
        <v>333333</v>
      </c>
      <c r="W529">
        <v>266667</v>
      </c>
      <c r="Y529">
        <v>266667</v>
      </c>
      <c r="Z529">
        <v>266667</v>
      </c>
      <c r="AA529">
        <v>285600</v>
      </c>
      <c r="AB529">
        <v>200000</v>
      </c>
      <c r="AD529">
        <v>200000</v>
      </c>
      <c r="AE529">
        <v>200000</v>
      </c>
      <c r="AF529">
        <v>200000</v>
      </c>
      <c r="AG529">
        <v>200000</v>
      </c>
      <c r="AH529">
        <v>200000</v>
      </c>
      <c r="AI529">
        <v>200000</v>
      </c>
      <c r="AJ529">
        <v>200000</v>
      </c>
      <c r="AK529">
        <v>200000</v>
      </c>
      <c r="AL529">
        <v>200000</v>
      </c>
      <c r="AN529">
        <v>200000</v>
      </c>
      <c r="AO529">
        <v>250000</v>
      </c>
      <c r="AQ529">
        <v>200000</v>
      </c>
      <c r="AS529">
        <v>200000</v>
      </c>
      <c r="AT529">
        <v>200000</v>
      </c>
      <c r="AU529">
        <v>8.6999999999999993</v>
      </c>
      <c r="AV529">
        <v>8.6999999999999993</v>
      </c>
      <c r="AW529">
        <v>8.6999999999999993</v>
      </c>
      <c r="AX529">
        <v>8.6999999999999993</v>
      </c>
      <c r="AY529">
        <v>8.6999999999999993</v>
      </c>
      <c r="AZ529">
        <v>8.6999999999999993</v>
      </c>
      <c r="BA529">
        <v>8.6999999999999993</v>
      </c>
      <c r="BB529">
        <v>8.6999999999999993</v>
      </c>
      <c r="BC529">
        <v>8.6999999999999993</v>
      </c>
      <c r="BD529">
        <v>8.6999999999999993</v>
      </c>
      <c r="BE529" t="s">
        <v>2406</v>
      </c>
      <c r="BF529">
        <f t="shared" si="17"/>
        <v>16</v>
      </c>
      <c r="BG529">
        <f t="shared" si="18"/>
        <v>1</v>
      </c>
    </row>
    <row r="530" spans="2:59" hidden="1" x14ac:dyDescent="0.25">
      <c r="B530" t="s">
        <v>208</v>
      </c>
      <c r="C530" t="s">
        <v>1277</v>
      </c>
      <c r="D530" t="s">
        <v>2218</v>
      </c>
      <c r="E530" t="s">
        <v>1326</v>
      </c>
      <c r="F530">
        <v>0</v>
      </c>
      <c r="G530">
        <v>260000</v>
      </c>
      <c r="H530">
        <v>260000</v>
      </c>
      <c r="J530">
        <v>260000</v>
      </c>
      <c r="K530">
        <v>226667</v>
      </c>
      <c r="L530">
        <v>226667</v>
      </c>
      <c r="M530">
        <v>226667</v>
      </c>
      <c r="N530">
        <v>226667</v>
      </c>
      <c r="O530">
        <v>226667</v>
      </c>
      <c r="P530">
        <v>226667</v>
      </c>
      <c r="Q530">
        <v>226667</v>
      </c>
      <c r="R530">
        <v>226667</v>
      </c>
      <c r="S530">
        <v>226667</v>
      </c>
      <c r="T530">
        <v>226667</v>
      </c>
      <c r="V530">
        <v>260000</v>
      </c>
      <c r="Y530">
        <v>226667</v>
      </c>
      <c r="Z530">
        <v>226667</v>
      </c>
      <c r="AA530">
        <v>195000</v>
      </c>
      <c r="AB530">
        <v>195000</v>
      </c>
      <c r="AD530">
        <v>195000</v>
      </c>
      <c r="AE530">
        <v>170000</v>
      </c>
      <c r="AF530">
        <v>170000</v>
      </c>
      <c r="AG530">
        <v>170000</v>
      </c>
      <c r="AH530">
        <v>170000</v>
      </c>
      <c r="AI530">
        <v>170000</v>
      </c>
      <c r="AJ530">
        <v>170000</v>
      </c>
      <c r="AK530">
        <v>170000</v>
      </c>
      <c r="AL530">
        <v>170000</v>
      </c>
      <c r="AM530">
        <v>170000</v>
      </c>
      <c r="AN530">
        <v>170000</v>
      </c>
      <c r="AP530">
        <v>195000</v>
      </c>
      <c r="AS530">
        <v>170000</v>
      </c>
      <c r="AT530">
        <v>170000</v>
      </c>
      <c r="AU530">
        <v>8.5</v>
      </c>
      <c r="AV530">
        <v>8.5</v>
      </c>
      <c r="AW530">
        <v>8.5</v>
      </c>
      <c r="AX530">
        <v>8.5</v>
      </c>
      <c r="AY530">
        <v>8.5</v>
      </c>
      <c r="AZ530">
        <v>8.5</v>
      </c>
      <c r="BA530">
        <v>8.5</v>
      </c>
      <c r="BB530">
        <v>8.5</v>
      </c>
      <c r="BD530">
        <v>8.5</v>
      </c>
      <c r="BE530" t="s">
        <v>2449</v>
      </c>
      <c r="BF530">
        <f t="shared" si="17"/>
        <v>16</v>
      </c>
      <c r="BG530">
        <f t="shared" si="18"/>
        <v>1</v>
      </c>
    </row>
    <row r="531" spans="2:59" hidden="1" x14ac:dyDescent="0.25">
      <c r="B531" t="s">
        <v>266</v>
      </c>
      <c r="C531" t="s">
        <v>1299</v>
      </c>
      <c r="D531" t="s">
        <v>2220</v>
      </c>
      <c r="E531" t="s">
        <v>1326</v>
      </c>
      <c r="F531">
        <v>0</v>
      </c>
      <c r="G531">
        <v>150000</v>
      </c>
      <c r="H531">
        <v>150000</v>
      </c>
      <c r="K531">
        <v>150000</v>
      </c>
      <c r="L531">
        <v>150000</v>
      </c>
      <c r="O531">
        <v>200000</v>
      </c>
      <c r="P531">
        <v>200000</v>
      </c>
      <c r="Q531">
        <v>200000</v>
      </c>
      <c r="R531">
        <v>200000</v>
      </c>
      <c r="S531">
        <v>200000</v>
      </c>
      <c r="T531">
        <v>200000</v>
      </c>
      <c r="U531">
        <v>293333</v>
      </c>
      <c r="V531">
        <v>200000</v>
      </c>
      <c r="W531">
        <v>293333</v>
      </c>
      <c r="X531">
        <v>200000</v>
      </c>
      <c r="Y531">
        <v>200000</v>
      </c>
      <c r="Z531">
        <v>200000</v>
      </c>
      <c r="AA531">
        <v>105000</v>
      </c>
      <c r="AB531">
        <v>105000</v>
      </c>
      <c r="AE531">
        <v>105000</v>
      </c>
      <c r="AF531">
        <v>105000</v>
      </c>
      <c r="AI531">
        <v>150000</v>
      </c>
      <c r="AJ531">
        <v>150000</v>
      </c>
      <c r="AK531">
        <v>150000</v>
      </c>
      <c r="AL531">
        <v>150000</v>
      </c>
      <c r="AM531">
        <v>150000</v>
      </c>
      <c r="AN531">
        <v>150000</v>
      </c>
      <c r="AO531">
        <v>220000</v>
      </c>
      <c r="AP531">
        <v>150000</v>
      </c>
      <c r="AQ531">
        <v>220000</v>
      </c>
      <c r="AR531">
        <v>150000</v>
      </c>
      <c r="AS531">
        <v>150000</v>
      </c>
      <c r="AT531">
        <v>150000</v>
      </c>
      <c r="AU531">
        <v>8</v>
      </c>
      <c r="AW531">
        <v>8</v>
      </c>
      <c r="AY531">
        <v>8</v>
      </c>
      <c r="AZ531">
        <v>8</v>
      </c>
      <c r="BA531">
        <v>8</v>
      </c>
      <c r="BB531">
        <v>8</v>
      </c>
      <c r="BC531">
        <v>8</v>
      </c>
      <c r="BD531">
        <v>8</v>
      </c>
      <c r="BF531">
        <f t="shared" si="17"/>
        <v>16</v>
      </c>
      <c r="BG531">
        <f t="shared" si="18"/>
        <v>1</v>
      </c>
    </row>
    <row r="532" spans="2:59" x14ac:dyDescent="0.25">
      <c r="B532" t="s">
        <v>418</v>
      </c>
      <c r="C532" t="s">
        <v>1261</v>
      </c>
      <c r="D532" t="s">
        <v>2227</v>
      </c>
      <c r="E532" t="s">
        <v>1328</v>
      </c>
      <c r="F532">
        <v>3</v>
      </c>
      <c r="G532">
        <v>513333</v>
      </c>
      <c r="I532">
        <v>513333</v>
      </c>
      <c r="K532">
        <v>467851</v>
      </c>
      <c r="L532">
        <v>467851</v>
      </c>
      <c r="M532">
        <v>467851</v>
      </c>
      <c r="N532">
        <v>467851</v>
      </c>
      <c r="O532">
        <v>467851</v>
      </c>
      <c r="P532">
        <v>467851</v>
      </c>
      <c r="Q532">
        <v>533333</v>
      </c>
      <c r="R532">
        <v>467851</v>
      </c>
      <c r="S532">
        <v>533333</v>
      </c>
      <c r="T532">
        <v>467851</v>
      </c>
      <c r="U532">
        <v>533333</v>
      </c>
      <c r="W532">
        <v>826667</v>
      </c>
      <c r="Y532">
        <v>467851</v>
      </c>
      <c r="Z532">
        <v>467851</v>
      </c>
      <c r="AA532">
        <v>385000</v>
      </c>
      <c r="AC532">
        <v>385000</v>
      </c>
      <c r="AE532">
        <v>350888</v>
      </c>
      <c r="AF532">
        <v>350888</v>
      </c>
      <c r="AG532">
        <v>350888</v>
      </c>
      <c r="AH532">
        <v>350888</v>
      </c>
      <c r="AI532">
        <v>350888</v>
      </c>
      <c r="AJ532">
        <v>350888</v>
      </c>
      <c r="AK532">
        <v>400000</v>
      </c>
      <c r="AL532">
        <v>350888</v>
      </c>
      <c r="AM532">
        <v>400000</v>
      </c>
      <c r="AN532">
        <v>350888</v>
      </c>
      <c r="AO532">
        <v>400000</v>
      </c>
      <c r="AQ532">
        <v>620000</v>
      </c>
      <c r="AS532">
        <v>350888</v>
      </c>
      <c r="AT532">
        <v>350888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 t="s">
        <v>2423</v>
      </c>
      <c r="BF532">
        <f t="shared" si="17"/>
        <v>16</v>
      </c>
      <c r="BG532">
        <f t="shared" si="18"/>
        <v>1</v>
      </c>
    </row>
    <row r="533" spans="2:59" x14ac:dyDescent="0.25">
      <c r="B533" t="s">
        <v>296</v>
      </c>
      <c r="C533" t="s">
        <v>1263</v>
      </c>
      <c r="D533" t="s">
        <v>2246</v>
      </c>
      <c r="E533" t="s">
        <v>1328</v>
      </c>
      <c r="F533">
        <v>3</v>
      </c>
      <c r="G533">
        <v>450000</v>
      </c>
      <c r="H533">
        <v>450000</v>
      </c>
      <c r="K533">
        <v>450000</v>
      </c>
      <c r="L533">
        <v>450000</v>
      </c>
      <c r="M533">
        <v>450000</v>
      </c>
      <c r="N533">
        <v>450000</v>
      </c>
      <c r="O533">
        <v>450000</v>
      </c>
      <c r="P533">
        <v>450000</v>
      </c>
      <c r="Q533">
        <v>450000</v>
      </c>
      <c r="R533">
        <v>450000</v>
      </c>
      <c r="S533">
        <v>450000</v>
      </c>
      <c r="T533">
        <v>450000</v>
      </c>
      <c r="V533">
        <v>450000</v>
      </c>
      <c r="X533">
        <v>450000</v>
      </c>
      <c r="Y533">
        <v>450000</v>
      </c>
      <c r="Z533">
        <v>450000</v>
      </c>
      <c r="AA533">
        <v>315000</v>
      </c>
      <c r="AB533">
        <v>315000</v>
      </c>
      <c r="AE533">
        <v>315000</v>
      </c>
      <c r="AF533">
        <v>315000</v>
      </c>
      <c r="AG533">
        <v>315000</v>
      </c>
      <c r="AH533">
        <v>315000</v>
      </c>
      <c r="AI533">
        <v>315000</v>
      </c>
      <c r="AJ533">
        <v>315000</v>
      </c>
      <c r="AK533">
        <v>315000</v>
      </c>
      <c r="AL533">
        <v>315000</v>
      </c>
      <c r="AM533">
        <v>315000</v>
      </c>
      <c r="AN533">
        <v>315000</v>
      </c>
      <c r="AP533">
        <v>315000</v>
      </c>
      <c r="AR533">
        <v>315000</v>
      </c>
      <c r="AS533">
        <v>315000</v>
      </c>
      <c r="AT533">
        <v>315000</v>
      </c>
      <c r="AU533">
        <v>7.3</v>
      </c>
      <c r="AW533">
        <v>7.3</v>
      </c>
      <c r="AX533">
        <v>7.3</v>
      </c>
      <c r="AY533">
        <v>7.3</v>
      </c>
      <c r="AZ533">
        <v>7.3</v>
      </c>
      <c r="BA533">
        <v>7.3</v>
      </c>
      <c r="BB533">
        <v>7.3</v>
      </c>
      <c r="BC533">
        <v>7.3</v>
      </c>
      <c r="BD533">
        <v>7.3</v>
      </c>
      <c r="BE533" t="s">
        <v>2413</v>
      </c>
      <c r="BF533">
        <f t="shared" si="17"/>
        <v>16</v>
      </c>
      <c r="BG533">
        <f t="shared" si="18"/>
        <v>1</v>
      </c>
    </row>
    <row r="534" spans="2:59" hidden="1" x14ac:dyDescent="0.25">
      <c r="B534" t="s">
        <v>1118</v>
      </c>
      <c r="C534" t="s">
        <v>1264</v>
      </c>
      <c r="D534" t="s">
        <v>2252</v>
      </c>
      <c r="E534" t="s">
        <v>1326</v>
      </c>
      <c r="F534">
        <v>0</v>
      </c>
      <c r="H534">
        <v>213333</v>
      </c>
      <c r="J534">
        <v>266667</v>
      </c>
      <c r="K534">
        <v>213333</v>
      </c>
      <c r="L534">
        <v>213333</v>
      </c>
      <c r="M534">
        <v>213333</v>
      </c>
      <c r="N534">
        <v>213333</v>
      </c>
      <c r="O534">
        <v>213333</v>
      </c>
      <c r="P534">
        <v>213333</v>
      </c>
      <c r="Q534">
        <v>213333</v>
      </c>
      <c r="R534">
        <v>213333</v>
      </c>
      <c r="S534">
        <v>213333</v>
      </c>
      <c r="T534">
        <v>213333</v>
      </c>
      <c r="V534">
        <v>213333</v>
      </c>
      <c r="X534">
        <v>266667</v>
      </c>
      <c r="Y534">
        <v>213333</v>
      </c>
      <c r="Z534">
        <v>213333</v>
      </c>
      <c r="AB534">
        <v>160000</v>
      </c>
      <c r="AD534">
        <v>200000</v>
      </c>
      <c r="AE534">
        <v>160000</v>
      </c>
      <c r="AF534">
        <v>160000</v>
      </c>
      <c r="AG534">
        <v>160000</v>
      </c>
      <c r="AH534">
        <v>160000</v>
      </c>
      <c r="AI534">
        <v>160000</v>
      </c>
      <c r="AJ534">
        <v>160000</v>
      </c>
      <c r="AK534">
        <v>160000</v>
      </c>
      <c r="AL534">
        <v>160000</v>
      </c>
      <c r="AM534">
        <v>160000</v>
      </c>
      <c r="AN534">
        <v>160000</v>
      </c>
      <c r="AP534">
        <v>160000</v>
      </c>
      <c r="AR534">
        <v>200000</v>
      </c>
      <c r="AS534">
        <v>160000</v>
      </c>
      <c r="AT534">
        <v>160000</v>
      </c>
      <c r="AU534">
        <v>8.6999999999999993</v>
      </c>
      <c r="AV534">
        <v>8.6999999999999993</v>
      </c>
      <c r="AW534">
        <v>8.6999999999999993</v>
      </c>
      <c r="AX534">
        <v>8.6999999999999993</v>
      </c>
      <c r="AY534">
        <v>8.8000000000000007</v>
      </c>
      <c r="AZ534">
        <v>8.8000000000000007</v>
      </c>
      <c r="BA534">
        <v>8.8000000000000007</v>
      </c>
      <c r="BB534">
        <v>8.8000000000000007</v>
      </c>
      <c r="BC534">
        <v>8.8000000000000007</v>
      </c>
      <c r="BD534">
        <v>8.8000000000000007</v>
      </c>
      <c r="BE534" t="s">
        <v>2437</v>
      </c>
      <c r="BF534">
        <f t="shared" si="17"/>
        <v>16</v>
      </c>
      <c r="BG534">
        <f t="shared" si="18"/>
        <v>1</v>
      </c>
    </row>
    <row r="535" spans="2:59" hidden="1" x14ac:dyDescent="0.25">
      <c r="B535" t="s">
        <v>248</v>
      </c>
      <c r="C535" t="s">
        <v>1293</v>
      </c>
      <c r="D535" t="s">
        <v>2262</v>
      </c>
      <c r="E535" t="s">
        <v>1368</v>
      </c>
      <c r="F535">
        <v>0</v>
      </c>
      <c r="G535">
        <v>403333</v>
      </c>
      <c r="H535">
        <v>322667</v>
      </c>
      <c r="K535">
        <v>306533</v>
      </c>
      <c r="L535">
        <v>322667</v>
      </c>
      <c r="M535">
        <v>193600</v>
      </c>
      <c r="N535">
        <v>322667</v>
      </c>
      <c r="O535">
        <v>250068</v>
      </c>
      <c r="P535">
        <v>322667</v>
      </c>
      <c r="Q535">
        <v>250067</v>
      </c>
      <c r="R535">
        <v>322667</v>
      </c>
      <c r="S535">
        <v>217800</v>
      </c>
      <c r="T535">
        <v>322667</v>
      </c>
      <c r="V535">
        <v>371067</v>
      </c>
      <c r="X535">
        <v>354933</v>
      </c>
      <c r="Y535">
        <v>532400</v>
      </c>
      <c r="Z535">
        <v>322667</v>
      </c>
      <c r="AA535">
        <v>302500</v>
      </c>
      <c r="AB535">
        <v>242000</v>
      </c>
      <c r="AE535">
        <v>229900</v>
      </c>
      <c r="AF535">
        <v>242000</v>
      </c>
      <c r="AG535">
        <v>145200</v>
      </c>
      <c r="AH535">
        <v>242000</v>
      </c>
      <c r="AI535">
        <v>187551</v>
      </c>
      <c r="AJ535">
        <v>242000</v>
      </c>
      <c r="AK535">
        <v>187550</v>
      </c>
      <c r="AL535">
        <v>242000</v>
      </c>
      <c r="AM535">
        <v>163350</v>
      </c>
      <c r="AN535">
        <v>242000</v>
      </c>
      <c r="AP535">
        <v>278300</v>
      </c>
      <c r="AR535">
        <v>266200</v>
      </c>
      <c r="AS535">
        <v>399300</v>
      </c>
      <c r="AT535">
        <v>242000</v>
      </c>
      <c r="AU535">
        <v>9</v>
      </c>
      <c r="AW535">
        <v>9</v>
      </c>
      <c r="AX535">
        <v>9</v>
      </c>
      <c r="AY535">
        <v>9</v>
      </c>
      <c r="AZ535">
        <v>9</v>
      </c>
      <c r="BA535">
        <v>9</v>
      </c>
      <c r="BB535">
        <v>9</v>
      </c>
      <c r="BC535">
        <v>9</v>
      </c>
      <c r="BD535">
        <v>9</v>
      </c>
      <c r="BE535" t="s">
        <v>2444</v>
      </c>
      <c r="BF535">
        <f t="shared" si="17"/>
        <v>16</v>
      </c>
      <c r="BG535">
        <f t="shared" si="18"/>
        <v>1</v>
      </c>
    </row>
    <row r="536" spans="2:59" hidden="1" x14ac:dyDescent="0.25">
      <c r="B536" t="s">
        <v>542</v>
      </c>
      <c r="C536" t="s">
        <v>1278</v>
      </c>
      <c r="D536" t="s">
        <v>2265</v>
      </c>
      <c r="E536" t="s">
        <v>1326</v>
      </c>
      <c r="F536">
        <v>0</v>
      </c>
      <c r="G536">
        <v>200000</v>
      </c>
      <c r="H536">
        <v>200000</v>
      </c>
      <c r="I536">
        <v>200000</v>
      </c>
      <c r="J536">
        <v>200000</v>
      </c>
      <c r="K536">
        <v>200000</v>
      </c>
      <c r="L536">
        <v>200000</v>
      </c>
      <c r="M536">
        <v>200000</v>
      </c>
      <c r="N536">
        <v>200000</v>
      </c>
      <c r="O536">
        <v>200000</v>
      </c>
      <c r="P536">
        <v>200000</v>
      </c>
      <c r="Q536">
        <v>200000</v>
      </c>
      <c r="R536">
        <v>200000</v>
      </c>
      <c r="S536">
        <v>200000</v>
      </c>
      <c r="T536">
        <v>200000</v>
      </c>
      <c r="Y536">
        <v>200000</v>
      </c>
      <c r="Z536">
        <v>200000</v>
      </c>
      <c r="AA536">
        <v>150000</v>
      </c>
      <c r="AB536">
        <v>150000</v>
      </c>
      <c r="AC536">
        <v>150000</v>
      </c>
      <c r="AD536">
        <v>150000</v>
      </c>
      <c r="AE536">
        <v>150000</v>
      </c>
      <c r="AF536">
        <v>150000</v>
      </c>
      <c r="AG536">
        <v>150000</v>
      </c>
      <c r="AH536">
        <v>150000</v>
      </c>
      <c r="AI536">
        <v>150000</v>
      </c>
      <c r="AJ536">
        <v>150000</v>
      </c>
      <c r="AK536">
        <v>150000</v>
      </c>
      <c r="AL536">
        <v>150000</v>
      </c>
      <c r="AM536">
        <v>150000</v>
      </c>
      <c r="AN536">
        <v>150000</v>
      </c>
      <c r="AS536">
        <v>150000</v>
      </c>
      <c r="AT536">
        <v>150000</v>
      </c>
      <c r="AU536">
        <v>7.2</v>
      </c>
      <c r="AV536">
        <v>7.2</v>
      </c>
      <c r="AW536">
        <v>7.2</v>
      </c>
      <c r="AX536">
        <v>7.2</v>
      </c>
      <c r="AY536">
        <v>7.2</v>
      </c>
      <c r="AZ536">
        <v>7.2</v>
      </c>
      <c r="BA536">
        <v>7.2</v>
      </c>
      <c r="BD536">
        <v>7.2</v>
      </c>
      <c r="BE536" t="s">
        <v>2416</v>
      </c>
      <c r="BF536">
        <f t="shared" si="17"/>
        <v>16</v>
      </c>
      <c r="BG536">
        <f t="shared" si="18"/>
        <v>1</v>
      </c>
    </row>
    <row r="537" spans="2:59" x14ac:dyDescent="0.25">
      <c r="B537" t="s">
        <v>464</v>
      </c>
      <c r="C537" t="s">
        <v>1267</v>
      </c>
      <c r="D537" t="s">
        <v>2269</v>
      </c>
      <c r="E537" t="s">
        <v>1328</v>
      </c>
      <c r="F537">
        <v>1</v>
      </c>
      <c r="G537">
        <v>164870</v>
      </c>
      <c r="H537">
        <v>197845</v>
      </c>
      <c r="K537">
        <v>164870</v>
      </c>
      <c r="L537">
        <v>197845</v>
      </c>
      <c r="O537">
        <v>156663</v>
      </c>
      <c r="P537">
        <v>187995</v>
      </c>
      <c r="Q537">
        <v>156663</v>
      </c>
      <c r="R537">
        <v>187995</v>
      </c>
      <c r="S537">
        <v>156663</v>
      </c>
      <c r="T537">
        <v>187995</v>
      </c>
      <c r="U537">
        <v>156663</v>
      </c>
      <c r="V537">
        <v>231234</v>
      </c>
      <c r="W537">
        <v>180945</v>
      </c>
      <c r="X537">
        <v>234995</v>
      </c>
      <c r="Y537">
        <v>156663</v>
      </c>
      <c r="Z537">
        <v>234995</v>
      </c>
      <c r="AA537">
        <v>103868</v>
      </c>
      <c r="AB537">
        <v>124642</v>
      </c>
      <c r="AE537">
        <v>103868</v>
      </c>
      <c r="AF537">
        <v>124642</v>
      </c>
      <c r="AI537">
        <v>122197</v>
      </c>
      <c r="AJ537">
        <v>146636</v>
      </c>
      <c r="AK537">
        <v>122197</v>
      </c>
      <c r="AL537">
        <v>146636</v>
      </c>
      <c r="AM537">
        <v>122197</v>
      </c>
      <c r="AN537">
        <v>146636</v>
      </c>
      <c r="AO537">
        <v>122197</v>
      </c>
      <c r="AP537">
        <v>180363</v>
      </c>
      <c r="AQ537">
        <v>141137</v>
      </c>
      <c r="AR537">
        <v>183296</v>
      </c>
      <c r="AS537">
        <v>122197</v>
      </c>
      <c r="AT537">
        <v>183296</v>
      </c>
      <c r="AU537">
        <v>8.1999999999999993</v>
      </c>
      <c r="AW537">
        <v>8.1999999999999993</v>
      </c>
      <c r="AY537">
        <v>8.1999999999999993</v>
      </c>
      <c r="AZ537">
        <v>8.1999999999999993</v>
      </c>
      <c r="BA537">
        <v>8.1999999999999993</v>
      </c>
      <c r="BB537">
        <v>8.1999999999999993</v>
      </c>
      <c r="BC537">
        <v>8.1999999999999993</v>
      </c>
      <c r="BD537">
        <v>8.1999999999999993</v>
      </c>
      <c r="BE537" t="s">
        <v>2410</v>
      </c>
      <c r="BF537">
        <f t="shared" si="17"/>
        <v>16</v>
      </c>
      <c r="BG537">
        <f t="shared" si="18"/>
        <v>1</v>
      </c>
    </row>
    <row r="538" spans="2:59" hidden="1" x14ac:dyDescent="0.25">
      <c r="B538" t="s">
        <v>1199</v>
      </c>
      <c r="C538" t="s">
        <v>1278</v>
      </c>
      <c r="D538" t="s">
        <v>2281</v>
      </c>
      <c r="E538" t="s">
        <v>1350</v>
      </c>
      <c r="F538">
        <v>0</v>
      </c>
      <c r="H538">
        <v>1333333</v>
      </c>
      <c r="J538">
        <v>1333333</v>
      </c>
      <c r="L538">
        <v>1333333</v>
      </c>
      <c r="N538">
        <v>1333333</v>
      </c>
      <c r="O538">
        <v>1333333</v>
      </c>
      <c r="P538">
        <v>1333333</v>
      </c>
      <c r="Q538">
        <v>1333333</v>
      </c>
      <c r="R538">
        <v>1333333</v>
      </c>
      <c r="S538">
        <v>1333333</v>
      </c>
      <c r="T538">
        <v>1333333</v>
      </c>
      <c r="U538">
        <v>1333333</v>
      </c>
      <c r="V538">
        <v>1333333</v>
      </c>
      <c r="W538">
        <v>1333333</v>
      </c>
      <c r="X538">
        <v>1333333</v>
      </c>
      <c r="Y538">
        <v>1333333</v>
      </c>
      <c r="Z538">
        <v>1333333</v>
      </c>
      <c r="AB538">
        <v>1000000</v>
      </c>
      <c r="AD538">
        <v>1000000</v>
      </c>
      <c r="AF538">
        <v>1000000</v>
      </c>
      <c r="AH538">
        <v>1000000</v>
      </c>
      <c r="AI538">
        <v>1000000</v>
      </c>
      <c r="AJ538">
        <v>1000000</v>
      </c>
      <c r="AK538">
        <v>1000000</v>
      </c>
      <c r="AL538">
        <v>1000000</v>
      </c>
      <c r="AM538">
        <v>1000000</v>
      </c>
      <c r="AN538">
        <v>1000000</v>
      </c>
      <c r="AO538">
        <v>1000000</v>
      </c>
      <c r="AP538">
        <v>1000000</v>
      </c>
      <c r="AQ538">
        <v>1000000</v>
      </c>
      <c r="AR538">
        <v>1000000</v>
      </c>
      <c r="AS538">
        <v>1000000</v>
      </c>
      <c r="AT538">
        <v>1000000</v>
      </c>
      <c r="AU538">
        <v>7.9</v>
      </c>
      <c r="AV538">
        <v>7.9</v>
      </c>
      <c r="AW538">
        <v>7.9</v>
      </c>
      <c r="AX538">
        <v>7.9</v>
      </c>
      <c r="AY538">
        <v>7.9</v>
      </c>
      <c r="AZ538">
        <v>7.9</v>
      </c>
      <c r="BA538">
        <v>7.9</v>
      </c>
      <c r="BB538">
        <v>7.9</v>
      </c>
      <c r="BC538">
        <v>7.9</v>
      </c>
      <c r="BD538">
        <v>7.9</v>
      </c>
      <c r="BE538" t="s">
        <v>2429</v>
      </c>
      <c r="BF538">
        <f t="shared" si="17"/>
        <v>16</v>
      </c>
      <c r="BG538">
        <f t="shared" si="18"/>
        <v>1</v>
      </c>
    </row>
    <row r="539" spans="2:59" x14ac:dyDescent="0.25">
      <c r="B539" t="s">
        <v>29</v>
      </c>
      <c r="C539" t="s">
        <v>1269</v>
      </c>
      <c r="D539" t="s">
        <v>2303</v>
      </c>
      <c r="E539" t="s">
        <v>1328</v>
      </c>
      <c r="F539">
        <v>4</v>
      </c>
      <c r="G539">
        <v>1620000</v>
      </c>
      <c r="H539">
        <v>960000</v>
      </c>
      <c r="I539">
        <v>4020000</v>
      </c>
      <c r="J539">
        <v>1620000</v>
      </c>
      <c r="K539">
        <v>1215000</v>
      </c>
      <c r="L539">
        <v>1620000</v>
      </c>
      <c r="M539">
        <v>960000</v>
      </c>
      <c r="N539">
        <v>1620000</v>
      </c>
      <c r="O539">
        <v>1620000</v>
      </c>
      <c r="P539">
        <v>1620000</v>
      </c>
      <c r="R539">
        <v>1620000</v>
      </c>
      <c r="U539">
        <v>1944000</v>
      </c>
      <c r="V539">
        <v>1944000</v>
      </c>
      <c r="X539">
        <v>1620000</v>
      </c>
      <c r="Y539">
        <v>1080000</v>
      </c>
      <c r="Z539">
        <v>1440000</v>
      </c>
      <c r="AA539">
        <v>1215000</v>
      </c>
      <c r="AB539">
        <v>720000</v>
      </c>
      <c r="AC539">
        <v>2412000</v>
      </c>
      <c r="AD539">
        <v>972000</v>
      </c>
      <c r="AE539">
        <v>729000</v>
      </c>
      <c r="AF539">
        <v>972000</v>
      </c>
      <c r="AG539">
        <v>720000</v>
      </c>
      <c r="AH539">
        <v>1215000</v>
      </c>
      <c r="AI539">
        <v>1215000</v>
      </c>
      <c r="AJ539">
        <v>1215000</v>
      </c>
      <c r="AL539">
        <v>1215000</v>
      </c>
      <c r="AO539">
        <v>1458000</v>
      </c>
      <c r="AP539">
        <v>1458000</v>
      </c>
      <c r="AR539">
        <v>1215000</v>
      </c>
      <c r="AS539">
        <v>648000</v>
      </c>
      <c r="AT539">
        <v>864000</v>
      </c>
      <c r="AU539">
        <v>8.8000000000000007</v>
      </c>
      <c r="AV539">
        <v>8.8000000000000007</v>
      </c>
      <c r="AW539">
        <v>8.8000000000000007</v>
      </c>
      <c r="AX539">
        <v>8.8000000000000007</v>
      </c>
      <c r="AY539">
        <v>8.8000000000000007</v>
      </c>
      <c r="AZ539">
        <v>8.8000000000000007</v>
      </c>
      <c r="BB539">
        <v>8.8000000000000007</v>
      </c>
      <c r="BC539">
        <v>8.8000000000000007</v>
      </c>
      <c r="BD539">
        <v>8.8000000000000007</v>
      </c>
      <c r="BE539" t="s">
        <v>2405</v>
      </c>
      <c r="BF539">
        <f t="shared" si="17"/>
        <v>16</v>
      </c>
      <c r="BG539">
        <f t="shared" si="18"/>
        <v>1</v>
      </c>
    </row>
    <row r="540" spans="2:59" hidden="1" x14ac:dyDescent="0.25">
      <c r="B540" t="s">
        <v>870</v>
      </c>
      <c r="C540" t="s">
        <v>1267</v>
      </c>
      <c r="D540" t="s">
        <v>2317</v>
      </c>
      <c r="E540" t="s">
        <v>1326</v>
      </c>
      <c r="F540">
        <v>0</v>
      </c>
      <c r="G540">
        <v>666667</v>
      </c>
      <c r="H540">
        <v>666667</v>
      </c>
      <c r="K540">
        <v>800000</v>
      </c>
      <c r="L540">
        <v>800000</v>
      </c>
      <c r="O540">
        <v>666667</v>
      </c>
      <c r="P540">
        <v>666667</v>
      </c>
      <c r="Q540">
        <v>666667</v>
      </c>
      <c r="R540">
        <v>666667</v>
      </c>
      <c r="S540">
        <v>666667</v>
      </c>
      <c r="T540">
        <v>666667</v>
      </c>
      <c r="U540">
        <v>666667</v>
      </c>
      <c r="V540">
        <v>666667</v>
      </c>
      <c r="W540">
        <v>800000</v>
      </c>
      <c r="X540">
        <v>800000</v>
      </c>
      <c r="Y540">
        <v>800000</v>
      </c>
      <c r="Z540">
        <v>800000</v>
      </c>
      <c r="AA540">
        <v>500000</v>
      </c>
      <c r="AB540">
        <v>500000</v>
      </c>
      <c r="AE540">
        <v>600000</v>
      </c>
      <c r="AF540">
        <v>600000</v>
      </c>
      <c r="AI540">
        <v>500000</v>
      </c>
      <c r="AJ540">
        <v>500000</v>
      </c>
      <c r="AK540">
        <v>500000</v>
      </c>
      <c r="AL540">
        <v>500000</v>
      </c>
      <c r="AM540">
        <v>500000</v>
      </c>
      <c r="AN540">
        <v>500000</v>
      </c>
      <c r="AO540">
        <v>500000</v>
      </c>
      <c r="AP540">
        <v>500000</v>
      </c>
      <c r="AQ540">
        <v>600000</v>
      </c>
      <c r="AR540">
        <v>600000</v>
      </c>
      <c r="AS540">
        <v>600000</v>
      </c>
      <c r="AT540">
        <v>600000</v>
      </c>
      <c r="AU540">
        <v>0</v>
      </c>
      <c r="AW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 t="s">
        <v>2408</v>
      </c>
      <c r="BF540">
        <f t="shared" si="17"/>
        <v>16</v>
      </c>
      <c r="BG540">
        <f t="shared" si="18"/>
        <v>1</v>
      </c>
    </row>
    <row r="541" spans="2:59" x14ac:dyDescent="0.25">
      <c r="B541" t="s">
        <v>91</v>
      </c>
      <c r="C541" t="s">
        <v>1285</v>
      </c>
      <c r="D541" t="s">
        <v>2338</v>
      </c>
      <c r="E541" t="s">
        <v>1328</v>
      </c>
      <c r="F541">
        <v>2</v>
      </c>
      <c r="G541">
        <v>700000</v>
      </c>
      <c r="H541">
        <v>440000</v>
      </c>
      <c r="K541">
        <v>450000</v>
      </c>
      <c r="L541">
        <v>450000</v>
      </c>
      <c r="M541">
        <v>407163</v>
      </c>
      <c r="N541">
        <v>303620</v>
      </c>
      <c r="O541">
        <v>470000</v>
      </c>
      <c r="P541">
        <v>303620</v>
      </c>
      <c r="Q541">
        <v>450000</v>
      </c>
      <c r="R541">
        <v>303620</v>
      </c>
      <c r="S541">
        <v>500000</v>
      </c>
      <c r="T541">
        <v>303620</v>
      </c>
      <c r="V541">
        <v>480000</v>
      </c>
      <c r="X541">
        <v>920000</v>
      </c>
      <c r="Y541">
        <v>450000</v>
      </c>
      <c r="Z541">
        <v>242667</v>
      </c>
      <c r="AA541">
        <v>420000</v>
      </c>
      <c r="AB541">
        <v>264000</v>
      </c>
      <c r="AE541">
        <v>270000</v>
      </c>
      <c r="AF541">
        <v>270000</v>
      </c>
      <c r="AG541">
        <v>250800</v>
      </c>
      <c r="AH541">
        <v>227715</v>
      </c>
      <c r="AI541">
        <v>272600</v>
      </c>
      <c r="AJ541">
        <v>227715</v>
      </c>
      <c r="AK541">
        <v>261000</v>
      </c>
      <c r="AL541">
        <v>227715</v>
      </c>
      <c r="AM541">
        <v>290000</v>
      </c>
      <c r="AN541">
        <v>227715</v>
      </c>
      <c r="AP541">
        <v>288000</v>
      </c>
      <c r="AR541">
        <v>506000</v>
      </c>
      <c r="AS541">
        <v>270000</v>
      </c>
      <c r="AT541">
        <v>182000</v>
      </c>
      <c r="AU541">
        <v>8.1</v>
      </c>
      <c r="AW541">
        <v>8.1</v>
      </c>
      <c r="AX541">
        <v>8.1</v>
      </c>
      <c r="AY541">
        <v>8.1</v>
      </c>
      <c r="AZ541">
        <v>8.1</v>
      </c>
      <c r="BA541">
        <v>8.1</v>
      </c>
      <c r="BB541">
        <v>8.1</v>
      </c>
      <c r="BC541">
        <v>8.1</v>
      </c>
      <c r="BD541">
        <v>8.1</v>
      </c>
      <c r="BE541" t="s">
        <v>2422</v>
      </c>
      <c r="BF541">
        <f t="shared" si="17"/>
        <v>16</v>
      </c>
      <c r="BG541">
        <f t="shared" si="18"/>
        <v>1</v>
      </c>
    </row>
    <row r="542" spans="2:59" hidden="1" x14ac:dyDescent="0.25">
      <c r="B542" t="s">
        <v>801</v>
      </c>
      <c r="C542" t="s">
        <v>1292</v>
      </c>
      <c r="D542" t="s">
        <v>2345</v>
      </c>
      <c r="E542" t="s">
        <v>1368</v>
      </c>
      <c r="F542">
        <v>0</v>
      </c>
      <c r="G542">
        <v>1459817</v>
      </c>
      <c r="H542">
        <v>985851</v>
      </c>
      <c r="K542">
        <v>1033248</v>
      </c>
      <c r="L542">
        <v>748868</v>
      </c>
      <c r="M542">
        <v>891060</v>
      </c>
      <c r="N542">
        <v>748868</v>
      </c>
      <c r="O542">
        <v>796264</v>
      </c>
      <c r="P542">
        <v>748868</v>
      </c>
      <c r="Q542">
        <v>891060</v>
      </c>
      <c r="R542">
        <v>748868</v>
      </c>
      <c r="S542">
        <v>891060</v>
      </c>
      <c r="T542">
        <v>748868</v>
      </c>
      <c r="V542">
        <v>1080645</v>
      </c>
      <c r="X542">
        <v>1222834</v>
      </c>
      <c r="Y542">
        <v>796264</v>
      </c>
      <c r="Z542">
        <v>891060</v>
      </c>
      <c r="AA542">
        <v>1077999</v>
      </c>
      <c r="AB542">
        <v>728000</v>
      </c>
      <c r="AE542">
        <v>763000</v>
      </c>
      <c r="AF542">
        <v>553000</v>
      </c>
      <c r="AG542">
        <v>658002</v>
      </c>
      <c r="AH542">
        <v>553000</v>
      </c>
      <c r="AI542">
        <v>588000</v>
      </c>
      <c r="AJ542">
        <v>553000</v>
      </c>
      <c r="AK542">
        <v>658002</v>
      </c>
      <c r="AL542">
        <v>553000</v>
      </c>
      <c r="AM542">
        <v>658002</v>
      </c>
      <c r="AN542">
        <v>553000</v>
      </c>
      <c r="AP542">
        <v>798000</v>
      </c>
      <c r="AR542">
        <v>902999</v>
      </c>
      <c r="AS542">
        <v>588000</v>
      </c>
      <c r="AT542">
        <v>658002</v>
      </c>
      <c r="AU542">
        <v>8</v>
      </c>
      <c r="AW542">
        <v>8</v>
      </c>
      <c r="AX542">
        <v>8</v>
      </c>
      <c r="AY542">
        <v>8</v>
      </c>
      <c r="AZ542">
        <v>8</v>
      </c>
      <c r="BA542">
        <v>8</v>
      </c>
      <c r="BB542">
        <v>8</v>
      </c>
      <c r="BC542">
        <v>8</v>
      </c>
      <c r="BD542">
        <v>8</v>
      </c>
      <c r="BE542" t="s">
        <v>2422</v>
      </c>
      <c r="BF542">
        <f t="shared" si="17"/>
        <v>16</v>
      </c>
      <c r="BG542">
        <f t="shared" si="18"/>
        <v>1</v>
      </c>
    </row>
    <row r="543" spans="2:59" hidden="1" x14ac:dyDescent="0.25">
      <c r="B543" t="s">
        <v>295</v>
      </c>
      <c r="C543" t="s">
        <v>1282</v>
      </c>
      <c r="D543" t="s">
        <v>2353</v>
      </c>
      <c r="E543" t="s">
        <v>1350</v>
      </c>
      <c r="F543">
        <v>0</v>
      </c>
      <c r="G543">
        <v>246667</v>
      </c>
      <c r="H543">
        <v>246667</v>
      </c>
      <c r="J543">
        <v>246667</v>
      </c>
      <c r="K543">
        <v>233333</v>
      </c>
      <c r="L543">
        <v>233333</v>
      </c>
      <c r="M543">
        <v>233333</v>
      </c>
      <c r="N543">
        <v>233333</v>
      </c>
      <c r="O543">
        <v>233333</v>
      </c>
      <c r="P543">
        <v>233333</v>
      </c>
      <c r="R543">
        <v>233333</v>
      </c>
      <c r="S543">
        <v>233333</v>
      </c>
      <c r="T543">
        <v>233333</v>
      </c>
      <c r="V543">
        <v>246667</v>
      </c>
      <c r="X543">
        <v>246667</v>
      </c>
      <c r="Y543">
        <v>233333</v>
      </c>
      <c r="Z543">
        <v>233333</v>
      </c>
      <c r="AA543">
        <v>185000</v>
      </c>
      <c r="AB543">
        <v>185000</v>
      </c>
      <c r="AD543">
        <v>185000</v>
      </c>
      <c r="AE543">
        <v>175000</v>
      </c>
      <c r="AF543">
        <v>175000</v>
      </c>
      <c r="AG543">
        <v>175000</v>
      </c>
      <c r="AH543">
        <v>175000</v>
      </c>
      <c r="AI543">
        <v>175000</v>
      </c>
      <c r="AJ543">
        <v>175000</v>
      </c>
      <c r="AL543">
        <v>175000</v>
      </c>
      <c r="AM543">
        <v>175000</v>
      </c>
      <c r="AN543">
        <v>175000</v>
      </c>
      <c r="AP543">
        <v>185000</v>
      </c>
      <c r="AR543">
        <v>185000</v>
      </c>
      <c r="AS543">
        <v>175000</v>
      </c>
      <c r="AT543">
        <v>175000</v>
      </c>
      <c r="AU543">
        <v>8</v>
      </c>
      <c r="AV543">
        <v>8</v>
      </c>
      <c r="AW543">
        <v>8</v>
      </c>
      <c r="AX543">
        <v>8</v>
      </c>
      <c r="AY543">
        <v>8</v>
      </c>
      <c r="AZ543">
        <v>8</v>
      </c>
      <c r="BA543">
        <v>8</v>
      </c>
      <c r="BB543">
        <v>8</v>
      </c>
      <c r="BC543">
        <v>8</v>
      </c>
      <c r="BD543">
        <v>8</v>
      </c>
      <c r="BE543" t="s">
        <v>2465</v>
      </c>
      <c r="BF543">
        <f t="shared" si="17"/>
        <v>16</v>
      </c>
      <c r="BG543">
        <f t="shared" si="18"/>
        <v>1</v>
      </c>
    </row>
    <row r="544" spans="2:59" hidden="1" x14ac:dyDescent="0.25">
      <c r="B544" t="s">
        <v>1015</v>
      </c>
      <c r="C544" t="s">
        <v>1278</v>
      </c>
      <c r="D544" t="s">
        <v>2388</v>
      </c>
      <c r="E544" t="s">
        <v>1339</v>
      </c>
      <c r="F544">
        <v>0</v>
      </c>
      <c r="G544">
        <v>190436</v>
      </c>
      <c r="H544">
        <v>212583</v>
      </c>
      <c r="K544">
        <v>187432</v>
      </c>
      <c r="L544">
        <v>212583</v>
      </c>
      <c r="O544">
        <v>194074</v>
      </c>
      <c r="P544">
        <v>220217</v>
      </c>
      <c r="Q544">
        <v>194074</v>
      </c>
      <c r="R544">
        <v>220217</v>
      </c>
      <c r="S544">
        <v>194074</v>
      </c>
      <c r="T544">
        <v>220217</v>
      </c>
      <c r="U544">
        <v>194074</v>
      </c>
      <c r="V544">
        <v>220217</v>
      </c>
      <c r="W544">
        <v>207751</v>
      </c>
      <c r="X544">
        <v>250085</v>
      </c>
      <c r="Y544">
        <v>204894</v>
      </c>
      <c r="Z544">
        <v>233045</v>
      </c>
      <c r="AA544">
        <v>118070</v>
      </c>
      <c r="AB544">
        <v>127550</v>
      </c>
      <c r="AE544">
        <v>116208</v>
      </c>
      <c r="AF544">
        <v>127550</v>
      </c>
      <c r="AI544">
        <v>120326</v>
      </c>
      <c r="AJ544">
        <v>132130</v>
      </c>
      <c r="AK544">
        <v>120326</v>
      </c>
      <c r="AL544">
        <v>132130</v>
      </c>
      <c r="AM544">
        <v>120326</v>
      </c>
      <c r="AN544">
        <v>132130</v>
      </c>
      <c r="AO544">
        <v>120326</v>
      </c>
      <c r="AP544">
        <v>132130</v>
      </c>
      <c r="AQ544">
        <v>128806</v>
      </c>
      <c r="AR544">
        <v>150051</v>
      </c>
      <c r="AS544">
        <v>127034</v>
      </c>
      <c r="AT544">
        <v>139827</v>
      </c>
      <c r="AU544">
        <v>0</v>
      </c>
      <c r="AW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 t="s">
        <v>2415</v>
      </c>
      <c r="BF544">
        <f t="shared" si="17"/>
        <v>16</v>
      </c>
      <c r="BG544">
        <f t="shared" si="18"/>
        <v>1</v>
      </c>
    </row>
    <row r="545" spans="2:59" hidden="1" x14ac:dyDescent="0.25">
      <c r="B545" t="s">
        <v>607</v>
      </c>
      <c r="C545" t="s">
        <v>1299</v>
      </c>
      <c r="D545" t="s">
        <v>2398</v>
      </c>
      <c r="E545" t="s">
        <v>1368</v>
      </c>
      <c r="F545">
        <v>0</v>
      </c>
      <c r="G545">
        <v>200000</v>
      </c>
      <c r="H545">
        <v>200000</v>
      </c>
      <c r="K545">
        <v>200000</v>
      </c>
      <c r="L545">
        <v>200000</v>
      </c>
      <c r="O545">
        <v>173333</v>
      </c>
      <c r="P545">
        <v>173333</v>
      </c>
      <c r="Q545">
        <v>200000</v>
      </c>
      <c r="R545">
        <v>193333</v>
      </c>
      <c r="S545">
        <v>193333</v>
      </c>
      <c r="T545">
        <v>200000</v>
      </c>
      <c r="U545">
        <v>186667</v>
      </c>
      <c r="V545">
        <v>200000</v>
      </c>
      <c r="W545">
        <v>200000</v>
      </c>
      <c r="X545">
        <v>200000</v>
      </c>
      <c r="Y545">
        <v>180000</v>
      </c>
      <c r="Z545">
        <v>200000</v>
      </c>
      <c r="AA545">
        <v>150000</v>
      </c>
      <c r="AB545">
        <v>150000</v>
      </c>
      <c r="AE545">
        <v>150000</v>
      </c>
      <c r="AF545">
        <v>150000</v>
      </c>
      <c r="AI545">
        <v>130000</v>
      </c>
      <c r="AJ545">
        <v>130000</v>
      </c>
      <c r="AK545">
        <v>150000</v>
      </c>
      <c r="AL545">
        <v>145000</v>
      </c>
      <c r="AM545">
        <v>145000</v>
      </c>
      <c r="AN545">
        <v>150000</v>
      </c>
      <c r="AO545">
        <v>140000</v>
      </c>
      <c r="AP545">
        <v>150000</v>
      </c>
      <c r="AQ545">
        <v>150000</v>
      </c>
      <c r="AR545">
        <v>150000</v>
      </c>
      <c r="AS545">
        <v>135000</v>
      </c>
      <c r="AT545">
        <v>150000</v>
      </c>
      <c r="AU545">
        <v>8.5</v>
      </c>
      <c r="AW545">
        <v>8.5</v>
      </c>
      <c r="AY545">
        <v>8.5</v>
      </c>
      <c r="AZ545">
        <v>8.4</v>
      </c>
      <c r="BA545">
        <v>8.4</v>
      </c>
      <c r="BB545">
        <v>8.4</v>
      </c>
      <c r="BC545">
        <v>8.4</v>
      </c>
      <c r="BD545">
        <v>8.4</v>
      </c>
      <c r="BE545" t="s">
        <v>2444</v>
      </c>
      <c r="BF545">
        <f t="shared" si="17"/>
        <v>16</v>
      </c>
      <c r="BG545">
        <f t="shared" si="18"/>
        <v>1</v>
      </c>
    </row>
    <row r="546" spans="2:59" x14ac:dyDescent="0.25">
      <c r="B546" t="s">
        <v>71</v>
      </c>
      <c r="C546" t="s">
        <v>1264</v>
      </c>
      <c r="D546" t="s">
        <v>1338</v>
      </c>
      <c r="E546" t="s">
        <v>1328</v>
      </c>
      <c r="F546">
        <v>4</v>
      </c>
      <c r="G546">
        <v>1050123</v>
      </c>
      <c r="H546">
        <v>1800123</v>
      </c>
      <c r="I546">
        <v>2500123</v>
      </c>
      <c r="K546">
        <v>888884</v>
      </c>
      <c r="L546">
        <v>840909</v>
      </c>
      <c r="M546">
        <v>940942</v>
      </c>
      <c r="N546">
        <v>1025123</v>
      </c>
      <c r="O546">
        <v>899848</v>
      </c>
      <c r="P546">
        <v>1025123</v>
      </c>
      <c r="R546">
        <v>1025123</v>
      </c>
      <c r="S546">
        <v>935671</v>
      </c>
      <c r="T546">
        <v>1025123</v>
      </c>
      <c r="U546">
        <v>2300123</v>
      </c>
      <c r="V546">
        <v>1700123</v>
      </c>
      <c r="W546">
        <v>2300123</v>
      </c>
      <c r="Y546">
        <v>840909</v>
      </c>
      <c r="Z546">
        <v>1025123</v>
      </c>
      <c r="AA546">
        <v>525062</v>
      </c>
      <c r="AB546">
        <v>900062</v>
      </c>
      <c r="AC546">
        <v>1250062</v>
      </c>
      <c r="AE546">
        <v>399998</v>
      </c>
      <c r="AF546">
        <v>420455</v>
      </c>
      <c r="AG546">
        <v>423424</v>
      </c>
      <c r="AH546">
        <v>512562</v>
      </c>
      <c r="AI546">
        <v>449924</v>
      </c>
      <c r="AJ546">
        <v>512562</v>
      </c>
      <c r="AL546">
        <v>512562</v>
      </c>
      <c r="AM546">
        <v>467836</v>
      </c>
      <c r="AN546">
        <v>512562</v>
      </c>
      <c r="AO546">
        <v>1380074</v>
      </c>
      <c r="AP546">
        <v>1020074</v>
      </c>
      <c r="AQ546">
        <v>1380074</v>
      </c>
      <c r="AS546">
        <v>504545</v>
      </c>
      <c r="AT546">
        <v>615074</v>
      </c>
      <c r="AU546">
        <v>8.5</v>
      </c>
      <c r="AV546">
        <v>8.5</v>
      </c>
      <c r="AW546">
        <v>8.5</v>
      </c>
      <c r="AX546">
        <v>8.5</v>
      </c>
      <c r="AY546">
        <v>8.5</v>
      </c>
      <c r="AZ546">
        <v>8.5</v>
      </c>
      <c r="BA546">
        <v>8.5</v>
      </c>
      <c r="BB546">
        <v>8.5</v>
      </c>
      <c r="BC546">
        <v>8.5</v>
      </c>
      <c r="BD546">
        <v>8.5</v>
      </c>
      <c r="BE546" t="s">
        <v>2405</v>
      </c>
      <c r="BF546">
        <f t="shared" si="17"/>
        <v>17</v>
      </c>
      <c r="BG546">
        <f t="shared" si="18"/>
        <v>1</v>
      </c>
    </row>
    <row r="547" spans="2:59" hidden="1" x14ac:dyDescent="0.25">
      <c r="B547" t="s">
        <v>758</v>
      </c>
      <c r="C547" t="s">
        <v>1282</v>
      </c>
      <c r="D547" t="s">
        <v>1349</v>
      </c>
      <c r="E547" t="s">
        <v>1350</v>
      </c>
      <c r="F547">
        <v>3</v>
      </c>
      <c r="G547">
        <v>346665</v>
      </c>
      <c r="H547">
        <v>346665</v>
      </c>
      <c r="I547">
        <v>346665</v>
      </c>
      <c r="J547">
        <v>346665</v>
      </c>
      <c r="K547">
        <v>346665</v>
      </c>
      <c r="L547">
        <v>346665</v>
      </c>
      <c r="M547">
        <v>346665</v>
      </c>
      <c r="N547">
        <v>346665</v>
      </c>
      <c r="O547">
        <v>346665</v>
      </c>
      <c r="P547">
        <v>346665</v>
      </c>
      <c r="Q547">
        <v>346665</v>
      </c>
      <c r="R547">
        <v>346665</v>
      </c>
      <c r="S547">
        <v>346665</v>
      </c>
      <c r="T547">
        <v>346665</v>
      </c>
      <c r="V547">
        <v>346665</v>
      </c>
      <c r="X547">
        <v>346665</v>
      </c>
      <c r="Z547">
        <v>346665</v>
      </c>
      <c r="AA547">
        <v>259999</v>
      </c>
      <c r="AB547">
        <v>259999</v>
      </c>
      <c r="AC547">
        <v>259999</v>
      </c>
      <c r="AD547">
        <v>259999</v>
      </c>
      <c r="AE547">
        <v>259999</v>
      </c>
      <c r="AF547">
        <v>259999</v>
      </c>
      <c r="AG547">
        <v>259999</v>
      </c>
      <c r="AH547">
        <v>259999</v>
      </c>
      <c r="AI547">
        <v>259999</v>
      </c>
      <c r="AJ547">
        <v>259999</v>
      </c>
      <c r="AK547">
        <v>259999</v>
      </c>
      <c r="AL547">
        <v>259999</v>
      </c>
      <c r="AM547">
        <v>259999</v>
      </c>
      <c r="AN547">
        <v>259999</v>
      </c>
      <c r="AP547">
        <v>259999</v>
      </c>
      <c r="AR547">
        <v>259999</v>
      </c>
      <c r="AT547">
        <v>259999</v>
      </c>
      <c r="AU547">
        <v>8.3000000000000007</v>
      </c>
      <c r="AV547">
        <v>8.3000000000000007</v>
      </c>
      <c r="AW547">
        <v>8.3000000000000007</v>
      </c>
      <c r="AX547">
        <v>8.3000000000000007</v>
      </c>
      <c r="AY547">
        <v>8.3000000000000007</v>
      </c>
      <c r="AZ547">
        <v>8.3000000000000007</v>
      </c>
      <c r="BA547">
        <v>8.3000000000000007</v>
      </c>
      <c r="BB547">
        <v>8.3000000000000007</v>
      </c>
      <c r="BC547">
        <v>8.3000000000000007</v>
      </c>
      <c r="BD547">
        <v>8.3000000000000007</v>
      </c>
      <c r="BE547" t="s">
        <v>2419</v>
      </c>
      <c r="BF547">
        <f t="shared" si="17"/>
        <v>17</v>
      </c>
      <c r="BG547">
        <f t="shared" si="18"/>
        <v>1</v>
      </c>
    </row>
    <row r="548" spans="2:59" hidden="1" x14ac:dyDescent="0.25">
      <c r="B548" t="s">
        <v>388</v>
      </c>
      <c r="C548" t="s">
        <v>1278</v>
      </c>
      <c r="D548" t="s">
        <v>1365</v>
      </c>
      <c r="E548" t="s">
        <v>1326</v>
      </c>
      <c r="F548">
        <v>1</v>
      </c>
      <c r="G548">
        <v>220000</v>
      </c>
      <c r="H548">
        <v>213333</v>
      </c>
      <c r="J548">
        <v>240000</v>
      </c>
      <c r="K548">
        <v>266667</v>
      </c>
      <c r="L548">
        <v>226667</v>
      </c>
      <c r="M548">
        <v>226667</v>
      </c>
      <c r="N548">
        <v>226667</v>
      </c>
      <c r="O548">
        <v>226667</v>
      </c>
      <c r="P548">
        <v>226667</v>
      </c>
      <c r="Q548">
        <v>266667</v>
      </c>
      <c r="R548">
        <v>226667</v>
      </c>
      <c r="S548">
        <v>226667</v>
      </c>
      <c r="T548">
        <v>226667</v>
      </c>
      <c r="U548">
        <v>226667</v>
      </c>
      <c r="V548">
        <v>240000</v>
      </c>
      <c r="X548">
        <v>240000</v>
      </c>
      <c r="Z548">
        <v>226667</v>
      </c>
      <c r="AA548">
        <v>165000</v>
      </c>
      <c r="AB548">
        <v>160000</v>
      </c>
      <c r="AD548">
        <v>180000</v>
      </c>
      <c r="AE548">
        <v>200000</v>
      </c>
      <c r="AF548">
        <v>170000</v>
      </c>
      <c r="AG548">
        <v>170000</v>
      </c>
      <c r="AH548">
        <v>170000</v>
      </c>
      <c r="AI548">
        <v>170000</v>
      </c>
      <c r="AJ548">
        <v>170000</v>
      </c>
      <c r="AK548">
        <v>200000</v>
      </c>
      <c r="AL548">
        <v>170000</v>
      </c>
      <c r="AM548">
        <v>170000</v>
      </c>
      <c r="AN548">
        <v>170000</v>
      </c>
      <c r="AO548">
        <v>170000</v>
      </c>
      <c r="AP548">
        <v>180000</v>
      </c>
      <c r="AR548">
        <v>180000</v>
      </c>
      <c r="AT548">
        <v>170000</v>
      </c>
      <c r="AU548">
        <v>9</v>
      </c>
      <c r="AV548">
        <v>9</v>
      </c>
      <c r="AW548">
        <v>9</v>
      </c>
      <c r="AX548">
        <v>9</v>
      </c>
      <c r="AY548">
        <v>9</v>
      </c>
      <c r="AZ548">
        <v>9</v>
      </c>
      <c r="BA548">
        <v>9</v>
      </c>
      <c r="BB548">
        <v>9</v>
      </c>
      <c r="BC548">
        <v>9</v>
      </c>
      <c r="BD548">
        <v>9</v>
      </c>
      <c r="BE548" t="s">
        <v>2410</v>
      </c>
      <c r="BF548">
        <f t="shared" si="17"/>
        <v>17</v>
      </c>
      <c r="BG548">
        <f t="shared" si="18"/>
        <v>1</v>
      </c>
    </row>
    <row r="549" spans="2:59" hidden="1" x14ac:dyDescent="0.25">
      <c r="B549" t="s">
        <v>907</v>
      </c>
      <c r="C549" t="s">
        <v>1287</v>
      </c>
      <c r="D549" t="s">
        <v>1384</v>
      </c>
      <c r="E549" t="s">
        <v>1368</v>
      </c>
      <c r="F549">
        <v>0</v>
      </c>
      <c r="G549">
        <v>382174</v>
      </c>
      <c r="I549">
        <v>382174</v>
      </c>
      <c r="J549">
        <v>391234</v>
      </c>
      <c r="K549">
        <v>382174</v>
      </c>
      <c r="L549">
        <v>391234</v>
      </c>
      <c r="M549">
        <v>382174</v>
      </c>
      <c r="N549">
        <v>391234</v>
      </c>
      <c r="O549">
        <v>382174</v>
      </c>
      <c r="Q549">
        <v>382174</v>
      </c>
      <c r="R549">
        <v>391234</v>
      </c>
      <c r="S549">
        <v>382174</v>
      </c>
      <c r="T549">
        <v>391234</v>
      </c>
      <c r="V549">
        <v>391234</v>
      </c>
      <c r="W549">
        <v>382174</v>
      </c>
      <c r="X549">
        <v>391234</v>
      </c>
      <c r="Y549">
        <v>382174</v>
      </c>
      <c r="Z549">
        <v>391234</v>
      </c>
      <c r="AA549">
        <v>253678</v>
      </c>
      <c r="AC549">
        <v>253678</v>
      </c>
      <c r="AD549">
        <v>252252</v>
      </c>
      <c r="AE549">
        <v>253678</v>
      </c>
      <c r="AF549">
        <v>252252</v>
      </c>
      <c r="AG549">
        <v>253678</v>
      </c>
      <c r="AH549">
        <v>252252</v>
      </c>
      <c r="AI549">
        <v>253678</v>
      </c>
      <c r="AK549">
        <v>253678</v>
      </c>
      <c r="AL549">
        <v>252252</v>
      </c>
      <c r="AM549">
        <v>253678</v>
      </c>
      <c r="AN549">
        <v>252252</v>
      </c>
      <c r="AP549">
        <v>252252</v>
      </c>
      <c r="AQ549">
        <v>253678</v>
      </c>
      <c r="AR549">
        <v>252252</v>
      </c>
      <c r="AS549">
        <v>253678</v>
      </c>
      <c r="AT549">
        <v>252252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 t="s">
        <v>2430</v>
      </c>
      <c r="BF549">
        <f t="shared" si="17"/>
        <v>17</v>
      </c>
      <c r="BG549">
        <f t="shared" si="18"/>
        <v>1</v>
      </c>
    </row>
    <row r="550" spans="2:59" x14ac:dyDescent="0.25">
      <c r="B550" t="s">
        <v>408</v>
      </c>
      <c r="C550" t="s">
        <v>1270</v>
      </c>
      <c r="E550" t="s">
        <v>1328</v>
      </c>
      <c r="F550">
        <v>0</v>
      </c>
      <c r="G550">
        <v>600000</v>
      </c>
      <c r="H550">
        <v>333333</v>
      </c>
      <c r="I550">
        <v>600000</v>
      </c>
      <c r="J550">
        <v>333333</v>
      </c>
      <c r="K550">
        <v>266667</v>
      </c>
      <c r="L550">
        <v>266667</v>
      </c>
      <c r="M550">
        <v>266667</v>
      </c>
      <c r="N550">
        <v>266667</v>
      </c>
      <c r="O550">
        <v>266667</v>
      </c>
      <c r="P550">
        <v>266667</v>
      </c>
      <c r="Q550">
        <v>266667</v>
      </c>
      <c r="R550">
        <v>266667</v>
      </c>
      <c r="S550">
        <v>266667</v>
      </c>
      <c r="U550">
        <v>333333</v>
      </c>
      <c r="X550">
        <v>333333</v>
      </c>
      <c r="Y550">
        <v>266667</v>
      </c>
      <c r="Z550">
        <v>333333</v>
      </c>
      <c r="AA550">
        <v>450000</v>
      </c>
      <c r="AB550">
        <v>250000</v>
      </c>
      <c r="AC550">
        <v>450000</v>
      </c>
      <c r="AD550">
        <v>250000</v>
      </c>
      <c r="AE550">
        <v>200000</v>
      </c>
      <c r="AF550">
        <v>200000</v>
      </c>
      <c r="AG550">
        <v>200000</v>
      </c>
      <c r="AH550">
        <v>200000</v>
      </c>
      <c r="AI550">
        <v>200000</v>
      </c>
      <c r="AJ550">
        <v>200000</v>
      </c>
      <c r="AK550">
        <v>200000</v>
      </c>
      <c r="AL550">
        <v>200000</v>
      </c>
      <c r="AM550">
        <v>200000</v>
      </c>
      <c r="AO550">
        <v>250000</v>
      </c>
      <c r="AR550">
        <v>250000</v>
      </c>
      <c r="AS550">
        <v>200000</v>
      </c>
      <c r="AT550">
        <v>250000</v>
      </c>
      <c r="AU550">
        <v>8.8000000000000007</v>
      </c>
      <c r="AV550">
        <v>8.8000000000000007</v>
      </c>
      <c r="AW550">
        <v>8.8000000000000007</v>
      </c>
      <c r="AX550">
        <v>8.8000000000000007</v>
      </c>
      <c r="AY550">
        <v>8.8000000000000007</v>
      </c>
      <c r="AZ550">
        <v>8.8000000000000007</v>
      </c>
      <c r="BA550">
        <v>8.8000000000000007</v>
      </c>
      <c r="BB550">
        <v>8.8000000000000007</v>
      </c>
      <c r="BC550">
        <v>8.8000000000000007</v>
      </c>
      <c r="BD550">
        <v>8.8000000000000007</v>
      </c>
      <c r="BE550" t="s">
        <v>2406</v>
      </c>
      <c r="BF550">
        <f t="shared" si="17"/>
        <v>17</v>
      </c>
      <c r="BG550">
        <f t="shared" si="18"/>
        <v>1</v>
      </c>
    </row>
    <row r="551" spans="2:59" x14ac:dyDescent="0.25">
      <c r="B551" t="s">
        <v>31</v>
      </c>
      <c r="C551" t="s">
        <v>1264</v>
      </c>
      <c r="D551" t="s">
        <v>1388</v>
      </c>
      <c r="E551" t="s">
        <v>1328</v>
      </c>
      <c r="F551">
        <v>3</v>
      </c>
      <c r="G551">
        <v>733333</v>
      </c>
      <c r="H551">
        <v>733333</v>
      </c>
      <c r="I551">
        <v>2000000</v>
      </c>
      <c r="J551">
        <v>800000</v>
      </c>
      <c r="K551">
        <v>506667</v>
      </c>
      <c r="L551">
        <v>480000</v>
      </c>
      <c r="M551">
        <v>480000</v>
      </c>
      <c r="N551">
        <v>480000</v>
      </c>
      <c r="O551">
        <v>506667</v>
      </c>
      <c r="P551">
        <v>480000</v>
      </c>
      <c r="Q551">
        <v>560000</v>
      </c>
      <c r="R551">
        <v>480000</v>
      </c>
      <c r="S551">
        <v>600000</v>
      </c>
      <c r="T551">
        <v>480000</v>
      </c>
      <c r="V551">
        <v>733333</v>
      </c>
      <c r="Y551">
        <v>506667</v>
      </c>
      <c r="Z551">
        <v>453333</v>
      </c>
      <c r="AA551">
        <v>550000</v>
      </c>
      <c r="AB551">
        <v>550000</v>
      </c>
      <c r="AC551">
        <v>1500000</v>
      </c>
      <c r="AD551">
        <v>600000</v>
      </c>
      <c r="AE551">
        <v>380000</v>
      </c>
      <c r="AF551">
        <v>360000</v>
      </c>
      <c r="AG551">
        <v>360000</v>
      </c>
      <c r="AH551">
        <v>360000</v>
      </c>
      <c r="AI551">
        <v>380000</v>
      </c>
      <c r="AJ551">
        <v>360000</v>
      </c>
      <c r="AK551">
        <v>420000</v>
      </c>
      <c r="AL551">
        <v>360000</v>
      </c>
      <c r="AM551">
        <v>450000</v>
      </c>
      <c r="AN551">
        <v>360000</v>
      </c>
      <c r="AP551">
        <v>550000</v>
      </c>
      <c r="AS551">
        <v>380000</v>
      </c>
      <c r="AT551">
        <v>340000</v>
      </c>
      <c r="AU551">
        <v>8.4</v>
      </c>
      <c r="AV551">
        <v>8.4</v>
      </c>
      <c r="AW551">
        <v>8.4</v>
      </c>
      <c r="AX551">
        <v>8.4</v>
      </c>
      <c r="AY551">
        <v>8.4</v>
      </c>
      <c r="AZ551">
        <v>8.4</v>
      </c>
      <c r="BA551">
        <v>8.4</v>
      </c>
      <c r="BB551">
        <v>8.4</v>
      </c>
      <c r="BD551">
        <v>8.4</v>
      </c>
      <c r="BE551" t="s">
        <v>2432</v>
      </c>
      <c r="BF551">
        <f t="shared" si="17"/>
        <v>17</v>
      </c>
      <c r="BG551">
        <f t="shared" si="18"/>
        <v>1</v>
      </c>
    </row>
    <row r="552" spans="2:59" x14ac:dyDescent="0.25">
      <c r="B552" t="s">
        <v>63</v>
      </c>
      <c r="C552" t="s">
        <v>1294</v>
      </c>
      <c r="D552" t="s">
        <v>1398</v>
      </c>
      <c r="E552" t="s">
        <v>1328</v>
      </c>
      <c r="F552">
        <v>4</v>
      </c>
      <c r="G552">
        <v>937632</v>
      </c>
      <c r="H552">
        <v>744563</v>
      </c>
      <c r="J552">
        <v>1204299</v>
      </c>
      <c r="K552">
        <v>561481</v>
      </c>
      <c r="L552">
        <v>536004</v>
      </c>
      <c r="M552">
        <v>536004</v>
      </c>
      <c r="N552">
        <v>536004</v>
      </c>
      <c r="O552">
        <v>742964</v>
      </c>
      <c r="P552">
        <v>536004</v>
      </c>
      <c r="Q552">
        <v>937632</v>
      </c>
      <c r="R552">
        <v>561481</v>
      </c>
      <c r="T552">
        <v>561481</v>
      </c>
      <c r="U552">
        <v>1104299</v>
      </c>
      <c r="V552">
        <v>853632</v>
      </c>
      <c r="X552">
        <v>1230965</v>
      </c>
      <c r="Y552">
        <v>614825</v>
      </c>
      <c r="Z552">
        <v>536004</v>
      </c>
      <c r="AA552">
        <v>703224</v>
      </c>
      <c r="AB552">
        <v>558458</v>
      </c>
      <c r="AD552">
        <v>903224</v>
      </c>
      <c r="AE552">
        <v>421111</v>
      </c>
      <c r="AF552">
        <v>402003</v>
      </c>
      <c r="AG552">
        <v>402003</v>
      </c>
      <c r="AH552">
        <v>402003</v>
      </c>
      <c r="AI552">
        <v>557223</v>
      </c>
      <c r="AJ552">
        <v>402003</v>
      </c>
      <c r="AK552">
        <v>703224</v>
      </c>
      <c r="AL552">
        <v>421111</v>
      </c>
      <c r="AN552">
        <v>421111</v>
      </c>
      <c r="AO552">
        <v>828224</v>
      </c>
      <c r="AP552">
        <v>640224</v>
      </c>
      <c r="AR552">
        <v>923224</v>
      </c>
      <c r="AS552">
        <v>461119</v>
      </c>
      <c r="AT552">
        <v>402003</v>
      </c>
      <c r="AU552">
        <v>8.5</v>
      </c>
      <c r="AV552">
        <v>8.5</v>
      </c>
      <c r="AW552">
        <v>8.5</v>
      </c>
      <c r="AX552">
        <v>8.5</v>
      </c>
      <c r="AY552">
        <v>8.5</v>
      </c>
      <c r="AZ552">
        <v>8.5</v>
      </c>
      <c r="BA552">
        <v>8.5</v>
      </c>
      <c r="BB552">
        <v>8.5</v>
      </c>
      <c r="BC552">
        <v>8.5</v>
      </c>
      <c r="BD552">
        <v>8.5</v>
      </c>
      <c r="BE552" t="s">
        <v>2416</v>
      </c>
      <c r="BF552">
        <f t="shared" si="17"/>
        <v>17</v>
      </c>
      <c r="BG552">
        <f t="shared" si="18"/>
        <v>1</v>
      </c>
    </row>
    <row r="553" spans="2:59" hidden="1" x14ac:dyDescent="0.25">
      <c r="B553" t="s">
        <v>411</v>
      </c>
      <c r="C553" t="s">
        <v>1282</v>
      </c>
      <c r="D553" t="s">
        <v>1412</v>
      </c>
      <c r="E553" t="s">
        <v>1350</v>
      </c>
      <c r="F553">
        <v>0</v>
      </c>
      <c r="G553">
        <v>398667</v>
      </c>
      <c r="H553">
        <v>278667</v>
      </c>
      <c r="K553">
        <v>278667</v>
      </c>
      <c r="L553">
        <v>278667</v>
      </c>
      <c r="M553">
        <v>241333</v>
      </c>
      <c r="N553">
        <v>241333</v>
      </c>
      <c r="O553">
        <v>322667</v>
      </c>
      <c r="P553">
        <v>241333</v>
      </c>
      <c r="Q553">
        <v>322667</v>
      </c>
      <c r="R553">
        <v>241333</v>
      </c>
      <c r="S553">
        <v>241333</v>
      </c>
      <c r="T553">
        <v>241333</v>
      </c>
      <c r="U553">
        <v>362000</v>
      </c>
      <c r="V553">
        <v>278667</v>
      </c>
      <c r="X553">
        <v>402000</v>
      </c>
      <c r="Y553">
        <v>362000</v>
      </c>
      <c r="Z553">
        <v>322667</v>
      </c>
      <c r="AA553">
        <v>299000</v>
      </c>
      <c r="AB553">
        <v>209000</v>
      </c>
      <c r="AE553">
        <v>209000</v>
      </c>
      <c r="AF553">
        <v>209000</v>
      </c>
      <c r="AG553">
        <v>181000</v>
      </c>
      <c r="AH553">
        <v>181000</v>
      </c>
      <c r="AI553">
        <v>242000</v>
      </c>
      <c r="AJ553">
        <v>181000</v>
      </c>
      <c r="AK553">
        <v>242000</v>
      </c>
      <c r="AL553">
        <v>181000</v>
      </c>
      <c r="AM553">
        <v>181000</v>
      </c>
      <c r="AN553">
        <v>181000</v>
      </c>
      <c r="AO553">
        <v>271500</v>
      </c>
      <c r="AP553">
        <v>209000</v>
      </c>
      <c r="AR553">
        <v>301500</v>
      </c>
      <c r="AS553">
        <v>271500</v>
      </c>
      <c r="AT553">
        <v>242000</v>
      </c>
      <c r="AU553">
        <v>8.6999999999999993</v>
      </c>
      <c r="AW553">
        <v>8.6999999999999993</v>
      </c>
      <c r="AX553">
        <v>8.6999999999999993</v>
      </c>
      <c r="AY553">
        <v>8.6999999999999993</v>
      </c>
      <c r="AZ553">
        <v>8.6999999999999993</v>
      </c>
      <c r="BA553">
        <v>8.6999999999999993</v>
      </c>
      <c r="BB553">
        <v>8.6999999999999993</v>
      </c>
      <c r="BC553">
        <v>8.6999999999999993</v>
      </c>
      <c r="BD553">
        <v>8.6999999999999993</v>
      </c>
      <c r="BE553" t="s">
        <v>2426</v>
      </c>
      <c r="BF553">
        <f t="shared" si="17"/>
        <v>17</v>
      </c>
      <c r="BG553">
        <f t="shared" si="18"/>
        <v>1</v>
      </c>
    </row>
    <row r="554" spans="2:59" hidden="1" x14ac:dyDescent="0.25">
      <c r="B554" t="s">
        <v>434</v>
      </c>
      <c r="C554" t="s">
        <v>1290</v>
      </c>
      <c r="D554" t="s">
        <v>1438</v>
      </c>
      <c r="E554" t="s">
        <v>1339</v>
      </c>
      <c r="F554">
        <v>0</v>
      </c>
      <c r="G554">
        <v>393176</v>
      </c>
      <c r="H554">
        <v>393176</v>
      </c>
      <c r="J554">
        <v>393176</v>
      </c>
      <c r="K554">
        <v>393176</v>
      </c>
      <c r="L554">
        <v>393176</v>
      </c>
      <c r="N554">
        <v>393176</v>
      </c>
      <c r="O554">
        <v>393176</v>
      </c>
      <c r="P554">
        <v>393176</v>
      </c>
      <c r="Q554">
        <v>393176</v>
      </c>
      <c r="R554">
        <v>393176</v>
      </c>
      <c r="S554">
        <v>393176</v>
      </c>
      <c r="T554">
        <v>393176</v>
      </c>
      <c r="U554">
        <v>424643</v>
      </c>
      <c r="V554">
        <v>424643</v>
      </c>
      <c r="X554">
        <v>424643</v>
      </c>
      <c r="Y554">
        <v>424643</v>
      </c>
      <c r="Z554">
        <v>393176</v>
      </c>
      <c r="AA554">
        <v>294882</v>
      </c>
      <c r="AB554">
        <v>294882</v>
      </c>
      <c r="AD554">
        <v>294882</v>
      </c>
      <c r="AE554">
        <v>294882</v>
      </c>
      <c r="AF554">
        <v>294882</v>
      </c>
      <c r="AH554">
        <v>294882</v>
      </c>
      <c r="AI554">
        <v>294882</v>
      </c>
      <c r="AJ554">
        <v>294882</v>
      </c>
      <c r="AK554">
        <v>294882</v>
      </c>
      <c r="AL554">
        <v>294882</v>
      </c>
      <c r="AM554">
        <v>294882</v>
      </c>
      <c r="AN554">
        <v>294882</v>
      </c>
      <c r="AO554">
        <v>318482</v>
      </c>
      <c r="AP554">
        <v>318482</v>
      </c>
      <c r="AR554">
        <v>318482</v>
      </c>
      <c r="AS554">
        <v>318482</v>
      </c>
      <c r="AT554">
        <v>294882</v>
      </c>
      <c r="AU554">
        <v>8.4</v>
      </c>
      <c r="AV554">
        <v>8.4</v>
      </c>
      <c r="AW554">
        <v>8.4</v>
      </c>
      <c r="AX554">
        <v>8.4</v>
      </c>
      <c r="AY554">
        <v>8.4</v>
      </c>
      <c r="AZ554">
        <v>8.4</v>
      </c>
      <c r="BA554">
        <v>8.4</v>
      </c>
      <c r="BB554">
        <v>8.4</v>
      </c>
      <c r="BC554">
        <v>8.4</v>
      </c>
      <c r="BD554">
        <v>8.4</v>
      </c>
      <c r="BE554" t="s">
        <v>2406</v>
      </c>
      <c r="BF554">
        <f t="shared" si="17"/>
        <v>17</v>
      </c>
      <c r="BG554">
        <f t="shared" si="18"/>
        <v>1</v>
      </c>
    </row>
    <row r="555" spans="2:59" hidden="1" x14ac:dyDescent="0.25">
      <c r="B555" t="s">
        <v>1159</v>
      </c>
      <c r="C555" t="s">
        <v>1296</v>
      </c>
      <c r="D555" t="s">
        <v>1464</v>
      </c>
      <c r="E555" t="s">
        <v>1326</v>
      </c>
      <c r="F555">
        <v>0</v>
      </c>
      <c r="H555">
        <v>360000</v>
      </c>
      <c r="J555">
        <v>400000</v>
      </c>
      <c r="K555">
        <v>340000</v>
      </c>
      <c r="L555">
        <v>340000</v>
      </c>
      <c r="M555">
        <v>330000</v>
      </c>
      <c r="N555">
        <v>340000</v>
      </c>
      <c r="O555">
        <v>333333</v>
      </c>
      <c r="P555">
        <v>333333</v>
      </c>
      <c r="Q555">
        <v>333333</v>
      </c>
      <c r="R555">
        <v>333333</v>
      </c>
      <c r="S555">
        <v>333333</v>
      </c>
      <c r="T555">
        <v>333333</v>
      </c>
      <c r="U555">
        <v>332000</v>
      </c>
      <c r="V555">
        <v>333333</v>
      </c>
      <c r="X555">
        <v>400000</v>
      </c>
      <c r="Y555">
        <v>333333</v>
      </c>
      <c r="Z555">
        <v>333333</v>
      </c>
      <c r="AB555">
        <v>252000</v>
      </c>
      <c r="AD555">
        <v>280000</v>
      </c>
      <c r="AE555">
        <v>238000</v>
      </c>
      <c r="AF555">
        <v>238000</v>
      </c>
      <c r="AG555">
        <v>231000</v>
      </c>
      <c r="AH555">
        <v>238000</v>
      </c>
      <c r="AI555">
        <v>250000</v>
      </c>
      <c r="AJ555">
        <v>250000</v>
      </c>
      <c r="AK555">
        <v>250000</v>
      </c>
      <c r="AL555">
        <v>250000</v>
      </c>
      <c r="AM555">
        <v>250000</v>
      </c>
      <c r="AN555">
        <v>250000</v>
      </c>
      <c r="AO555">
        <v>249000</v>
      </c>
      <c r="AP555">
        <v>250000</v>
      </c>
      <c r="AR555">
        <v>300000</v>
      </c>
      <c r="AS555">
        <v>250000</v>
      </c>
      <c r="AT555">
        <v>250000</v>
      </c>
      <c r="AU555">
        <v>8.4</v>
      </c>
      <c r="AV555">
        <v>8.4</v>
      </c>
      <c r="AW555">
        <v>8.4</v>
      </c>
      <c r="AX555">
        <v>8.4</v>
      </c>
      <c r="AY555">
        <v>8.4</v>
      </c>
      <c r="AZ555">
        <v>8.4</v>
      </c>
      <c r="BA555">
        <v>8.4</v>
      </c>
      <c r="BB555">
        <v>8.4</v>
      </c>
      <c r="BC555">
        <v>8.4</v>
      </c>
      <c r="BD555">
        <v>8.4</v>
      </c>
      <c r="BE555" t="s">
        <v>2421</v>
      </c>
      <c r="BF555">
        <f t="shared" si="17"/>
        <v>17</v>
      </c>
      <c r="BG555">
        <f t="shared" si="18"/>
        <v>1</v>
      </c>
    </row>
    <row r="556" spans="2:59" x14ac:dyDescent="0.25">
      <c r="B556" t="s">
        <v>24</v>
      </c>
      <c r="C556" t="s">
        <v>1271</v>
      </c>
      <c r="D556" t="s">
        <v>1477</v>
      </c>
      <c r="E556" t="s">
        <v>1328</v>
      </c>
      <c r="F556">
        <v>4</v>
      </c>
      <c r="G556">
        <v>774604</v>
      </c>
      <c r="H556">
        <v>3174604</v>
      </c>
      <c r="I556">
        <v>4500000</v>
      </c>
      <c r="J556">
        <v>4500000</v>
      </c>
      <c r="K556">
        <v>753968</v>
      </c>
      <c r="L556">
        <v>634920</v>
      </c>
      <c r="M556">
        <v>680953</v>
      </c>
      <c r="N556">
        <v>680953</v>
      </c>
      <c r="O556">
        <v>637036</v>
      </c>
      <c r="P556">
        <v>962963</v>
      </c>
      <c r="Q556">
        <v>1000000</v>
      </c>
      <c r="R556">
        <v>786793</v>
      </c>
      <c r="S556">
        <v>637036</v>
      </c>
      <c r="T556">
        <v>637036</v>
      </c>
      <c r="V556">
        <v>637036</v>
      </c>
      <c r="Y556">
        <v>637036</v>
      </c>
      <c r="Z556">
        <v>637036</v>
      </c>
      <c r="AA556">
        <v>542223</v>
      </c>
      <c r="AB556">
        <v>2222223</v>
      </c>
      <c r="AC556">
        <v>3150000</v>
      </c>
      <c r="AD556">
        <v>3150000</v>
      </c>
      <c r="AE556">
        <v>527778</v>
      </c>
      <c r="AF556">
        <v>444444</v>
      </c>
      <c r="AG556">
        <v>476667</v>
      </c>
      <c r="AH556">
        <v>476667</v>
      </c>
      <c r="AI556">
        <v>477777</v>
      </c>
      <c r="AJ556">
        <v>722222</v>
      </c>
      <c r="AK556">
        <v>750000</v>
      </c>
      <c r="AL556">
        <v>570080</v>
      </c>
      <c r="AM556">
        <v>477777</v>
      </c>
      <c r="AN556">
        <v>477777</v>
      </c>
      <c r="AP556">
        <v>477777</v>
      </c>
      <c r="AS556">
        <v>477777</v>
      </c>
      <c r="AT556">
        <v>477777</v>
      </c>
      <c r="AU556">
        <v>8.4</v>
      </c>
      <c r="AV556">
        <v>8.4</v>
      </c>
      <c r="AW556">
        <v>8.4</v>
      </c>
      <c r="AX556">
        <v>8.4</v>
      </c>
      <c r="AY556">
        <v>8.4</v>
      </c>
      <c r="AZ556">
        <v>8.4</v>
      </c>
      <c r="BA556">
        <v>8.4</v>
      </c>
      <c r="BB556">
        <v>8.4</v>
      </c>
      <c r="BD556">
        <v>8.4</v>
      </c>
      <c r="BE556" t="s">
        <v>2405</v>
      </c>
      <c r="BF556">
        <f t="shared" si="17"/>
        <v>17</v>
      </c>
      <c r="BG556">
        <f t="shared" si="18"/>
        <v>1</v>
      </c>
    </row>
    <row r="557" spans="2:59" x14ac:dyDescent="0.25">
      <c r="B557" t="s">
        <v>416</v>
      </c>
      <c r="C557" t="s">
        <v>1266</v>
      </c>
      <c r="D557" t="s">
        <v>1492</v>
      </c>
      <c r="E557" t="s">
        <v>1328</v>
      </c>
      <c r="F557">
        <v>2</v>
      </c>
      <c r="G557">
        <v>320000</v>
      </c>
      <c r="H557">
        <v>320000</v>
      </c>
      <c r="I557">
        <v>380000</v>
      </c>
      <c r="K557">
        <v>320000</v>
      </c>
      <c r="L557">
        <v>320000</v>
      </c>
      <c r="M557">
        <v>320000</v>
      </c>
      <c r="N557">
        <v>320000</v>
      </c>
      <c r="O557">
        <v>320000</v>
      </c>
      <c r="P557">
        <v>320000</v>
      </c>
      <c r="R557">
        <v>320000</v>
      </c>
      <c r="T557">
        <v>320000</v>
      </c>
      <c r="U557">
        <v>320000</v>
      </c>
      <c r="V557">
        <v>320000</v>
      </c>
      <c r="W557">
        <v>400000</v>
      </c>
      <c r="X557">
        <v>400000</v>
      </c>
      <c r="Y557">
        <v>320000</v>
      </c>
      <c r="Z557">
        <v>320000</v>
      </c>
      <c r="AA557">
        <v>256000</v>
      </c>
      <c r="AB557">
        <v>256000</v>
      </c>
      <c r="AC557">
        <v>304000</v>
      </c>
      <c r="AE557">
        <v>256000</v>
      </c>
      <c r="AF557">
        <v>256000</v>
      </c>
      <c r="AG557">
        <v>256000</v>
      </c>
      <c r="AH557">
        <v>256000</v>
      </c>
      <c r="AI557">
        <v>256000</v>
      </c>
      <c r="AJ557">
        <v>256000</v>
      </c>
      <c r="AL557">
        <v>256000</v>
      </c>
      <c r="AN557">
        <v>256000</v>
      </c>
      <c r="AO557">
        <v>256000</v>
      </c>
      <c r="AP557">
        <v>256000</v>
      </c>
      <c r="AQ557">
        <v>320000</v>
      </c>
      <c r="AR557">
        <v>320000</v>
      </c>
      <c r="AS557">
        <v>256000</v>
      </c>
      <c r="AT557">
        <v>256000</v>
      </c>
      <c r="AU557">
        <v>8.5</v>
      </c>
      <c r="AV557">
        <v>8.5</v>
      </c>
      <c r="AW557">
        <v>8.5</v>
      </c>
      <c r="AX557">
        <v>8.5</v>
      </c>
      <c r="AY557">
        <v>8.5</v>
      </c>
      <c r="AZ557">
        <v>8.5</v>
      </c>
      <c r="BA557">
        <v>8.5</v>
      </c>
      <c r="BB557">
        <v>8.5</v>
      </c>
      <c r="BC557">
        <v>8.5</v>
      </c>
      <c r="BD557">
        <v>8.5</v>
      </c>
      <c r="BE557" t="s">
        <v>2422</v>
      </c>
      <c r="BF557">
        <f t="shared" si="17"/>
        <v>17</v>
      </c>
      <c r="BG557">
        <f t="shared" si="18"/>
        <v>1</v>
      </c>
    </row>
    <row r="558" spans="2:59" hidden="1" x14ac:dyDescent="0.25">
      <c r="B558" t="s">
        <v>1191</v>
      </c>
      <c r="C558" t="s">
        <v>1288</v>
      </c>
      <c r="D558" t="s">
        <v>1502</v>
      </c>
      <c r="E558" t="s">
        <v>1326</v>
      </c>
      <c r="F558">
        <v>0</v>
      </c>
      <c r="H558">
        <v>998667</v>
      </c>
      <c r="J558">
        <v>998667</v>
      </c>
      <c r="K558">
        <v>998667</v>
      </c>
      <c r="L558">
        <v>998667</v>
      </c>
      <c r="M558">
        <v>998667</v>
      </c>
      <c r="N558">
        <v>998667</v>
      </c>
      <c r="P558">
        <v>998667</v>
      </c>
      <c r="Q558">
        <v>998667</v>
      </c>
      <c r="R558">
        <v>998667</v>
      </c>
      <c r="S558">
        <v>998667</v>
      </c>
      <c r="T558">
        <v>998667</v>
      </c>
      <c r="U558">
        <v>998667</v>
      </c>
      <c r="V558">
        <v>998667</v>
      </c>
      <c r="W558">
        <v>998667</v>
      </c>
      <c r="X558">
        <v>998667</v>
      </c>
      <c r="Y558">
        <v>998667</v>
      </c>
      <c r="Z558">
        <v>998667</v>
      </c>
      <c r="AB558">
        <v>749000</v>
      </c>
      <c r="AD558">
        <v>749000</v>
      </c>
      <c r="AE558">
        <v>749000</v>
      </c>
      <c r="AF558">
        <v>749000</v>
      </c>
      <c r="AG558">
        <v>749000</v>
      </c>
      <c r="AH558">
        <v>749000</v>
      </c>
      <c r="AJ558">
        <v>749000</v>
      </c>
      <c r="AK558">
        <v>749000</v>
      </c>
      <c r="AL558">
        <v>749000</v>
      </c>
      <c r="AM558">
        <v>749000</v>
      </c>
      <c r="AN558">
        <v>749000</v>
      </c>
      <c r="AO558">
        <v>749000</v>
      </c>
      <c r="AP558">
        <v>749000</v>
      </c>
      <c r="AQ558">
        <v>749000</v>
      </c>
      <c r="AR558">
        <v>749000</v>
      </c>
      <c r="AS558">
        <v>749000</v>
      </c>
      <c r="AT558">
        <v>749000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 t="s">
        <v>2412</v>
      </c>
      <c r="BF558">
        <f t="shared" si="17"/>
        <v>17</v>
      </c>
      <c r="BG558">
        <f t="shared" si="18"/>
        <v>1</v>
      </c>
    </row>
    <row r="559" spans="2:59" hidden="1" x14ac:dyDescent="0.25">
      <c r="B559" t="s">
        <v>957</v>
      </c>
      <c r="C559" t="s">
        <v>1299</v>
      </c>
      <c r="D559" t="s">
        <v>1506</v>
      </c>
      <c r="E559" t="s">
        <v>1339</v>
      </c>
      <c r="F559">
        <v>0</v>
      </c>
      <c r="G559">
        <v>385333</v>
      </c>
      <c r="H559">
        <v>385333</v>
      </c>
      <c r="I559">
        <v>385333</v>
      </c>
      <c r="J559">
        <v>385333</v>
      </c>
      <c r="K559">
        <v>385333</v>
      </c>
      <c r="L559">
        <v>385333</v>
      </c>
      <c r="M559">
        <v>385333</v>
      </c>
      <c r="N559">
        <v>385333</v>
      </c>
      <c r="P559">
        <v>385333</v>
      </c>
      <c r="Q559">
        <v>385333</v>
      </c>
      <c r="R559">
        <v>385333</v>
      </c>
      <c r="S559">
        <v>385333</v>
      </c>
      <c r="T559">
        <v>385333</v>
      </c>
      <c r="V559">
        <v>385333</v>
      </c>
      <c r="X559">
        <v>385333</v>
      </c>
      <c r="Y559">
        <v>385333</v>
      </c>
      <c r="Z559">
        <v>385333</v>
      </c>
      <c r="AA559">
        <v>289000</v>
      </c>
      <c r="AB559">
        <v>289000</v>
      </c>
      <c r="AC559">
        <v>289000</v>
      </c>
      <c r="AD559">
        <v>289000</v>
      </c>
      <c r="AE559">
        <v>289000</v>
      </c>
      <c r="AF559">
        <v>289000</v>
      </c>
      <c r="AG559">
        <v>289000</v>
      </c>
      <c r="AH559">
        <v>289000</v>
      </c>
      <c r="AJ559">
        <v>289000</v>
      </c>
      <c r="AK559">
        <v>289000</v>
      </c>
      <c r="AL559">
        <v>289000</v>
      </c>
      <c r="AM559">
        <v>289000</v>
      </c>
      <c r="AN559">
        <v>289000</v>
      </c>
      <c r="AP559">
        <v>289000</v>
      </c>
      <c r="AR559">
        <v>289000</v>
      </c>
      <c r="AS559">
        <v>289000</v>
      </c>
      <c r="AT559">
        <v>289000</v>
      </c>
      <c r="AU559">
        <v>8.5</v>
      </c>
      <c r="AV559">
        <v>8.5</v>
      </c>
      <c r="AW559">
        <v>8.5</v>
      </c>
      <c r="AX559">
        <v>8.5</v>
      </c>
      <c r="AY559">
        <v>8.5</v>
      </c>
      <c r="AZ559">
        <v>8.5</v>
      </c>
      <c r="BA559">
        <v>8.5</v>
      </c>
      <c r="BB559">
        <v>8.5</v>
      </c>
      <c r="BC559">
        <v>8.5</v>
      </c>
      <c r="BD559">
        <v>8.5</v>
      </c>
      <c r="BE559" t="s">
        <v>2437</v>
      </c>
      <c r="BF559">
        <f t="shared" si="17"/>
        <v>17</v>
      </c>
      <c r="BG559">
        <f t="shared" si="18"/>
        <v>1</v>
      </c>
    </row>
    <row r="560" spans="2:59" hidden="1" x14ac:dyDescent="0.25">
      <c r="B560" t="s">
        <v>878</v>
      </c>
      <c r="C560" t="s">
        <v>1278</v>
      </c>
      <c r="D560" t="s">
        <v>1507</v>
      </c>
      <c r="E560" t="s">
        <v>1339</v>
      </c>
      <c r="F560">
        <v>0</v>
      </c>
      <c r="G560">
        <v>602409</v>
      </c>
      <c r="I560">
        <v>602409</v>
      </c>
      <c r="K560">
        <v>481927</v>
      </c>
      <c r="L560">
        <v>481927</v>
      </c>
      <c r="M560">
        <v>481927</v>
      </c>
      <c r="N560">
        <v>481927</v>
      </c>
      <c r="O560">
        <v>481927</v>
      </c>
      <c r="P560">
        <v>481927</v>
      </c>
      <c r="Q560">
        <v>481927</v>
      </c>
      <c r="R560">
        <v>481927</v>
      </c>
      <c r="S560">
        <v>803212</v>
      </c>
      <c r="T560">
        <v>481927</v>
      </c>
      <c r="V560">
        <v>481927</v>
      </c>
      <c r="W560">
        <v>602409</v>
      </c>
      <c r="X560">
        <v>481927</v>
      </c>
      <c r="Y560">
        <v>481927</v>
      </c>
      <c r="Z560">
        <v>481927</v>
      </c>
      <c r="AA560">
        <v>451807</v>
      </c>
      <c r="AC560">
        <v>451807</v>
      </c>
      <c r="AE560">
        <v>361445</v>
      </c>
      <c r="AF560">
        <v>361445</v>
      </c>
      <c r="AG560">
        <v>361445</v>
      </c>
      <c r="AH560">
        <v>361445</v>
      </c>
      <c r="AI560">
        <v>361445</v>
      </c>
      <c r="AJ560">
        <v>361445</v>
      </c>
      <c r="AK560">
        <v>361445</v>
      </c>
      <c r="AL560">
        <v>361445</v>
      </c>
      <c r="AM560">
        <v>602409</v>
      </c>
      <c r="AN560">
        <v>361445</v>
      </c>
      <c r="AP560">
        <v>361445</v>
      </c>
      <c r="AQ560">
        <v>451807</v>
      </c>
      <c r="AR560">
        <v>361445</v>
      </c>
      <c r="AS560">
        <v>361445</v>
      </c>
      <c r="AT560">
        <v>361445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 t="s">
        <v>2442</v>
      </c>
      <c r="BF560">
        <f t="shared" si="17"/>
        <v>17</v>
      </c>
      <c r="BG560">
        <f t="shared" si="18"/>
        <v>1</v>
      </c>
    </row>
    <row r="561" spans="2:59" hidden="1" x14ac:dyDescent="0.25">
      <c r="B561" t="s">
        <v>708</v>
      </c>
      <c r="C561" t="s">
        <v>1278</v>
      </c>
      <c r="D561" t="s">
        <v>1508</v>
      </c>
      <c r="E561" t="s">
        <v>1368</v>
      </c>
      <c r="F561">
        <v>0</v>
      </c>
      <c r="G561">
        <v>200000</v>
      </c>
      <c r="H561">
        <v>200000</v>
      </c>
      <c r="I561">
        <v>200000</v>
      </c>
      <c r="J561">
        <v>200000</v>
      </c>
      <c r="K561">
        <v>200000</v>
      </c>
      <c r="L561">
        <v>200000</v>
      </c>
      <c r="M561">
        <v>200000</v>
      </c>
      <c r="N561">
        <v>200000</v>
      </c>
      <c r="O561">
        <v>200000</v>
      </c>
      <c r="P561">
        <v>200000</v>
      </c>
      <c r="Q561">
        <v>200000</v>
      </c>
      <c r="R561">
        <v>200000</v>
      </c>
      <c r="S561">
        <v>180000</v>
      </c>
      <c r="T561">
        <v>180000</v>
      </c>
      <c r="U561">
        <v>180000</v>
      </c>
      <c r="W561">
        <v>180000</v>
      </c>
      <c r="Y561">
        <v>180000</v>
      </c>
      <c r="AA561">
        <v>150000</v>
      </c>
      <c r="AB561">
        <v>150000</v>
      </c>
      <c r="AC561">
        <v>150000</v>
      </c>
      <c r="AD561">
        <v>150000</v>
      </c>
      <c r="AE561">
        <v>150000</v>
      </c>
      <c r="AF561">
        <v>150000</v>
      </c>
      <c r="AG561">
        <v>150000</v>
      </c>
      <c r="AH561">
        <v>150000</v>
      </c>
      <c r="AI561">
        <v>150000</v>
      </c>
      <c r="AJ561">
        <v>150000</v>
      </c>
      <c r="AK561">
        <v>150000</v>
      </c>
      <c r="AL561">
        <v>150000</v>
      </c>
      <c r="AM561">
        <v>135000</v>
      </c>
      <c r="AN561">
        <v>135000</v>
      </c>
      <c r="AO561">
        <v>135000</v>
      </c>
      <c r="AQ561">
        <v>135000</v>
      </c>
      <c r="AS561">
        <v>135000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 t="s">
        <v>2436</v>
      </c>
      <c r="BF561">
        <f t="shared" si="17"/>
        <v>17</v>
      </c>
      <c r="BG561">
        <f t="shared" si="18"/>
        <v>1</v>
      </c>
    </row>
    <row r="562" spans="2:59" x14ac:dyDescent="0.25">
      <c r="B562" t="s">
        <v>152</v>
      </c>
      <c r="C562" t="s">
        <v>1278</v>
      </c>
      <c r="D562" t="s">
        <v>1511</v>
      </c>
      <c r="E562" t="s">
        <v>1328</v>
      </c>
      <c r="F562">
        <v>2</v>
      </c>
      <c r="G562">
        <v>404843</v>
      </c>
      <c r="H562">
        <v>266667</v>
      </c>
      <c r="K562">
        <v>333333</v>
      </c>
      <c r="L562">
        <v>266667</v>
      </c>
      <c r="M562">
        <v>266666</v>
      </c>
      <c r="N562">
        <v>266667</v>
      </c>
      <c r="O562">
        <v>300000</v>
      </c>
      <c r="P562">
        <v>300000</v>
      </c>
      <c r="Q562">
        <v>333333</v>
      </c>
      <c r="R562">
        <v>266667</v>
      </c>
      <c r="S562">
        <v>373333</v>
      </c>
      <c r="T562">
        <v>300000</v>
      </c>
      <c r="U562">
        <v>373333</v>
      </c>
      <c r="V562">
        <v>404102</v>
      </c>
      <c r="X562">
        <v>407261</v>
      </c>
      <c r="Y562">
        <v>333333</v>
      </c>
      <c r="Z562">
        <v>300000</v>
      </c>
      <c r="AA562">
        <v>303668</v>
      </c>
      <c r="AB562">
        <v>200000</v>
      </c>
      <c r="AE562">
        <v>250000</v>
      </c>
      <c r="AF562">
        <v>200000</v>
      </c>
      <c r="AG562">
        <v>200000</v>
      </c>
      <c r="AH562">
        <v>200000</v>
      </c>
      <c r="AI562">
        <v>225000</v>
      </c>
      <c r="AJ562">
        <v>225000</v>
      </c>
      <c r="AK562">
        <v>250000</v>
      </c>
      <c r="AL562">
        <v>200000</v>
      </c>
      <c r="AM562">
        <v>280000</v>
      </c>
      <c r="AN562">
        <v>225000</v>
      </c>
      <c r="AO562">
        <v>280000</v>
      </c>
      <c r="AP562">
        <v>303112</v>
      </c>
      <c r="AR562">
        <v>305446</v>
      </c>
      <c r="AS562">
        <v>250000</v>
      </c>
      <c r="AT562">
        <v>225000</v>
      </c>
      <c r="AU562">
        <v>8.3000000000000007</v>
      </c>
      <c r="AW562">
        <v>8.3000000000000007</v>
      </c>
      <c r="AX562">
        <v>8.3000000000000007</v>
      </c>
      <c r="AY562">
        <v>8.3000000000000007</v>
      </c>
      <c r="AZ562">
        <v>8.3000000000000007</v>
      </c>
      <c r="BA562">
        <v>8.3000000000000007</v>
      </c>
      <c r="BB562">
        <v>8.3000000000000007</v>
      </c>
      <c r="BC562">
        <v>8.3000000000000007</v>
      </c>
      <c r="BD562">
        <v>8.3000000000000007</v>
      </c>
      <c r="BE562" t="s">
        <v>2416</v>
      </c>
      <c r="BF562">
        <f t="shared" si="17"/>
        <v>17</v>
      </c>
      <c r="BG562">
        <f t="shared" si="18"/>
        <v>1</v>
      </c>
    </row>
    <row r="563" spans="2:59" x14ac:dyDescent="0.25">
      <c r="B563" t="s">
        <v>169</v>
      </c>
      <c r="C563" t="s">
        <v>1278</v>
      </c>
      <c r="D563" t="s">
        <v>1524</v>
      </c>
      <c r="E563" t="s">
        <v>1328</v>
      </c>
      <c r="F563">
        <v>3</v>
      </c>
      <c r="G563">
        <v>440000</v>
      </c>
      <c r="H563">
        <v>566667</v>
      </c>
      <c r="K563">
        <v>400000</v>
      </c>
      <c r="L563">
        <v>478667</v>
      </c>
      <c r="M563">
        <v>400000</v>
      </c>
      <c r="N563">
        <v>478667</v>
      </c>
      <c r="O563">
        <v>400000</v>
      </c>
      <c r="P563">
        <v>478667</v>
      </c>
      <c r="Q563">
        <v>400000</v>
      </c>
      <c r="R563">
        <v>478667</v>
      </c>
      <c r="S563">
        <v>400000</v>
      </c>
      <c r="T563">
        <v>478667</v>
      </c>
      <c r="U563">
        <v>566667</v>
      </c>
      <c r="V563">
        <v>566667</v>
      </c>
      <c r="X563">
        <v>566667</v>
      </c>
      <c r="Y563">
        <v>478667</v>
      </c>
      <c r="Z563">
        <v>478667</v>
      </c>
      <c r="AA563">
        <v>330000</v>
      </c>
      <c r="AB563">
        <v>425000</v>
      </c>
      <c r="AE563">
        <v>300000</v>
      </c>
      <c r="AF563">
        <v>359000</v>
      </c>
      <c r="AG563">
        <v>300000</v>
      </c>
      <c r="AH563">
        <v>359000</v>
      </c>
      <c r="AI563">
        <v>300000</v>
      </c>
      <c r="AJ563">
        <v>359000</v>
      </c>
      <c r="AK563">
        <v>300000</v>
      </c>
      <c r="AL563">
        <v>359000</v>
      </c>
      <c r="AM563">
        <v>300000</v>
      </c>
      <c r="AN563">
        <v>359000</v>
      </c>
      <c r="AO563">
        <v>425000</v>
      </c>
      <c r="AP563">
        <v>425000</v>
      </c>
      <c r="AR563">
        <v>425000</v>
      </c>
      <c r="AS563">
        <v>359000</v>
      </c>
      <c r="AT563">
        <v>359000</v>
      </c>
      <c r="AU563">
        <v>8.4</v>
      </c>
      <c r="AW563">
        <v>8.4</v>
      </c>
      <c r="AX563">
        <v>8.4</v>
      </c>
      <c r="AY563">
        <v>8.4</v>
      </c>
      <c r="AZ563">
        <v>8.4</v>
      </c>
      <c r="BA563">
        <v>8.4</v>
      </c>
      <c r="BB563">
        <v>8.4</v>
      </c>
      <c r="BC563">
        <v>8.4</v>
      </c>
      <c r="BD563">
        <v>8.4</v>
      </c>
      <c r="BE563" t="s">
        <v>2406</v>
      </c>
      <c r="BF563">
        <f t="shared" si="17"/>
        <v>17</v>
      </c>
      <c r="BG563">
        <f t="shared" si="18"/>
        <v>1</v>
      </c>
    </row>
    <row r="564" spans="2:59" hidden="1" x14ac:dyDescent="0.25">
      <c r="B564" t="s">
        <v>1095</v>
      </c>
      <c r="C564" t="s">
        <v>1299</v>
      </c>
      <c r="D564" t="s">
        <v>1527</v>
      </c>
      <c r="E564" t="s">
        <v>1337</v>
      </c>
      <c r="F564">
        <v>0</v>
      </c>
      <c r="H564">
        <v>2250000</v>
      </c>
      <c r="J564">
        <v>2250000</v>
      </c>
      <c r="K564">
        <v>2250000</v>
      </c>
      <c r="L564">
        <v>2250000</v>
      </c>
      <c r="M564">
        <v>2250000</v>
      </c>
      <c r="N564">
        <v>2250000</v>
      </c>
      <c r="O564">
        <v>2250000</v>
      </c>
      <c r="P564">
        <v>2250000</v>
      </c>
      <c r="Q564">
        <v>2250000</v>
      </c>
      <c r="R564">
        <v>2250000</v>
      </c>
      <c r="S564">
        <v>2250000</v>
      </c>
      <c r="T564">
        <v>2250000</v>
      </c>
      <c r="U564">
        <v>2250000</v>
      </c>
      <c r="V564">
        <v>4000000</v>
      </c>
      <c r="X564">
        <v>4000000</v>
      </c>
      <c r="Y564">
        <v>2250000</v>
      </c>
      <c r="Z564">
        <v>2250000</v>
      </c>
      <c r="AB564">
        <v>675000</v>
      </c>
      <c r="AD564">
        <v>675000</v>
      </c>
      <c r="AE564">
        <v>675000</v>
      </c>
      <c r="AF564">
        <v>675000</v>
      </c>
      <c r="AG564">
        <v>675000</v>
      </c>
      <c r="AH564">
        <v>675000</v>
      </c>
      <c r="AI564">
        <v>675000</v>
      </c>
      <c r="AJ564">
        <v>675000</v>
      </c>
      <c r="AK564">
        <v>675000</v>
      </c>
      <c r="AL564">
        <v>675000</v>
      </c>
      <c r="AM564">
        <v>675000</v>
      </c>
      <c r="AN564">
        <v>675000</v>
      </c>
      <c r="AO564">
        <v>675000</v>
      </c>
      <c r="AP564">
        <v>1200000</v>
      </c>
      <c r="AR564">
        <v>1200000</v>
      </c>
      <c r="AS564">
        <v>675000</v>
      </c>
      <c r="AT564">
        <v>675000</v>
      </c>
      <c r="AU564">
        <v>8.1</v>
      </c>
      <c r="AV564">
        <v>8.1</v>
      </c>
      <c r="AW564">
        <v>8.1</v>
      </c>
      <c r="AX564">
        <v>8.1</v>
      </c>
      <c r="AY564">
        <v>8.1</v>
      </c>
      <c r="AZ564">
        <v>8.1</v>
      </c>
      <c r="BA564">
        <v>8.1</v>
      </c>
      <c r="BB564">
        <v>8.1</v>
      </c>
      <c r="BC564">
        <v>8.1</v>
      </c>
      <c r="BD564">
        <v>8.1</v>
      </c>
      <c r="BE564" t="s">
        <v>2423</v>
      </c>
      <c r="BF564">
        <f t="shared" si="17"/>
        <v>17</v>
      </c>
      <c r="BG564">
        <f t="shared" si="18"/>
        <v>1</v>
      </c>
    </row>
    <row r="565" spans="2:59" x14ac:dyDescent="0.25">
      <c r="B565" t="s">
        <v>317</v>
      </c>
      <c r="C565" t="s">
        <v>1299</v>
      </c>
      <c r="D565" t="s">
        <v>1527</v>
      </c>
      <c r="E565" t="s">
        <v>1328</v>
      </c>
      <c r="F565">
        <v>0</v>
      </c>
      <c r="G565">
        <v>1150000</v>
      </c>
      <c r="H565">
        <v>1150000</v>
      </c>
      <c r="J565">
        <v>1150000</v>
      </c>
      <c r="K565">
        <v>1150000</v>
      </c>
      <c r="L565">
        <v>1150000</v>
      </c>
      <c r="M565">
        <v>1150000</v>
      </c>
      <c r="N565">
        <v>1150000</v>
      </c>
      <c r="O565">
        <v>1150000</v>
      </c>
      <c r="P565">
        <v>1150000</v>
      </c>
      <c r="Q565">
        <v>1150000</v>
      </c>
      <c r="R565">
        <v>1150000</v>
      </c>
      <c r="S565">
        <v>1150000</v>
      </c>
      <c r="T565">
        <v>1150000</v>
      </c>
      <c r="U565">
        <v>1150000</v>
      </c>
      <c r="V565">
        <v>1150000</v>
      </c>
      <c r="Y565">
        <v>1150000</v>
      </c>
      <c r="Z565">
        <v>1150000</v>
      </c>
      <c r="AA565">
        <v>345000</v>
      </c>
      <c r="AB565">
        <v>345000</v>
      </c>
      <c r="AD565">
        <v>345000</v>
      </c>
      <c r="AE565">
        <v>345000</v>
      </c>
      <c r="AF565">
        <v>345000</v>
      </c>
      <c r="AG565">
        <v>345000</v>
      </c>
      <c r="AH565">
        <v>345000</v>
      </c>
      <c r="AI565">
        <v>345000</v>
      </c>
      <c r="AJ565">
        <v>345000</v>
      </c>
      <c r="AK565">
        <v>345000</v>
      </c>
      <c r="AL565">
        <v>345000</v>
      </c>
      <c r="AM565">
        <v>345000</v>
      </c>
      <c r="AN565">
        <v>345000</v>
      </c>
      <c r="AO565">
        <v>345000</v>
      </c>
      <c r="AP565">
        <v>345000</v>
      </c>
      <c r="AS565">
        <v>345000</v>
      </c>
      <c r="AT565">
        <v>345000</v>
      </c>
      <c r="AU565">
        <v>8.1</v>
      </c>
      <c r="AV565">
        <v>8.1</v>
      </c>
      <c r="AW565">
        <v>8.1</v>
      </c>
      <c r="AX565">
        <v>8.1</v>
      </c>
      <c r="AY565">
        <v>8.1</v>
      </c>
      <c r="AZ565">
        <v>8.1</v>
      </c>
      <c r="BA565">
        <v>8.1</v>
      </c>
      <c r="BB565">
        <v>8.1</v>
      </c>
      <c r="BD565">
        <v>8.1</v>
      </c>
      <c r="BE565" t="s">
        <v>2423</v>
      </c>
      <c r="BF565">
        <f t="shared" si="17"/>
        <v>17</v>
      </c>
      <c r="BG565">
        <f t="shared" si="18"/>
        <v>1</v>
      </c>
    </row>
    <row r="566" spans="2:59" hidden="1" x14ac:dyDescent="0.25">
      <c r="B566" t="s">
        <v>1047</v>
      </c>
      <c r="C566" t="s">
        <v>1270</v>
      </c>
      <c r="D566" t="s">
        <v>1534</v>
      </c>
      <c r="E566" t="s">
        <v>1326</v>
      </c>
      <c r="F566">
        <v>0</v>
      </c>
      <c r="G566">
        <v>173333</v>
      </c>
      <c r="H566">
        <v>173333</v>
      </c>
      <c r="I566">
        <v>173333</v>
      </c>
      <c r="J566">
        <v>173333</v>
      </c>
      <c r="K566">
        <v>173333</v>
      </c>
      <c r="L566">
        <v>173333</v>
      </c>
      <c r="M566">
        <v>173333</v>
      </c>
      <c r="N566">
        <v>173333</v>
      </c>
      <c r="Q566">
        <v>173333</v>
      </c>
      <c r="R566">
        <v>173333</v>
      </c>
      <c r="S566">
        <v>173333</v>
      </c>
      <c r="U566">
        <v>173333</v>
      </c>
      <c r="V566">
        <v>173333</v>
      </c>
      <c r="W566">
        <v>173333</v>
      </c>
      <c r="X566">
        <v>173333</v>
      </c>
      <c r="Y566">
        <v>173333</v>
      </c>
      <c r="Z566">
        <v>173333</v>
      </c>
      <c r="AA566">
        <v>130000</v>
      </c>
      <c r="AB566">
        <v>130000</v>
      </c>
      <c r="AC566">
        <v>130000</v>
      </c>
      <c r="AD566">
        <v>130000</v>
      </c>
      <c r="AE566">
        <v>130000</v>
      </c>
      <c r="AF566">
        <v>130000</v>
      </c>
      <c r="AG566">
        <v>130000</v>
      </c>
      <c r="AH566">
        <v>130000</v>
      </c>
      <c r="AK566">
        <v>130000</v>
      </c>
      <c r="AL566">
        <v>130000</v>
      </c>
      <c r="AM566">
        <v>130000</v>
      </c>
      <c r="AO566">
        <v>130000</v>
      </c>
      <c r="AP566">
        <v>130000</v>
      </c>
      <c r="AQ566">
        <v>130000</v>
      </c>
      <c r="AR566">
        <v>130000</v>
      </c>
      <c r="AS566">
        <v>130000</v>
      </c>
      <c r="AT566">
        <v>130000</v>
      </c>
      <c r="AU566">
        <v>8.6999999999999993</v>
      </c>
      <c r="AV566">
        <v>8.6999999999999993</v>
      </c>
      <c r="AW566">
        <v>8.6999999999999993</v>
      </c>
      <c r="AX566">
        <v>8.6999999999999993</v>
      </c>
      <c r="AZ566">
        <v>8.6999999999999993</v>
      </c>
      <c r="BA566">
        <v>8.6999999999999993</v>
      </c>
      <c r="BB566">
        <v>8.6999999999999993</v>
      </c>
      <c r="BC566">
        <v>8.6999999999999993</v>
      </c>
      <c r="BD566">
        <v>8.6999999999999993</v>
      </c>
      <c r="BE566" t="s">
        <v>2437</v>
      </c>
      <c r="BF566">
        <f t="shared" si="17"/>
        <v>17</v>
      </c>
      <c r="BG566">
        <f t="shared" si="18"/>
        <v>1</v>
      </c>
    </row>
    <row r="567" spans="2:59" x14ac:dyDescent="0.25">
      <c r="B567" t="s">
        <v>33</v>
      </c>
      <c r="C567" t="s">
        <v>1262</v>
      </c>
      <c r="D567" t="s">
        <v>1554</v>
      </c>
      <c r="E567" t="s">
        <v>1328</v>
      </c>
      <c r="F567">
        <v>3</v>
      </c>
      <c r="G567">
        <v>742824</v>
      </c>
      <c r="H567">
        <v>474581</v>
      </c>
      <c r="J567">
        <v>742824</v>
      </c>
      <c r="K567">
        <v>453948</v>
      </c>
      <c r="L567">
        <v>474581</v>
      </c>
      <c r="M567">
        <v>453948</v>
      </c>
      <c r="N567">
        <v>474581</v>
      </c>
      <c r="O567">
        <v>474581</v>
      </c>
      <c r="P567">
        <v>433313</v>
      </c>
      <c r="Q567">
        <v>742824</v>
      </c>
      <c r="R567">
        <v>433313</v>
      </c>
      <c r="S567">
        <v>742824</v>
      </c>
      <c r="T567">
        <v>433313</v>
      </c>
      <c r="V567">
        <v>742824</v>
      </c>
      <c r="X567">
        <v>742824</v>
      </c>
      <c r="Y567">
        <v>742824</v>
      </c>
      <c r="Z567">
        <v>474581</v>
      </c>
      <c r="AA567">
        <v>557118</v>
      </c>
      <c r="AB567">
        <v>355936</v>
      </c>
      <c r="AD567">
        <v>557118</v>
      </c>
      <c r="AE567">
        <v>340461</v>
      </c>
      <c r="AF567">
        <v>355936</v>
      </c>
      <c r="AG567">
        <v>340461</v>
      </c>
      <c r="AH567">
        <v>355936</v>
      </c>
      <c r="AI567">
        <v>355936</v>
      </c>
      <c r="AJ567">
        <v>324985</v>
      </c>
      <c r="AK567">
        <v>557118</v>
      </c>
      <c r="AL567">
        <v>324985</v>
      </c>
      <c r="AM567">
        <v>557118</v>
      </c>
      <c r="AN567">
        <v>324985</v>
      </c>
      <c r="AP567">
        <v>557118</v>
      </c>
      <c r="AR567">
        <v>557118</v>
      </c>
      <c r="AS567">
        <v>557118</v>
      </c>
      <c r="AT567">
        <v>355936</v>
      </c>
      <c r="AU567">
        <v>8.1</v>
      </c>
      <c r="AV567">
        <v>8.1</v>
      </c>
      <c r="AW567">
        <v>8.1</v>
      </c>
      <c r="AX567">
        <v>8.1</v>
      </c>
      <c r="AY567">
        <v>8.1</v>
      </c>
      <c r="AZ567">
        <v>8.1</v>
      </c>
      <c r="BA567">
        <v>8.1</v>
      </c>
      <c r="BB567">
        <v>8.1</v>
      </c>
      <c r="BC567">
        <v>8.1</v>
      </c>
      <c r="BD567">
        <v>8.1</v>
      </c>
      <c r="BE567" t="s">
        <v>2405</v>
      </c>
      <c r="BF567">
        <f t="shared" si="17"/>
        <v>17</v>
      </c>
      <c r="BG567">
        <f t="shared" si="18"/>
        <v>1</v>
      </c>
    </row>
    <row r="568" spans="2:59" x14ac:dyDescent="0.25">
      <c r="B568" t="s">
        <v>75</v>
      </c>
      <c r="C568" t="s">
        <v>1302</v>
      </c>
      <c r="D568" t="s">
        <v>1555</v>
      </c>
      <c r="E568" t="s">
        <v>1328</v>
      </c>
      <c r="F568">
        <v>3</v>
      </c>
      <c r="G568">
        <v>612000</v>
      </c>
      <c r="H568">
        <v>612000</v>
      </c>
      <c r="I568">
        <v>1847160</v>
      </c>
      <c r="K568">
        <v>525867</v>
      </c>
      <c r="L568">
        <v>525867</v>
      </c>
      <c r="M568">
        <v>525867</v>
      </c>
      <c r="N568">
        <v>525867</v>
      </c>
      <c r="O568">
        <v>525867</v>
      </c>
      <c r="P568">
        <v>525867</v>
      </c>
      <c r="Q568">
        <v>525867</v>
      </c>
      <c r="R568">
        <v>525867</v>
      </c>
      <c r="S568">
        <v>1847160</v>
      </c>
      <c r="T568">
        <v>861333</v>
      </c>
      <c r="V568">
        <v>861333</v>
      </c>
      <c r="X568">
        <v>1224000</v>
      </c>
      <c r="Y568">
        <v>525867</v>
      </c>
      <c r="Z568">
        <v>525867</v>
      </c>
      <c r="AA568">
        <v>459000</v>
      </c>
      <c r="AB568">
        <v>459000</v>
      </c>
      <c r="AC568">
        <v>1385370</v>
      </c>
      <c r="AE568">
        <v>394400</v>
      </c>
      <c r="AF568">
        <v>394400</v>
      </c>
      <c r="AG568">
        <v>394400</v>
      </c>
      <c r="AH568">
        <v>394400</v>
      </c>
      <c r="AI568">
        <v>394400</v>
      </c>
      <c r="AJ568">
        <v>394400</v>
      </c>
      <c r="AK568">
        <v>394400</v>
      </c>
      <c r="AL568">
        <v>394400</v>
      </c>
      <c r="AM568">
        <v>1385370</v>
      </c>
      <c r="AN568">
        <v>646000</v>
      </c>
      <c r="AP568">
        <v>646000</v>
      </c>
      <c r="AR568">
        <v>918000</v>
      </c>
      <c r="AS568">
        <v>394400</v>
      </c>
      <c r="AT568">
        <v>394400</v>
      </c>
      <c r="AU568">
        <v>8.6999999999999993</v>
      </c>
      <c r="AV568">
        <v>8.6999999999999993</v>
      </c>
      <c r="AW568">
        <v>8.6999999999999993</v>
      </c>
      <c r="AX568">
        <v>8.6999999999999993</v>
      </c>
      <c r="AY568">
        <v>8.6999999999999993</v>
      </c>
      <c r="AZ568">
        <v>8.6999999999999993</v>
      </c>
      <c r="BA568">
        <v>8.6999999999999993</v>
      </c>
      <c r="BB568">
        <v>8.6999999999999993</v>
      </c>
      <c r="BC568">
        <v>8.6999999999999993</v>
      </c>
      <c r="BD568">
        <v>8.6999999999999993</v>
      </c>
      <c r="BE568" t="s">
        <v>2422</v>
      </c>
      <c r="BF568">
        <f t="shared" si="17"/>
        <v>17</v>
      </c>
      <c r="BG568">
        <f t="shared" si="18"/>
        <v>1</v>
      </c>
    </row>
    <row r="569" spans="2:59" x14ac:dyDescent="0.25">
      <c r="B569" t="s">
        <v>58</v>
      </c>
      <c r="C569" t="s">
        <v>1277</v>
      </c>
      <c r="D569" t="s">
        <v>1566</v>
      </c>
      <c r="E569" t="s">
        <v>1328</v>
      </c>
      <c r="F569">
        <v>4</v>
      </c>
      <c r="G569">
        <v>1066667</v>
      </c>
      <c r="H569">
        <v>800000</v>
      </c>
      <c r="J569">
        <v>1066667</v>
      </c>
      <c r="K569">
        <v>733333</v>
      </c>
      <c r="L569">
        <v>733333</v>
      </c>
      <c r="M569">
        <v>733333</v>
      </c>
      <c r="N569">
        <v>733333</v>
      </c>
      <c r="O569">
        <v>733333</v>
      </c>
      <c r="P569">
        <v>733333</v>
      </c>
      <c r="Q569">
        <v>880000</v>
      </c>
      <c r="R569">
        <v>733333</v>
      </c>
      <c r="S569">
        <v>1666667</v>
      </c>
      <c r="T569">
        <v>800000</v>
      </c>
      <c r="U569">
        <v>1133333</v>
      </c>
      <c r="V569">
        <v>840000</v>
      </c>
      <c r="Y569">
        <v>733333</v>
      </c>
      <c r="Z569">
        <v>800000</v>
      </c>
      <c r="AA569">
        <v>800000</v>
      </c>
      <c r="AB569">
        <v>600000</v>
      </c>
      <c r="AD569">
        <v>800000</v>
      </c>
      <c r="AE569">
        <v>550000</v>
      </c>
      <c r="AF569">
        <v>550000</v>
      </c>
      <c r="AG569">
        <v>550000</v>
      </c>
      <c r="AH569">
        <v>550000</v>
      </c>
      <c r="AI569">
        <v>550000</v>
      </c>
      <c r="AJ569">
        <v>550000</v>
      </c>
      <c r="AK569">
        <v>660000</v>
      </c>
      <c r="AL569">
        <v>550000</v>
      </c>
      <c r="AM569">
        <v>1250000</v>
      </c>
      <c r="AN569">
        <v>600000</v>
      </c>
      <c r="AO569">
        <v>850000</v>
      </c>
      <c r="AP569">
        <v>630000</v>
      </c>
      <c r="AS569">
        <v>550000</v>
      </c>
      <c r="AT569">
        <v>600000</v>
      </c>
      <c r="AU569">
        <v>8.6999999999999993</v>
      </c>
      <c r="AV569">
        <v>8.6999999999999993</v>
      </c>
      <c r="AW569">
        <v>8.6999999999999993</v>
      </c>
      <c r="AX569">
        <v>8.6999999999999993</v>
      </c>
      <c r="AY569">
        <v>8.6999999999999993</v>
      </c>
      <c r="AZ569">
        <v>8.6999999999999993</v>
      </c>
      <c r="BA569">
        <v>8.6999999999999993</v>
      </c>
      <c r="BB569">
        <v>8.6999999999999993</v>
      </c>
      <c r="BD569">
        <v>8.6999999999999993</v>
      </c>
      <c r="BE569" t="s">
        <v>2405</v>
      </c>
      <c r="BF569">
        <f t="shared" si="17"/>
        <v>17</v>
      </c>
      <c r="BG569">
        <f t="shared" si="18"/>
        <v>1</v>
      </c>
    </row>
    <row r="570" spans="2:59" hidden="1" x14ac:dyDescent="0.25">
      <c r="B570" t="s">
        <v>124</v>
      </c>
      <c r="C570" t="s">
        <v>1286</v>
      </c>
      <c r="D570" t="s">
        <v>1572</v>
      </c>
      <c r="E570" t="s">
        <v>1573</v>
      </c>
      <c r="F570">
        <v>3</v>
      </c>
      <c r="G570">
        <v>1733333</v>
      </c>
      <c r="I570">
        <v>1733333</v>
      </c>
      <c r="J570">
        <v>1733333</v>
      </c>
      <c r="K570">
        <v>1733333</v>
      </c>
      <c r="L570">
        <v>1733333</v>
      </c>
      <c r="M570">
        <v>1733333</v>
      </c>
      <c r="N570">
        <v>1733333</v>
      </c>
      <c r="O570">
        <v>1733333</v>
      </c>
      <c r="P570">
        <v>1733333</v>
      </c>
      <c r="Q570">
        <v>1733333</v>
      </c>
      <c r="R570">
        <v>1733333</v>
      </c>
      <c r="S570">
        <v>1733333</v>
      </c>
      <c r="T570">
        <v>1733333</v>
      </c>
      <c r="V570">
        <v>1733333</v>
      </c>
      <c r="X570">
        <v>1733333</v>
      </c>
      <c r="Y570">
        <v>1733333</v>
      </c>
      <c r="Z570">
        <v>1733333</v>
      </c>
      <c r="AA570">
        <v>1300000</v>
      </c>
      <c r="AC570">
        <v>1300000</v>
      </c>
      <c r="AD570">
        <v>1300000</v>
      </c>
      <c r="AE570">
        <v>1300000</v>
      </c>
      <c r="AF570">
        <v>1300000</v>
      </c>
      <c r="AG570">
        <v>1300000</v>
      </c>
      <c r="AH570">
        <v>1300000</v>
      </c>
      <c r="AI570">
        <v>1300000</v>
      </c>
      <c r="AJ570">
        <v>1300000</v>
      </c>
      <c r="AK570">
        <v>1300000</v>
      </c>
      <c r="AL570">
        <v>1300000</v>
      </c>
      <c r="AM570">
        <v>1300000</v>
      </c>
      <c r="AN570">
        <v>1300000</v>
      </c>
      <c r="AP570">
        <v>1300000</v>
      </c>
      <c r="AR570">
        <v>1300000</v>
      </c>
      <c r="AS570">
        <v>1300000</v>
      </c>
      <c r="AT570">
        <v>1300000</v>
      </c>
      <c r="AU570">
        <v>8.9</v>
      </c>
      <c r="AV570">
        <v>8.9</v>
      </c>
      <c r="AW570">
        <v>8.9</v>
      </c>
      <c r="AX570">
        <v>8.9</v>
      </c>
      <c r="AY570">
        <v>8.8000000000000007</v>
      </c>
      <c r="AZ570">
        <v>8.8000000000000007</v>
      </c>
      <c r="BA570">
        <v>8.8000000000000007</v>
      </c>
      <c r="BB570">
        <v>8.8000000000000007</v>
      </c>
      <c r="BC570">
        <v>8.8000000000000007</v>
      </c>
      <c r="BD570">
        <v>8.8000000000000007</v>
      </c>
      <c r="BE570" t="s">
        <v>2439</v>
      </c>
      <c r="BF570">
        <f t="shared" si="17"/>
        <v>17</v>
      </c>
      <c r="BG570">
        <f t="shared" si="18"/>
        <v>1</v>
      </c>
    </row>
    <row r="571" spans="2:59" x14ac:dyDescent="0.25">
      <c r="B571" t="s">
        <v>1075</v>
      </c>
      <c r="C571" t="s">
        <v>1278</v>
      </c>
      <c r="D571" t="s">
        <v>1583</v>
      </c>
      <c r="E571" t="s">
        <v>1328</v>
      </c>
      <c r="F571">
        <v>4</v>
      </c>
      <c r="H571">
        <v>1050667</v>
      </c>
      <c r="I571">
        <v>2117333</v>
      </c>
      <c r="J571">
        <v>1850667</v>
      </c>
      <c r="K571">
        <v>1317333</v>
      </c>
      <c r="L571">
        <v>1050667</v>
      </c>
      <c r="M571">
        <v>1317333</v>
      </c>
      <c r="N571">
        <v>1050667</v>
      </c>
      <c r="O571">
        <v>1317333</v>
      </c>
      <c r="P571">
        <v>1050667</v>
      </c>
      <c r="Q571">
        <v>1850667</v>
      </c>
      <c r="R571">
        <v>1050667</v>
      </c>
      <c r="T571">
        <v>1184000</v>
      </c>
      <c r="U571">
        <v>4917333</v>
      </c>
      <c r="W571">
        <v>2117333</v>
      </c>
      <c r="X571">
        <v>1850667</v>
      </c>
      <c r="Y571">
        <v>1250667</v>
      </c>
      <c r="Z571">
        <v>1184000</v>
      </c>
      <c r="AB571">
        <v>788000</v>
      </c>
      <c r="AC571">
        <v>1588000</v>
      </c>
      <c r="AD571">
        <v>1388000</v>
      </c>
      <c r="AE571">
        <v>988000</v>
      </c>
      <c r="AF571">
        <v>788000</v>
      </c>
      <c r="AG571">
        <v>988000</v>
      </c>
      <c r="AH571">
        <v>788000</v>
      </c>
      <c r="AI571">
        <v>988000</v>
      </c>
      <c r="AJ571">
        <v>788000</v>
      </c>
      <c r="AK571">
        <v>1388000</v>
      </c>
      <c r="AL571">
        <v>788000</v>
      </c>
      <c r="AN571">
        <v>888000</v>
      </c>
      <c r="AO571">
        <v>3688000</v>
      </c>
      <c r="AQ571">
        <v>1588000</v>
      </c>
      <c r="AR571">
        <v>1388000</v>
      </c>
      <c r="AS571">
        <v>938000</v>
      </c>
      <c r="AT571">
        <v>888000</v>
      </c>
      <c r="AU571">
        <v>9</v>
      </c>
      <c r="AV571">
        <v>9</v>
      </c>
      <c r="AW571">
        <v>9</v>
      </c>
      <c r="AX571">
        <v>9</v>
      </c>
      <c r="AY571">
        <v>9</v>
      </c>
      <c r="AZ571">
        <v>9</v>
      </c>
      <c r="BA571">
        <v>9</v>
      </c>
      <c r="BB571">
        <v>9</v>
      </c>
      <c r="BC571">
        <v>9</v>
      </c>
      <c r="BD571">
        <v>9</v>
      </c>
      <c r="BE571" t="s">
        <v>2405</v>
      </c>
      <c r="BF571">
        <f t="shared" si="17"/>
        <v>17</v>
      </c>
      <c r="BG571">
        <f t="shared" si="18"/>
        <v>1</v>
      </c>
    </row>
    <row r="572" spans="2:59" x14ac:dyDescent="0.25">
      <c r="B572" t="s">
        <v>281</v>
      </c>
      <c r="C572" t="s">
        <v>1278</v>
      </c>
      <c r="D572" t="s">
        <v>1589</v>
      </c>
      <c r="E572" t="s">
        <v>1328</v>
      </c>
      <c r="F572">
        <v>3</v>
      </c>
      <c r="G572">
        <v>486667</v>
      </c>
      <c r="H572">
        <v>486667</v>
      </c>
      <c r="K572">
        <v>486667</v>
      </c>
      <c r="L572">
        <v>486667</v>
      </c>
      <c r="M572">
        <v>486667</v>
      </c>
      <c r="N572">
        <v>486667</v>
      </c>
      <c r="O572">
        <v>486667</v>
      </c>
      <c r="P572">
        <v>486667</v>
      </c>
      <c r="Q572">
        <v>486667</v>
      </c>
      <c r="R572">
        <v>486667</v>
      </c>
      <c r="S572">
        <v>486667</v>
      </c>
      <c r="T572">
        <v>486667</v>
      </c>
      <c r="U572">
        <v>486667</v>
      </c>
      <c r="V572">
        <v>486667</v>
      </c>
      <c r="X572">
        <v>513333</v>
      </c>
      <c r="Y572">
        <v>486667</v>
      </c>
      <c r="Z572">
        <v>486667</v>
      </c>
      <c r="AA572">
        <v>365000</v>
      </c>
      <c r="AB572">
        <v>365000</v>
      </c>
      <c r="AE572">
        <v>365000</v>
      </c>
      <c r="AF572">
        <v>365000</v>
      </c>
      <c r="AG572">
        <v>365000</v>
      </c>
      <c r="AH572">
        <v>365000</v>
      </c>
      <c r="AI572">
        <v>365000</v>
      </c>
      <c r="AJ572">
        <v>365000</v>
      </c>
      <c r="AK572">
        <v>365000</v>
      </c>
      <c r="AL572">
        <v>365000</v>
      </c>
      <c r="AM572">
        <v>365000</v>
      </c>
      <c r="AN572">
        <v>365000</v>
      </c>
      <c r="AO572">
        <v>365000</v>
      </c>
      <c r="AP572">
        <v>365000</v>
      </c>
      <c r="AR572">
        <v>385000</v>
      </c>
      <c r="AS572">
        <v>365000</v>
      </c>
      <c r="AT572">
        <v>365000</v>
      </c>
      <c r="AU572">
        <v>8.5</v>
      </c>
      <c r="AW572">
        <v>8.5</v>
      </c>
      <c r="AX572">
        <v>8.5</v>
      </c>
      <c r="AY572">
        <v>8.5</v>
      </c>
      <c r="AZ572">
        <v>8.5</v>
      </c>
      <c r="BA572">
        <v>8.5</v>
      </c>
      <c r="BB572">
        <v>8.5</v>
      </c>
      <c r="BC572">
        <v>8.5</v>
      </c>
      <c r="BD572">
        <v>8.5</v>
      </c>
      <c r="BE572" t="s">
        <v>2416</v>
      </c>
      <c r="BF572">
        <f t="shared" si="17"/>
        <v>17</v>
      </c>
      <c r="BG572">
        <f t="shared" si="18"/>
        <v>1</v>
      </c>
    </row>
    <row r="573" spans="2:59" x14ac:dyDescent="0.25">
      <c r="B573" t="s">
        <v>56</v>
      </c>
      <c r="C573" t="s">
        <v>1271</v>
      </c>
      <c r="D573" t="s">
        <v>1596</v>
      </c>
      <c r="E573" t="s">
        <v>1328</v>
      </c>
      <c r="F573">
        <v>4</v>
      </c>
      <c r="G573">
        <v>673401</v>
      </c>
      <c r="H573">
        <v>757576</v>
      </c>
      <c r="I573">
        <v>1094277</v>
      </c>
      <c r="K573">
        <v>589226</v>
      </c>
      <c r="L573">
        <v>589226</v>
      </c>
      <c r="M573">
        <v>555556</v>
      </c>
      <c r="N573">
        <v>589226</v>
      </c>
      <c r="O573">
        <v>555556</v>
      </c>
      <c r="P573">
        <v>673401</v>
      </c>
      <c r="Q573">
        <v>555556</v>
      </c>
      <c r="R573">
        <v>673401</v>
      </c>
      <c r="S573">
        <v>555556</v>
      </c>
      <c r="T573">
        <v>673401</v>
      </c>
      <c r="V573">
        <v>875421</v>
      </c>
      <c r="X573">
        <v>1340997</v>
      </c>
      <c r="Y573">
        <v>555556</v>
      </c>
      <c r="Z573">
        <v>673401</v>
      </c>
      <c r="AA573">
        <v>444445</v>
      </c>
      <c r="AB573">
        <v>439394</v>
      </c>
      <c r="AC573">
        <v>722223</v>
      </c>
      <c r="AE573">
        <v>388889</v>
      </c>
      <c r="AF573">
        <v>341751</v>
      </c>
      <c r="AG573">
        <v>366667</v>
      </c>
      <c r="AH573">
        <v>341751</v>
      </c>
      <c r="AI573">
        <v>366667</v>
      </c>
      <c r="AJ573">
        <v>390573</v>
      </c>
      <c r="AK573">
        <v>366667</v>
      </c>
      <c r="AL573">
        <v>390573</v>
      </c>
      <c r="AM573">
        <v>366667</v>
      </c>
      <c r="AN573">
        <v>390573</v>
      </c>
      <c r="AP573">
        <v>507744</v>
      </c>
      <c r="AR573">
        <v>777778</v>
      </c>
      <c r="AS573">
        <v>366667</v>
      </c>
      <c r="AT573">
        <v>390573</v>
      </c>
      <c r="AU573">
        <v>8.5</v>
      </c>
      <c r="AV573">
        <v>8.5</v>
      </c>
      <c r="AW573">
        <v>8.5</v>
      </c>
      <c r="AX573">
        <v>8.5</v>
      </c>
      <c r="AY573">
        <v>8.5</v>
      </c>
      <c r="AZ573">
        <v>8.5</v>
      </c>
      <c r="BA573">
        <v>8.5</v>
      </c>
      <c r="BB573">
        <v>8.5</v>
      </c>
      <c r="BC573">
        <v>8.5</v>
      </c>
      <c r="BD573">
        <v>8.5</v>
      </c>
      <c r="BE573" t="s">
        <v>2422</v>
      </c>
      <c r="BF573">
        <f t="shared" si="17"/>
        <v>17</v>
      </c>
      <c r="BG573">
        <f t="shared" si="18"/>
        <v>1</v>
      </c>
    </row>
    <row r="574" spans="2:59" x14ac:dyDescent="0.25">
      <c r="B574" t="s">
        <v>1065</v>
      </c>
      <c r="C574" t="s">
        <v>1277</v>
      </c>
      <c r="D574" t="s">
        <v>1603</v>
      </c>
      <c r="E574" t="s">
        <v>1328</v>
      </c>
      <c r="F574">
        <v>3</v>
      </c>
      <c r="H574">
        <v>1109000</v>
      </c>
      <c r="J574">
        <v>892426</v>
      </c>
      <c r="K574">
        <v>969664</v>
      </c>
      <c r="L574">
        <v>959000</v>
      </c>
      <c r="M574">
        <v>1042000</v>
      </c>
      <c r="N574">
        <v>959000</v>
      </c>
      <c r="O574">
        <v>959000</v>
      </c>
      <c r="P574">
        <v>1042000</v>
      </c>
      <c r="Q574">
        <v>1042000</v>
      </c>
      <c r="R574">
        <v>1042000</v>
      </c>
      <c r="S574">
        <v>1292000</v>
      </c>
      <c r="T574">
        <v>1042000</v>
      </c>
      <c r="U574">
        <v>1359000</v>
      </c>
      <c r="V574">
        <v>953843</v>
      </c>
      <c r="X574">
        <v>1210000</v>
      </c>
      <c r="Y574">
        <v>959000</v>
      </c>
      <c r="Z574">
        <v>1042000</v>
      </c>
      <c r="AB574">
        <v>665400</v>
      </c>
      <c r="AD574">
        <v>575401</v>
      </c>
      <c r="AE574">
        <v>625201</v>
      </c>
      <c r="AF574">
        <v>575400</v>
      </c>
      <c r="AG574">
        <v>625200</v>
      </c>
      <c r="AH574">
        <v>575400</v>
      </c>
      <c r="AI574">
        <v>575400</v>
      </c>
      <c r="AJ574">
        <v>625200</v>
      </c>
      <c r="AK574">
        <v>625200</v>
      </c>
      <c r="AL574">
        <v>625200</v>
      </c>
      <c r="AM574">
        <v>775200</v>
      </c>
      <c r="AN574">
        <v>625200</v>
      </c>
      <c r="AO574">
        <v>815400</v>
      </c>
      <c r="AP574">
        <v>615000</v>
      </c>
      <c r="AR574">
        <v>726000</v>
      </c>
      <c r="AS574">
        <v>575400</v>
      </c>
      <c r="AT574">
        <v>625200</v>
      </c>
      <c r="AU574">
        <v>8.6999999999999993</v>
      </c>
      <c r="AV574">
        <v>8.6999999999999993</v>
      </c>
      <c r="AW574">
        <v>8.6999999999999993</v>
      </c>
      <c r="AX574">
        <v>8.6999999999999993</v>
      </c>
      <c r="AY574">
        <v>8.6999999999999993</v>
      </c>
      <c r="AZ574">
        <v>8.6999999999999993</v>
      </c>
      <c r="BA574">
        <v>8.6999999999999993</v>
      </c>
      <c r="BB574">
        <v>8.6999999999999993</v>
      </c>
      <c r="BC574">
        <v>8.6999999999999993</v>
      </c>
      <c r="BD574">
        <v>8.6999999999999993</v>
      </c>
      <c r="BE574" t="s">
        <v>2405</v>
      </c>
      <c r="BF574">
        <f t="shared" si="17"/>
        <v>17</v>
      </c>
      <c r="BG574">
        <f t="shared" si="18"/>
        <v>1</v>
      </c>
    </row>
    <row r="575" spans="2:59" hidden="1" x14ac:dyDescent="0.25">
      <c r="B575" t="s">
        <v>1041</v>
      </c>
      <c r="C575" t="s">
        <v>1306</v>
      </c>
      <c r="D575" t="s">
        <v>1606</v>
      </c>
      <c r="E575" t="s">
        <v>1337</v>
      </c>
      <c r="F575">
        <v>0</v>
      </c>
      <c r="G575">
        <v>1000000</v>
      </c>
      <c r="H575">
        <v>1000000</v>
      </c>
      <c r="I575">
        <v>1066667</v>
      </c>
      <c r="J575">
        <v>1066667</v>
      </c>
      <c r="K575">
        <v>1000000</v>
      </c>
      <c r="L575">
        <v>1000000</v>
      </c>
      <c r="M575">
        <v>1000000</v>
      </c>
      <c r="N575">
        <v>1000000</v>
      </c>
      <c r="O575">
        <v>1000000</v>
      </c>
      <c r="P575">
        <v>1000000</v>
      </c>
      <c r="S575">
        <v>1000000</v>
      </c>
      <c r="T575">
        <v>1000000</v>
      </c>
      <c r="U575">
        <v>1000000</v>
      </c>
      <c r="V575">
        <v>1000000</v>
      </c>
      <c r="W575">
        <v>1066667</v>
      </c>
      <c r="Y575">
        <v>1000000</v>
      </c>
      <c r="Z575">
        <v>1000000</v>
      </c>
      <c r="AA575">
        <v>750000</v>
      </c>
      <c r="AB575">
        <v>750000</v>
      </c>
      <c r="AC575">
        <v>800000</v>
      </c>
      <c r="AD575">
        <v>800000</v>
      </c>
      <c r="AE575">
        <v>750000</v>
      </c>
      <c r="AF575">
        <v>750000</v>
      </c>
      <c r="AG575">
        <v>750000</v>
      </c>
      <c r="AH575">
        <v>750000</v>
      </c>
      <c r="AI575">
        <v>750000</v>
      </c>
      <c r="AJ575">
        <v>750000</v>
      </c>
      <c r="AM575">
        <v>750000</v>
      </c>
      <c r="AN575">
        <v>750000</v>
      </c>
      <c r="AO575">
        <v>750000</v>
      </c>
      <c r="AP575">
        <v>750000</v>
      </c>
      <c r="AQ575">
        <v>800000</v>
      </c>
      <c r="AS575">
        <v>750000</v>
      </c>
      <c r="AT575">
        <v>750000</v>
      </c>
      <c r="AU575">
        <v>0</v>
      </c>
      <c r="AV575">
        <v>0</v>
      </c>
      <c r="AW575">
        <v>0</v>
      </c>
      <c r="AX575">
        <v>0</v>
      </c>
      <c r="AY575">
        <v>0</v>
      </c>
      <c r="BA575">
        <v>0</v>
      </c>
      <c r="BB575">
        <v>0</v>
      </c>
      <c r="BC575">
        <v>0</v>
      </c>
      <c r="BD575">
        <v>0</v>
      </c>
      <c r="BE575" t="s">
        <v>2451</v>
      </c>
      <c r="BF575">
        <f t="shared" si="17"/>
        <v>17</v>
      </c>
      <c r="BG575">
        <f t="shared" si="18"/>
        <v>1</v>
      </c>
    </row>
    <row r="576" spans="2:59" x14ac:dyDescent="0.25">
      <c r="B576" t="s">
        <v>212</v>
      </c>
      <c r="C576" t="s">
        <v>1261</v>
      </c>
      <c r="D576" t="s">
        <v>1618</v>
      </c>
      <c r="E576" t="s">
        <v>1328</v>
      </c>
      <c r="F576">
        <v>1</v>
      </c>
      <c r="G576">
        <v>399000</v>
      </c>
      <c r="H576">
        <v>399000</v>
      </c>
      <c r="K576">
        <v>339000</v>
      </c>
      <c r="L576">
        <v>339000</v>
      </c>
      <c r="M576">
        <v>339000</v>
      </c>
      <c r="N576">
        <v>339000</v>
      </c>
      <c r="O576">
        <v>299000</v>
      </c>
      <c r="P576">
        <v>299000</v>
      </c>
      <c r="Q576">
        <v>359000</v>
      </c>
      <c r="R576">
        <v>299000</v>
      </c>
      <c r="S576">
        <v>299000</v>
      </c>
      <c r="T576">
        <v>299000</v>
      </c>
      <c r="U576">
        <v>399000</v>
      </c>
      <c r="V576">
        <v>399000</v>
      </c>
      <c r="X576">
        <v>399000</v>
      </c>
      <c r="Y576">
        <v>339000</v>
      </c>
      <c r="Z576">
        <v>339000</v>
      </c>
      <c r="AA576">
        <v>263340</v>
      </c>
      <c r="AB576">
        <v>263340</v>
      </c>
      <c r="AE576">
        <v>267810</v>
      </c>
      <c r="AF576">
        <v>267810</v>
      </c>
      <c r="AG576">
        <v>247470</v>
      </c>
      <c r="AH576">
        <v>247470</v>
      </c>
      <c r="AI576">
        <v>209300</v>
      </c>
      <c r="AJ576">
        <v>209300</v>
      </c>
      <c r="AK576">
        <v>283610</v>
      </c>
      <c r="AL576">
        <v>236210</v>
      </c>
      <c r="AM576">
        <v>236210</v>
      </c>
      <c r="AN576">
        <v>236210</v>
      </c>
      <c r="AO576">
        <v>291270</v>
      </c>
      <c r="AP576">
        <v>315210</v>
      </c>
      <c r="AR576">
        <v>315210</v>
      </c>
      <c r="AS576">
        <v>267810</v>
      </c>
      <c r="AT576">
        <v>267810</v>
      </c>
      <c r="AU576">
        <v>8.3000000000000007</v>
      </c>
      <c r="AW576">
        <v>8.3000000000000007</v>
      </c>
      <c r="AX576">
        <v>8.3000000000000007</v>
      </c>
      <c r="AY576">
        <v>8.3000000000000007</v>
      </c>
      <c r="AZ576">
        <v>8.3000000000000007</v>
      </c>
      <c r="BA576">
        <v>8.3000000000000007</v>
      </c>
      <c r="BB576">
        <v>8.3000000000000007</v>
      </c>
      <c r="BC576">
        <v>8.3000000000000007</v>
      </c>
      <c r="BD576">
        <v>8.3000000000000007</v>
      </c>
      <c r="BE576" t="s">
        <v>2416</v>
      </c>
      <c r="BF576">
        <f t="shared" si="17"/>
        <v>17</v>
      </c>
      <c r="BG576">
        <f t="shared" si="18"/>
        <v>1</v>
      </c>
    </row>
    <row r="577" spans="2:59" x14ac:dyDescent="0.25">
      <c r="B577" t="s">
        <v>1121</v>
      </c>
      <c r="C577" t="s">
        <v>1286</v>
      </c>
      <c r="D577" t="s">
        <v>1619</v>
      </c>
      <c r="E577" t="s">
        <v>1328</v>
      </c>
      <c r="F577">
        <v>0</v>
      </c>
      <c r="H577">
        <v>333333</v>
      </c>
      <c r="K577">
        <v>333333</v>
      </c>
      <c r="L577">
        <v>333333</v>
      </c>
      <c r="M577">
        <v>333333</v>
      </c>
      <c r="N577">
        <v>333333</v>
      </c>
      <c r="O577">
        <v>333333</v>
      </c>
      <c r="P577">
        <v>333333</v>
      </c>
      <c r="Q577">
        <v>333333</v>
      </c>
      <c r="R577">
        <v>333333</v>
      </c>
      <c r="S577">
        <v>333333</v>
      </c>
      <c r="T577">
        <v>333333</v>
      </c>
      <c r="U577">
        <v>333333</v>
      </c>
      <c r="V577">
        <v>333333</v>
      </c>
      <c r="W577">
        <v>466667</v>
      </c>
      <c r="X577">
        <v>333333</v>
      </c>
      <c r="Y577">
        <v>333333</v>
      </c>
      <c r="Z577">
        <v>333333</v>
      </c>
      <c r="AB577">
        <v>250000</v>
      </c>
      <c r="AE577">
        <v>250000</v>
      </c>
      <c r="AF577">
        <v>250000</v>
      </c>
      <c r="AG577">
        <v>250000</v>
      </c>
      <c r="AH577">
        <v>250000</v>
      </c>
      <c r="AI577">
        <v>250000</v>
      </c>
      <c r="AJ577">
        <v>250000</v>
      </c>
      <c r="AK577">
        <v>250000</v>
      </c>
      <c r="AL577">
        <v>250000</v>
      </c>
      <c r="AM577">
        <v>250000</v>
      </c>
      <c r="AN577">
        <v>250000</v>
      </c>
      <c r="AO577">
        <v>250000</v>
      </c>
      <c r="AP577">
        <v>250000</v>
      </c>
      <c r="AQ577">
        <v>350000</v>
      </c>
      <c r="AR577">
        <v>250000</v>
      </c>
      <c r="AS577">
        <v>250000</v>
      </c>
      <c r="AT577">
        <v>250000</v>
      </c>
      <c r="AU577">
        <v>8.5</v>
      </c>
      <c r="AW577">
        <v>8.5</v>
      </c>
      <c r="AX577">
        <v>8.5</v>
      </c>
      <c r="AY577">
        <v>8.5</v>
      </c>
      <c r="AZ577">
        <v>8.5</v>
      </c>
      <c r="BA577">
        <v>8.5</v>
      </c>
      <c r="BB577">
        <v>8.5</v>
      </c>
      <c r="BC577">
        <v>8.5</v>
      </c>
      <c r="BD577">
        <v>8.5</v>
      </c>
      <c r="BE577" t="s">
        <v>2416</v>
      </c>
      <c r="BF577">
        <f t="shared" si="17"/>
        <v>17</v>
      </c>
      <c r="BG577">
        <f t="shared" si="18"/>
        <v>1</v>
      </c>
    </row>
    <row r="578" spans="2:59" hidden="1" x14ac:dyDescent="0.25">
      <c r="B578" t="s">
        <v>717</v>
      </c>
      <c r="C578" t="s">
        <v>1273</v>
      </c>
      <c r="D578" t="s">
        <v>1629</v>
      </c>
      <c r="E578" t="s">
        <v>1326</v>
      </c>
      <c r="F578">
        <v>0</v>
      </c>
      <c r="G578">
        <v>133333</v>
      </c>
      <c r="H578">
        <v>133333</v>
      </c>
      <c r="I578">
        <v>133333</v>
      </c>
      <c r="L578">
        <v>133333</v>
      </c>
      <c r="M578">
        <v>133333</v>
      </c>
      <c r="N578">
        <v>133333</v>
      </c>
      <c r="O578">
        <v>133333</v>
      </c>
      <c r="P578">
        <v>133333</v>
      </c>
      <c r="Q578">
        <v>133333</v>
      </c>
      <c r="R578">
        <v>133333</v>
      </c>
      <c r="S578">
        <v>133333</v>
      </c>
      <c r="T578">
        <v>133333</v>
      </c>
      <c r="U578">
        <v>133333</v>
      </c>
      <c r="V578">
        <v>133333</v>
      </c>
      <c r="X578">
        <v>133333</v>
      </c>
      <c r="Y578">
        <v>133333</v>
      </c>
      <c r="Z578">
        <v>133333</v>
      </c>
      <c r="AA578">
        <v>100000</v>
      </c>
      <c r="AB578">
        <v>100000</v>
      </c>
      <c r="AC578">
        <v>100000</v>
      </c>
      <c r="AF578">
        <v>100000</v>
      </c>
      <c r="AG578">
        <v>100000</v>
      </c>
      <c r="AH578">
        <v>100000</v>
      </c>
      <c r="AI578">
        <v>100000</v>
      </c>
      <c r="AJ578">
        <v>100000</v>
      </c>
      <c r="AK578">
        <v>100000</v>
      </c>
      <c r="AL578">
        <v>100000</v>
      </c>
      <c r="AM578">
        <v>100000</v>
      </c>
      <c r="AN578">
        <v>100000</v>
      </c>
      <c r="AO578">
        <v>100000</v>
      </c>
      <c r="AP578">
        <v>100000</v>
      </c>
      <c r="AR578">
        <v>100000</v>
      </c>
      <c r="AS578">
        <v>100000</v>
      </c>
      <c r="AT578">
        <v>100000</v>
      </c>
      <c r="AU578">
        <v>9</v>
      </c>
      <c r="AV578">
        <v>9</v>
      </c>
      <c r="AW578">
        <v>9</v>
      </c>
      <c r="AX578">
        <v>9</v>
      </c>
      <c r="AY578">
        <v>9</v>
      </c>
      <c r="AZ578">
        <v>9</v>
      </c>
      <c r="BA578">
        <v>9</v>
      </c>
      <c r="BB578">
        <v>9</v>
      </c>
      <c r="BC578">
        <v>9</v>
      </c>
      <c r="BD578">
        <v>9</v>
      </c>
      <c r="BE578" t="s">
        <v>2437</v>
      </c>
      <c r="BF578">
        <f t="shared" si="17"/>
        <v>17</v>
      </c>
      <c r="BG578">
        <f t="shared" si="18"/>
        <v>1</v>
      </c>
    </row>
    <row r="579" spans="2:59" x14ac:dyDescent="0.25">
      <c r="B579" t="s">
        <v>1063</v>
      </c>
      <c r="C579" t="s">
        <v>1261</v>
      </c>
      <c r="D579" t="s">
        <v>1646</v>
      </c>
      <c r="E579" t="s">
        <v>1328</v>
      </c>
      <c r="F579">
        <v>4</v>
      </c>
      <c r="H579">
        <v>1696000</v>
      </c>
      <c r="I579">
        <v>3514400</v>
      </c>
      <c r="J579">
        <v>1812400</v>
      </c>
      <c r="K579">
        <v>1182000</v>
      </c>
      <c r="L579">
        <v>1182000</v>
      </c>
      <c r="M579">
        <v>4685867</v>
      </c>
      <c r="N579">
        <v>1050667</v>
      </c>
      <c r="O579">
        <v>1576000</v>
      </c>
      <c r="P579">
        <v>1050667</v>
      </c>
      <c r="Q579">
        <v>1300267</v>
      </c>
      <c r="R579">
        <v>1208267</v>
      </c>
      <c r="S579">
        <v>4685867</v>
      </c>
      <c r="T579">
        <v>1208267</v>
      </c>
      <c r="V579">
        <v>1576000</v>
      </c>
      <c r="X579">
        <v>2416533</v>
      </c>
      <c r="Y579">
        <v>1182000</v>
      </c>
      <c r="Z579">
        <v>1182000</v>
      </c>
      <c r="AB579">
        <v>1272000</v>
      </c>
      <c r="AC579">
        <v>2108640</v>
      </c>
      <c r="AD579">
        <v>1087440</v>
      </c>
      <c r="AE579">
        <v>709200</v>
      </c>
      <c r="AF579">
        <v>709200</v>
      </c>
      <c r="AG579">
        <v>3514400</v>
      </c>
      <c r="AH579">
        <v>788000</v>
      </c>
      <c r="AI579">
        <v>1182000</v>
      </c>
      <c r="AJ579">
        <v>788000</v>
      </c>
      <c r="AK579">
        <v>975200</v>
      </c>
      <c r="AL579">
        <v>906200</v>
      </c>
      <c r="AM579">
        <v>3514400</v>
      </c>
      <c r="AN579">
        <v>906200</v>
      </c>
      <c r="AP579">
        <v>1182000</v>
      </c>
      <c r="AR579">
        <v>1812400</v>
      </c>
      <c r="AS579">
        <v>709200</v>
      </c>
      <c r="AT579">
        <v>709200</v>
      </c>
      <c r="AU579">
        <v>8.8000000000000007</v>
      </c>
      <c r="AV579">
        <v>8.8000000000000007</v>
      </c>
      <c r="AW579">
        <v>8.8000000000000007</v>
      </c>
      <c r="AX579">
        <v>8.8000000000000007</v>
      </c>
      <c r="AY579">
        <v>8.8000000000000007</v>
      </c>
      <c r="AZ579">
        <v>8.8000000000000007</v>
      </c>
      <c r="BA579">
        <v>8.8000000000000007</v>
      </c>
      <c r="BB579">
        <v>8.8000000000000007</v>
      </c>
      <c r="BC579">
        <v>8.8000000000000007</v>
      </c>
      <c r="BD579">
        <v>8.8000000000000007</v>
      </c>
      <c r="BE579" t="s">
        <v>2405</v>
      </c>
      <c r="BF579">
        <f t="shared" si="17"/>
        <v>17</v>
      </c>
      <c r="BG579">
        <f t="shared" si="18"/>
        <v>1</v>
      </c>
    </row>
    <row r="580" spans="2:59" hidden="1" x14ac:dyDescent="0.25">
      <c r="B580" t="s">
        <v>469</v>
      </c>
      <c r="C580" t="s">
        <v>1269</v>
      </c>
      <c r="D580" t="s">
        <v>1663</v>
      </c>
      <c r="E580" t="s">
        <v>1337</v>
      </c>
      <c r="F580">
        <v>0</v>
      </c>
      <c r="G580">
        <v>1335000</v>
      </c>
      <c r="H580">
        <v>1335000</v>
      </c>
      <c r="J580">
        <v>1335000</v>
      </c>
      <c r="K580">
        <v>1335000</v>
      </c>
      <c r="L580">
        <v>1335000</v>
      </c>
      <c r="M580">
        <v>1335000</v>
      </c>
      <c r="N580">
        <v>1335000</v>
      </c>
      <c r="O580">
        <v>1385000</v>
      </c>
      <c r="P580">
        <v>1385000</v>
      </c>
      <c r="Q580">
        <v>1385000</v>
      </c>
      <c r="R580">
        <v>1385000</v>
      </c>
      <c r="S580">
        <v>1385000</v>
      </c>
      <c r="T580">
        <v>1385000</v>
      </c>
      <c r="U580">
        <v>1385000</v>
      </c>
      <c r="V580">
        <v>1385000</v>
      </c>
      <c r="X580">
        <v>1385000</v>
      </c>
      <c r="Z580">
        <v>1385000</v>
      </c>
      <c r="AA580">
        <v>734250</v>
      </c>
      <c r="AB580">
        <v>734250</v>
      </c>
      <c r="AD580">
        <v>734250</v>
      </c>
      <c r="AE580">
        <v>734250</v>
      </c>
      <c r="AF580">
        <v>734250</v>
      </c>
      <c r="AG580">
        <v>734250</v>
      </c>
      <c r="AH580">
        <v>734250</v>
      </c>
      <c r="AI580">
        <v>761750</v>
      </c>
      <c r="AJ580">
        <v>761750</v>
      </c>
      <c r="AK580">
        <v>761750</v>
      </c>
      <c r="AL580">
        <v>761750</v>
      </c>
      <c r="AM580">
        <v>761750</v>
      </c>
      <c r="AN580">
        <v>761750</v>
      </c>
      <c r="AO580">
        <v>761750</v>
      </c>
      <c r="AP580">
        <v>761750</v>
      </c>
      <c r="AR580">
        <v>761750</v>
      </c>
      <c r="AT580">
        <v>761750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 t="s">
        <v>2406</v>
      </c>
      <c r="BF580">
        <f t="shared" ref="BF580:BF643" si="19">COUNT(AA580:AT580)</f>
        <v>17</v>
      </c>
      <c r="BG580">
        <f t="shared" ref="BG580:BG643" si="20">COUNTA(E580)</f>
        <v>1</v>
      </c>
    </row>
    <row r="581" spans="2:59" hidden="1" x14ac:dyDescent="0.25">
      <c r="B581" t="s">
        <v>320</v>
      </c>
      <c r="C581" t="s">
        <v>1289</v>
      </c>
      <c r="D581" t="s">
        <v>1674</v>
      </c>
      <c r="E581" t="s">
        <v>1326</v>
      </c>
      <c r="F581">
        <v>0</v>
      </c>
      <c r="G581">
        <v>666667</v>
      </c>
      <c r="H581">
        <v>400000</v>
      </c>
      <c r="K581">
        <v>400000</v>
      </c>
      <c r="L581">
        <v>400000</v>
      </c>
      <c r="M581">
        <v>400000</v>
      </c>
      <c r="N581">
        <v>400000</v>
      </c>
      <c r="O581">
        <v>400000</v>
      </c>
      <c r="P581">
        <v>400000</v>
      </c>
      <c r="Q581">
        <v>400000</v>
      </c>
      <c r="R581">
        <v>400000</v>
      </c>
      <c r="S581">
        <v>400000</v>
      </c>
      <c r="T581">
        <v>400000</v>
      </c>
      <c r="U581">
        <v>400000</v>
      </c>
      <c r="V581">
        <v>666667</v>
      </c>
      <c r="X581">
        <v>400000</v>
      </c>
      <c r="Y581">
        <v>400000</v>
      </c>
      <c r="Z581">
        <v>400000</v>
      </c>
      <c r="AA581">
        <v>500000</v>
      </c>
      <c r="AB581">
        <v>300000</v>
      </c>
      <c r="AE581">
        <v>300000</v>
      </c>
      <c r="AF581">
        <v>300000</v>
      </c>
      <c r="AG581">
        <v>300000</v>
      </c>
      <c r="AH581">
        <v>300000</v>
      </c>
      <c r="AI581">
        <v>300000</v>
      </c>
      <c r="AJ581">
        <v>300000</v>
      </c>
      <c r="AK581">
        <v>300000</v>
      </c>
      <c r="AL581">
        <v>300000</v>
      </c>
      <c r="AM581">
        <v>300000</v>
      </c>
      <c r="AN581">
        <v>300000</v>
      </c>
      <c r="AO581">
        <v>300000</v>
      </c>
      <c r="AP581">
        <v>500000</v>
      </c>
      <c r="AR581">
        <v>300000</v>
      </c>
      <c r="AS581">
        <v>300000</v>
      </c>
      <c r="AT581">
        <v>300000</v>
      </c>
      <c r="AU581">
        <v>8.6</v>
      </c>
      <c r="AW581">
        <v>8.6</v>
      </c>
      <c r="AX581">
        <v>8.6</v>
      </c>
      <c r="AY581">
        <v>8.6</v>
      </c>
      <c r="AZ581">
        <v>8.6</v>
      </c>
      <c r="BA581">
        <v>8.6</v>
      </c>
      <c r="BB581">
        <v>8.6</v>
      </c>
      <c r="BC581">
        <v>8.6</v>
      </c>
      <c r="BD581">
        <v>8.6</v>
      </c>
      <c r="BE581" t="s">
        <v>2423</v>
      </c>
      <c r="BF581">
        <f t="shared" si="19"/>
        <v>17</v>
      </c>
      <c r="BG581">
        <f t="shared" si="20"/>
        <v>1</v>
      </c>
    </row>
    <row r="582" spans="2:59" x14ac:dyDescent="0.25">
      <c r="B582" t="s">
        <v>195</v>
      </c>
      <c r="C582" t="s">
        <v>1278</v>
      </c>
      <c r="D582" t="s">
        <v>1715</v>
      </c>
      <c r="E582" t="s">
        <v>1328</v>
      </c>
      <c r="F582">
        <v>3</v>
      </c>
      <c r="G582">
        <v>338195</v>
      </c>
      <c r="H582">
        <v>210844</v>
      </c>
      <c r="J582">
        <v>338195</v>
      </c>
      <c r="K582">
        <v>304376</v>
      </c>
      <c r="L582">
        <v>304376</v>
      </c>
      <c r="M582">
        <v>304376</v>
      </c>
      <c r="N582">
        <v>210844</v>
      </c>
      <c r="O582">
        <v>304376</v>
      </c>
      <c r="P582">
        <v>304376</v>
      </c>
      <c r="R582">
        <v>304376</v>
      </c>
      <c r="S582">
        <v>281125</v>
      </c>
      <c r="T582">
        <v>281125</v>
      </c>
      <c r="U582">
        <v>879307</v>
      </c>
      <c r="V582">
        <v>210844</v>
      </c>
      <c r="X582">
        <v>304376</v>
      </c>
      <c r="Y582">
        <v>879307</v>
      </c>
      <c r="Z582">
        <v>210844</v>
      </c>
      <c r="AA582">
        <v>253646</v>
      </c>
      <c r="AB582">
        <v>168675</v>
      </c>
      <c r="AD582">
        <v>253646</v>
      </c>
      <c r="AE582">
        <v>228282</v>
      </c>
      <c r="AF582">
        <v>228282</v>
      </c>
      <c r="AG582">
        <v>228282</v>
      </c>
      <c r="AH582">
        <v>168675</v>
      </c>
      <c r="AI582">
        <v>228282</v>
      </c>
      <c r="AJ582">
        <v>228282</v>
      </c>
      <c r="AL582">
        <v>228282</v>
      </c>
      <c r="AM582">
        <v>210844</v>
      </c>
      <c r="AN582">
        <v>210844</v>
      </c>
      <c r="AO582">
        <v>659480</v>
      </c>
      <c r="AP582">
        <v>168675</v>
      </c>
      <c r="AR582">
        <v>228282</v>
      </c>
      <c r="AS582">
        <v>659480</v>
      </c>
      <c r="AT582">
        <v>168675</v>
      </c>
      <c r="AU582">
        <v>8.1999999999999993</v>
      </c>
      <c r="AV582">
        <v>8.1999999999999993</v>
      </c>
      <c r="AW582">
        <v>8.1999999999999993</v>
      </c>
      <c r="AX582">
        <v>8.1999999999999993</v>
      </c>
      <c r="AY582">
        <v>8.1999999999999993</v>
      </c>
      <c r="AZ582">
        <v>8.1999999999999993</v>
      </c>
      <c r="BA582">
        <v>8.1999999999999993</v>
      </c>
      <c r="BB582">
        <v>8.1999999999999993</v>
      </c>
      <c r="BC582">
        <v>8.1999999999999993</v>
      </c>
      <c r="BD582">
        <v>8.1999999999999993</v>
      </c>
      <c r="BE582" t="s">
        <v>2416</v>
      </c>
      <c r="BF582">
        <f t="shared" si="19"/>
        <v>17</v>
      </c>
      <c r="BG582">
        <f t="shared" si="20"/>
        <v>1</v>
      </c>
    </row>
    <row r="583" spans="2:59" x14ac:dyDescent="0.25">
      <c r="B583" t="s">
        <v>134</v>
      </c>
      <c r="C583" t="s">
        <v>1264</v>
      </c>
      <c r="D583" t="s">
        <v>1717</v>
      </c>
      <c r="E583" t="s">
        <v>1328</v>
      </c>
      <c r="F583">
        <v>3</v>
      </c>
      <c r="G583">
        <v>466667</v>
      </c>
      <c r="H583">
        <v>466667</v>
      </c>
      <c r="J583">
        <v>500000</v>
      </c>
      <c r="K583">
        <v>413333</v>
      </c>
      <c r="L583">
        <v>413333</v>
      </c>
      <c r="M583">
        <v>413333</v>
      </c>
      <c r="N583">
        <v>413333</v>
      </c>
      <c r="O583">
        <v>366667</v>
      </c>
      <c r="P583">
        <v>413333</v>
      </c>
      <c r="Q583">
        <v>532000</v>
      </c>
      <c r="R583">
        <v>413333</v>
      </c>
      <c r="S583">
        <v>532000</v>
      </c>
      <c r="T583">
        <v>413333</v>
      </c>
      <c r="V583">
        <v>466667</v>
      </c>
      <c r="X583">
        <v>666667</v>
      </c>
      <c r="Y583">
        <v>413333</v>
      </c>
      <c r="Z583">
        <v>666667</v>
      </c>
      <c r="AA583">
        <v>350000</v>
      </c>
      <c r="AB583">
        <v>350000</v>
      </c>
      <c r="AD583">
        <v>375000</v>
      </c>
      <c r="AE583">
        <v>310000</v>
      </c>
      <c r="AF583">
        <v>310000</v>
      </c>
      <c r="AG583">
        <v>310000</v>
      </c>
      <c r="AH583">
        <v>310000</v>
      </c>
      <c r="AI583">
        <v>275000</v>
      </c>
      <c r="AJ583">
        <v>310000</v>
      </c>
      <c r="AK583">
        <v>399000</v>
      </c>
      <c r="AL583">
        <v>310000</v>
      </c>
      <c r="AM583">
        <v>399000</v>
      </c>
      <c r="AN583">
        <v>310000</v>
      </c>
      <c r="AP583">
        <v>350000</v>
      </c>
      <c r="AR583">
        <v>500000</v>
      </c>
      <c r="AS583">
        <v>310000</v>
      </c>
      <c r="AT583">
        <v>500000</v>
      </c>
      <c r="AU583">
        <v>8.1999999999999993</v>
      </c>
      <c r="AV583">
        <v>8.1999999999999993</v>
      </c>
      <c r="AW583">
        <v>8.1999999999999993</v>
      </c>
      <c r="AX583">
        <v>8.1999999999999993</v>
      </c>
      <c r="AY583">
        <v>8.1999999999999993</v>
      </c>
      <c r="AZ583">
        <v>8.1999999999999993</v>
      </c>
      <c r="BA583">
        <v>8.1999999999999993</v>
      </c>
      <c r="BB583">
        <v>8.1999999999999993</v>
      </c>
      <c r="BC583">
        <v>8.1999999999999993</v>
      </c>
      <c r="BD583">
        <v>8.1999999999999993</v>
      </c>
      <c r="BE583" t="s">
        <v>2422</v>
      </c>
      <c r="BF583">
        <f t="shared" si="19"/>
        <v>17</v>
      </c>
      <c r="BG583">
        <f t="shared" si="20"/>
        <v>1</v>
      </c>
    </row>
    <row r="584" spans="2:59" x14ac:dyDescent="0.25">
      <c r="B584" t="s">
        <v>417</v>
      </c>
      <c r="C584" t="s">
        <v>1285</v>
      </c>
      <c r="D584" t="s">
        <v>1726</v>
      </c>
      <c r="E584" t="s">
        <v>1328</v>
      </c>
      <c r="F584">
        <v>1</v>
      </c>
      <c r="G584">
        <v>240000</v>
      </c>
      <c r="H584">
        <v>240000</v>
      </c>
      <c r="K584">
        <v>240000</v>
      </c>
      <c r="L584">
        <v>240000</v>
      </c>
      <c r="M584">
        <v>240000</v>
      </c>
      <c r="N584">
        <v>240000</v>
      </c>
      <c r="O584">
        <v>240000</v>
      </c>
      <c r="P584">
        <v>240000</v>
      </c>
      <c r="R584">
        <v>240000</v>
      </c>
      <c r="S584">
        <v>240000</v>
      </c>
      <c r="T584">
        <v>240000</v>
      </c>
      <c r="U584">
        <v>240000</v>
      </c>
      <c r="V584">
        <v>240000</v>
      </c>
      <c r="W584">
        <v>240000</v>
      </c>
      <c r="X584">
        <v>240000</v>
      </c>
      <c r="Y584">
        <v>360000</v>
      </c>
      <c r="Z584">
        <v>360000</v>
      </c>
      <c r="AA584">
        <v>180000</v>
      </c>
      <c r="AB584">
        <v>180000</v>
      </c>
      <c r="AE584">
        <v>180000</v>
      </c>
      <c r="AF584">
        <v>180000</v>
      </c>
      <c r="AG584">
        <v>180000</v>
      </c>
      <c r="AH584">
        <v>180000</v>
      </c>
      <c r="AI584">
        <v>180000</v>
      </c>
      <c r="AJ584">
        <v>180000</v>
      </c>
      <c r="AL584">
        <v>180000</v>
      </c>
      <c r="AM584">
        <v>180000</v>
      </c>
      <c r="AN584">
        <v>180000</v>
      </c>
      <c r="AO584">
        <v>180000</v>
      </c>
      <c r="AP584">
        <v>180000</v>
      </c>
      <c r="AQ584">
        <v>180000</v>
      </c>
      <c r="AR584">
        <v>180000</v>
      </c>
      <c r="AS584">
        <v>270000</v>
      </c>
      <c r="AT584">
        <v>270000</v>
      </c>
      <c r="AU584">
        <v>8.1999999999999993</v>
      </c>
      <c r="AW584">
        <v>8.1999999999999993</v>
      </c>
      <c r="AX584">
        <v>8.1999999999999993</v>
      </c>
      <c r="AY584">
        <v>8.1999999999999993</v>
      </c>
      <c r="AZ584">
        <v>8.1999999999999993</v>
      </c>
      <c r="BA584">
        <v>8.1999999999999993</v>
      </c>
      <c r="BB584">
        <v>8.1999999999999993</v>
      </c>
      <c r="BC584">
        <v>8.1999999999999993</v>
      </c>
      <c r="BD584">
        <v>8.1999999999999993</v>
      </c>
      <c r="BE584" t="s">
        <v>2406</v>
      </c>
      <c r="BF584">
        <f t="shared" si="19"/>
        <v>17</v>
      </c>
      <c r="BG584">
        <f t="shared" si="20"/>
        <v>1</v>
      </c>
    </row>
    <row r="585" spans="2:59" x14ac:dyDescent="0.25">
      <c r="B585" t="s">
        <v>751</v>
      </c>
      <c r="C585" t="s">
        <v>1278</v>
      </c>
      <c r="D585" t="s">
        <v>1744</v>
      </c>
      <c r="E585" t="s">
        <v>1328</v>
      </c>
      <c r="F585">
        <v>0</v>
      </c>
      <c r="G585">
        <v>333333</v>
      </c>
      <c r="H585">
        <v>333333</v>
      </c>
      <c r="I585">
        <v>333333</v>
      </c>
      <c r="J585">
        <v>333333</v>
      </c>
      <c r="L585">
        <v>333333</v>
      </c>
      <c r="M585">
        <v>333333</v>
      </c>
      <c r="N585">
        <v>333333</v>
      </c>
      <c r="O585">
        <v>333333</v>
      </c>
      <c r="P585">
        <v>333333</v>
      </c>
      <c r="Q585">
        <v>333333</v>
      </c>
      <c r="R585">
        <v>333333</v>
      </c>
      <c r="S585">
        <v>333333</v>
      </c>
      <c r="T585">
        <v>333333</v>
      </c>
      <c r="U585">
        <v>333333</v>
      </c>
      <c r="V585">
        <v>333333</v>
      </c>
      <c r="X585">
        <v>333333</v>
      </c>
      <c r="Z585">
        <v>333333</v>
      </c>
      <c r="AA585">
        <v>250000</v>
      </c>
      <c r="AB585">
        <v>250000</v>
      </c>
      <c r="AC585">
        <v>250000</v>
      </c>
      <c r="AD585">
        <v>250000</v>
      </c>
      <c r="AF585">
        <v>250000</v>
      </c>
      <c r="AG585">
        <v>250000</v>
      </c>
      <c r="AH585">
        <v>250000</v>
      </c>
      <c r="AI585">
        <v>250000</v>
      </c>
      <c r="AJ585">
        <v>250000</v>
      </c>
      <c r="AK585">
        <v>250000</v>
      </c>
      <c r="AL585">
        <v>250000</v>
      </c>
      <c r="AM585">
        <v>250000</v>
      </c>
      <c r="AN585">
        <v>250000</v>
      </c>
      <c r="AO585">
        <v>250000</v>
      </c>
      <c r="AP585">
        <v>250000</v>
      </c>
      <c r="AR585">
        <v>250000</v>
      </c>
      <c r="AT585">
        <v>250000</v>
      </c>
      <c r="AU585">
        <v>8.1999999999999993</v>
      </c>
      <c r="AV585">
        <v>8.1999999999999993</v>
      </c>
      <c r="AW585">
        <v>8.1999999999999993</v>
      </c>
      <c r="AX585">
        <v>8.1999999999999993</v>
      </c>
      <c r="AY585">
        <v>8.1999999999999993</v>
      </c>
      <c r="AZ585">
        <v>8.1999999999999993</v>
      </c>
      <c r="BA585">
        <v>8.1999999999999993</v>
      </c>
      <c r="BB585">
        <v>8.1999999999999993</v>
      </c>
      <c r="BC585">
        <v>8.1999999999999993</v>
      </c>
      <c r="BD585">
        <v>8.1999999999999993</v>
      </c>
      <c r="BE585" t="s">
        <v>2416</v>
      </c>
      <c r="BF585">
        <f t="shared" si="19"/>
        <v>17</v>
      </c>
      <c r="BG585">
        <f t="shared" si="20"/>
        <v>1</v>
      </c>
    </row>
    <row r="586" spans="2:59" x14ac:dyDescent="0.25">
      <c r="B586" t="s">
        <v>55</v>
      </c>
      <c r="C586" t="s">
        <v>1264</v>
      </c>
      <c r="D586" t="s">
        <v>1748</v>
      </c>
      <c r="E586" t="s">
        <v>1328</v>
      </c>
      <c r="F586">
        <v>2</v>
      </c>
      <c r="G586">
        <v>706667</v>
      </c>
      <c r="H586">
        <v>846667</v>
      </c>
      <c r="J586">
        <v>846667</v>
      </c>
      <c r="K586">
        <v>513333</v>
      </c>
      <c r="L586">
        <v>520000</v>
      </c>
      <c r="M586">
        <v>573333</v>
      </c>
      <c r="N586">
        <v>513333</v>
      </c>
      <c r="O586">
        <v>573333</v>
      </c>
      <c r="P586">
        <v>513333</v>
      </c>
      <c r="Q586">
        <v>853333</v>
      </c>
      <c r="R586">
        <v>513333</v>
      </c>
      <c r="S586">
        <v>933333</v>
      </c>
      <c r="T586">
        <v>573333</v>
      </c>
      <c r="V586">
        <v>1080000</v>
      </c>
      <c r="X586">
        <v>893333</v>
      </c>
      <c r="Y586">
        <v>520000</v>
      </c>
      <c r="Z586">
        <v>600000</v>
      </c>
      <c r="AA586">
        <v>530000</v>
      </c>
      <c r="AB586">
        <v>635000</v>
      </c>
      <c r="AD586">
        <v>635000</v>
      </c>
      <c r="AE586">
        <v>385000</v>
      </c>
      <c r="AF586">
        <v>390000</v>
      </c>
      <c r="AG586">
        <v>430000</v>
      </c>
      <c r="AH586">
        <v>385000</v>
      </c>
      <c r="AI586">
        <v>430000</v>
      </c>
      <c r="AJ586">
        <v>385000</v>
      </c>
      <c r="AK586">
        <v>640000</v>
      </c>
      <c r="AL586">
        <v>385000</v>
      </c>
      <c r="AM586">
        <v>700000</v>
      </c>
      <c r="AN586">
        <v>430000</v>
      </c>
      <c r="AP586">
        <v>810000</v>
      </c>
      <c r="AR586">
        <v>670000</v>
      </c>
      <c r="AS586">
        <v>390000</v>
      </c>
      <c r="AT586">
        <v>450000</v>
      </c>
      <c r="AU586">
        <v>8.6999999999999993</v>
      </c>
      <c r="AV586">
        <v>8.6999999999999993</v>
      </c>
      <c r="AW586">
        <v>8.6999999999999993</v>
      </c>
      <c r="AX586">
        <v>8.6999999999999993</v>
      </c>
      <c r="AY586">
        <v>8.6999999999999993</v>
      </c>
      <c r="AZ586">
        <v>8.6999999999999993</v>
      </c>
      <c r="BA586">
        <v>8.6999999999999993</v>
      </c>
      <c r="BB586">
        <v>8.6999999999999993</v>
      </c>
      <c r="BC586">
        <v>8.6999999999999993</v>
      </c>
      <c r="BD586">
        <v>8.6999999999999993</v>
      </c>
      <c r="BE586" t="s">
        <v>2422</v>
      </c>
      <c r="BF586">
        <f t="shared" si="19"/>
        <v>17</v>
      </c>
      <c r="BG586">
        <f t="shared" si="20"/>
        <v>1</v>
      </c>
    </row>
    <row r="587" spans="2:59" hidden="1" x14ac:dyDescent="0.25">
      <c r="B587" t="s">
        <v>653</v>
      </c>
      <c r="C587" t="s">
        <v>1278</v>
      </c>
      <c r="D587" t="s">
        <v>1758</v>
      </c>
      <c r="E587" t="s">
        <v>1350</v>
      </c>
      <c r="F587">
        <v>0</v>
      </c>
      <c r="G587">
        <v>266667</v>
      </c>
      <c r="H587">
        <v>266667</v>
      </c>
      <c r="K587">
        <v>266667</v>
      </c>
      <c r="L587">
        <v>266667</v>
      </c>
      <c r="M587">
        <v>266667</v>
      </c>
      <c r="N587">
        <v>266667</v>
      </c>
      <c r="O587">
        <v>266667</v>
      </c>
      <c r="P587">
        <v>266667</v>
      </c>
      <c r="Q587">
        <v>266667</v>
      </c>
      <c r="R587">
        <v>266667</v>
      </c>
      <c r="S587">
        <v>266667</v>
      </c>
      <c r="T587">
        <v>266667</v>
      </c>
      <c r="U587">
        <v>266667</v>
      </c>
      <c r="V587">
        <v>266667</v>
      </c>
      <c r="X587">
        <v>266667</v>
      </c>
      <c r="Y587">
        <v>266667</v>
      </c>
      <c r="Z587">
        <v>266667</v>
      </c>
      <c r="AA587">
        <v>200000</v>
      </c>
      <c r="AB587">
        <v>200000</v>
      </c>
      <c r="AE587">
        <v>200000</v>
      </c>
      <c r="AF587">
        <v>200000</v>
      </c>
      <c r="AG587">
        <v>200000</v>
      </c>
      <c r="AH587">
        <v>200000</v>
      </c>
      <c r="AI587">
        <v>200000</v>
      </c>
      <c r="AJ587">
        <v>200000</v>
      </c>
      <c r="AK587">
        <v>200000</v>
      </c>
      <c r="AL587">
        <v>200000</v>
      </c>
      <c r="AM587">
        <v>200000</v>
      </c>
      <c r="AN587">
        <v>200000</v>
      </c>
      <c r="AO587">
        <v>200000</v>
      </c>
      <c r="AP587">
        <v>200000</v>
      </c>
      <c r="AR587">
        <v>200000</v>
      </c>
      <c r="AS587">
        <v>200000</v>
      </c>
      <c r="AT587">
        <v>200000</v>
      </c>
      <c r="AU587">
        <v>7.6</v>
      </c>
      <c r="AW587">
        <v>7.6</v>
      </c>
      <c r="AX587">
        <v>7.6</v>
      </c>
      <c r="AY587">
        <v>7.6</v>
      </c>
      <c r="AZ587">
        <v>7.6</v>
      </c>
      <c r="BA587">
        <v>7.6</v>
      </c>
      <c r="BB587">
        <v>7.6</v>
      </c>
      <c r="BC587">
        <v>7.6</v>
      </c>
      <c r="BD587">
        <v>7.6</v>
      </c>
      <c r="BE587" t="s">
        <v>2455</v>
      </c>
      <c r="BF587">
        <f t="shared" si="19"/>
        <v>17</v>
      </c>
      <c r="BG587">
        <f t="shared" si="20"/>
        <v>1</v>
      </c>
    </row>
    <row r="588" spans="2:59" hidden="1" x14ac:dyDescent="0.25">
      <c r="B588" t="s">
        <v>393</v>
      </c>
      <c r="C588" t="s">
        <v>1285</v>
      </c>
      <c r="D588" t="s">
        <v>1761</v>
      </c>
      <c r="E588" t="s">
        <v>1339</v>
      </c>
      <c r="F588">
        <v>3</v>
      </c>
      <c r="G588">
        <v>660000</v>
      </c>
      <c r="I588">
        <v>926667</v>
      </c>
      <c r="J588">
        <v>526667</v>
      </c>
      <c r="L588">
        <v>526667</v>
      </c>
      <c r="M588">
        <v>526667</v>
      </c>
      <c r="N588">
        <v>526667</v>
      </c>
      <c r="O588">
        <v>526667</v>
      </c>
      <c r="P588">
        <v>526667</v>
      </c>
      <c r="Q588">
        <v>526667</v>
      </c>
      <c r="R588">
        <v>526667</v>
      </c>
      <c r="S588">
        <v>526667</v>
      </c>
      <c r="T588">
        <v>526667</v>
      </c>
      <c r="V588">
        <v>526667</v>
      </c>
      <c r="W588">
        <v>926667</v>
      </c>
      <c r="X588">
        <v>526667</v>
      </c>
      <c r="Y588">
        <v>660000</v>
      </c>
      <c r="Z588">
        <v>526667</v>
      </c>
      <c r="AA588">
        <v>495000</v>
      </c>
      <c r="AC588">
        <v>695000</v>
      </c>
      <c r="AD588">
        <v>395000</v>
      </c>
      <c r="AF588">
        <v>395000</v>
      </c>
      <c r="AG588">
        <v>395000</v>
      </c>
      <c r="AH588">
        <v>395000</v>
      </c>
      <c r="AI588">
        <v>395000</v>
      </c>
      <c r="AJ588">
        <v>395000</v>
      </c>
      <c r="AK588">
        <v>395000</v>
      </c>
      <c r="AL588">
        <v>395000</v>
      </c>
      <c r="AM588">
        <v>395000</v>
      </c>
      <c r="AN588">
        <v>395000</v>
      </c>
      <c r="AP588">
        <v>395000</v>
      </c>
      <c r="AQ588">
        <v>695000</v>
      </c>
      <c r="AR588">
        <v>395000</v>
      </c>
      <c r="AS588">
        <v>495000</v>
      </c>
      <c r="AT588">
        <v>395000</v>
      </c>
      <c r="AU588">
        <v>8.6</v>
      </c>
      <c r="AV588">
        <v>8.6</v>
      </c>
      <c r="AW588">
        <v>8.6</v>
      </c>
      <c r="AX588">
        <v>8.6</v>
      </c>
      <c r="AY588">
        <v>8.6</v>
      </c>
      <c r="AZ588">
        <v>8.6</v>
      </c>
      <c r="BA588">
        <v>8.6</v>
      </c>
      <c r="BB588">
        <v>8.6</v>
      </c>
      <c r="BC588">
        <v>8.6</v>
      </c>
      <c r="BD588">
        <v>8.6</v>
      </c>
      <c r="BE588" t="s">
        <v>2406</v>
      </c>
      <c r="BF588">
        <f t="shared" si="19"/>
        <v>17</v>
      </c>
      <c r="BG588">
        <f t="shared" si="20"/>
        <v>1</v>
      </c>
    </row>
    <row r="589" spans="2:59" x14ac:dyDescent="0.25">
      <c r="B589" t="s">
        <v>46</v>
      </c>
      <c r="C589" t="s">
        <v>1269</v>
      </c>
      <c r="D589" t="s">
        <v>1768</v>
      </c>
      <c r="E589" t="s">
        <v>1328</v>
      </c>
      <c r="F589">
        <v>4</v>
      </c>
      <c r="G589">
        <v>1133333</v>
      </c>
      <c r="H589">
        <v>560000</v>
      </c>
      <c r="J589">
        <v>560000</v>
      </c>
      <c r="K589">
        <v>606667</v>
      </c>
      <c r="L589">
        <v>560000</v>
      </c>
      <c r="M589">
        <v>606667</v>
      </c>
      <c r="N589">
        <v>560000</v>
      </c>
      <c r="O589">
        <v>606667</v>
      </c>
      <c r="P589">
        <v>560000</v>
      </c>
      <c r="Q589">
        <v>1026667</v>
      </c>
      <c r="R589">
        <v>560000</v>
      </c>
      <c r="S589">
        <v>866667</v>
      </c>
      <c r="T589">
        <v>560000</v>
      </c>
      <c r="V589">
        <v>560000</v>
      </c>
      <c r="X589">
        <v>733333</v>
      </c>
      <c r="Y589">
        <v>560000</v>
      </c>
      <c r="Z589">
        <v>733333</v>
      </c>
      <c r="AA589">
        <v>850000</v>
      </c>
      <c r="AB589">
        <v>420000</v>
      </c>
      <c r="AD589">
        <v>420000</v>
      </c>
      <c r="AE589">
        <v>455000</v>
      </c>
      <c r="AF589">
        <v>420000</v>
      </c>
      <c r="AG589">
        <v>455000</v>
      </c>
      <c r="AH589">
        <v>420000</v>
      </c>
      <c r="AI589">
        <v>455000</v>
      </c>
      <c r="AJ589">
        <v>420000</v>
      </c>
      <c r="AK589">
        <v>770000</v>
      </c>
      <c r="AL589">
        <v>420000</v>
      </c>
      <c r="AM589">
        <v>650000</v>
      </c>
      <c r="AN589">
        <v>420000</v>
      </c>
      <c r="AP589">
        <v>420000</v>
      </c>
      <c r="AR589">
        <v>550000</v>
      </c>
      <c r="AS589">
        <v>420000</v>
      </c>
      <c r="AT589">
        <v>550000</v>
      </c>
      <c r="AU589">
        <v>8.6999999999999993</v>
      </c>
      <c r="AV589">
        <v>8.6999999999999993</v>
      </c>
      <c r="AW589">
        <v>8.6999999999999993</v>
      </c>
      <c r="AX589">
        <v>8.6999999999999993</v>
      </c>
      <c r="AY589">
        <v>8.6999999999999993</v>
      </c>
      <c r="AZ589">
        <v>8.6999999999999993</v>
      </c>
      <c r="BA589">
        <v>8.6999999999999993</v>
      </c>
      <c r="BB589">
        <v>8.6999999999999993</v>
      </c>
      <c r="BC589">
        <v>8.6999999999999993</v>
      </c>
      <c r="BD589">
        <v>8.6999999999999993</v>
      </c>
      <c r="BE589" t="s">
        <v>2405</v>
      </c>
      <c r="BF589">
        <f t="shared" si="19"/>
        <v>17</v>
      </c>
      <c r="BG589">
        <f t="shared" si="20"/>
        <v>1</v>
      </c>
    </row>
    <row r="590" spans="2:59" hidden="1" x14ac:dyDescent="0.25">
      <c r="B590" t="s">
        <v>119</v>
      </c>
      <c r="C590" t="s">
        <v>1282</v>
      </c>
      <c r="D590" t="s">
        <v>1769</v>
      </c>
      <c r="E590" t="s">
        <v>1350</v>
      </c>
      <c r="F590">
        <v>3</v>
      </c>
      <c r="G590">
        <v>300000</v>
      </c>
      <c r="H590">
        <v>300000</v>
      </c>
      <c r="J590">
        <v>300000</v>
      </c>
      <c r="K590">
        <v>300000</v>
      </c>
      <c r="L590">
        <v>266667</v>
      </c>
      <c r="N590">
        <v>266667</v>
      </c>
      <c r="P590">
        <v>266667</v>
      </c>
      <c r="Q590">
        <v>266667</v>
      </c>
      <c r="R590">
        <v>266667</v>
      </c>
      <c r="S590">
        <v>266667</v>
      </c>
      <c r="T590">
        <v>266667</v>
      </c>
      <c r="U590">
        <v>466667</v>
      </c>
      <c r="V590">
        <v>300000</v>
      </c>
      <c r="W590">
        <v>466667</v>
      </c>
      <c r="X590">
        <v>300000</v>
      </c>
      <c r="Y590">
        <v>266667</v>
      </c>
      <c r="Z590">
        <v>266667</v>
      </c>
      <c r="AA590">
        <v>225000</v>
      </c>
      <c r="AB590">
        <v>225000</v>
      </c>
      <c r="AD590">
        <v>225000</v>
      </c>
      <c r="AE590">
        <v>225000</v>
      </c>
      <c r="AF590">
        <v>200000</v>
      </c>
      <c r="AH590">
        <v>200000</v>
      </c>
      <c r="AJ590">
        <v>200000</v>
      </c>
      <c r="AK590">
        <v>200000</v>
      </c>
      <c r="AL590">
        <v>200000</v>
      </c>
      <c r="AM590">
        <v>200000</v>
      </c>
      <c r="AN590">
        <v>200000</v>
      </c>
      <c r="AO590">
        <v>350000</v>
      </c>
      <c r="AP590">
        <v>225000</v>
      </c>
      <c r="AQ590">
        <v>350000</v>
      </c>
      <c r="AR590">
        <v>225000</v>
      </c>
      <c r="AS590">
        <v>200000</v>
      </c>
      <c r="AT590">
        <v>200000</v>
      </c>
      <c r="AU590">
        <v>8</v>
      </c>
      <c r="AV590">
        <v>8</v>
      </c>
      <c r="AW590">
        <v>8</v>
      </c>
      <c r="AX590">
        <v>8</v>
      </c>
      <c r="AY590">
        <v>8</v>
      </c>
      <c r="AZ590">
        <v>8</v>
      </c>
      <c r="BA590">
        <v>8</v>
      </c>
      <c r="BB590">
        <v>8</v>
      </c>
      <c r="BC590">
        <v>8</v>
      </c>
      <c r="BD590">
        <v>8</v>
      </c>
      <c r="BE590" t="s">
        <v>2445</v>
      </c>
      <c r="BF590">
        <f t="shared" si="19"/>
        <v>17</v>
      </c>
      <c r="BG590">
        <f t="shared" si="20"/>
        <v>1</v>
      </c>
    </row>
    <row r="591" spans="2:59" x14ac:dyDescent="0.25">
      <c r="B591" t="s">
        <v>231</v>
      </c>
      <c r="C591" t="s">
        <v>1277</v>
      </c>
      <c r="D591" t="s">
        <v>1779</v>
      </c>
      <c r="E591" t="s">
        <v>1328</v>
      </c>
      <c r="F591">
        <v>0</v>
      </c>
      <c r="G591">
        <v>532667</v>
      </c>
      <c r="H591">
        <v>486667</v>
      </c>
      <c r="K591">
        <v>486667</v>
      </c>
      <c r="L591">
        <v>484000</v>
      </c>
      <c r="M591">
        <v>484000</v>
      </c>
      <c r="N591">
        <v>484000</v>
      </c>
      <c r="O591">
        <v>484000</v>
      </c>
      <c r="P591">
        <v>484000</v>
      </c>
      <c r="Q591">
        <v>441333</v>
      </c>
      <c r="R591">
        <v>404000</v>
      </c>
      <c r="S591">
        <v>642667</v>
      </c>
      <c r="T591">
        <v>404000</v>
      </c>
      <c r="U591">
        <v>580000</v>
      </c>
      <c r="V591">
        <v>404000</v>
      </c>
      <c r="W591">
        <v>1533333</v>
      </c>
      <c r="Y591">
        <v>484000</v>
      </c>
      <c r="Z591">
        <v>484000</v>
      </c>
      <c r="AA591">
        <v>399500</v>
      </c>
      <c r="AB591">
        <v>365000</v>
      </c>
      <c r="AE591">
        <v>365000</v>
      </c>
      <c r="AF591">
        <v>363000</v>
      </c>
      <c r="AG591">
        <v>363000</v>
      </c>
      <c r="AH591">
        <v>363000</v>
      </c>
      <c r="AI591">
        <v>363000</v>
      </c>
      <c r="AJ591">
        <v>363000</v>
      </c>
      <c r="AK591">
        <v>331000</v>
      </c>
      <c r="AL591">
        <v>303000</v>
      </c>
      <c r="AM591">
        <v>482000</v>
      </c>
      <c r="AN591">
        <v>303000</v>
      </c>
      <c r="AO591">
        <v>435000</v>
      </c>
      <c r="AP591">
        <v>303000</v>
      </c>
      <c r="AQ591">
        <v>1150000</v>
      </c>
      <c r="AS591">
        <v>363000</v>
      </c>
      <c r="AT591">
        <v>363000</v>
      </c>
      <c r="AU591">
        <v>8.9</v>
      </c>
      <c r="AW591">
        <v>8.9</v>
      </c>
      <c r="AX591">
        <v>8.9</v>
      </c>
      <c r="AY591">
        <v>8.9</v>
      </c>
      <c r="AZ591">
        <v>8.9</v>
      </c>
      <c r="BA591">
        <v>8.9</v>
      </c>
      <c r="BB591">
        <v>8.9</v>
      </c>
      <c r="BC591">
        <v>8.9</v>
      </c>
      <c r="BD591">
        <v>8.9</v>
      </c>
      <c r="BE591" t="s">
        <v>2423</v>
      </c>
      <c r="BF591">
        <f t="shared" si="19"/>
        <v>17</v>
      </c>
      <c r="BG591">
        <f t="shared" si="20"/>
        <v>1</v>
      </c>
    </row>
    <row r="592" spans="2:59" hidden="1" x14ac:dyDescent="0.25">
      <c r="B592" t="s">
        <v>988</v>
      </c>
      <c r="C592" t="s">
        <v>1288</v>
      </c>
      <c r="D592" t="s">
        <v>1785</v>
      </c>
      <c r="E592" t="s">
        <v>1326</v>
      </c>
      <c r="F592">
        <v>0</v>
      </c>
      <c r="G592">
        <v>221333</v>
      </c>
      <c r="H592">
        <v>221333</v>
      </c>
      <c r="I592">
        <v>221333</v>
      </c>
      <c r="J592">
        <v>221333</v>
      </c>
      <c r="K592">
        <v>221333</v>
      </c>
      <c r="L592">
        <v>221333</v>
      </c>
      <c r="M592">
        <v>221333</v>
      </c>
      <c r="N592">
        <v>221333</v>
      </c>
      <c r="R592">
        <v>221333</v>
      </c>
      <c r="S592">
        <v>221333</v>
      </c>
      <c r="T592">
        <v>221333</v>
      </c>
      <c r="U592">
        <v>221333</v>
      </c>
      <c r="V592">
        <v>221333</v>
      </c>
      <c r="W592">
        <v>221333</v>
      </c>
      <c r="X592">
        <v>221333</v>
      </c>
      <c r="Y592">
        <v>221333</v>
      </c>
      <c r="Z592">
        <v>221333</v>
      </c>
      <c r="AA592">
        <v>166000</v>
      </c>
      <c r="AB592">
        <v>166000</v>
      </c>
      <c r="AC592">
        <v>166000</v>
      </c>
      <c r="AD592">
        <v>166000</v>
      </c>
      <c r="AE592">
        <v>166000</v>
      </c>
      <c r="AF592">
        <v>166000</v>
      </c>
      <c r="AG592">
        <v>166000</v>
      </c>
      <c r="AH592">
        <v>166000</v>
      </c>
      <c r="AL592">
        <v>166000</v>
      </c>
      <c r="AM592">
        <v>166000</v>
      </c>
      <c r="AN592">
        <v>166000</v>
      </c>
      <c r="AO592">
        <v>166000</v>
      </c>
      <c r="AP592">
        <v>166000</v>
      </c>
      <c r="AQ592">
        <v>166000</v>
      </c>
      <c r="AR592">
        <v>166000</v>
      </c>
      <c r="AS592">
        <v>166000</v>
      </c>
      <c r="AT592">
        <v>166000</v>
      </c>
      <c r="AU592">
        <v>8.9</v>
      </c>
      <c r="AV592">
        <v>8.9</v>
      </c>
      <c r="AW592">
        <v>8.9</v>
      </c>
      <c r="AX592">
        <v>8.9</v>
      </c>
      <c r="AZ592">
        <v>8.9</v>
      </c>
      <c r="BA592">
        <v>8.9</v>
      </c>
      <c r="BB592">
        <v>8.9</v>
      </c>
      <c r="BC592">
        <v>8.9</v>
      </c>
      <c r="BD592">
        <v>8.9</v>
      </c>
      <c r="BE592" t="s">
        <v>2415</v>
      </c>
      <c r="BF592">
        <f t="shared" si="19"/>
        <v>17</v>
      </c>
      <c r="BG592">
        <f t="shared" si="20"/>
        <v>1</v>
      </c>
    </row>
    <row r="593" spans="2:59" x14ac:dyDescent="0.25">
      <c r="B593" t="s">
        <v>1128</v>
      </c>
      <c r="C593" t="s">
        <v>1292</v>
      </c>
      <c r="D593" t="s">
        <v>1790</v>
      </c>
      <c r="E593" t="s">
        <v>1328</v>
      </c>
      <c r="F593">
        <v>0</v>
      </c>
      <c r="H593">
        <v>361334</v>
      </c>
      <c r="J593">
        <v>361334</v>
      </c>
      <c r="K593">
        <v>326667</v>
      </c>
      <c r="L593">
        <v>326667</v>
      </c>
      <c r="M593">
        <v>321333</v>
      </c>
      <c r="N593">
        <v>326667</v>
      </c>
      <c r="O593">
        <v>321333</v>
      </c>
      <c r="P593">
        <v>326667</v>
      </c>
      <c r="Q593">
        <v>321333</v>
      </c>
      <c r="R593">
        <v>326667</v>
      </c>
      <c r="T593">
        <v>326667</v>
      </c>
      <c r="U593">
        <v>533333</v>
      </c>
      <c r="V593">
        <v>366667</v>
      </c>
      <c r="W593">
        <v>1800000</v>
      </c>
      <c r="X593">
        <v>366667</v>
      </c>
      <c r="Y593">
        <v>321333</v>
      </c>
      <c r="Z593">
        <v>326667</v>
      </c>
      <c r="AB593">
        <v>271000</v>
      </c>
      <c r="AD593">
        <v>271000</v>
      </c>
      <c r="AE593">
        <v>245000</v>
      </c>
      <c r="AF593">
        <v>245000</v>
      </c>
      <c r="AG593">
        <v>241000</v>
      </c>
      <c r="AH593">
        <v>245000</v>
      </c>
      <c r="AI593">
        <v>241000</v>
      </c>
      <c r="AJ593">
        <v>245000</v>
      </c>
      <c r="AK593">
        <v>241000</v>
      </c>
      <c r="AL593">
        <v>245000</v>
      </c>
      <c r="AN593">
        <v>245000</v>
      </c>
      <c r="AO593">
        <v>400000</v>
      </c>
      <c r="AP593">
        <v>275000</v>
      </c>
      <c r="AQ593">
        <v>1350000</v>
      </c>
      <c r="AR593">
        <v>275000</v>
      </c>
      <c r="AS593">
        <v>241000</v>
      </c>
      <c r="AT593">
        <v>245000</v>
      </c>
      <c r="AU593">
        <v>8.6</v>
      </c>
      <c r="AV593">
        <v>8.6</v>
      </c>
      <c r="AW593">
        <v>8.6</v>
      </c>
      <c r="AX593">
        <v>8.6</v>
      </c>
      <c r="AY593">
        <v>8.6</v>
      </c>
      <c r="AZ593">
        <v>8.6</v>
      </c>
      <c r="BA593">
        <v>8.6</v>
      </c>
      <c r="BB593">
        <v>8.6</v>
      </c>
      <c r="BC593">
        <v>8.6</v>
      </c>
      <c r="BD593">
        <v>8.6</v>
      </c>
      <c r="BE593" t="s">
        <v>2423</v>
      </c>
      <c r="BF593">
        <f t="shared" si="19"/>
        <v>17</v>
      </c>
      <c r="BG593">
        <f t="shared" si="20"/>
        <v>1</v>
      </c>
    </row>
    <row r="594" spans="2:59" hidden="1" x14ac:dyDescent="0.25">
      <c r="B594" t="s">
        <v>683</v>
      </c>
      <c r="C594" t="s">
        <v>1271</v>
      </c>
      <c r="D594" t="s">
        <v>1797</v>
      </c>
      <c r="E594" t="s">
        <v>1332</v>
      </c>
      <c r="F594">
        <v>0</v>
      </c>
      <c r="G594">
        <v>1548000</v>
      </c>
      <c r="H594">
        <v>1548000</v>
      </c>
      <c r="J594">
        <v>1548000</v>
      </c>
      <c r="K594">
        <v>1380000</v>
      </c>
      <c r="L594">
        <v>1380000</v>
      </c>
      <c r="M594">
        <v>1380000</v>
      </c>
      <c r="N594">
        <v>1380000</v>
      </c>
      <c r="O594">
        <v>1380000</v>
      </c>
      <c r="P594">
        <v>1380000</v>
      </c>
      <c r="Q594">
        <v>1380000</v>
      </c>
      <c r="R594">
        <v>1380000</v>
      </c>
      <c r="S594">
        <v>1380000</v>
      </c>
      <c r="T594">
        <v>1380000</v>
      </c>
      <c r="U594">
        <v>1548000</v>
      </c>
      <c r="V594">
        <v>1548000</v>
      </c>
      <c r="Y594">
        <v>1380000</v>
      </c>
      <c r="Z594">
        <v>1380000</v>
      </c>
      <c r="AA594">
        <v>1006200</v>
      </c>
      <c r="AB594">
        <v>1029420</v>
      </c>
      <c r="AD594">
        <v>1029420</v>
      </c>
      <c r="AE594">
        <v>897000</v>
      </c>
      <c r="AF594">
        <v>917700</v>
      </c>
      <c r="AG594">
        <v>897000</v>
      </c>
      <c r="AH594">
        <v>917700</v>
      </c>
      <c r="AI594">
        <v>897000</v>
      </c>
      <c r="AJ594">
        <v>917700</v>
      </c>
      <c r="AK594">
        <v>897000</v>
      </c>
      <c r="AL594">
        <v>917700</v>
      </c>
      <c r="AM594">
        <v>897000</v>
      </c>
      <c r="AN594">
        <v>917700</v>
      </c>
      <c r="AO594">
        <v>1006200</v>
      </c>
      <c r="AP594">
        <v>1029420</v>
      </c>
      <c r="AS594">
        <v>897000</v>
      </c>
      <c r="AT594">
        <v>917700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D594">
        <v>0</v>
      </c>
      <c r="BE594" t="s">
        <v>2442</v>
      </c>
      <c r="BF594">
        <f t="shared" si="19"/>
        <v>17</v>
      </c>
      <c r="BG594">
        <f t="shared" si="20"/>
        <v>1</v>
      </c>
    </row>
    <row r="595" spans="2:59" hidden="1" x14ac:dyDescent="0.25">
      <c r="B595" t="s">
        <v>588</v>
      </c>
      <c r="C595" t="s">
        <v>1278</v>
      </c>
      <c r="D595" t="s">
        <v>1819</v>
      </c>
      <c r="E595" t="s">
        <v>1339</v>
      </c>
      <c r="F595">
        <v>0</v>
      </c>
      <c r="G595">
        <v>66667</v>
      </c>
      <c r="H595">
        <v>66667</v>
      </c>
      <c r="K595">
        <v>66667</v>
      </c>
      <c r="L595">
        <v>66667</v>
      </c>
      <c r="M595">
        <v>66667</v>
      </c>
      <c r="N595">
        <v>66667</v>
      </c>
      <c r="O595">
        <v>66667</v>
      </c>
      <c r="P595">
        <v>66667</v>
      </c>
      <c r="Q595">
        <v>66667</v>
      </c>
      <c r="R595">
        <v>66667</v>
      </c>
      <c r="S595">
        <v>66667</v>
      </c>
      <c r="T595">
        <v>66667</v>
      </c>
      <c r="U595">
        <v>66667</v>
      </c>
      <c r="V595">
        <v>66667</v>
      </c>
      <c r="W595">
        <v>66667</v>
      </c>
      <c r="Y595">
        <v>66667</v>
      </c>
      <c r="Z595">
        <v>66667</v>
      </c>
      <c r="AA595">
        <v>50000</v>
      </c>
      <c r="AB595">
        <v>50000</v>
      </c>
      <c r="AE595">
        <v>50000</v>
      </c>
      <c r="AF595">
        <v>50000</v>
      </c>
      <c r="AG595">
        <v>50000</v>
      </c>
      <c r="AH595">
        <v>50000</v>
      </c>
      <c r="AI595">
        <v>50000</v>
      </c>
      <c r="AJ595">
        <v>50000</v>
      </c>
      <c r="AK595">
        <v>50000</v>
      </c>
      <c r="AL595">
        <v>50000</v>
      </c>
      <c r="AM595">
        <v>50000</v>
      </c>
      <c r="AN595">
        <v>50000</v>
      </c>
      <c r="AO595">
        <v>50000</v>
      </c>
      <c r="AP595">
        <v>50000</v>
      </c>
      <c r="AQ595">
        <v>50000</v>
      </c>
      <c r="AS595">
        <v>50000</v>
      </c>
      <c r="AT595">
        <v>50000</v>
      </c>
      <c r="AU595">
        <v>8.1</v>
      </c>
      <c r="AW595">
        <v>8.1</v>
      </c>
      <c r="AX595">
        <v>8.1</v>
      </c>
      <c r="AY595">
        <v>8.1</v>
      </c>
      <c r="AZ595">
        <v>8.1</v>
      </c>
      <c r="BA595">
        <v>8.1</v>
      </c>
      <c r="BB595">
        <v>8.1</v>
      </c>
      <c r="BC595">
        <v>8.1</v>
      </c>
      <c r="BD595">
        <v>8.1</v>
      </c>
      <c r="BE595" t="s">
        <v>2404</v>
      </c>
      <c r="BF595">
        <f t="shared" si="19"/>
        <v>17</v>
      </c>
      <c r="BG595">
        <f t="shared" si="20"/>
        <v>1</v>
      </c>
    </row>
    <row r="596" spans="2:59" x14ac:dyDescent="0.25">
      <c r="B596" t="s">
        <v>147</v>
      </c>
      <c r="C596" t="s">
        <v>1278</v>
      </c>
      <c r="D596" t="s">
        <v>1824</v>
      </c>
      <c r="E596" t="s">
        <v>1328</v>
      </c>
      <c r="F596">
        <v>1</v>
      </c>
      <c r="G596">
        <v>397333</v>
      </c>
      <c r="H596">
        <v>330667</v>
      </c>
      <c r="J596">
        <v>370667</v>
      </c>
      <c r="K596">
        <v>304000</v>
      </c>
      <c r="L596">
        <v>304000</v>
      </c>
      <c r="M596">
        <v>330667</v>
      </c>
      <c r="N596">
        <v>330667</v>
      </c>
      <c r="O596">
        <v>304000</v>
      </c>
      <c r="P596">
        <v>304000</v>
      </c>
      <c r="Q596">
        <v>304000</v>
      </c>
      <c r="R596">
        <v>304000</v>
      </c>
      <c r="S596">
        <v>304000</v>
      </c>
      <c r="T596">
        <v>304000</v>
      </c>
      <c r="U596">
        <v>397333</v>
      </c>
      <c r="V596">
        <v>397333</v>
      </c>
      <c r="Y596">
        <v>370667</v>
      </c>
      <c r="Z596">
        <v>330667</v>
      </c>
      <c r="AA596">
        <v>298000</v>
      </c>
      <c r="AB596">
        <v>248000</v>
      </c>
      <c r="AD596">
        <v>278000</v>
      </c>
      <c r="AE596">
        <v>228000</v>
      </c>
      <c r="AF596">
        <v>228000</v>
      </c>
      <c r="AG596">
        <v>248000</v>
      </c>
      <c r="AH596">
        <v>248000</v>
      </c>
      <c r="AI596">
        <v>228000</v>
      </c>
      <c r="AJ596">
        <v>228000</v>
      </c>
      <c r="AK596">
        <v>228000</v>
      </c>
      <c r="AL596">
        <v>228000</v>
      </c>
      <c r="AM596">
        <v>228000</v>
      </c>
      <c r="AN596">
        <v>228000</v>
      </c>
      <c r="AO596">
        <v>298000</v>
      </c>
      <c r="AP596">
        <v>298000</v>
      </c>
      <c r="AS596">
        <v>278000</v>
      </c>
      <c r="AT596">
        <v>248000</v>
      </c>
      <c r="AU596">
        <v>8.4</v>
      </c>
      <c r="AV596">
        <v>8.4</v>
      </c>
      <c r="AW596">
        <v>8.4</v>
      </c>
      <c r="AX596">
        <v>8.4</v>
      </c>
      <c r="AY596">
        <v>8.4</v>
      </c>
      <c r="AZ596">
        <v>8.4</v>
      </c>
      <c r="BA596">
        <v>8.4</v>
      </c>
      <c r="BB596">
        <v>8.4</v>
      </c>
      <c r="BD596">
        <v>8.4</v>
      </c>
      <c r="BE596" t="s">
        <v>2441</v>
      </c>
      <c r="BF596">
        <f t="shared" si="19"/>
        <v>17</v>
      </c>
      <c r="BG596">
        <f t="shared" si="20"/>
        <v>1</v>
      </c>
    </row>
    <row r="597" spans="2:59" hidden="1" x14ac:dyDescent="0.25">
      <c r="B597" t="s">
        <v>546</v>
      </c>
      <c r="C597" t="s">
        <v>1261</v>
      </c>
      <c r="D597" t="s">
        <v>1827</v>
      </c>
      <c r="E597" t="s">
        <v>1339</v>
      </c>
      <c r="F597">
        <v>0</v>
      </c>
      <c r="G597">
        <v>466667</v>
      </c>
      <c r="H597">
        <v>466667</v>
      </c>
      <c r="J597">
        <v>466667</v>
      </c>
      <c r="K597">
        <v>333333</v>
      </c>
      <c r="L597">
        <v>333333</v>
      </c>
      <c r="M597">
        <v>333333</v>
      </c>
      <c r="N597">
        <v>333333</v>
      </c>
      <c r="O597">
        <v>333333</v>
      </c>
      <c r="P597">
        <v>333333</v>
      </c>
      <c r="R597">
        <v>333333</v>
      </c>
      <c r="S597">
        <v>333333</v>
      </c>
      <c r="T597">
        <v>333333</v>
      </c>
      <c r="U597">
        <v>466667</v>
      </c>
      <c r="V597">
        <v>466667</v>
      </c>
      <c r="W597">
        <v>466667</v>
      </c>
      <c r="X597">
        <v>466667</v>
      </c>
      <c r="Z597">
        <v>333333</v>
      </c>
      <c r="AA597">
        <v>350000</v>
      </c>
      <c r="AB597">
        <v>350000</v>
      </c>
      <c r="AD597">
        <v>350000</v>
      </c>
      <c r="AE597">
        <v>250000</v>
      </c>
      <c r="AF597">
        <v>250000</v>
      </c>
      <c r="AG597">
        <v>250000</v>
      </c>
      <c r="AH597">
        <v>250000</v>
      </c>
      <c r="AI597">
        <v>250000</v>
      </c>
      <c r="AJ597">
        <v>250000</v>
      </c>
      <c r="AL597">
        <v>250000</v>
      </c>
      <c r="AM597">
        <v>250000</v>
      </c>
      <c r="AN597">
        <v>250000</v>
      </c>
      <c r="AO597">
        <v>350000</v>
      </c>
      <c r="AP597">
        <v>350000</v>
      </c>
      <c r="AQ597">
        <v>350000</v>
      </c>
      <c r="AR597">
        <v>350000</v>
      </c>
      <c r="AT597">
        <v>250000</v>
      </c>
      <c r="AU597">
        <v>9.1999999999999993</v>
      </c>
      <c r="AV597">
        <v>9.1999999999999993</v>
      </c>
      <c r="AW597">
        <v>9.1999999999999993</v>
      </c>
      <c r="AX597">
        <v>9.1999999999999993</v>
      </c>
      <c r="AY597">
        <v>9.1999999999999993</v>
      </c>
      <c r="AZ597">
        <v>9.1999999999999993</v>
      </c>
      <c r="BA597">
        <v>9.1999999999999993</v>
      </c>
      <c r="BB597">
        <v>9.1999999999999993</v>
      </c>
      <c r="BC597">
        <v>9.1999999999999993</v>
      </c>
      <c r="BD597">
        <v>9.1999999999999993</v>
      </c>
      <c r="BE597" t="s">
        <v>2442</v>
      </c>
      <c r="BF597">
        <f t="shared" si="19"/>
        <v>17</v>
      </c>
      <c r="BG597">
        <f t="shared" si="20"/>
        <v>1</v>
      </c>
    </row>
    <row r="598" spans="2:59" hidden="1" x14ac:dyDescent="0.25">
      <c r="B598" t="s">
        <v>1098</v>
      </c>
      <c r="C598" t="s">
        <v>1269</v>
      </c>
      <c r="D598" t="s">
        <v>1836</v>
      </c>
      <c r="E598" t="s">
        <v>1341</v>
      </c>
      <c r="F598">
        <v>3</v>
      </c>
      <c r="H598">
        <v>900000</v>
      </c>
      <c r="J598">
        <v>900000</v>
      </c>
      <c r="K598">
        <v>700000</v>
      </c>
      <c r="L598">
        <v>900000</v>
      </c>
      <c r="M598">
        <v>766667</v>
      </c>
      <c r="N598">
        <v>766667</v>
      </c>
      <c r="O598">
        <v>766667</v>
      </c>
      <c r="P598">
        <v>766667</v>
      </c>
      <c r="Q598">
        <v>700000</v>
      </c>
      <c r="R598">
        <v>766667</v>
      </c>
      <c r="S598">
        <v>766667</v>
      </c>
      <c r="T598">
        <v>766667</v>
      </c>
      <c r="U598">
        <v>900000</v>
      </c>
      <c r="V598">
        <v>900000</v>
      </c>
      <c r="X598">
        <v>900000</v>
      </c>
      <c r="Y598">
        <v>733333</v>
      </c>
      <c r="Z598">
        <v>900000</v>
      </c>
      <c r="AB598">
        <v>675000</v>
      </c>
      <c r="AD598">
        <v>675000</v>
      </c>
      <c r="AE598">
        <v>525000</v>
      </c>
      <c r="AF598">
        <v>675000</v>
      </c>
      <c r="AG598">
        <v>575000</v>
      </c>
      <c r="AH598">
        <v>575000</v>
      </c>
      <c r="AI598">
        <v>575000</v>
      </c>
      <c r="AJ598">
        <v>575000</v>
      </c>
      <c r="AK598">
        <v>525000</v>
      </c>
      <c r="AL598">
        <v>575000</v>
      </c>
      <c r="AM598">
        <v>575000</v>
      </c>
      <c r="AN598">
        <v>575000</v>
      </c>
      <c r="AO598">
        <v>675000</v>
      </c>
      <c r="AP598">
        <v>675000</v>
      </c>
      <c r="AR598">
        <v>675000</v>
      </c>
      <c r="AS598">
        <v>550000</v>
      </c>
      <c r="AT598">
        <v>675000</v>
      </c>
      <c r="AU598">
        <v>8.5</v>
      </c>
      <c r="AV598">
        <v>8.5</v>
      </c>
      <c r="AW598">
        <v>8.5</v>
      </c>
      <c r="AX598">
        <v>8.5</v>
      </c>
      <c r="AY598">
        <v>8.5</v>
      </c>
      <c r="AZ598">
        <v>8.5</v>
      </c>
      <c r="BA598">
        <v>8.5</v>
      </c>
      <c r="BB598">
        <v>8.5</v>
      </c>
      <c r="BC598">
        <v>8.5</v>
      </c>
      <c r="BD598">
        <v>8.5</v>
      </c>
      <c r="BE598" t="s">
        <v>2423</v>
      </c>
      <c r="BF598">
        <f t="shared" si="19"/>
        <v>17</v>
      </c>
      <c r="BG598">
        <f t="shared" si="20"/>
        <v>1</v>
      </c>
    </row>
    <row r="599" spans="2:59" hidden="1" x14ac:dyDescent="0.25">
      <c r="B599" t="s">
        <v>567</v>
      </c>
      <c r="C599" t="s">
        <v>1298</v>
      </c>
      <c r="D599" t="s">
        <v>1862</v>
      </c>
      <c r="E599" t="s">
        <v>1337</v>
      </c>
      <c r="F599">
        <v>0</v>
      </c>
      <c r="G599">
        <v>680000</v>
      </c>
      <c r="H599">
        <v>680000</v>
      </c>
      <c r="I599">
        <v>733333</v>
      </c>
      <c r="J599">
        <v>733333</v>
      </c>
      <c r="K599">
        <v>680000</v>
      </c>
      <c r="L599">
        <v>680000</v>
      </c>
      <c r="M599">
        <v>680000</v>
      </c>
      <c r="N599">
        <v>680000</v>
      </c>
      <c r="O599">
        <v>680000</v>
      </c>
      <c r="Q599">
        <v>680000</v>
      </c>
      <c r="S599">
        <v>680000</v>
      </c>
      <c r="U599">
        <v>680000</v>
      </c>
      <c r="V599">
        <v>680000</v>
      </c>
      <c r="W599">
        <v>733333</v>
      </c>
      <c r="X599">
        <v>733333</v>
      </c>
      <c r="Y599">
        <v>680000</v>
      </c>
      <c r="Z599">
        <v>680000</v>
      </c>
      <c r="AA599">
        <v>510000</v>
      </c>
      <c r="AB599">
        <v>510000</v>
      </c>
      <c r="AC599">
        <v>550000</v>
      </c>
      <c r="AD599">
        <v>550000</v>
      </c>
      <c r="AE599">
        <v>510000</v>
      </c>
      <c r="AF599">
        <v>510000</v>
      </c>
      <c r="AG599">
        <v>510000</v>
      </c>
      <c r="AH599">
        <v>510000</v>
      </c>
      <c r="AI599">
        <v>510000</v>
      </c>
      <c r="AK599">
        <v>510000</v>
      </c>
      <c r="AM599">
        <v>510000</v>
      </c>
      <c r="AO599">
        <v>510000</v>
      </c>
      <c r="AP599">
        <v>510000</v>
      </c>
      <c r="AQ599">
        <v>550000</v>
      </c>
      <c r="AR599">
        <v>550000</v>
      </c>
      <c r="AS599">
        <v>510000</v>
      </c>
      <c r="AT599">
        <v>510000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 t="s">
        <v>2437</v>
      </c>
      <c r="BF599">
        <f t="shared" si="19"/>
        <v>17</v>
      </c>
      <c r="BG599">
        <f t="shared" si="20"/>
        <v>1</v>
      </c>
    </row>
    <row r="600" spans="2:59" hidden="1" x14ac:dyDescent="0.25">
      <c r="B600" t="s">
        <v>1043</v>
      </c>
      <c r="C600" t="s">
        <v>1269</v>
      </c>
      <c r="D600" t="s">
        <v>1864</v>
      </c>
      <c r="E600" t="s">
        <v>1326</v>
      </c>
      <c r="F600">
        <v>0</v>
      </c>
      <c r="G600">
        <v>353333</v>
      </c>
      <c r="H600">
        <v>353333</v>
      </c>
      <c r="I600">
        <v>353333</v>
      </c>
      <c r="J600">
        <v>353333</v>
      </c>
      <c r="K600">
        <v>353333</v>
      </c>
      <c r="L600">
        <v>353333</v>
      </c>
      <c r="M600">
        <v>353333</v>
      </c>
      <c r="N600">
        <v>353333</v>
      </c>
      <c r="O600">
        <v>353333</v>
      </c>
      <c r="P600">
        <v>353333</v>
      </c>
      <c r="S600">
        <v>353333</v>
      </c>
      <c r="T600">
        <v>353333</v>
      </c>
      <c r="U600">
        <v>353333</v>
      </c>
      <c r="V600">
        <v>353333</v>
      </c>
      <c r="W600">
        <v>353333</v>
      </c>
      <c r="Y600">
        <v>353333</v>
      </c>
      <c r="Z600">
        <v>353333</v>
      </c>
      <c r="AA600">
        <v>265000</v>
      </c>
      <c r="AB600">
        <v>265000</v>
      </c>
      <c r="AC600">
        <v>265000</v>
      </c>
      <c r="AD600">
        <v>265000</v>
      </c>
      <c r="AE600">
        <v>265000</v>
      </c>
      <c r="AF600">
        <v>265000</v>
      </c>
      <c r="AG600">
        <v>265000</v>
      </c>
      <c r="AH600">
        <v>265000</v>
      </c>
      <c r="AI600">
        <v>265000</v>
      </c>
      <c r="AJ600">
        <v>265000</v>
      </c>
      <c r="AM600">
        <v>265000</v>
      </c>
      <c r="AN600">
        <v>265000</v>
      </c>
      <c r="AO600">
        <v>265000</v>
      </c>
      <c r="AP600">
        <v>265000</v>
      </c>
      <c r="AQ600">
        <v>265000</v>
      </c>
      <c r="AS600">
        <v>265000</v>
      </c>
      <c r="AT600">
        <v>265000</v>
      </c>
      <c r="AU600">
        <v>8.1999999999999993</v>
      </c>
      <c r="AV600">
        <v>8.1999999999999993</v>
      </c>
      <c r="AW600">
        <v>8.1999999999999993</v>
      </c>
      <c r="AX600">
        <v>8.1999999999999993</v>
      </c>
      <c r="AY600">
        <v>8.1999999999999993</v>
      </c>
      <c r="BA600">
        <v>8.1999999999999993</v>
      </c>
      <c r="BB600">
        <v>8.1999999999999993</v>
      </c>
      <c r="BC600">
        <v>8.1999999999999993</v>
      </c>
      <c r="BD600">
        <v>8.1999999999999993</v>
      </c>
      <c r="BE600" t="s">
        <v>2412</v>
      </c>
      <c r="BF600">
        <f t="shared" si="19"/>
        <v>17</v>
      </c>
      <c r="BG600">
        <f t="shared" si="20"/>
        <v>1</v>
      </c>
    </row>
    <row r="601" spans="2:59" hidden="1" x14ac:dyDescent="0.25">
      <c r="B601" t="s">
        <v>445</v>
      </c>
      <c r="C601" t="s">
        <v>1273</v>
      </c>
      <c r="D601" t="s">
        <v>1873</v>
      </c>
      <c r="E601" t="s">
        <v>1874</v>
      </c>
      <c r="F601">
        <v>3</v>
      </c>
      <c r="G601">
        <v>280000</v>
      </c>
      <c r="H601">
        <v>280000</v>
      </c>
      <c r="K601">
        <v>280000</v>
      </c>
      <c r="L601">
        <v>280000</v>
      </c>
      <c r="M601">
        <v>280000</v>
      </c>
      <c r="N601">
        <v>280000</v>
      </c>
      <c r="O601">
        <v>280000</v>
      </c>
      <c r="P601">
        <v>280000</v>
      </c>
      <c r="Q601">
        <v>280000</v>
      </c>
      <c r="R601">
        <v>280000</v>
      </c>
      <c r="S601">
        <v>280000</v>
      </c>
      <c r="T601">
        <v>280000</v>
      </c>
      <c r="U601">
        <v>280000</v>
      </c>
      <c r="V601">
        <v>280000</v>
      </c>
      <c r="X601">
        <v>280000</v>
      </c>
      <c r="Y601">
        <v>280000</v>
      </c>
      <c r="Z601">
        <v>280000</v>
      </c>
      <c r="AA601">
        <v>210000</v>
      </c>
      <c r="AB601">
        <v>210000</v>
      </c>
      <c r="AE601">
        <v>210000</v>
      </c>
      <c r="AF601">
        <v>210000</v>
      </c>
      <c r="AG601">
        <v>210000</v>
      </c>
      <c r="AH601">
        <v>210000</v>
      </c>
      <c r="AI601">
        <v>210000</v>
      </c>
      <c r="AJ601">
        <v>210000</v>
      </c>
      <c r="AK601">
        <v>210000</v>
      </c>
      <c r="AL601">
        <v>210000</v>
      </c>
      <c r="AM601">
        <v>210000</v>
      </c>
      <c r="AN601">
        <v>210000</v>
      </c>
      <c r="AO601">
        <v>210000</v>
      </c>
      <c r="AP601">
        <v>210000</v>
      </c>
      <c r="AR601">
        <v>210000</v>
      </c>
      <c r="AS601">
        <v>210000</v>
      </c>
      <c r="AT601">
        <v>210000</v>
      </c>
      <c r="AU601">
        <v>8.5</v>
      </c>
      <c r="AW601">
        <v>8.5</v>
      </c>
      <c r="AX601">
        <v>8.4</v>
      </c>
      <c r="AY601">
        <v>8.4</v>
      </c>
      <c r="AZ601">
        <v>8.4</v>
      </c>
      <c r="BA601">
        <v>8.4</v>
      </c>
      <c r="BB601">
        <v>8.3000000000000007</v>
      </c>
      <c r="BC601">
        <v>8.3000000000000007</v>
      </c>
      <c r="BD601">
        <v>8.3000000000000007</v>
      </c>
      <c r="BE601" t="s">
        <v>2433</v>
      </c>
      <c r="BF601">
        <f t="shared" si="19"/>
        <v>17</v>
      </c>
      <c r="BG601">
        <f t="shared" si="20"/>
        <v>1</v>
      </c>
    </row>
    <row r="602" spans="2:59" x14ac:dyDescent="0.25">
      <c r="B602" t="s">
        <v>226</v>
      </c>
      <c r="C602" t="s">
        <v>1288</v>
      </c>
      <c r="D602" t="s">
        <v>1885</v>
      </c>
      <c r="E602" t="s">
        <v>1328</v>
      </c>
      <c r="F602">
        <v>0</v>
      </c>
      <c r="G602">
        <v>252000</v>
      </c>
      <c r="H602">
        <v>198667</v>
      </c>
      <c r="J602">
        <v>198667</v>
      </c>
      <c r="K602">
        <v>198667</v>
      </c>
      <c r="L602">
        <v>198667</v>
      </c>
      <c r="M602">
        <v>198667</v>
      </c>
      <c r="N602">
        <v>198667</v>
      </c>
      <c r="O602">
        <v>252000</v>
      </c>
      <c r="P602">
        <v>198667</v>
      </c>
      <c r="Q602">
        <v>298667</v>
      </c>
      <c r="R602">
        <v>198667</v>
      </c>
      <c r="S602">
        <v>198667</v>
      </c>
      <c r="T602">
        <v>198667</v>
      </c>
      <c r="V602">
        <v>198667</v>
      </c>
      <c r="X602">
        <v>252000</v>
      </c>
      <c r="Y602">
        <v>252000</v>
      </c>
      <c r="Z602">
        <v>198667</v>
      </c>
      <c r="AA602">
        <v>189000</v>
      </c>
      <c r="AB602">
        <v>149000</v>
      </c>
      <c r="AD602">
        <v>149000</v>
      </c>
      <c r="AE602">
        <v>149000</v>
      </c>
      <c r="AF602">
        <v>149000</v>
      </c>
      <c r="AG602">
        <v>149000</v>
      </c>
      <c r="AH602">
        <v>149000</v>
      </c>
      <c r="AI602">
        <v>189000</v>
      </c>
      <c r="AJ602">
        <v>149000</v>
      </c>
      <c r="AK602">
        <v>224000</v>
      </c>
      <c r="AL602">
        <v>149000</v>
      </c>
      <c r="AM602">
        <v>149000</v>
      </c>
      <c r="AN602">
        <v>149000</v>
      </c>
      <c r="AP602">
        <v>149000</v>
      </c>
      <c r="AR602">
        <v>189000</v>
      </c>
      <c r="AS602">
        <v>189000</v>
      </c>
      <c r="AT602">
        <v>149000</v>
      </c>
      <c r="AU602">
        <v>8.5</v>
      </c>
      <c r="AV602">
        <v>8.5</v>
      </c>
      <c r="AW602">
        <v>8.5</v>
      </c>
      <c r="AX602">
        <v>8.5</v>
      </c>
      <c r="AY602">
        <v>8.5</v>
      </c>
      <c r="AZ602">
        <v>8.5</v>
      </c>
      <c r="BA602">
        <v>8.5</v>
      </c>
      <c r="BB602">
        <v>8.5</v>
      </c>
      <c r="BC602">
        <v>8.5</v>
      </c>
      <c r="BD602">
        <v>8.5</v>
      </c>
      <c r="BE602" t="s">
        <v>2416</v>
      </c>
      <c r="BF602">
        <f t="shared" si="19"/>
        <v>17</v>
      </c>
      <c r="BG602">
        <f t="shared" si="20"/>
        <v>1</v>
      </c>
    </row>
    <row r="603" spans="2:59" hidden="1" x14ac:dyDescent="0.25">
      <c r="B603" t="s">
        <v>177</v>
      </c>
      <c r="C603" t="s">
        <v>1299</v>
      </c>
      <c r="D603" t="s">
        <v>1916</v>
      </c>
      <c r="E603" t="s">
        <v>1326</v>
      </c>
      <c r="F603">
        <v>0</v>
      </c>
      <c r="G603">
        <v>532000</v>
      </c>
      <c r="H603">
        <v>532000</v>
      </c>
      <c r="J603">
        <v>532000</v>
      </c>
      <c r="K603">
        <v>532000</v>
      </c>
      <c r="L603">
        <v>532000</v>
      </c>
      <c r="M603">
        <v>532000</v>
      </c>
      <c r="N603">
        <v>532000</v>
      </c>
      <c r="O603">
        <v>532000</v>
      </c>
      <c r="P603">
        <v>532000</v>
      </c>
      <c r="Q603">
        <v>532000</v>
      </c>
      <c r="R603">
        <v>532000</v>
      </c>
      <c r="S603">
        <v>532000</v>
      </c>
      <c r="T603">
        <v>532000</v>
      </c>
      <c r="U603">
        <v>532000</v>
      </c>
      <c r="V603">
        <v>532000</v>
      </c>
      <c r="Y603">
        <v>532000</v>
      </c>
      <c r="Z603">
        <v>532000</v>
      </c>
      <c r="AA603">
        <v>399000</v>
      </c>
      <c r="AB603">
        <v>399000</v>
      </c>
      <c r="AD603">
        <v>399000</v>
      </c>
      <c r="AE603">
        <v>399000</v>
      </c>
      <c r="AF603">
        <v>399000</v>
      </c>
      <c r="AG603">
        <v>399000</v>
      </c>
      <c r="AH603">
        <v>399000</v>
      </c>
      <c r="AI603">
        <v>399000</v>
      </c>
      <c r="AJ603">
        <v>399000</v>
      </c>
      <c r="AK603">
        <v>399000</v>
      </c>
      <c r="AL603">
        <v>399000</v>
      </c>
      <c r="AM603">
        <v>399000</v>
      </c>
      <c r="AN603">
        <v>399000</v>
      </c>
      <c r="AO603">
        <v>399000</v>
      </c>
      <c r="AP603">
        <v>399000</v>
      </c>
      <c r="AS603">
        <v>399000</v>
      </c>
      <c r="AT603">
        <v>399000</v>
      </c>
      <c r="AU603">
        <v>8.5</v>
      </c>
      <c r="AV603">
        <v>8.5</v>
      </c>
      <c r="AW603">
        <v>8.5</v>
      </c>
      <c r="AX603">
        <v>8.5</v>
      </c>
      <c r="AY603">
        <v>8.5</v>
      </c>
      <c r="AZ603">
        <v>8.5</v>
      </c>
      <c r="BA603">
        <v>8.5</v>
      </c>
      <c r="BB603">
        <v>8.5</v>
      </c>
      <c r="BD603">
        <v>8.5</v>
      </c>
      <c r="BE603" t="s">
        <v>2441</v>
      </c>
      <c r="BF603">
        <f t="shared" si="19"/>
        <v>17</v>
      </c>
      <c r="BG603">
        <f t="shared" si="20"/>
        <v>1</v>
      </c>
    </row>
    <row r="604" spans="2:59" x14ac:dyDescent="0.25">
      <c r="B604" t="s">
        <v>1074</v>
      </c>
      <c r="C604" t="s">
        <v>1285</v>
      </c>
      <c r="D604" t="s">
        <v>1930</v>
      </c>
      <c r="E604" t="s">
        <v>1328</v>
      </c>
      <c r="F604">
        <v>4</v>
      </c>
      <c r="H604">
        <v>850227</v>
      </c>
      <c r="I604">
        <v>1800480</v>
      </c>
      <c r="J604">
        <v>850227</v>
      </c>
      <c r="K604">
        <v>1000267</v>
      </c>
      <c r="L604">
        <v>798666</v>
      </c>
      <c r="M604">
        <v>798668</v>
      </c>
      <c r="N604">
        <v>798668</v>
      </c>
      <c r="O604">
        <v>1129333</v>
      </c>
      <c r="P604">
        <v>850227</v>
      </c>
      <c r="R604">
        <v>850227</v>
      </c>
      <c r="S604">
        <v>2400000</v>
      </c>
      <c r="T604">
        <v>1321320</v>
      </c>
      <c r="U604">
        <v>1629467</v>
      </c>
      <c r="V604">
        <v>1321320</v>
      </c>
      <c r="X604">
        <v>1321320</v>
      </c>
      <c r="Y604">
        <v>1000267</v>
      </c>
      <c r="Z604">
        <v>736404</v>
      </c>
      <c r="AB604">
        <v>637670</v>
      </c>
      <c r="AC604">
        <v>1350360</v>
      </c>
      <c r="AD604">
        <v>637670</v>
      </c>
      <c r="AE604">
        <v>750200</v>
      </c>
      <c r="AF604">
        <v>598999</v>
      </c>
      <c r="AG604">
        <v>599001</v>
      </c>
      <c r="AH604">
        <v>599001</v>
      </c>
      <c r="AI604">
        <v>847000</v>
      </c>
      <c r="AJ604">
        <v>637670</v>
      </c>
      <c r="AL604">
        <v>637670</v>
      </c>
      <c r="AM604">
        <v>1800000</v>
      </c>
      <c r="AN604">
        <v>990990</v>
      </c>
      <c r="AO604">
        <v>1222100</v>
      </c>
      <c r="AP604">
        <v>990990</v>
      </c>
      <c r="AR604">
        <v>990990</v>
      </c>
      <c r="AS604">
        <v>750200</v>
      </c>
      <c r="AT604">
        <v>552303</v>
      </c>
      <c r="AU604">
        <v>8.5</v>
      </c>
      <c r="AV604">
        <v>8.5</v>
      </c>
      <c r="AW604">
        <v>8.5</v>
      </c>
      <c r="AX604">
        <v>8.5</v>
      </c>
      <c r="AY604">
        <v>8.5</v>
      </c>
      <c r="AZ604">
        <v>8.5</v>
      </c>
      <c r="BA604">
        <v>8.5</v>
      </c>
      <c r="BB604">
        <v>8.5</v>
      </c>
      <c r="BC604">
        <v>8.5</v>
      </c>
      <c r="BD604">
        <v>8.5</v>
      </c>
      <c r="BE604" t="s">
        <v>2462</v>
      </c>
      <c r="BF604">
        <f t="shared" si="19"/>
        <v>17</v>
      </c>
      <c r="BG604">
        <f t="shared" si="20"/>
        <v>1</v>
      </c>
    </row>
    <row r="605" spans="2:59" hidden="1" x14ac:dyDescent="0.25">
      <c r="B605" t="s">
        <v>396</v>
      </c>
      <c r="C605" t="s">
        <v>1264</v>
      </c>
      <c r="D605" t="s">
        <v>1952</v>
      </c>
      <c r="E605" t="s">
        <v>1326</v>
      </c>
      <c r="F605">
        <v>0</v>
      </c>
      <c r="G605">
        <v>280000</v>
      </c>
      <c r="H605">
        <v>280000</v>
      </c>
      <c r="K605">
        <v>220000</v>
      </c>
      <c r="L605">
        <v>250000</v>
      </c>
      <c r="M605">
        <v>200000</v>
      </c>
      <c r="N605">
        <v>250000</v>
      </c>
      <c r="O605">
        <v>200000</v>
      </c>
      <c r="P605">
        <v>333333</v>
      </c>
      <c r="Q605">
        <v>213333</v>
      </c>
      <c r="R605">
        <v>333333</v>
      </c>
      <c r="S605">
        <v>213333</v>
      </c>
      <c r="T605">
        <v>333333</v>
      </c>
      <c r="U605">
        <v>373333</v>
      </c>
      <c r="V605">
        <v>373333</v>
      </c>
      <c r="X605">
        <v>400000</v>
      </c>
      <c r="Y605">
        <v>333333</v>
      </c>
      <c r="Z605">
        <v>333333</v>
      </c>
      <c r="AA605">
        <v>196000</v>
      </c>
      <c r="AB605">
        <v>196000</v>
      </c>
      <c r="AE605">
        <v>154000</v>
      </c>
      <c r="AF605">
        <v>175000</v>
      </c>
      <c r="AG605">
        <v>140000</v>
      </c>
      <c r="AH605">
        <v>175000</v>
      </c>
      <c r="AI605">
        <v>150000</v>
      </c>
      <c r="AJ605">
        <v>250000</v>
      </c>
      <c r="AK605">
        <v>160000</v>
      </c>
      <c r="AL605">
        <v>250000</v>
      </c>
      <c r="AM605">
        <v>160000</v>
      </c>
      <c r="AN605">
        <v>250000</v>
      </c>
      <c r="AO605">
        <v>280000</v>
      </c>
      <c r="AP605">
        <v>280000</v>
      </c>
      <c r="AR605">
        <v>300000</v>
      </c>
      <c r="AS605">
        <v>250000</v>
      </c>
      <c r="AT605">
        <v>250000</v>
      </c>
      <c r="AU605">
        <v>8.6</v>
      </c>
      <c r="AW605">
        <v>8.6</v>
      </c>
      <c r="AX605">
        <v>8.6</v>
      </c>
      <c r="AY605">
        <v>8.6</v>
      </c>
      <c r="AZ605">
        <v>8.6</v>
      </c>
      <c r="BA605">
        <v>8.6</v>
      </c>
      <c r="BB605">
        <v>8.6</v>
      </c>
      <c r="BC605">
        <v>8.6</v>
      </c>
      <c r="BD605">
        <v>8.5</v>
      </c>
      <c r="BE605" t="s">
        <v>2437</v>
      </c>
      <c r="BF605">
        <f t="shared" si="19"/>
        <v>17</v>
      </c>
      <c r="BG605">
        <f t="shared" si="20"/>
        <v>1</v>
      </c>
    </row>
    <row r="606" spans="2:59" hidden="1" x14ac:dyDescent="0.25">
      <c r="B606" t="s">
        <v>937</v>
      </c>
      <c r="C606" t="s">
        <v>1272</v>
      </c>
      <c r="D606" t="s">
        <v>1957</v>
      </c>
      <c r="E606" t="s">
        <v>1326</v>
      </c>
      <c r="F606">
        <v>0</v>
      </c>
      <c r="G606">
        <v>533333</v>
      </c>
      <c r="H606">
        <v>533333</v>
      </c>
      <c r="I606">
        <v>533333</v>
      </c>
      <c r="J606">
        <v>533333</v>
      </c>
      <c r="K606">
        <v>533333</v>
      </c>
      <c r="L606">
        <v>533333</v>
      </c>
      <c r="M606">
        <v>533333</v>
      </c>
      <c r="N606">
        <v>533333</v>
      </c>
      <c r="O606">
        <v>533333</v>
      </c>
      <c r="P606">
        <v>533333</v>
      </c>
      <c r="Q606">
        <v>533333</v>
      </c>
      <c r="R606">
        <v>533333</v>
      </c>
      <c r="S606">
        <v>533333</v>
      </c>
      <c r="T606">
        <v>533333</v>
      </c>
      <c r="U606">
        <v>533333</v>
      </c>
      <c r="W606">
        <v>533333</v>
      </c>
      <c r="Y606">
        <v>533333</v>
      </c>
      <c r="AA606">
        <v>400000</v>
      </c>
      <c r="AB606">
        <v>400000</v>
      </c>
      <c r="AC606">
        <v>400000</v>
      </c>
      <c r="AD606">
        <v>400000</v>
      </c>
      <c r="AE606">
        <v>400000</v>
      </c>
      <c r="AF606">
        <v>400000</v>
      </c>
      <c r="AG606">
        <v>400000</v>
      </c>
      <c r="AH606">
        <v>400000</v>
      </c>
      <c r="AI606">
        <v>400000</v>
      </c>
      <c r="AJ606">
        <v>400000</v>
      </c>
      <c r="AK606">
        <v>400000</v>
      </c>
      <c r="AL606">
        <v>400000</v>
      </c>
      <c r="AM606">
        <v>400000</v>
      </c>
      <c r="AN606">
        <v>400000</v>
      </c>
      <c r="AO606">
        <v>400000</v>
      </c>
      <c r="AQ606">
        <v>400000</v>
      </c>
      <c r="AS606">
        <v>400000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 t="s">
        <v>2406</v>
      </c>
      <c r="BF606">
        <f t="shared" si="19"/>
        <v>17</v>
      </c>
      <c r="BG606">
        <f t="shared" si="20"/>
        <v>1</v>
      </c>
    </row>
    <row r="607" spans="2:59" hidden="1" x14ac:dyDescent="0.25">
      <c r="B607" t="s">
        <v>1160</v>
      </c>
      <c r="C607" t="s">
        <v>1303</v>
      </c>
      <c r="D607" t="s">
        <v>1961</v>
      </c>
      <c r="E607" t="s">
        <v>1339</v>
      </c>
      <c r="F607">
        <v>0</v>
      </c>
      <c r="H607">
        <v>533332</v>
      </c>
      <c r="K607">
        <v>279999</v>
      </c>
      <c r="L607">
        <v>533332</v>
      </c>
      <c r="M607">
        <v>253332</v>
      </c>
      <c r="N607">
        <v>413332</v>
      </c>
      <c r="O607">
        <v>266665</v>
      </c>
      <c r="P607">
        <v>413332</v>
      </c>
      <c r="Q607">
        <v>279999</v>
      </c>
      <c r="R607">
        <v>413332</v>
      </c>
      <c r="S607">
        <v>279999</v>
      </c>
      <c r="T607">
        <v>413332</v>
      </c>
      <c r="U607">
        <v>666665</v>
      </c>
      <c r="V607">
        <v>533332</v>
      </c>
      <c r="W607">
        <v>933332</v>
      </c>
      <c r="X607">
        <v>666665</v>
      </c>
      <c r="Y607">
        <v>533332</v>
      </c>
      <c r="Z607">
        <v>413332</v>
      </c>
      <c r="AB607">
        <v>399999</v>
      </c>
      <c r="AE607">
        <v>209999</v>
      </c>
      <c r="AF607">
        <v>399999</v>
      </c>
      <c r="AG607">
        <v>189999</v>
      </c>
      <c r="AH607">
        <v>309999</v>
      </c>
      <c r="AI607">
        <v>199999</v>
      </c>
      <c r="AJ607">
        <v>309999</v>
      </c>
      <c r="AK607">
        <v>209999</v>
      </c>
      <c r="AL607">
        <v>309999</v>
      </c>
      <c r="AM607">
        <v>209999</v>
      </c>
      <c r="AN607">
        <v>309999</v>
      </c>
      <c r="AO607">
        <v>499999</v>
      </c>
      <c r="AP607">
        <v>399999</v>
      </c>
      <c r="AQ607">
        <v>699999</v>
      </c>
      <c r="AR607">
        <v>499999</v>
      </c>
      <c r="AS607">
        <v>399999</v>
      </c>
      <c r="AT607">
        <v>309999</v>
      </c>
      <c r="AU607">
        <v>8.4</v>
      </c>
      <c r="AW607">
        <v>8.4</v>
      </c>
      <c r="AX607">
        <v>8.4</v>
      </c>
      <c r="AY607">
        <v>8.4</v>
      </c>
      <c r="AZ607">
        <v>8.4</v>
      </c>
      <c r="BA607">
        <v>8.4</v>
      </c>
      <c r="BB607">
        <v>8.4</v>
      </c>
      <c r="BC607">
        <v>8.4</v>
      </c>
      <c r="BD607">
        <v>8.4</v>
      </c>
      <c r="BE607" t="s">
        <v>2416</v>
      </c>
      <c r="BF607">
        <f t="shared" si="19"/>
        <v>17</v>
      </c>
      <c r="BG607">
        <f t="shared" si="20"/>
        <v>1</v>
      </c>
    </row>
    <row r="608" spans="2:59" x14ac:dyDescent="0.25">
      <c r="B608" t="s">
        <v>332</v>
      </c>
      <c r="C608" t="s">
        <v>1273</v>
      </c>
      <c r="D608" t="s">
        <v>1985</v>
      </c>
      <c r="E608" t="s">
        <v>1328</v>
      </c>
      <c r="F608">
        <v>2</v>
      </c>
      <c r="G608">
        <v>289379</v>
      </c>
      <c r="H608">
        <v>241593</v>
      </c>
      <c r="K608">
        <v>208307</v>
      </c>
      <c r="L608">
        <v>168185</v>
      </c>
      <c r="M608">
        <v>260671</v>
      </c>
      <c r="N608">
        <v>197845</v>
      </c>
      <c r="O608">
        <v>214575</v>
      </c>
      <c r="P608">
        <v>190883</v>
      </c>
      <c r="Q608">
        <v>245766</v>
      </c>
      <c r="R608">
        <v>187995</v>
      </c>
      <c r="S608">
        <v>189687</v>
      </c>
      <c r="T608">
        <v>187995</v>
      </c>
      <c r="U608">
        <v>289815</v>
      </c>
      <c r="W608">
        <v>293414</v>
      </c>
      <c r="X608">
        <v>358033</v>
      </c>
      <c r="Y608">
        <v>156663</v>
      </c>
      <c r="Z608">
        <v>370115</v>
      </c>
      <c r="AA608">
        <v>182309</v>
      </c>
      <c r="AB608">
        <v>152204</v>
      </c>
      <c r="AE608">
        <v>131233</v>
      </c>
      <c r="AF608">
        <v>105957</v>
      </c>
      <c r="AG608">
        <v>164223</v>
      </c>
      <c r="AH608">
        <v>124642</v>
      </c>
      <c r="AI608">
        <v>167369</v>
      </c>
      <c r="AJ608">
        <v>148889</v>
      </c>
      <c r="AK608">
        <v>191697</v>
      </c>
      <c r="AL608">
        <v>146636</v>
      </c>
      <c r="AM608">
        <v>147956</v>
      </c>
      <c r="AN608">
        <v>146636</v>
      </c>
      <c r="AO608">
        <v>226056</v>
      </c>
      <c r="AQ608">
        <v>228863</v>
      </c>
      <c r="AR608">
        <v>279266</v>
      </c>
      <c r="AS608">
        <v>122197</v>
      </c>
      <c r="AT608">
        <v>288690</v>
      </c>
      <c r="AU608">
        <v>7.9</v>
      </c>
      <c r="AW608">
        <v>7.9</v>
      </c>
      <c r="AX608">
        <v>7.9</v>
      </c>
      <c r="AY608">
        <v>7.9</v>
      </c>
      <c r="AZ608">
        <v>7.9</v>
      </c>
      <c r="BA608">
        <v>7.9</v>
      </c>
      <c r="BB608">
        <v>7.9</v>
      </c>
      <c r="BC608">
        <v>7.9</v>
      </c>
      <c r="BD608">
        <v>7.9</v>
      </c>
      <c r="BE608" t="s">
        <v>2416</v>
      </c>
      <c r="BF608">
        <f t="shared" si="19"/>
        <v>17</v>
      </c>
      <c r="BG608">
        <f t="shared" si="20"/>
        <v>1</v>
      </c>
    </row>
    <row r="609" spans="2:59" x14ac:dyDescent="0.25">
      <c r="B609" t="s">
        <v>293</v>
      </c>
      <c r="C609" t="s">
        <v>1273</v>
      </c>
      <c r="D609" t="s">
        <v>1995</v>
      </c>
      <c r="E609" t="s">
        <v>1328</v>
      </c>
      <c r="F609">
        <v>1</v>
      </c>
      <c r="G609">
        <v>283464</v>
      </c>
      <c r="H609">
        <v>256358</v>
      </c>
      <c r="J609">
        <v>311811</v>
      </c>
      <c r="K609">
        <v>271099</v>
      </c>
      <c r="L609">
        <v>271099</v>
      </c>
      <c r="M609">
        <v>247660</v>
      </c>
      <c r="N609">
        <v>264637</v>
      </c>
      <c r="O609">
        <v>240076</v>
      </c>
      <c r="P609">
        <v>271099</v>
      </c>
      <c r="Q609">
        <v>238331</v>
      </c>
      <c r="R609">
        <v>271099</v>
      </c>
      <c r="S609">
        <v>252281</v>
      </c>
      <c r="T609">
        <v>275475</v>
      </c>
      <c r="V609">
        <v>348662</v>
      </c>
      <c r="X609">
        <v>354330</v>
      </c>
      <c r="Y609">
        <v>271099</v>
      </c>
      <c r="Z609">
        <v>354330</v>
      </c>
      <c r="AA609">
        <v>221102</v>
      </c>
      <c r="AB609">
        <v>199959</v>
      </c>
      <c r="AD609">
        <v>243213</v>
      </c>
      <c r="AE609">
        <v>211457</v>
      </c>
      <c r="AF609">
        <v>211457</v>
      </c>
      <c r="AG609">
        <v>193175</v>
      </c>
      <c r="AH609">
        <v>206417</v>
      </c>
      <c r="AI609">
        <v>187259</v>
      </c>
      <c r="AJ609">
        <v>211457</v>
      </c>
      <c r="AK609">
        <v>185898</v>
      </c>
      <c r="AL609">
        <v>211457</v>
      </c>
      <c r="AM609">
        <v>196779</v>
      </c>
      <c r="AN609">
        <v>214871</v>
      </c>
      <c r="AP609">
        <v>271956</v>
      </c>
      <c r="AR609">
        <v>276377</v>
      </c>
      <c r="AS609">
        <v>211457</v>
      </c>
      <c r="AT609">
        <v>276377</v>
      </c>
      <c r="AU609">
        <v>8.4</v>
      </c>
      <c r="AV609">
        <v>8.4</v>
      </c>
      <c r="AW609">
        <v>8.4</v>
      </c>
      <c r="AX609">
        <v>8.4</v>
      </c>
      <c r="AY609">
        <v>8.4</v>
      </c>
      <c r="AZ609">
        <v>8.4</v>
      </c>
      <c r="BA609">
        <v>8.4</v>
      </c>
      <c r="BB609">
        <v>8.4</v>
      </c>
      <c r="BC609">
        <v>8.4</v>
      </c>
      <c r="BD609">
        <v>8.4</v>
      </c>
      <c r="BE609" t="s">
        <v>2410</v>
      </c>
      <c r="BF609">
        <f t="shared" si="19"/>
        <v>17</v>
      </c>
      <c r="BG609">
        <f t="shared" si="20"/>
        <v>1</v>
      </c>
    </row>
    <row r="610" spans="2:59" x14ac:dyDescent="0.25">
      <c r="B610" t="s">
        <v>446</v>
      </c>
      <c r="C610" t="s">
        <v>1303</v>
      </c>
      <c r="D610" t="s">
        <v>1997</v>
      </c>
      <c r="E610" t="s">
        <v>1328</v>
      </c>
      <c r="F610">
        <v>1</v>
      </c>
      <c r="G610">
        <v>187995</v>
      </c>
      <c r="H610">
        <v>203035</v>
      </c>
      <c r="K610">
        <v>187995</v>
      </c>
      <c r="L610">
        <v>203035</v>
      </c>
      <c r="M610">
        <v>192662</v>
      </c>
      <c r="N610">
        <v>203035</v>
      </c>
      <c r="O610">
        <v>192759</v>
      </c>
      <c r="P610">
        <v>203035</v>
      </c>
      <c r="Q610">
        <v>192773</v>
      </c>
      <c r="R610">
        <v>203035</v>
      </c>
      <c r="S610">
        <v>192796</v>
      </c>
      <c r="T610">
        <v>203035</v>
      </c>
      <c r="U610">
        <v>203035</v>
      </c>
      <c r="V610">
        <v>241928</v>
      </c>
      <c r="X610">
        <v>245861</v>
      </c>
      <c r="Y610">
        <v>188348</v>
      </c>
      <c r="Z610">
        <v>245861</v>
      </c>
      <c r="AA610">
        <v>146636</v>
      </c>
      <c r="AB610">
        <v>158367</v>
      </c>
      <c r="AE610">
        <v>146636</v>
      </c>
      <c r="AF610">
        <v>158367</v>
      </c>
      <c r="AG610">
        <v>150276</v>
      </c>
      <c r="AH610">
        <v>158367</v>
      </c>
      <c r="AI610">
        <v>150352</v>
      </c>
      <c r="AJ610">
        <v>158367</v>
      </c>
      <c r="AK610">
        <v>150363</v>
      </c>
      <c r="AL610">
        <v>158367</v>
      </c>
      <c r="AM610">
        <v>150381</v>
      </c>
      <c r="AN610">
        <v>158367</v>
      </c>
      <c r="AO610">
        <v>158367</v>
      </c>
      <c r="AP610">
        <v>188704</v>
      </c>
      <c r="AR610">
        <v>191772</v>
      </c>
      <c r="AS610">
        <v>146911</v>
      </c>
      <c r="AT610">
        <v>191772</v>
      </c>
      <c r="AU610">
        <v>8.4</v>
      </c>
      <c r="AW610">
        <v>8.4</v>
      </c>
      <c r="AX610">
        <v>8.4</v>
      </c>
      <c r="AY610">
        <v>8.4</v>
      </c>
      <c r="AZ610">
        <v>8.4</v>
      </c>
      <c r="BA610">
        <v>8.4</v>
      </c>
      <c r="BB610">
        <v>8.4</v>
      </c>
      <c r="BC610">
        <v>8.4</v>
      </c>
      <c r="BD610">
        <v>8.4</v>
      </c>
      <c r="BE610" t="s">
        <v>2416</v>
      </c>
      <c r="BF610">
        <f t="shared" si="19"/>
        <v>17</v>
      </c>
      <c r="BG610">
        <f t="shared" si="20"/>
        <v>1</v>
      </c>
    </row>
    <row r="611" spans="2:59" x14ac:dyDescent="0.25">
      <c r="B611" t="s">
        <v>241</v>
      </c>
      <c r="C611" t="s">
        <v>1285</v>
      </c>
      <c r="D611" t="s">
        <v>2003</v>
      </c>
      <c r="E611" t="s">
        <v>1328</v>
      </c>
      <c r="F611">
        <v>2</v>
      </c>
      <c r="G611">
        <v>243924</v>
      </c>
      <c r="J611">
        <v>268315</v>
      </c>
      <c r="K611">
        <v>242116</v>
      </c>
      <c r="L611">
        <v>243924</v>
      </c>
      <c r="M611">
        <v>243924</v>
      </c>
      <c r="N611">
        <v>243924</v>
      </c>
      <c r="O611">
        <v>243924</v>
      </c>
      <c r="P611">
        <v>243924</v>
      </c>
      <c r="Q611">
        <v>243924</v>
      </c>
      <c r="R611">
        <v>243924</v>
      </c>
      <c r="S611">
        <v>242116</v>
      </c>
      <c r="T611">
        <v>256119</v>
      </c>
      <c r="U611">
        <v>242116</v>
      </c>
      <c r="V611">
        <v>300025</v>
      </c>
      <c r="X611">
        <v>304904</v>
      </c>
      <c r="Y611">
        <v>242116</v>
      </c>
      <c r="Z611">
        <v>304904</v>
      </c>
      <c r="AA611">
        <v>190261</v>
      </c>
      <c r="AD611">
        <v>209286</v>
      </c>
      <c r="AE611">
        <v>188850</v>
      </c>
      <c r="AF611">
        <v>190261</v>
      </c>
      <c r="AG611">
        <v>190261</v>
      </c>
      <c r="AH611">
        <v>190261</v>
      </c>
      <c r="AI611">
        <v>190261</v>
      </c>
      <c r="AJ611">
        <v>190261</v>
      </c>
      <c r="AK611">
        <v>190261</v>
      </c>
      <c r="AL611">
        <v>190261</v>
      </c>
      <c r="AM611">
        <v>188850</v>
      </c>
      <c r="AN611">
        <v>199773</v>
      </c>
      <c r="AO611">
        <v>188850</v>
      </c>
      <c r="AP611">
        <v>234020</v>
      </c>
      <c r="AR611">
        <v>237825</v>
      </c>
      <c r="AS611">
        <v>188850</v>
      </c>
      <c r="AT611">
        <v>237825</v>
      </c>
      <c r="AU611">
        <v>7.9</v>
      </c>
      <c r="AV611">
        <v>7.9</v>
      </c>
      <c r="AW611">
        <v>7.9</v>
      </c>
      <c r="AX611">
        <v>7.9</v>
      </c>
      <c r="AY611">
        <v>7.9</v>
      </c>
      <c r="AZ611">
        <v>7.9</v>
      </c>
      <c r="BA611">
        <v>7.9</v>
      </c>
      <c r="BB611">
        <v>7.9</v>
      </c>
      <c r="BC611">
        <v>7.9</v>
      </c>
      <c r="BD611">
        <v>7.9</v>
      </c>
      <c r="BE611" t="s">
        <v>2406</v>
      </c>
      <c r="BF611">
        <f t="shared" si="19"/>
        <v>17</v>
      </c>
      <c r="BG611">
        <f t="shared" si="20"/>
        <v>1</v>
      </c>
    </row>
    <row r="612" spans="2:59" x14ac:dyDescent="0.25">
      <c r="B612" t="s">
        <v>1138</v>
      </c>
      <c r="C612" t="s">
        <v>1286</v>
      </c>
      <c r="D612" t="s">
        <v>2024</v>
      </c>
      <c r="E612" t="s">
        <v>1328</v>
      </c>
      <c r="F612">
        <v>2</v>
      </c>
      <c r="H612">
        <v>230723</v>
      </c>
      <c r="J612">
        <v>253898</v>
      </c>
      <c r="L612">
        <v>230723</v>
      </c>
      <c r="M612">
        <v>200244</v>
      </c>
      <c r="N612">
        <v>230723</v>
      </c>
      <c r="O612">
        <v>217536</v>
      </c>
      <c r="P612">
        <v>230723</v>
      </c>
      <c r="Q612">
        <v>240372</v>
      </c>
      <c r="R612">
        <v>230723</v>
      </c>
      <c r="S612">
        <v>226033</v>
      </c>
      <c r="T612">
        <v>242259</v>
      </c>
      <c r="U612">
        <v>192269</v>
      </c>
      <c r="V612">
        <v>283788</v>
      </c>
      <c r="W612">
        <v>213845</v>
      </c>
      <c r="X612">
        <v>292590</v>
      </c>
      <c r="Y612">
        <v>242966</v>
      </c>
      <c r="Z612">
        <v>316280</v>
      </c>
      <c r="AB612">
        <v>179964</v>
      </c>
      <c r="AD612">
        <v>198040</v>
      </c>
      <c r="AF612">
        <v>179964</v>
      </c>
      <c r="AG612">
        <v>156190</v>
      </c>
      <c r="AH612">
        <v>179964</v>
      </c>
      <c r="AI612">
        <v>169678</v>
      </c>
      <c r="AJ612">
        <v>179964</v>
      </c>
      <c r="AK612">
        <v>187490</v>
      </c>
      <c r="AL612">
        <v>179964</v>
      </c>
      <c r="AM612">
        <v>176306</v>
      </c>
      <c r="AN612">
        <v>188962</v>
      </c>
      <c r="AO612">
        <v>149970</v>
      </c>
      <c r="AP612">
        <v>221355</v>
      </c>
      <c r="AQ612">
        <v>166799</v>
      </c>
      <c r="AR612">
        <v>228220</v>
      </c>
      <c r="AS612">
        <v>189513</v>
      </c>
      <c r="AT612">
        <v>246698</v>
      </c>
      <c r="AU612">
        <v>8.4</v>
      </c>
      <c r="AV612">
        <v>8.4</v>
      </c>
      <c r="AW612">
        <v>8.4</v>
      </c>
      <c r="AX612">
        <v>8.4</v>
      </c>
      <c r="AY612">
        <v>8.4</v>
      </c>
      <c r="AZ612">
        <v>8.4</v>
      </c>
      <c r="BA612">
        <v>8.4</v>
      </c>
      <c r="BB612">
        <v>8.4</v>
      </c>
      <c r="BC612">
        <v>8.4</v>
      </c>
      <c r="BD612">
        <v>8.4</v>
      </c>
      <c r="BE612" t="s">
        <v>2406</v>
      </c>
      <c r="BF612">
        <f t="shared" si="19"/>
        <v>17</v>
      </c>
      <c r="BG612">
        <f t="shared" si="20"/>
        <v>1</v>
      </c>
    </row>
    <row r="613" spans="2:59" x14ac:dyDescent="0.25">
      <c r="B613" t="s">
        <v>550</v>
      </c>
      <c r="C613" t="s">
        <v>1270</v>
      </c>
      <c r="D613" t="s">
        <v>2034</v>
      </c>
      <c r="E613" t="s">
        <v>1328</v>
      </c>
      <c r="F613">
        <v>0</v>
      </c>
      <c r="G613">
        <v>150965</v>
      </c>
      <c r="I613">
        <v>189649</v>
      </c>
      <c r="J613">
        <v>310193</v>
      </c>
      <c r="K613">
        <v>161979</v>
      </c>
      <c r="L613">
        <v>169196</v>
      </c>
      <c r="M613">
        <v>193357</v>
      </c>
      <c r="N613">
        <v>169196</v>
      </c>
      <c r="O613">
        <v>190549</v>
      </c>
      <c r="P613">
        <v>169196</v>
      </c>
      <c r="Q613">
        <v>190535</v>
      </c>
      <c r="R613">
        <v>169196</v>
      </c>
      <c r="S613">
        <v>181390</v>
      </c>
      <c r="T613">
        <v>197308</v>
      </c>
      <c r="V613">
        <v>236645</v>
      </c>
      <c r="X613">
        <v>244382</v>
      </c>
      <c r="Y613">
        <v>162920</v>
      </c>
      <c r="Z613">
        <v>211495</v>
      </c>
      <c r="AA613">
        <v>117753</v>
      </c>
      <c r="AC613">
        <v>147926</v>
      </c>
      <c r="AD613">
        <v>241951</v>
      </c>
      <c r="AE613">
        <v>126344</v>
      </c>
      <c r="AF613">
        <v>131973</v>
      </c>
      <c r="AG613">
        <v>150818</v>
      </c>
      <c r="AH613">
        <v>131973</v>
      </c>
      <c r="AI613">
        <v>148628</v>
      </c>
      <c r="AJ613">
        <v>131973</v>
      </c>
      <c r="AK613">
        <v>148617</v>
      </c>
      <c r="AL613">
        <v>131973</v>
      </c>
      <c r="AM613">
        <v>141484</v>
      </c>
      <c r="AN613">
        <v>153900</v>
      </c>
      <c r="AP613">
        <v>184583</v>
      </c>
      <c r="AR613">
        <v>190618</v>
      </c>
      <c r="AS613">
        <v>127078</v>
      </c>
      <c r="AT613">
        <v>164966</v>
      </c>
      <c r="AU613">
        <v>7.3</v>
      </c>
      <c r="AV613">
        <v>7.3</v>
      </c>
      <c r="AW613">
        <v>7.3</v>
      </c>
      <c r="AX613">
        <v>7.3</v>
      </c>
      <c r="AY613">
        <v>7.3</v>
      </c>
      <c r="AZ613">
        <v>7.3</v>
      </c>
      <c r="BA613">
        <v>7.3</v>
      </c>
      <c r="BB613">
        <v>7.3</v>
      </c>
      <c r="BC613">
        <v>7.3</v>
      </c>
      <c r="BD613">
        <v>7.3</v>
      </c>
      <c r="BE613" t="s">
        <v>2437</v>
      </c>
      <c r="BF613">
        <f t="shared" si="19"/>
        <v>17</v>
      </c>
      <c r="BG613">
        <f t="shared" si="20"/>
        <v>1</v>
      </c>
    </row>
    <row r="614" spans="2:59" x14ac:dyDescent="0.25">
      <c r="B614" t="s">
        <v>1126</v>
      </c>
      <c r="C614" t="s">
        <v>1278</v>
      </c>
      <c r="D614" t="s">
        <v>2038</v>
      </c>
      <c r="E614" t="s">
        <v>1328</v>
      </c>
      <c r="F614">
        <v>1</v>
      </c>
      <c r="H614">
        <v>242811</v>
      </c>
      <c r="J614">
        <v>300682</v>
      </c>
      <c r="K614">
        <v>246275</v>
      </c>
      <c r="L614">
        <v>242811</v>
      </c>
      <c r="M614">
        <v>268886</v>
      </c>
      <c r="N614">
        <v>242811</v>
      </c>
      <c r="O614">
        <v>224313</v>
      </c>
      <c r="P614">
        <v>213632</v>
      </c>
      <c r="Q614">
        <v>224313</v>
      </c>
      <c r="R614">
        <v>224313</v>
      </c>
      <c r="S614">
        <v>234377</v>
      </c>
      <c r="T614">
        <v>241085</v>
      </c>
      <c r="U614">
        <v>234944</v>
      </c>
      <c r="V614">
        <v>276078</v>
      </c>
      <c r="X614">
        <v>280391</v>
      </c>
      <c r="Y614">
        <v>241741</v>
      </c>
      <c r="Z614">
        <v>432898</v>
      </c>
      <c r="AB614">
        <v>152971</v>
      </c>
      <c r="AD614">
        <v>189430</v>
      </c>
      <c r="AE614">
        <v>155153</v>
      </c>
      <c r="AF614">
        <v>152971</v>
      </c>
      <c r="AG614">
        <v>169398</v>
      </c>
      <c r="AH614">
        <v>152971</v>
      </c>
      <c r="AI614">
        <v>174964</v>
      </c>
      <c r="AJ614">
        <v>166633</v>
      </c>
      <c r="AK614">
        <v>174964</v>
      </c>
      <c r="AL614">
        <v>174964</v>
      </c>
      <c r="AM614">
        <v>182814</v>
      </c>
      <c r="AN614">
        <v>188046</v>
      </c>
      <c r="AO614">
        <v>183256</v>
      </c>
      <c r="AP614">
        <v>215341</v>
      </c>
      <c r="AR614">
        <v>218705</v>
      </c>
      <c r="AS614">
        <v>188558</v>
      </c>
      <c r="AT614">
        <v>337660</v>
      </c>
      <c r="AU614">
        <v>9</v>
      </c>
      <c r="AV614">
        <v>9.1</v>
      </c>
      <c r="AW614">
        <v>9.1</v>
      </c>
      <c r="AX614">
        <v>9.1</v>
      </c>
      <c r="AY614">
        <v>9.1</v>
      </c>
      <c r="AZ614">
        <v>9.1</v>
      </c>
      <c r="BA614">
        <v>9.1</v>
      </c>
      <c r="BB614">
        <v>9.1</v>
      </c>
      <c r="BC614">
        <v>9.1</v>
      </c>
      <c r="BD614">
        <v>9.1</v>
      </c>
      <c r="BE614" t="s">
        <v>2410</v>
      </c>
      <c r="BF614">
        <f t="shared" si="19"/>
        <v>17</v>
      </c>
      <c r="BG614">
        <f t="shared" si="20"/>
        <v>1</v>
      </c>
    </row>
    <row r="615" spans="2:59" hidden="1" x14ac:dyDescent="0.25">
      <c r="B615" t="s">
        <v>720</v>
      </c>
      <c r="C615" t="s">
        <v>1278</v>
      </c>
      <c r="D615" t="s">
        <v>2042</v>
      </c>
      <c r="E615" t="s">
        <v>1339</v>
      </c>
      <c r="F615">
        <v>0</v>
      </c>
      <c r="G615">
        <v>168036</v>
      </c>
      <c r="H615">
        <v>163428</v>
      </c>
      <c r="J615">
        <v>179771</v>
      </c>
      <c r="K615">
        <v>209989</v>
      </c>
      <c r="L615">
        <v>163428</v>
      </c>
      <c r="M615">
        <v>218385</v>
      </c>
      <c r="N615">
        <v>163428</v>
      </c>
      <c r="O615">
        <v>206045</v>
      </c>
      <c r="P615">
        <v>163428</v>
      </c>
      <c r="Q615">
        <v>240293</v>
      </c>
      <c r="R615">
        <v>178085</v>
      </c>
      <c r="S615">
        <v>201895</v>
      </c>
      <c r="T615">
        <v>171599</v>
      </c>
      <c r="U615">
        <v>136190</v>
      </c>
      <c r="V615">
        <v>201016</v>
      </c>
      <c r="X615">
        <v>204286</v>
      </c>
      <c r="Z615">
        <v>277159</v>
      </c>
      <c r="AA615">
        <v>131068</v>
      </c>
      <c r="AB615">
        <v>127474</v>
      </c>
      <c r="AD615">
        <v>140221</v>
      </c>
      <c r="AE615">
        <v>163791</v>
      </c>
      <c r="AF615">
        <v>127474</v>
      </c>
      <c r="AG615">
        <v>170340</v>
      </c>
      <c r="AH615">
        <v>127474</v>
      </c>
      <c r="AI615">
        <v>160715</v>
      </c>
      <c r="AJ615">
        <v>127474</v>
      </c>
      <c r="AK615">
        <v>187429</v>
      </c>
      <c r="AL615">
        <v>138906</v>
      </c>
      <c r="AM615">
        <v>157478</v>
      </c>
      <c r="AN615">
        <v>133847</v>
      </c>
      <c r="AO615">
        <v>106228</v>
      </c>
      <c r="AP615">
        <v>156792</v>
      </c>
      <c r="AR615">
        <v>159343</v>
      </c>
      <c r="AT615">
        <v>216184</v>
      </c>
      <c r="AU615">
        <v>6.9</v>
      </c>
      <c r="AV615">
        <v>6.9</v>
      </c>
      <c r="AW615">
        <v>6.9</v>
      </c>
      <c r="AX615">
        <v>6.9</v>
      </c>
      <c r="AY615">
        <v>6.9</v>
      </c>
      <c r="AZ615">
        <v>6.9</v>
      </c>
      <c r="BA615">
        <v>6.9</v>
      </c>
      <c r="BB615">
        <v>6.9</v>
      </c>
      <c r="BC615">
        <v>6.9</v>
      </c>
      <c r="BD615">
        <v>6.9</v>
      </c>
      <c r="BE615" t="s">
        <v>2410</v>
      </c>
      <c r="BF615">
        <f t="shared" si="19"/>
        <v>17</v>
      </c>
      <c r="BG615">
        <f t="shared" si="20"/>
        <v>1</v>
      </c>
    </row>
    <row r="616" spans="2:59" hidden="1" x14ac:dyDescent="0.25">
      <c r="B616" t="s">
        <v>176</v>
      </c>
      <c r="C616" t="s">
        <v>1278</v>
      </c>
      <c r="D616" t="s">
        <v>2073</v>
      </c>
      <c r="E616" t="s">
        <v>1339</v>
      </c>
      <c r="F616">
        <v>2</v>
      </c>
      <c r="G616">
        <v>324460</v>
      </c>
      <c r="H616">
        <v>291373</v>
      </c>
      <c r="J616">
        <v>436972</v>
      </c>
      <c r="K616">
        <v>379596</v>
      </c>
      <c r="L616">
        <v>365346</v>
      </c>
      <c r="M616">
        <v>364934</v>
      </c>
      <c r="N616">
        <v>459602</v>
      </c>
      <c r="O616">
        <v>310664</v>
      </c>
      <c r="P616">
        <v>363931</v>
      </c>
      <c r="Q616">
        <v>324142</v>
      </c>
      <c r="R616">
        <v>360800</v>
      </c>
      <c r="S616">
        <v>320378</v>
      </c>
      <c r="T616">
        <v>310721</v>
      </c>
      <c r="V616">
        <v>500355</v>
      </c>
      <c r="X616">
        <v>376908</v>
      </c>
      <c r="Y616">
        <v>395706</v>
      </c>
      <c r="Z616">
        <v>325152</v>
      </c>
      <c r="AA616">
        <v>204410</v>
      </c>
      <c r="AB616">
        <v>183565</v>
      </c>
      <c r="AD616">
        <v>275292</v>
      </c>
      <c r="AE616">
        <v>239145</v>
      </c>
      <c r="AF616">
        <v>230168</v>
      </c>
      <c r="AG616">
        <v>229908</v>
      </c>
      <c r="AH616">
        <v>289549</v>
      </c>
      <c r="AI616">
        <v>242318</v>
      </c>
      <c r="AJ616">
        <v>283866</v>
      </c>
      <c r="AK616">
        <v>252831</v>
      </c>
      <c r="AL616">
        <v>281424</v>
      </c>
      <c r="AM616">
        <v>249895</v>
      </c>
      <c r="AN616">
        <v>242362</v>
      </c>
      <c r="AP616">
        <v>390277</v>
      </c>
      <c r="AR616">
        <v>293988</v>
      </c>
      <c r="AS616">
        <v>308651</v>
      </c>
      <c r="AT616">
        <v>253619</v>
      </c>
      <c r="AU616">
        <v>8.6</v>
      </c>
      <c r="AV616">
        <v>8.6</v>
      </c>
      <c r="AW616">
        <v>8.6</v>
      </c>
      <c r="AX616">
        <v>8.6</v>
      </c>
      <c r="AY616">
        <v>8.6</v>
      </c>
      <c r="AZ616">
        <v>8.6</v>
      </c>
      <c r="BA616">
        <v>8.6</v>
      </c>
      <c r="BB616">
        <v>8.6</v>
      </c>
      <c r="BC616">
        <v>8.6</v>
      </c>
      <c r="BD616">
        <v>8.6</v>
      </c>
      <c r="BE616" t="s">
        <v>2410</v>
      </c>
      <c r="BF616">
        <f t="shared" si="19"/>
        <v>17</v>
      </c>
      <c r="BG616">
        <f t="shared" si="20"/>
        <v>1</v>
      </c>
    </row>
    <row r="617" spans="2:59" hidden="1" x14ac:dyDescent="0.25">
      <c r="B617" t="s">
        <v>1117</v>
      </c>
      <c r="C617" t="s">
        <v>1292</v>
      </c>
      <c r="D617" t="s">
        <v>2085</v>
      </c>
      <c r="E617" t="s">
        <v>1326</v>
      </c>
      <c r="F617">
        <v>2</v>
      </c>
      <c r="H617">
        <v>261841</v>
      </c>
      <c r="J617">
        <v>320885</v>
      </c>
      <c r="K617">
        <v>328126</v>
      </c>
      <c r="L617">
        <v>197099</v>
      </c>
      <c r="M617">
        <v>307833</v>
      </c>
      <c r="N617">
        <v>195301</v>
      </c>
      <c r="O617">
        <v>234878</v>
      </c>
      <c r="P617">
        <v>236885</v>
      </c>
      <c r="Q617">
        <v>316730</v>
      </c>
      <c r="R617">
        <v>209469</v>
      </c>
      <c r="S617">
        <v>245984</v>
      </c>
      <c r="T617">
        <v>252189</v>
      </c>
      <c r="U617">
        <v>224951</v>
      </c>
      <c r="V617">
        <v>255459</v>
      </c>
      <c r="X617">
        <v>332922</v>
      </c>
      <c r="Y617">
        <v>214714</v>
      </c>
      <c r="Z617">
        <v>279523</v>
      </c>
      <c r="AB617">
        <v>204236</v>
      </c>
      <c r="AD617">
        <v>250290</v>
      </c>
      <c r="AE617">
        <v>255938</v>
      </c>
      <c r="AF617">
        <v>153737</v>
      </c>
      <c r="AG617">
        <v>240110</v>
      </c>
      <c r="AH617">
        <v>152335</v>
      </c>
      <c r="AI617">
        <v>183205</v>
      </c>
      <c r="AJ617">
        <v>184770</v>
      </c>
      <c r="AK617">
        <v>247049</v>
      </c>
      <c r="AL617">
        <v>163386</v>
      </c>
      <c r="AM617">
        <v>191868</v>
      </c>
      <c r="AN617">
        <v>196707</v>
      </c>
      <c r="AO617">
        <v>175462</v>
      </c>
      <c r="AP617">
        <v>199258</v>
      </c>
      <c r="AR617">
        <v>259679</v>
      </c>
      <c r="AS617">
        <v>167477</v>
      </c>
      <c r="AT617">
        <v>218028</v>
      </c>
      <c r="AU617">
        <v>8.9</v>
      </c>
      <c r="AV617">
        <v>8.9</v>
      </c>
      <c r="AW617">
        <v>8.9</v>
      </c>
      <c r="AX617">
        <v>8.9</v>
      </c>
      <c r="AY617">
        <v>8.9</v>
      </c>
      <c r="AZ617">
        <v>8.9</v>
      </c>
      <c r="BA617">
        <v>8.9</v>
      </c>
      <c r="BB617">
        <v>8.9</v>
      </c>
      <c r="BC617">
        <v>8.9</v>
      </c>
      <c r="BD617">
        <v>8.9</v>
      </c>
      <c r="BE617" t="s">
        <v>2410</v>
      </c>
      <c r="BF617">
        <f t="shared" si="19"/>
        <v>17</v>
      </c>
      <c r="BG617">
        <f t="shared" si="20"/>
        <v>1</v>
      </c>
    </row>
    <row r="618" spans="2:59" x14ac:dyDescent="0.25">
      <c r="B618" t="s">
        <v>222</v>
      </c>
      <c r="C618" t="s">
        <v>1264</v>
      </c>
      <c r="D618" t="s">
        <v>2094</v>
      </c>
      <c r="E618" t="s">
        <v>1328</v>
      </c>
      <c r="F618">
        <v>0</v>
      </c>
      <c r="G618">
        <v>163796</v>
      </c>
      <c r="H618">
        <v>180066</v>
      </c>
      <c r="J618">
        <v>250146</v>
      </c>
      <c r="K618">
        <v>253966</v>
      </c>
      <c r="L618">
        <v>178284</v>
      </c>
      <c r="M618">
        <v>153586</v>
      </c>
      <c r="N618">
        <v>179145</v>
      </c>
      <c r="O618">
        <v>215575</v>
      </c>
      <c r="P618">
        <v>158605</v>
      </c>
      <c r="R618">
        <v>158710</v>
      </c>
      <c r="S618">
        <v>571013</v>
      </c>
      <c r="T618">
        <v>166870</v>
      </c>
      <c r="U618">
        <v>571280</v>
      </c>
      <c r="V618">
        <v>186878</v>
      </c>
      <c r="X618">
        <v>299619</v>
      </c>
      <c r="Y618">
        <v>237702</v>
      </c>
      <c r="Z618">
        <v>244528</v>
      </c>
      <c r="AA618">
        <v>127761</v>
      </c>
      <c r="AB618">
        <v>140451</v>
      </c>
      <c r="AD618">
        <v>195114</v>
      </c>
      <c r="AE618">
        <v>198093</v>
      </c>
      <c r="AF618">
        <v>139062</v>
      </c>
      <c r="AG618">
        <v>119797</v>
      </c>
      <c r="AH618">
        <v>139733</v>
      </c>
      <c r="AI618">
        <v>168149</v>
      </c>
      <c r="AJ618">
        <v>123712</v>
      </c>
      <c r="AL618">
        <v>123794</v>
      </c>
      <c r="AM618">
        <v>445390</v>
      </c>
      <c r="AN618">
        <v>130159</v>
      </c>
      <c r="AO618">
        <v>445598</v>
      </c>
      <c r="AP618">
        <v>145765</v>
      </c>
      <c r="AR618">
        <v>233703</v>
      </c>
      <c r="AS618">
        <v>185408</v>
      </c>
      <c r="AT618">
        <v>190732</v>
      </c>
      <c r="AU618">
        <v>7.2</v>
      </c>
      <c r="AV618">
        <v>7.2</v>
      </c>
      <c r="AW618">
        <v>6.8</v>
      </c>
      <c r="AX618">
        <v>6.7</v>
      </c>
      <c r="AY618">
        <v>6.7</v>
      </c>
      <c r="AZ618">
        <v>6.7</v>
      </c>
      <c r="BA618">
        <v>6.7</v>
      </c>
      <c r="BB618">
        <v>6.7</v>
      </c>
      <c r="BC618">
        <v>6.7</v>
      </c>
      <c r="BD618">
        <v>6.7</v>
      </c>
      <c r="BE618" t="s">
        <v>2442</v>
      </c>
      <c r="BF618">
        <f t="shared" si="19"/>
        <v>17</v>
      </c>
      <c r="BG618">
        <f t="shared" si="20"/>
        <v>1</v>
      </c>
    </row>
    <row r="619" spans="2:59" x14ac:dyDescent="0.25">
      <c r="B619" t="s">
        <v>70</v>
      </c>
      <c r="C619" t="s">
        <v>1277</v>
      </c>
      <c r="D619" t="s">
        <v>2107</v>
      </c>
      <c r="E619" t="s">
        <v>1328</v>
      </c>
      <c r="F619">
        <v>3</v>
      </c>
      <c r="G619">
        <v>517333</v>
      </c>
      <c r="H619">
        <v>437333</v>
      </c>
      <c r="J619">
        <v>1184000</v>
      </c>
      <c r="K619">
        <v>397333</v>
      </c>
      <c r="L619">
        <v>397333</v>
      </c>
      <c r="M619">
        <v>397333</v>
      </c>
      <c r="N619">
        <v>397333</v>
      </c>
      <c r="O619">
        <v>437333</v>
      </c>
      <c r="P619">
        <v>517333</v>
      </c>
      <c r="Q619">
        <v>517333</v>
      </c>
      <c r="R619">
        <v>397333</v>
      </c>
      <c r="S619">
        <v>437333</v>
      </c>
      <c r="T619">
        <v>397333</v>
      </c>
      <c r="V619">
        <v>650665</v>
      </c>
      <c r="X619">
        <v>1157333</v>
      </c>
      <c r="Y619">
        <v>397333</v>
      </c>
      <c r="Z619">
        <v>397333</v>
      </c>
      <c r="AA619">
        <v>388000</v>
      </c>
      <c r="AB619">
        <v>328000</v>
      </c>
      <c r="AD619">
        <v>888000</v>
      </c>
      <c r="AE619">
        <v>298000</v>
      </c>
      <c r="AF619">
        <v>298000</v>
      </c>
      <c r="AG619">
        <v>298000</v>
      </c>
      <c r="AH619">
        <v>298000</v>
      </c>
      <c r="AI619">
        <v>328000</v>
      </c>
      <c r="AJ619">
        <v>388000</v>
      </c>
      <c r="AK619">
        <v>388000</v>
      </c>
      <c r="AL619">
        <v>298000</v>
      </c>
      <c r="AM619">
        <v>328000</v>
      </c>
      <c r="AN619">
        <v>298000</v>
      </c>
      <c r="AP619">
        <v>487999</v>
      </c>
      <c r="AR619">
        <v>868000</v>
      </c>
      <c r="AS619">
        <v>298000</v>
      </c>
      <c r="AT619">
        <v>298000</v>
      </c>
      <c r="AU619">
        <v>8.3000000000000007</v>
      </c>
      <c r="AV619">
        <v>8.3000000000000007</v>
      </c>
      <c r="AW619">
        <v>8.3000000000000007</v>
      </c>
      <c r="AX619">
        <v>8.3000000000000007</v>
      </c>
      <c r="AY619">
        <v>8.3000000000000007</v>
      </c>
      <c r="AZ619">
        <v>8.3000000000000007</v>
      </c>
      <c r="BA619">
        <v>8.3000000000000007</v>
      </c>
      <c r="BB619">
        <v>8.3000000000000007</v>
      </c>
      <c r="BC619">
        <v>8.3000000000000007</v>
      </c>
      <c r="BD619">
        <v>8.3000000000000007</v>
      </c>
      <c r="BE619" t="s">
        <v>2405</v>
      </c>
      <c r="BF619">
        <f t="shared" si="19"/>
        <v>17</v>
      </c>
      <c r="BG619">
        <f t="shared" si="20"/>
        <v>1</v>
      </c>
    </row>
    <row r="620" spans="2:59" x14ac:dyDescent="0.25">
      <c r="B620" t="s">
        <v>668</v>
      </c>
      <c r="C620" t="s">
        <v>1296</v>
      </c>
      <c r="D620" t="s">
        <v>2118</v>
      </c>
      <c r="E620" t="s">
        <v>1328</v>
      </c>
      <c r="F620">
        <v>2.5</v>
      </c>
      <c r="G620">
        <v>632009</v>
      </c>
      <c r="H620">
        <v>686924</v>
      </c>
      <c r="I620">
        <v>426426</v>
      </c>
      <c r="J620">
        <v>463478</v>
      </c>
      <c r="K620">
        <v>632009</v>
      </c>
      <c r="L620">
        <v>686924</v>
      </c>
      <c r="M620">
        <v>632009</v>
      </c>
      <c r="N620">
        <v>686924</v>
      </c>
      <c r="O620">
        <v>632009</v>
      </c>
      <c r="P620">
        <v>686924</v>
      </c>
      <c r="R620">
        <v>686924</v>
      </c>
      <c r="T620">
        <v>686924</v>
      </c>
      <c r="U620">
        <v>632009</v>
      </c>
      <c r="W620">
        <v>426426</v>
      </c>
      <c r="X620">
        <v>487873</v>
      </c>
      <c r="Y620">
        <v>632009</v>
      </c>
      <c r="Z620">
        <v>686924</v>
      </c>
      <c r="AA620">
        <v>506880</v>
      </c>
      <c r="AB620">
        <v>538560</v>
      </c>
      <c r="AC620">
        <v>342000</v>
      </c>
      <c r="AD620">
        <v>363375</v>
      </c>
      <c r="AE620">
        <v>506880</v>
      </c>
      <c r="AF620">
        <v>538560</v>
      </c>
      <c r="AG620">
        <v>506880</v>
      </c>
      <c r="AH620">
        <v>538560</v>
      </c>
      <c r="AI620">
        <v>506880</v>
      </c>
      <c r="AJ620">
        <v>538560</v>
      </c>
      <c r="AL620">
        <v>538560</v>
      </c>
      <c r="AN620">
        <v>538560</v>
      </c>
      <c r="AO620">
        <v>506880</v>
      </c>
      <c r="AQ620">
        <v>342000</v>
      </c>
      <c r="AR620">
        <v>382501</v>
      </c>
      <c r="AS620">
        <v>506880</v>
      </c>
      <c r="AT620">
        <v>538560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F620">
        <f t="shared" si="19"/>
        <v>17</v>
      </c>
      <c r="BG620">
        <f t="shared" si="20"/>
        <v>1</v>
      </c>
    </row>
    <row r="621" spans="2:59" hidden="1" x14ac:dyDescent="0.25">
      <c r="B621" t="s">
        <v>583</v>
      </c>
      <c r="C621" t="s">
        <v>1292</v>
      </c>
      <c r="D621" t="s">
        <v>2141</v>
      </c>
      <c r="E621" t="s">
        <v>1350</v>
      </c>
      <c r="F621">
        <v>0</v>
      </c>
      <c r="G621">
        <v>476667</v>
      </c>
      <c r="H621">
        <v>476667</v>
      </c>
      <c r="I621">
        <v>476667</v>
      </c>
      <c r="J621">
        <v>476667</v>
      </c>
      <c r="K621">
        <v>403333</v>
      </c>
      <c r="L621">
        <v>403333</v>
      </c>
      <c r="M621">
        <v>403333</v>
      </c>
      <c r="N621">
        <v>403333</v>
      </c>
      <c r="O621">
        <v>403333</v>
      </c>
      <c r="P621">
        <v>403333</v>
      </c>
      <c r="Q621">
        <v>403333</v>
      </c>
      <c r="R621">
        <v>403333</v>
      </c>
      <c r="T621">
        <v>403333</v>
      </c>
      <c r="V621">
        <v>476667</v>
      </c>
      <c r="X621">
        <v>476667</v>
      </c>
      <c r="Y621">
        <v>403333</v>
      </c>
      <c r="Z621">
        <v>403333</v>
      </c>
      <c r="AA621">
        <v>357500</v>
      </c>
      <c r="AB621">
        <v>357500</v>
      </c>
      <c r="AC621">
        <v>357500</v>
      </c>
      <c r="AD621">
        <v>357500</v>
      </c>
      <c r="AE621">
        <v>302500</v>
      </c>
      <c r="AF621">
        <v>302500</v>
      </c>
      <c r="AG621">
        <v>302500</v>
      </c>
      <c r="AH621">
        <v>302500</v>
      </c>
      <c r="AI621">
        <v>302500</v>
      </c>
      <c r="AJ621">
        <v>302500</v>
      </c>
      <c r="AK621">
        <v>302500</v>
      </c>
      <c r="AL621">
        <v>302500</v>
      </c>
      <c r="AN621">
        <v>302500</v>
      </c>
      <c r="AP621">
        <v>357500</v>
      </c>
      <c r="AR621">
        <v>357500</v>
      </c>
      <c r="AS621">
        <v>302500</v>
      </c>
      <c r="AT621">
        <v>302500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 t="s">
        <v>2423</v>
      </c>
      <c r="BF621">
        <f t="shared" si="19"/>
        <v>17</v>
      </c>
      <c r="BG621">
        <f t="shared" si="20"/>
        <v>1</v>
      </c>
    </row>
    <row r="622" spans="2:59" x14ac:dyDescent="0.25">
      <c r="B622" t="s">
        <v>262</v>
      </c>
      <c r="C622" t="s">
        <v>1270</v>
      </c>
      <c r="D622" t="s">
        <v>2151</v>
      </c>
      <c r="E622" t="s">
        <v>1328</v>
      </c>
      <c r="F622">
        <v>1</v>
      </c>
      <c r="G622">
        <v>315000</v>
      </c>
      <c r="H622">
        <v>350000</v>
      </c>
      <c r="I622">
        <v>350000</v>
      </c>
      <c r="J622">
        <v>350000</v>
      </c>
      <c r="K622">
        <v>350000</v>
      </c>
      <c r="L622">
        <v>350000</v>
      </c>
      <c r="M622">
        <v>350000</v>
      </c>
      <c r="N622">
        <v>350000</v>
      </c>
      <c r="O622">
        <v>350000</v>
      </c>
      <c r="P622">
        <v>350000</v>
      </c>
      <c r="Q622">
        <v>325000</v>
      </c>
      <c r="R622">
        <v>350000</v>
      </c>
      <c r="S622">
        <v>325000</v>
      </c>
      <c r="T622">
        <v>350000</v>
      </c>
      <c r="X622">
        <v>350000</v>
      </c>
      <c r="Y622">
        <v>350000</v>
      </c>
      <c r="Z622">
        <v>350000</v>
      </c>
      <c r="AA622">
        <v>204750</v>
      </c>
      <c r="AB622">
        <v>227500</v>
      </c>
      <c r="AC622">
        <v>227500</v>
      </c>
      <c r="AD622">
        <v>227500</v>
      </c>
      <c r="AE622">
        <v>227500</v>
      </c>
      <c r="AF622">
        <v>227500</v>
      </c>
      <c r="AG622">
        <v>227500</v>
      </c>
      <c r="AH622">
        <v>227500</v>
      </c>
      <c r="AI622">
        <v>227500</v>
      </c>
      <c r="AJ622">
        <v>227500</v>
      </c>
      <c r="AK622">
        <v>211250</v>
      </c>
      <c r="AL622">
        <v>227500</v>
      </c>
      <c r="AM622">
        <v>211250</v>
      </c>
      <c r="AN622">
        <v>227500</v>
      </c>
      <c r="AR622">
        <v>227500</v>
      </c>
      <c r="AS622">
        <v>227500</v>
      </c>
      <c r="AT622">
        <v>227500</v>
      </c>
      <c r="AU622">
        <v>7.3</v>
      </c>
      <c r="AV622">
        <v>7.3</v>
      </c>
      <c r="AW622">
        <v>7.3</v>
      </c>
      <c r="AX622">
        <v>7.3</v>
      </c>
      <c r="AY622">
        <v>7.3</v>
      </c>
      <c r="AZ622">
        <v>7.3</v>
      </c>
      <c r="BA622">
        <v>7.3</v>
      </c>
      <c r="BC622">
        <v>7.3</v>
      </c>
      <c r="BD622">
        <v>7.3</v>
      </c>
      <c r="BE622" t="s">
        <v>2416</v>
      </c>
      <c r="BF622">
        <f t="shared" si="19"/>
        <v>17</v>
      </c>
      <c r="BG622">
        <f t="shared" si="20"/>
        <v>1</v>
      </c>
    </row>
    <row r="623" spans="2:59" x14ac:dyDescent="0.25">
      <c r="B623" t="s">
        <v>100</v>
      </c>
      <c r="C623" t="s">
        <v>1314</v>
      </c>
      <c r="D623" t="s">
        <v>2157</v>
      </c>
      <c r="E623" t="s">
        <v>1328</v>
      </c>
      <c r="F623">
        <v>3</v>
      </c>
      <c r="G623">
        <v>360000</v>
      </c>
      <c r="H623">
        <v>266667</v>
      </c>
      <c r="K623">
        <v>233333</v>
      </c>
      <c r="L623">
        <v>233333</v>
      </c>
      <c r="M623">
        <v>233333</v>
      </c>
      <c r="N623">
        <v>233333</v>
      </c>
      <c r="O623">
        <v>233333</v>
      </c>
      <c r="P623">
        <v>233333</v>
      </c>
      <c r="Q623">
        <v>233333</v>
      </c>
      <c r="R623">
        <v>233333</v>
      </c>
      <c r="S623">
        <v>233333</v>
      </c>
      <c r="T623">
        <v>233333</v>
      </c>
      <c r="U623">
        <v>266667</v>
      </c>
      <c r="V623">
        <v>266667</v>
      </c>
      <c r="X623">
        <v>266667</v>
      </c>
      <c r="Y623">
        <v>233333</v>
      </c>
      <c r="Z623">
        <v>233333</v>
      </c>
      <c r="AA623">
        <v>270000</v>
      </c>
      <c r="AB623">
        <v>200000</v>
      </c>
      <c r="AE623">
        <v>175000</v>
      </c>
      <c r="AF623">
        <v>175000</v>
      </c>
      <c r="AG623">
        <v>175000</v>
      </c>
      <c r="AH623">
        <v>175000</v>
      </c>
      <c r="AI623">
        <v>175000</v>
      </c>
      <c r="AJ623">
        <v>175000</v>
      </c>
      <c r="AK623">
        <v>175000</v>
      </c>
      <c r="AL623">
        <v>175000</v>
      </c>
      <c r="AM623">
        <v>175000</v>
      </c>
      <c r="AN623">
        <v>175000</v>
      </c>
      <c r="AO623">
        <v>200000</v>
      </c>
      <c r="AP623">
        <v>200000</v>
      </c>
      <c r="AR623">
        <v>200000</v>
      </c>
      <c r="AS623">
        <v>175000</v>
      </c>
      <c r="AT623">
        <v>175000</v>
      </c>
      <c r="AU623">
        <v>8.4</v>
      </c>
      <c r="AW623">
        <v>8.4</v>
      </c>
      <c r="AX623">
        <v>8.4</v>
      </c>
      <c r="AY623">
        <v>8.4</v>
      </c>
      <c r="AZ623">
        <v>8.4</v>
      </c>
      <c r="BA623">
        <v>8.4</v>
      </c>
      <c r="BB623">
        <v>8.4</v>
      </c>
      <c r="BC623">
        <v>8.4</v>
      </c>
      <c r="BD623">
        <v>8.4</v>
      </c>
      <c r="BE623" t="s">
        <v>2416</v>
      </c>
      <c r="BF623">
        <f t="shared" si="19"/>
        <v>17</v>
      </c>
      <c r="BG623">
        <f t="shared" si="20"/>
        <v>1</v>
      </c>
    </row>
    <row r="624" spans="2:59" hidden="1" x14ac:dyDescent="0.25">
      <c r="B624" t="s">
        <v>1162</v>
      </c>
      <c r="C624" t="s">
        <v>1278</v>
      </c>
      <c r="D624" t="s">
        <v>2180</v>
      </c>
      <c r="E624" t="s">
        <v>1368</v>
      </c>
      <c r="F624">
        <v>0</v>
      </c>
      <c r="H624">
        <v>413333</v>
      </c>
      <c r="J624">
        <v>413333</v>
      </c>
      <c r="L624">
        <v>413333</v>
      </c>
      <c r="M624">
        <v>413333</v>
      </c>
      <c r="N624">
        <v>413333</v>
      </c>
      <c r="O624">
        <v>413333</v>
      </c>
      <c r="P624">
        <v>413333</v>
      </c>
      <c r="Q624">
        <v>413333</v>
      </c>
      <c r="R624">
        <v>413333</v>
      </c>
      <c r="S624">
        <v>413333</v>
      </c>
      <c r="T624">
        <v>413333</v>
      </c>
      <c r="U624">
        <v>413333</v>
      </c>
      <c r="V624">
        <v>413333</v>
      </c>
      <c r="W624">
        <v>413333</v>
      </c>
      <c r="X624">
        <v>413333</v>
      </c>
      <c r="Y624">
        <v>413333</v>
      </c>
      <c r="Z624">
        <v>413333</v>
      </c>
      <c r="AB624">
        <v>310000</v>
      </c>
      <c r="AD624">
        <v>310000</v>
      </c>
      <c r="AF624">
        <v>310000</v>
      </c>
      <c r="AG624">
        <v>310000</v>
      </c>
      <c r="AH624">
        <v>310000</v>
      </c>
      <c r="AI624">
        <v>310000</v>
      </c>
      <c r="AJ624">
        <v>310000</v>
      </c>
      <c r="AK624">
        <v>310000</v>
      </c>
      <c r="AL624">
        <v>310000</v>
      </c>
      <c r="AM624">
        <v>310000</v>
      </c>
      <c r="AN624">
        <v>310000</v>
      </c>
      <c r="AO624">
        <v>310000</v>
      </c>
      <c r="AP624">
        <v>310000</v>
      </c>
      <c r="AQ624">
        <v>310000</v>
      </c>
      <c r="AR624">
        <v>310000</v>
      </c>
      <c r="AS624">
        <v>310000</v>
      </c>
      <c r="AT624">
        <v>310000</v>
      </c>
      <c r="AU624">
        <v>8</v>
      </c>
      <c r="AV624">
        <v>8</v>
      </c>
      <c r="AW624">
        <v>8</v>
      </c>
      <c r="AX624">
        <v>8</v>
      </c>
      <c r="AY624">
        <v>8</v>
      </c>
      <c r="AZ624">
        <v>8</v>
      </c>
      <c r="BA624">
        <v>8</v>
      </c>
      <c r="BB624">
        <v>8</v>
      </c>
      <c r="BC624">
        <v>8</v>
      </c>
      <c r="BD624">
        <v>8</v>
      </c>
      <c r="BE624" t="s">
        <v>2410</v>
      </c>
      <c r="BF624">
        <f t="shared" si="19"/>
        <v>17</v>
      </c>
      <c r="BG624">
        <f t="shared" si="20"/>
        <v>1</v>
      </c>
    </row>
    <row r="625" spans="2:59" x14ac:dyDescent="0.25">
      <c r="B625" t="s">
        <v>407</v>
      </c>
      <c r="C625" t="s">
        <v>1278</v>
      </c>
      <c r="D625" t="s">
        <v>2195</v>
      </c>
      <c r="E625" t="s">
        <v>1328</v>
      </c>
      <c r="F625">
        <v>0</v>
      </c>
      <c r="G625">
        <v>266667</v>
      </c>
      <c r="H625">
        <v>266667</v>
      </c>
      <c r="K625">
        <v>266667</v>
      </c>
      <c r="L625">
        <v>266667</v>
      </c>
      <c r="M625">
        <v>266667</v>
      </c>
      <c r="N625">
        <v>266667</v>
      </c>
      <c r="O625">
        <v>266667</v>
      </c>
      <c r="P625">
        <v>266667</v>
      </c>
      <c r="Q625">
        <v>266667</v>
      </c>
      <c r="R625">
        <v>266667</v>
      </c>
      <c r="S625">
        <v>266667</v>
      </c>
      <c r="T625">
        <v>266667</v>
      </c>
      <c r="U625">
        <v>266667</v>
      </c>
      <c r="V625">
        <v>266667</v>
      </c>
      <c r="X625">
        <v>266667</v>
      </c>
      <c r="Y625">
        <v>266667</v>
      </c>
      <c r="Z625">
        <v>266667</v>
      </c>
      <c r="AA625">
        <v>200000</v>
      </c>
      <c r="AB625">
        <v>200000</v>
      </c>
      <c r="AE625">
        <v>200000</v>
      </c>
      <c r="AF625">
        <v>200000</v>
      </c>
      <c r="AG625">
        <v>200000</v>
      </c>
      <c r="AH625">
        <v>200000</v>
      </c>
      <c r="AI625">
        <v>200000</v>
      </c>
      <c r="AJ625">
        <v>200000</v>
      </c>
      <c r="AK625">
        <v>200000</v>
      </c>
      <c r="AL625">
        <v>200000</v>
      </c>
      <c r="AM625">
        <v>200000</v>
      </c>
      <c r="AN625">
        <v>200000</v>
      </c>
      <c r="AO625">
        <v>200000</v>
      </c>
      <c r="AP625">
        <v>200000</v>
      </c>
      <c r="AR625">
        <v>200000</v>
      </c>
      <c r="AS625">
        <v>200000</v>
      </c>
      <c r="AT625">
        <v>200000</v>
      </c>
      <c r="AU625">
        <v>9</v>
      </c>
      <c r="AW625">
        <v>9</v>
      </c>
      <c r="AX625">
        <v>9</v>
      </c>
      <c r="AY625">
        <v>9</v>
      </c>
      <c r="AZ625">
        <v>9</v>
      </c>
      <c r="BA625">
        <v>9</v>
      </c>
      <c r="BB625">
        <v>9</v>
      </c>
      <c r="BC625">
        <v>9</v>
      </c>
      <c r="BD625">
        <v>9</v>
      </c>
      <c r="BE625" t="s">
        <v>2427</v>
      </c>
      <c r="BF625">
        <f t="shared" si="19"/>
        <v>17</v>
      </c>
      <c r="BG625">
        <f t="shared" si="20"/>
        <v>1</v>
      </c>
    </row>
    <row r="626" spans="2:59" hidden="1" x14ac:dyDescent="0.25">
      <c r="B626" t="s">
        <v>264</v>
      </c>
      <c r="C626" t="s">
        <v>1293</v>
      </c>
      <c r="D626" t="s">
        <v>2205</v>
      </c>
      <c r="E626" t="s">
        <v>1326</v>
      </c>
      <c r="F626">
        <v>0</v>
      </c>
      <c r="G626">
        <v>213333</v>
      </c>
      <c r="H626">
        <v>160000</v>
      </c>
      <c r="J626">
        <v>186667</v>
      </c>
      <c r="K626">
        <v>160000</v>
      </c>
      <c r="L626">
        <v>160000</v>
      </c>
      <c r="M626">
        <v>160000</v>
      </c>
      <c r="N626">
        <v>133333</v>
      </c>
      <c r="O626">
        <v>160000</v>
      </c>
      <c r="P626">
        <v>133333</v>
      </c>
      <c r="Q626">
        <v>160000</v>
      </c>
      <c r="R626">
        <v>160000</v>
      </c>
      <c r="T626">
        <v>160000</v>
      </c>
      <c r="U626">
        <v>213333</v>
      </c>
      <c r="V626">
        <v>186667</v>
      </c>
      <c r="X626">
        <v>160000</v>
      </c>
      <c r="Y626">
        <v>186667</v>
      </c>
      <c r="Z626">
        <v>160000</v>
      </c>
      <c r="AA626">
        <v>160000</v>
      </c>
      <c r="AB626">
        <v>120000</v>
      </c>
      <c r="AD626">
        <v>140000</v>
      </c>
      <c r="AE626">
        <v>120000</v>
      </c>
      <c r="AF626">
        <v>120000</v>
      </c>
      <c r="AG626">
        <v>120000</v>
      </c>
      <c r="AH626">
        <v>100000</v>
      </c>
      <c r="AI626">
        <v>120000</v>
      </c>
      <c r="AJ626">
        <v>100000</v>
      </c>
      <c r="AK626">
        <v>120000</v>
      </c>
      <c r="AL626">
        <v>120000</v>
      </c>
      <c r="AN626">
        <v>120000</v>
      </c>
      <c r="AO626">
        <v>160000</v>
      </c>
      <c r="AP626">
        <v>140000</v>
      </c>
      <c r="AR626">
        <v>120000</v>
      </c>
      <c r="AS626">
        <v>140000</v>
      </c>
      <c r="AT626">
        <v>120000</v>
      </c>
      <c r="AU626">
        <v>8.8000000000000007</v>
      </c>
      <c r="AV626">
        <v>8.8000000000000007</v>
      </c>
      <c r="AW626">
        <v>8.8000000000000007</v>
      </c>
      <c r="AX626">
        <v>8.8000000000000007</v>
      </c>
      <c r="AY626">
        <v>8.8000000000000007</v>
      </c>
      <c r="AZ626">
        <v>8.8000000000000007</v>
      </c>
      <c r="BA626">
        <v>8.8000000000000007</v>
      </c>
      <c r="BB626">
        <v>8.8000000000000007</v>
      </c>
      <c r="BC626">
        <v>8.8000000000000007</v>
      </c>
      <c r="BD626">
        <v>8.8000000000000007</v>
      </c>
      <c r="BE626" t="s">
        <v>2406</v>
      </c>
      <c r="BF626">
        <f t="shared" si="19"/>
        <v>17</v>
      </c>
      <c r="BG626">
        <f t="shared" si="20"/>
        <v>1</v>
      </c>
    </row>
    <row r="627" spans="2:59" hidden="1" x14ac:dyDescent="0.25">
      <c r="B627" t="s">
        <v>1003</v>
      </c>
      <c r="C627" t="s">
        <v>1290</v>
      </c>
      <c r="D627" t="s">
        <v>2209</v>
      </c>
      <c r="E627" t="s">
        <v>1339</v>
      </c>
      <c r="F627">
        <v>2.5</v>
      </c>
      <c r="G627">
        <v>1966668</v>
      </c>
      <c r="H627">
        <v>1966668</v>
      </c>
      <c r="I627">
        <v>1966668</v>
      </c>
      <c r="J627">
        <v>1966668</v>
      </c>
      <c r="K627">
        <v>1966668</v>
      </c>
      <c r="L627">
        <v>1966668</v>
      </c>
      <c r="M627">
        <v>1966668</v>
      </c>
      <c r="N627">
        <v>1966668</v>
      </c>
      <c r="P627">
        <v>1966668</v>
      </c>
      <c r="R627">
        <v>1966668</v>
      </c>
      <c r="T627">
        <v>1966668</v>
      </c>
      <c r="U627">
        <v>1966668</v>
      </c>
      <c r="V627">
        <v>1966668</v>
      </c>
      <c r="W627">
        <v>1966668</v>
      </c>
      <c r="X627">
        <v>1966668</v>
      </c>
      <c r="Y627">
        <v>1966668</v>
      </c>
      <c r="Z627">
        <v>1966668</v>
      </c>
      <c r="AA627">
        <v>1475001</v>
      </c>
      <c r="AB627">
        <v>1475001</v>
      </c>
      <c r="AC627">
        <v>1475001</v>
      </c>
      <c r="AD627">
        <v>1475001</v>
      </c>
      <c r="AE627">
        <v>1475001</v>
      </c>
      <c r="AF627">
        <v>1475001</v>
      </c>
      <c r="AG627">
        <v>1475001</v>
      </c>
      <c r="AH627">
        <v>1475001</v>
      </c>
      <c r="AJ627">
        <v>1475001</v>
      </c>
      <c r="AL627">
        <v>1475001</v>
      </c>
      <c r="AN627">
        <v>1475001</v>
      </c>
      <c r="AO627">
        <v>1475001</v>
      </c>
      <c r="AP627">
        <v>1475001</v>
      </c>
      <c r="AQ627">
        <v>1475001</v>
      </c>
      <c r="AR627">
        <v>1475001</v>
      </c>
      <c r="AS627">
        <v>1475001</v>
      </c>
      <c r="AT627">
        <v>1475001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 t="s">
        <v>2430</v>
      </c>
      <c r="BF627">
        <f t="shared" si="19"/>
        <v>17</v>
      </c>
      <c r="BG627">
        <f t="shared" si="20"/>
        <v>1</v>
      </c>
    </row>
    <row r="628" spans="2:59" hidden="1" x14ac:dyDescent="0.25">
      <c r="B628" t="s">
        <v>1213</v>
      </c>
      <c r="C628" t="s">
        <v>1278</v>
      </c>
      <c r="D628" t="s">
        <v>2267</v>
      </c>
      <c r="E628" t="s">
        <v>1326</v>
      </c>
      <c r="F628">
        <v>0</v>
      </c>
      <c r="I628">
        <v>200000</v>
      </c>
      <c r="J628">
        <v>200000</v>
      </c>
      <c r="K628">
        <v>200000</v>
      </c>
      <c r="L628">
        <v>200000</v>
      </c>
      <c r="M628">
        <v>200000</v>
      </c>
      <c r="N628">
        <v>200000</v>
      </c>
      <c r="O628">
        <v>200000</v>
      </c>
      <c r="P628">
        <v>200000</v>
      </c>
      <c r="Q628">
        <v>200000</v>
      </c>
      <c r="R628">
        <v>200000</v>
      </c>
      <c r="S628">
        <v>200000</v>
      </c>
      <c r="T628">
        <v>200000</v>
      </c>
      <c r="U628">
        <v>200000</v>
      </c>
      <c r="V628">
        <v>200000</v>
      </c>
      <c r="X628">
        <v>200000</v>
      </c>
      <c r="Y628">
        <v>200000</v>
      </c>
      <c r="Z628">
        <v>200000</v>
      </c>
      <c r="AC628">
        <v>150000</v>
      </c>
      <c r="AD628">
        <v>150000</v>
      </c>
      <c r="AE628">
        <v>150000</v>
      </c>
      <c r="AF628">
        <v>150000</v>
      </c>
      <c r="AG628">
        <v>150000</v>
      </c>
      <c r="AH628">
        <v>150000</v>
      </c>
      <c r="AI628">
        <v>150000</v>
      </c>
      <c r="AJ628">
        <v>150000</v>
      </c>
      <c r="AK628">
        <v>150000</v>
      </c>
      <c r="AL628">
        <v>150000</v>
      </c>
      <c r="AM628">
        <v>150000</v>
      </c>
      <c r="AN628">
        <v>150000</v>
      </c>
      <c r="AO628">
        <v>150000</v>
      </c>
      <c r="AP628">
        <v>150000</v>
      </c>
      <c r="AR628">
        <v>150000</v>
      </c>
      <c r="AS628">
        <v>150000</v>
      </c>
      <c r="AT628">
        <v>150000</v>
      </c>
      <c r="AV628">
        <v>7.4</v>
      </c>
      <c r="AW628">
        <v>7.4</v>
      </c>
      <c r="AX628">
        <v>7.4</v>
      </c>
      <c r="AY628">
        <v>7.4</v>
      </c>
      <c r="AZ628">
        <v>7.4</v>
      </c>
      <c r="BA628">
        <v>7.4</v>
      </c>
      <c r="BB628">
        <v>7.4</v>
      </c>
      <c r="BC628">
        <v>7.4</v>
      </c>
      <c r="BD628">
        <v>7.4</v>
      </c>
      <c r="BE628" t="s">
        <v>2417</v>
      </c>
      <c r="BF628">
        <f t="shared" si="19"/>
        <v>17</v>
      </c>
      <c r="BG628">
        <f t="shared" si="20"/>
        <v>1</v>
      </c>
    </row>
    <row r="629" spans="2:59" hidden="1" x14ac:dyDescent="0.25">
      <c r="B629" t="s">
        <v>641</v>
      </c>
      <c r="C629" t="s">
        <v>1278</v>
      </c>
      <c r="D629" t="s">
        <v>2268</v>
      </c>
      <c r="E629" t="s">
        <v>1350</v>
      </c>
      <c r="F629">
        <v>3</v>
      </c>
      <c r="G629">
        <v>413333</v>
      </c>
      <c r="H629">
        <v>310000</v>
      </c>
      <c r="K629">
        <v>413333</v>
      </c>
      <c r="L629">
        <v>310000</v>
      </c>
      <c r="M629">
        <v>413333</v>
      </c>
      <c r="N629">
        <v>310000</v>
      </c>
      <c r="O629">
        <v>413333</v>
      </c>
      <c r="P629">
        <v>310000</v>
      </c>
      <c r="Q629">
        <v>413333</v>
      </c>
      <c r="R629">
        <v>310000</v>
      </c>
      <c r="S629">
        <v>413333</v>
      </c>
      <c r="T629">
        <v>310000</v>
      </c>
      <c r="U629">
        <v>413333</v>
      </c>
      <c r="V629">
        <v>310000</v>
      </c>
      <c r="X629">
        <v>310000</v>
      </c>
      <c r="Y629">
        <v>413333</v>
      </c>
      <c r="Z629">
        <v>310000</v>
      </c>
      <c r="AA629">
        <v>310000</v>
      </c>
      <c r="AB629">
        <v>294500</v>
      </c>
      <c r="AE629">
        <v>310000</v>
      </c>
      <c r="AF629">
        <v>294500</v>
      </c>
      <c r="AG629">
        <v>310000</v>
      </c>
      <c r="AH629">
        <v>294500</v>
      </c>
      <c r="AI629">
        <v>310000</v>
      </c>
      <c r="AJ629">
        <v>294500</v>
      </c>
      <c r="AK629">
        <v>310000</v>
      </c>
      <c r="AL629">
        <v>294500</v>
      </c>
      <c r="AM629">
        <v>310000</v>
      </c>
      <c r="AN629">
        <v>294500</v>
      </c>
      <c r="AO629">
        <v>310000</v>
      </c>
      <c r="AP629">
        <v>294500</v>
      </c>
      <c r="AR629">
        <v>294500</v>
      </c>
      <c r="AS629">
        <v>310000</v>
      </c>
      <c r="AT629">
        <v>294500</v>
      </c>
      <c r="AU629">
        <v>8.6</v>
      </c>
      <c r="AW629">
        <v>8.6</v>
      </c>
      <c r="AX629">
        <v>8.6</v>
      </c>
      <c r="AY629">
        <v>8.6</v>
      </c>
      <c r="AZ629">
        <v>8.6</v>
      </c>
      <c r="BA629">
        <v>8.6</v>
      </c>
      <c r="BB629">
        <v>8.6</v>
      </c>
      <c r="BC629">
        <v>8.6</v>
      </c>
      <c r="BD629">
        <v>8.6</v>
      </c>
      <c r="BE629" t="s">
        <v>2447</v>
      </c>
      <c r="BF629">
        <f t="shared" si="19"/>
        <v>17</v>
      </c>
      <c r="BG629">
        <f t="shared" si="20"/>
        <v>1</v>
      </c>
    </row>
    <row r="630" spans="2:59" x14ac:dyDescent="0.25">
      <c r="B630" t="s">
        <v>160</v>
      </c>
      <c r="C630" t="s">
        <v>1278</v>
      </c>
      <c r="D630" t="s">
        <v>2287</v>
      </c>
      <c r="E630" t="s">
        <v>1328</v>
      </c>
      <c r="F630">
        <v>1</v>
      </c>
      <c r="G630">
        <v>305333</v>
      </c>
      <c r="H630">
        <v>305333</v>
      </c>
      <c r="I630">
        <v>345333</v>
      </c>
      <c r="J630">
        <v>345333</v>
      </c>
      <c r="K630">
        <v>293333</v>
      </c>
      <c r="L630">
        <v>293333</v>
      </c>
      <c r="M630">
        <v>293333</v>
      </c>
      <c r="N630">
        <v>293333</v>
      </c>
      <c r="O630">
        <v>172000</v>
      </c>
      <c r="P630">
        <v>293333</v>
      </c>
      <c r="Q630">
        <v>172000</v>
      </c>
      <c r="R630">
        <v>293333</v>
      </c>
      <c r="S630">
        <v>172000</v>
      </c>
      <c r="T630">
        <v>293333</v>
      </c>
      <c r="V630">
        <v>305333</v>
      </c>
      <c r="X630">
        <v>345333</v>
      </c>
      <c r="Z630">
        <v>293333</v>
      </c>
      <c r="AA630">
        <v>229000</v>
      </c>
      <c r="AB630">
        <v>229000</v>
      </c>
      <c r="AC630">
        <v>259000</v>
      </c>
      <c r="AD630">
        <v>259000</v>
      </c>
      <c r="AE630">
        <v>220000</v>
      </c>
      <c r="AF630">
        <v>220000</v>
      </c>
      <c r="AG630">
        <v>220000</v>
      </c>
      <c r="AH630">
        <v>220000</v>
      </c>
      <c r="AI630">
        <v>129000</v>
      </c>
      <c r="AJ630">
        <v>220000</v>
      </c>
      <c r="AK630">
        <v>129000</v>
      </c>
      <c r="AL630">
        <v>220000</v>
      </c>
      <c r="AM630">
        <v>129000</v>
      </c>
      <c r="AN630">
        <v>220000</v>
      </c>
      <c r="AP630">
        <v>229000</v>
      </c>
      <c r="AR630">
        <v>259000</v>
      </c>
      <c r="AT630">
        <v>220000</v>
      </c>
      <c r="AU630">
        <v>8.1999999999999993</v>
      </c>
      <c r="AV630">
        <v>8.1999999999999993</v>
      </c>
      <c r="AW630">
        <v>8.1999999999999993</v>
      </c>
      <c r="AX630">
        <v>8.1999999999999993</v>
      </c>
      <c r="AY630">
        <v>8.1999999999999993</v>
      </c>
      <c r="AZ630">
        <v>8.1999999999999993</v>
      </c>
      <c r="BA630">
        <v>8.1999999999999993</v>
      </c>
      <c r="BB630">
        <v>8.1999999999999993</v>
      </c>
      <c r="BC630">
        <v>8.1999999999999993</v>
      </c>
      <c r="BD630">
        <v>8.1999999999999993</v>
      </c>
      <c r="BE630" t="s">
        <v>2416</v>
      </c>
      <c r="BF630">
        <f t="shared" si="19"/>
        <v>17</v>
      </c>
      <c r="BG630">
        <f t="shared" si="20"/>
        <v>1</v>
      </c>
    </row>
    <row r="631" spans="2:59" x14ac:dyDescent="0.25">
      <c r="B631" t="s">
        <v>220</v>
      </c>
      <c r="C631" t="s">
        <v>1264</v>
      </c>
      <c r="D631" t="s">
        <v>2293</v>
      </c>
      <c r="E631" t="s">
        <v>1328</v>
      </c>
      <c r="F631">
        <v>0</v>
      </c>
      <c r="G631">
        <v>537333</v>
      </c>
      <c r="H631">
        <v>537333</v>
      </c>
      <c r="K631">
        <v>404000</v>
      </c>
      <c r="L631">
        <v>404000</v>
      </c>
      <c r="M631">
        <v>337333</v>
      </c>
      <c r="N631">
        <v>404000</v>
      </c>
      <c r="O631">
        <v>332000</v>
      </c>
      <c r="P631">
        <v>373333</v>
      </c>
      <c r="Q631">
        <v>404000</v>
      </c>
      <c r="R631">
        <v>373333</v>
      </c>
      <c r="S631">
        <v>397333</v>
      </c>
      <c r="T631">
        <v>373333</v>
      </c>
      <c r="U631">
        <v>537333</v>
      </c>
      <c r="V631">
        <v>537333</v>
      </c>
      <c r="X631">
        <v>657333</v>
      </c>
      <c r="Y631">
        <v>373333</v>
      </c>
      <c r="Z631">
        <v>373333</v>
      </c>
      <c r="AA631">
        <v>403000</v>
      </c>
      <c r="AB631">
        <v>403000</v>
      </c>
      <c r="AE631">
        <v>303000</v>
      </c>
      <c r="AF631">
        <v>303000</v>
      </c>
      <c r="AG631">
        <v>253000</v>
      </c>
      <c r="AH631">
        <v>303000</v>
      </c>
      <c r="AI631">
        <v>249000</v>
      </c>
      <c r="AJ631">
        <v>280000</v>
      </c>
      <c r="AK631">
        <v>303000</v>
      </c>
      <c r="AL631">
        <v>280000</v>
      </c>
      <c r="AM631">
        <v>298000</v>
      </c>
      <c r="AN631">
        <v>280000</v>
      </c>
      <c r="AO631">
        <v>403000</v>
      </c>
      <c r="AP631">
        <v>403000</v>
      </c>
      <c r="AR631">
        <v>493000</v>
      </c>
      <c r="AS631">
        <v>280000</v>
      </c>
      <c r="AT631">
        <v>280000</v>
      </c>
      <c r="AU631">
        <v>8.8000000000000007</v>
      </c>
      <c r="AW631">
        <v>8.8000000000000007</v>
      </c>
      <c r="AX631">
        <v>8.8000000000000007</v>
      </c>
      <c r="AY631">
        <v>8.8000000000000007</v>
      </c>
      <c r="AZ631">
        <v>8.8000000000000007</v>
      </c>
      <c r="BA631">
        <v>8.8000000000000007</v>
      </c>
      <c r="BB631">
        <v>8.8000000000000007</v>
      </c>
      <c r="BC631">
        <v>8.8000000000000007</v>
      </c>
      <c r="BD631">
        <v>8.8000000000000007</v>
      </c>
      <c r="BE631" t="s">
        <v>2416</v>
      </c>
      <c r="BF631">
        <f t="shared" si="19"/>
        <v>17</v>
      </c>
      <c r="BG631">
        <f t="shared" si="20"/>
        <v>1</v>
      </c>
    </row>
    <row r="632" spans="2:59" hidden="1" x14ac:dyDescent="0.25">
      <c r="B632" t="s">
        <v>709</v>
      </c>
      <c r="C632" t="s">
        <v>1278</v>
      </c>
      <c r="D632" t="s">
        <v>2307</v>
      </c>
      <c r="E632" t="s">
        <v>1350</v>
      </c>
      <c r="F632">
        <v>0</v>
      </c>
      <c r="G632">
        <v>600000</v>
      </c>
      <c r="H632">
        <v>600000</v>
      </c>
      <c r="J632">
        <v>600000</v>
      </c>
      <c r="K632">
        <v>600000</v>
      </c>
      <c r="L632">
        <v>600000</v>
      </c>
      <c r="M632">
        <v>600000</v>
      </c>
      <c r="N632">
        <v>600000</v>
      </c>
      <c r="O632">
        <v>600000</v>
      </c>
      <c r="P632">
        <v>600000</v>
      </c>
      <c r="Q632">
        <v>600000</v>
      </c>
      <c r="R632">
        <v>600000</v>
      </c>
      <c r="S632">
        <v>600000</v>
      </c>
      <c r="T632">
        <v>600000</v>
      </c>
      <c r="V632">
        <v>600000</v>
      </c>
      <c r="X632">
        <v>600000</v>
      </c>
      <c r="Y632">
        <v>600000</v>
      </c>
      <c r="Z632">
        <v>600000</v>
      </c>
      <c r="AA632">
        <v>450000</v>
      </c>
      <c r="AB632">
        <v>450000</v>
      </c>
      <c r="AD632">
        <v>450000</v>
      </c>
      <c r="AE632">
        <v>450000</v>
      </c>
      <c r="AF632">
        <v>450000</v>
      </c>
      <c r="AG632">
        <v>450000</v>
      </c>
      <c r="AH632">
        <v>450000</v>
      </c>
      <c r="AI632">
        <v>450000</v>
      </c>
      <c r="AJ632">
        <v>450000</v>
      </c>
      <c r="AK632">
        <v>450000</v>
      </c>
      <c r="AL632">
        <v>450000</v>
      </c>
      <c r="AM632">
        <v>450000</v>
      </c>
      <c r="AN632">
        <v>450000</v>
      </c>
      <c r="AP632">
        <v>450000</v>
      </c>
      <c r="AR632">
        <v>450000</v>
      </c>
      <c r="AS632">
        <v>450000</v>
      </c>
      <c r="AT632">
        <v>450000</v>
      </c>
      <c r="AU632">
        <v>8.6</v>
      </c>
      <c r="AV632">
        <v>8.6</v>
      </c>
      <c r="AW632">
        <v>8.6</v>
      </c>
      <c r="AX632">
        <v>8.6</v>
      </c>
      <c r="AY632">
        <v>8.6</v>
      </c>
      <c r="AZ632">
        <v>8.6</v>
      </c>
      <c r="BA632">
        <v>8.6</v>
      </c>
      <c r="BB632">
        <v>8.6</v>
      </c>
      <c r="BC632">
        <v>8.6</v>
      </c>
      <c r="BD632">
        <v>8.6</v>
      </c>
      <c r="BE632" t="s">
        <v>2429</v>
      </c>
      <c r="BF632">
        <f t="shared" si="19"/>
        <v>17</v>
      </c>
      <c r="BG632">
        <f t="shared" si="20"/>
        <v>1</v>
      </c>
    </row>
    <row r="633" spans="2:59" x14ac:dyDescent="0.25">
      <c r="B633" t="s">
        <v>558</v>
      </c>
      <c r="C633" t="s">
        <v>1262</v>
      </c>
      <c r="D633" t="s">
        <v>2311</v>
      </c>
      <c r="E633" t="s">
        <v>1328</v>
      </c>
      <c r="F633">
        <v>1</v>
      </c>
      <c r="G633">
        <v>266667</v>
      </c>
      <c r="H633">
        <v>266667</v>
      </c>
      <c r="K633">
        <v>266667</v>
      </c>
      <c r="L633">
        <v>266667</v>
      </c>
      <c r="M633">
        <v>220000</v>
      </c>
      <c r="N633">
        <v>246667</v>
      </c>
      <c r="O633">
        <v>220000</v>
      </c>
      <c r="P633">
        <v>246667</v>
      </c>
      <c r="Q633">
        <v>220000</v>
      </c>
      <c r="R633">
        <v>246667</v>
      </c>
      <c r="S633">
        <v>220000</v>
      </c>
      <c r="T633">
        <v>246667</v>
      </c>
      <c r="U633">
        <v>266667</v>
      </c>
      <c r="V633">
        <v>266667</v>
      </c>
      <c r="X633">
        <v>266667</v>
      </c>
      <c r="Y633">
        <v>286667</v>
      </c>
      <c r="Z633">
        <v>266667</v>
      </c>
      <c r="AA633">
        <v>200000</v>
      </c>
      <c r="AB633">
        <v>200000</v>
      </c>
      <c r="AE633">
        <v>200000</v>
      </c>
      <c r="AF633">
        <v>200000</v>
      </c>
      <c r="AG633">
        <v>165000</v>
      </c>
      <c r="AH633">
        <v>185000</v>
      </c>
      <c r="AI633">
        <v>165000</v>
      </c>
      <c r="AJ633">
        <v>185000</v>
      </c>
      <c r="AK633">
        <v>165000</v>
      </c>
      <c r="AL633">
        <v>185000</v>
      </c>
      <c r="AM633">
        <v>165000</v>
      </c>
      <c r="AN633">
        <v>185000</v>
      </c>
      <c r="AO633">
        <v>200000</v>
      </c>
      <c r="AP633">
        <v>200000</v>
      </c>
      <c r="AR633">
        <v>200000</v>
      </c>
      <c r="AS633">
        <v>215000</v>
      </c>
      <c r="AT633">
        <v>200000</v>
      </c>
      <c r="AU633">
        <v>8.5</v>
      </c>
      <c r="AW633">
        <v>8.5</v>
      </c>
      <c r="AX633">
        <v>8.5</v>
      </c>
      <c r="AY633">
        <v>8.5</v>
      </c>
      <c r="AZ633">
        <v>8.5</v>
      </c>
      <c r="BA633">
        <v>8.5</v>
      </c>
      <c r="BB633">
        <v>8.5</v>
      </c>
      <c r="BC633">
        <v>8.5</v>
      </c>
      <c r="BD633">
        <v>8.5</v>
      </c>
      <c r="BE633" t="s">
        <v>2406</v>
      </c>
      <c r="BF633">
        <f t="shared" si="19"/>
        <v>17</v>
      </c>
      <c r="BG633">
        <f t="shared" si="20"/>
        <v>1</v>
      </c>
    </row>
    <row r="634" spans="2:59" x14ac:dyDescent="0.25">
      <c r="B634" t="s">
        <v>1186</v>
      </c>
      <c r="C634" t="s">
        <v>1303</v>
      </c>
      <c r="D634" t="s">
        <v>2312</v>
      </c>
      <c r="E634" t="s">
        <v>1328</v>
      </c>
      <c r="F634">
        <v>0</v>
      </c>
      <c r="H634">
        <v>233333</v>
      </c>
      <c r="J634">
        <v>233333</v>
      </c>
      <c r="L634">
        <v>213333</v>
      </c>
      <c r="M634">
        <v>213333</v>
      </c>
      <c r="N634">
        <v>213333</v>
      </c>
      <c r="O634">
        <v>213333</v>
      </c>
      <c r="P634">
        <v>213333</v>
      </c>
      <c r="Q634">
        <v>213333</v>
      </c>
      <c r="R634">
        <v>213333</v>
      </c>
      <c r="S634">
        <v>213333</v>
      </c>
      <c r="T634">
        <v>213333</v>
      </c>
      <c r="U634">
        <v>266667</v>
      </c>
      <c r="V634">
        <v>233333</v>
      </c>
      <c r="W634">
        <v>266667</v>
      </c>
      <c r="X634">
        <v>233333</v>
      </c>
      <c r="Y634">
        <v>226667</v>
      </c>
      <c r="Z634">
        <v>226667</v>
      </c>
      <c r="AB634">
        <v>175000</v>
      </c>
      <c r="AD634">
        <v>175000</v>
      </c>
      <c r="AF634">
        <v>160000</v>
      </c>
      <c r="AG634">
        <v>160000</v>
      </c>
      <c r="AH634">
        <v>160000</v>
      </c>
      <c r="AI634">
        <v>160000</v>
      </c>
      <c r="AJ634">
        <v>160000</v>
      </c>
      <c r="AK634">
        <v>160000</v>
      </c>
      <c r="AL634">
        <v>160000</v>
      </c>
      <c r="AM634">
        <v>160000</v>
      </c>
      <c r="AN634">
        <v>160000</v>
      </c>
      <c r="AO634">
        <v>200000</v>
      </c>
      <c r="AP634">
        <v>175000</v>
      </c>
      <c r="AQ634">
        <v>200000</v>
      </c>
      <c r="AR634">
        <v>175000</v>
      </c>
      <c r="AS634">
        <v>170000</v>
      </c>
      <c r="AT634">
        <v>170000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 t="s">
        <v>2430</v>
      </c>
      <c r="BF634">
        <f t="shared" si="19"/>
        <v>17</v>
      </c>
      <c r="BG634">
        <f t="shared" si="20"/>
        <v>1</v>
      </c>
    </row>
    <row r="635" spans="2:59" x14ac:dyDescent="0.25">
      <c r="B635" t="s">
        <v>216</v>
      </c>
      <c r="C635" t="s">
        <v>1281</v>
      </c>
      <c r="D635" t="s">
        <v>2318</v>
      </c>
      <c r="E635" t="s">
        <v>1328</v>
      </c>
      <c r="F635">
        <v>0</v>
      </c>
      <c r="G635">
        <v>770667</v>
      </c>
      <c r="H635">
        <v>733333</v>
      </c>
      <c r="I635">
        <v>880000</v>
      </c>
      <c r="J635">
        <v>733333</v>
      </c>
      <c r="K635">
        <v>586667</v>
      </c>
      <c r="L635">
        <v>540000</v>
      </c>
      <c r="M635">
        <v>560000</v>
      </c>
      <c r="N635">
        <v>366667</v>
      </c>
      <c r="P635">
        <v>366667</v>
      </c>
      <c r="Q635">
        <v>340000</v>
      </c>
      <c r="R635">
        <v>366667</v>
      </c>
      <c r="S635">
        <v>378667</v>
      </c>
      <c r="T635">
        <v>366667</v>
      </c>
      <c r="U635">
        <v>733333</v>
      </c>
      <c r="W635">
        <v>537333</v>
      </c>
      <c r="Y635">
        <v>433333</v>
      </c>
      <c r="Z635">
        <v>540000</v>
      </c>
      <c r="AA635">
        <v>578000</v>
      </c>
      <c r="AB635">
        <v>550000</v>
      </c>
      <c r="AC635">
        <v>660000</v>
      </c>
      <c r="AD635">
        <v>550000</v>
      </c>
      <c r="AE635">
        <v>440000</v>
      </c>
      <c r="AF635">
        <v>405000</v>
      </c>
      <c r="AG635">
        <v>420000</v>
      </c>
      <c r="AH635">
        <v>275000</v>
      </c>
      <c r="AJ635">
        <v>275000</v>
      </c>
      <c r="AK635">
        <v>255000</v>
      </c>
      <c r="AL635">
        <v>275000</v>
      </c>
      <c r="AM635">
        <v>284000</v>
      </c>
      <c r="AN635">
        <v>275000</v>
      </c>
      <c r="AO635">
        <v>550000</v>
      </c>
      <c r="AQ635">
        <v>403000</v>
      </c>
      <c r="AS635">
        <v>325000</v>
      </c>
      <c r="AT635">
        <v>405000</v>
      </c>
      <c r="AU635">
        <v>8.6</v>
      </c>
      <c r="AV635">
        <v>8.6999999999999993</v>
      </c>
      <c r="AW635">
        <v>8.6999999999999993</v>
      </c>
      <c r="AX635">
        <v>8.6999999999999993</v>
      </c>
      <c r="AY635">
        <v>8.6999999999999993</v>
      </c>
      <c r="AZ635">
        <v>8.6999999999999993</v>
      </c>
      <c r="BA635">
        <v>8.6999999999999993</v>
      </c>
      <c r="BB635">
        <v>8.6999999999999993</v>
      </c>
      <c r="BC635">
        <v>8.6999999999999993</v>
      </c>
      <c r="BD635">
        <v>8.6999999999999993</v>
      </c>
      <c r="BE635" t="s">
        <v>2422</v>
      </c>
      <c r="BF635">
        <f t="shared" si="19"/>
        <v>17</v>
      </c>
      <c r="BG635">
        <f t="shared" si="20"/>
        <v>1</v>
      </c>
    </row>
    <row r="636" spans="2:59" hidden="1" x14ac:dyDescent="0.25">
      <c r="B636" t="s">
        <v>269</v>
      </c>
      <c r="C636" t="s">
        <v>1285</v>
      </c>
      <c r="D636" t="s">
        <v>2332</v>
      </c>
      <c r="E636" t="s">
        <v>1326</v>
      </c>
      <c r="F636">
        <v>0</v>
      </c>
      <c r="G636">
        <v>113333</v>
      </c>
      <c r="H636">
        <v>145333</v>
      </c>
      <c r="J636">
        <v>113333</v>
      </c>
      <c r="L636">
        <v>113333</v>
      </c>
      <c r="M636">
        <v>113333</v>
      </c>
      <c r="N636">
        <v>113333</v>
      </c>
      <c r="O636">
        <v>145333</v>
      </c>
      <c r="P636">
        <v>113333</v>
      </c>
      <c r="R636">
        <v>113333</v>
      </c>
      <c r="S636">
        <v>150000</v>
      </c>
      <c r="T636">
        <v>113333</v>
      </c>
      <c r="U636">
        <v>159200</v>
      </c>
      <c r="V636">
        <v>159200</v>
      </c>
      <c r="W636">
        <v>150000</v>
      </c>
      <c r="X636">
        <v>113333</v>
      </c>
      <c r="Y636">
        <v>113333</v>
      </c>
      <c r="Z636">
        <v>113333</v>
      </c>
      <c r="AA636">
        <v>85000</v>
      </c>
      <c r="AB636">
        <v>109000</v>
      </c>
      <c r="AD636">
        <v>85000</v>
      </c>
      <c r="AF636">
        <v>85000</v>
      </c>
      <c r="AG636">
        <v>85000</v>
      </c>
      <c r="AH636">
        <v>85000</v>
      </c>
      <c r="AI636">
        <v>109000</v>
      </c>
      <c r="AJ636">
        <v>85000</v>
      </c>
      <c r="AL636">
        <v>85000</v>
      </c>
      <c r="AM636">
        <v>112500</v>
      </c>
      <c r="AN636">
        <v>85000</v>
      </c>
      <c r="AO636">
        <v>119400</v>
      </c>
      <c r="AP636">
        <v>119400</v>
      </c>
      <c r="AQ636">
        <v>112500</v>
      </c>
      <c r="AR636">
        <v>85000</v>
      </c>
      <c r="AS636">
        <v>85000</v>
      </c>
      <c r="AT636">
        <v>85000</v>
      </c>
      <c r="AU636">
        <v>8.4</v>
      </c>
      <c r="AV636">
        <v>8.4</v>
      </c>
      <c r="AW636">
        <v>8.4</v>
      </c>
      <c r="AX636">
        <v>8.4</v>
      </c>
      <c r="AY636">
        <v>8.4</v>
      </c>
      <c r="AZ636">
        <v>8.4</v>
      </c>
      <c r="BA636">
        <v>8.4</v>
      </c>
      <c r="BB636">
        <v>8.4</v>
      </c>
      <c r="BC636">
        <v>8.4</v>
      </c>
      <c r="BD636">
        <v>8.4</v>
      </c>
      <c r="BE636" t="s">
        <v>2410</v>
      </c>
      <c r="BF636">
        <f t="shared" si="19"/>
        <v>17</v>
      </c>
      <c r="BG636">
        <f t="shared" si="20"/>
        <v>1</v>
      </c>
    </row>
    <row r="637" spans="2:59" hidden="1" x14ac:dyDescent="0.25">
      <c r="B637" t="s">
        <v>400</v>
      </c>
      <c r="C637" t="s">
        <v>1270</v>
      </c>
      <c r="D637" t="s">
        <v>2336</v>
      </c>
      <c r="E637" t="s">
        <v>1326</v>
      </c>
      <c r="F637">
        <v>0</v>
      </c>
      <c r="G637">
        <v>238667</v>
      </c>
      <c r="H637">
        <v>200000</v>
      </c>
      <c r="K637">
        <v>224000</v>
      </c>
      <c r="L637">
        <v>173333</v>
      </c>
      <c r="M637">
        <v>224000</v>
      </c>
      <c r="N637">
        <v>173333</v>
      </c>
      <c r="O637">
        <v>173333</v>
      </c>
      <c r="P637">
        <v>173333</v>
      </c>
      <c r="Q637">
        <v>224000</v>
      </c>
      <c r="R637">
        <v>173333</v>
      </c>
      <c r="S637">
        <v>173333</v>
      </c>
      <c r="T637">
        <v>173333</v>
      </c>
      <c r="U637">
        <v>200000</v>
      </c>
      <c r="V637">
        <v>200000</v>
      </c>
      <c r="W637">
        <v>200000</v>
      </c>
      <c r="X637">
        <v>200000</v>
      </c>
      <c r="Z637">
        <v>173333</v>
      </c>
      <c r="AA637">
        <v>179000</v>
      </c>
      <c r="AB637">
        <v>150000</v>
      </c>
      <c r="AE637">
        <v>168000</v>
      </c>
      <c r="AF637">
        <v>130000</v>
      </c>
      <c r="AG637">
        <v>168000</v>
      </c>
      <c r="AH637">
        <v>130000</v>
      </c>
      <c r="AI637">
        <v>130000</v>
      </c>
      <c r="AJ637">
        <v>130000</v>
      </c>
      <c r="AK637">
        <v>168000</v>
      </c>
      <c r="AL637">
        <v>130000</v>
      </c>
      <c r="AM637">
        <v>130000</v>
      </c>
      <c r="AN637">
        <v>130000</v>
      </c>
      <c r="AO637">
        <v>150000</v>
      </c>
      <c r="AP637">
        <v>150000</v>
      </c>
      <c r="AQ637">
        <v>150000</v>
      </c>
      <c r="AR637">
        <v>150000</v>
      </c>
      <c r="AT637">
        <v>130000</v>
      </c>
      <c r="AU637">
        <v>9</v>
      </c>
      <c r="AW637">
        <v>9</v>
      </c>
      <c r="AX637">
        <v>9</v>
      </c>
      <c r="AY637">
        <v>9</v>
      </c>
      <c r="AZ637">
        <v>9</v>
      </c>
      <c r="BA637">
        <v>9</v>
      </c>
      <c r="BB637">
        <v>9</v>
      </c>
      <c r="BC637">
        <v>9</v>
      </c>
      <c r="BD637">
        <v>9</v>
      </c>
      <c r="BE637" t="s">
        <v>2416</v>
      </c>
      <c r="BF637">
        <f t="shared" si="19"/>
        <v>17</v>
      </c>
      <c r="BG637">
        <f t="shared" si="20"/>
        <v>1</v>
      </c>
    </row>
    <row r="638" spans="2:59" x14ac:dyDescent="0.25">
      <c r="B638" t="s">
        <v>1084</v>
      </c>
      <c r="C638" t="s">
        <v>1285</v>
      </c>
      <c r="D638" t="s">
        <v>2340</v>
      </c>
      <c r="E638" t="s">
        <v>1328</v>
      </c>
      <c r="F638">
        <v>0</v>
      </c>
      <c r="H638">
        <v>366667</v>
      </c>
      <c r="J638">
        <v>366667</v>
      </c>
      <c r="K638">
        <v>300000</v>
      </c>
      <c r="L638">
        <v>300000</v>
      </c>
      <c r="M638">
        <v>300000</v>
      </c>
      <c r="N638">
        <v>300000</v>
      </c>
      <c r="O638">
        <v>300000</v>
      </c>
      <c r="P638">
        <v>300000</v>
      </c>
      <c r="Q638">
        <v>300000</v>
      </c>
      <c r="R638">
        <v>300000</v>
      </c>
      <c r="S638">
        <v>260000</v>
      </c>
      <c r="T638">
        <v>300000</v>
      </c>
      <c r="U638">
        <v>500000</v>
      </c>
      <c r="V638">
        <v>500000</v>
      </c>
      <c r="X638">
        <v>366667</v>
      </c>
      <c r="Y638">
        <v>300000</v>
      </c>
      <c r="Z638">
        <v>260000</v>
      </c>
      <c r="AB638">
        <v>275000</v>
      </c>
      <c r="AD638">
        <v>275000</v>
      </c>
      <c r="AE638">
        <v>225000</v>
      </c>
      <c r="AF638">
        <v>225000</v>
      </c>
      <c r="AG638">
        <v>225000</v>
      </c>
      <c r="AH638">
        <v>225000</v>
      </c>
      <c r="AI638">
        <v>225000</v>
      </c>
      <c r="AJ638">
        <v>225000</v>
      </c>
      <c r="AK638">
        <v>225000</v>
      </c>
      <c r="AL638">
        <v>225000</v>
      </c>
      <c r="AM638">
        <v>195000</v>
      </c>
      <c r="AN638">
        <v>225000</v>
      </c>
      <c r="AO638">
        <v>375000</v>
      </c>
      <c r="AP638">
        <v>375000</v>
      </c>
      <c r="AR638">
        <v>275000</v>
      </c>
      <c r="AS638">
        <v>225000</v>
      </c>
      <c r="AT638">
        <v>195000</v>
      </c>
      <c r="AU638">
        <v>8.6999999999999993</v>
      </c>
      <c r="AV638">
        <v>8.6999999999999993</v>
      </c>
      <c r="AW638">
        <v>8.6999999999999993</v>
      </c>
      <c r="AX638">
        <v>8.6999999999999993</v>
      </c>
      <c r="AY638">
        <v>8.6999999999999993</v>
      </c>
      <c r="AZ638">
        <v>8.6999999999999993</v>
      </c>
      <c r="BA638">
        <v>8.6999999999999993</v>
      </c>
      <c r="BB638">
        <v>8.6999999999999993</v>
      </c>
      <c r="BC638">
        <v>8.6999999999999993</v>
      </c>
      <c r="BD638">
        <v>8.6999999999999993</v>
      </c>
      <c r="BE638" t="s">
        <v>2441</v>
      </c>
      <c r="BF638">
        <f t="shared" si="19"/>
        <v>17</v>
      </c>
      <c r="BG638">
        <f t="shared" si="20"/>
        <v>1</v>
      </c>
    </row>
    <row r="639" spans="2:59" hidden="1" x14ac:dyDescent="0.25">
      <c r="B639" t="s">
        <v>1167</v>
      </c>
      <c r="C639" t="s">
        <v>1292</v>
      </c>
      <c r="D639" t="s">
        <v>2348</v>
      </c>
      <c r="E639" t="s">
        <v>1326</v>
      </c>
      <c r="F639">
        <v>0</v>
      </c>
      <c r="H639">
        <v>800000</v>
      </c>
      <c r="J639">
        <v>800000</v>
      </c>
      <c r="L639">
        <v>800000</v>
      </c>
      <c r="M639">
        <v>800000</v>
      </c>
      <c r="N639">
        <v>800000</v>
      </c>
      <c r="O639">
        <v>800000</v>
      </c>
      <c r="P639">
        <v>800000</v>
      </c>
      <c r="Q639">
        <v>800000</v>
      </c>
      <c r="R639">
        <v>800000</v>
      </c>
      <c r="S639">
        <v>800000</v>
      </c>
      <c r="T639">
        <v>800000</v>
      </c>
      <c r="U639">
        <v>800000</v>
      </c>
      <c r="V639">
        <v>800000</v>
      </c>
      <c r="W639">
        <v>800000</v>
      </c>
      <c r="X639">
        <v>800000</v>
      </c>
      <c r="Y639">
        <v>800000</v>
      </c>
      <c r="Z639">
        <v>800000</v>
      </c>
      <c r="AB639">
        <v>600000</v>
      </c>
      <c r="AD639">
        <v>600000</v>
      </c>
      <c r="AF639">
        <v>600000</v>
      </c>
      <c r="AG639">
        <v>600000</v>
      </c>
      <c r="AH639">
        <v>600000</v>
      </c>
      <c r="AI639">
        <v>600000</v>
      </c>
      <c r="AJ639">
        <v>600000</v>
      </c>
      <c r="AK639">
        <v>600000</v>
      </c>
      <c r="AL639">
        <v>600000</v>
      </c>
      <c r="AM639">
        <v>600000</v>
      </c>
      <c r="AN639">
        <v>600000</v>
      </c>
      <c r="AO639">
        <v>600000</v>
      </c>
      <c r="AP639">
        <v>600000</v>
      </c>
      <c r="AQ639">
        <v>600000</v>
      </c>
      <c r="AR639">
        <v>600000</v>
      </c>
      <c r="AS639">
        <v>600000</v>
      </c>
      <c r="AT639">
        <v>600000</v>
      </c>
      <c r="AU639">
        <v>9.1</v>
      </c>
      <c r="AV639">
        <v>9.1</v>
      </c>
      <c r="AW639">
        <v>9.1</v>
      </c>
      <c r="AX639">
        <v>9.1</v>
      </c>
      <c r="AY639">
        <v>9.1</v>
      </c>
      <c r="AZ639">
        <v>9.1</v>
      </c>
      <c r="BA639">
        <v>9.1</v>
      </c>
      <c r="BB639">
        <v>9.1</v>
      </c>
      <c r="BC639">
        <v>9.1</v>
      </c>
      <c r="BD639">
        <v>9.1</v>
      </c>
      <c r="BE639" t="s">
        <v>2407</v>
      </c>
      <c r="BF639">
        <f t="shared" si="19"/>
        <v>17</v>
      </c>
      <c r="BG639">
        <f t="shared" si="20"/>
        <v>1</v>
      </c>
    </row>
    <row r="640" spans="2:59" x14ac:dyDescent="0.25">
      <c r="B640" t="s">
        <v>82</v>
      </c>
      <c r="C640" t="s">
        <v>1281</v>
      </c>
      <c r="D640" t="s">
        <v>2349</v>
      </c>
      <c r="E640" t="s">
        <v>1328</v>
      </c>
      <c r="F640">
        <v>2</v>
      </c>
      <c r="G640">
        <v>500000</v>
      </c>
      <c r="H640">
        <v>500000</v>
      </c>
      <c r="J640">
        <v>500000</v>
      </c>
      <c r="K640">
        <v>500000</v>
      </c>
      <c r="L640">
        <v>500000</v>
      </c>
      <c r="M640">
        <v>500000</v>
      </c>
      <c r="N640">
        <v>500000</v>
      </c>
      <c r="O640">
        <v>360000</v>
      </c>
      <c r="P640">
        <v>500000</v>
      </c>
      <c r="Q640">
        <v>360000</v>
      </c>
      <c r="R640">
        <v>500000</v>
      </c>
      <c r="S640">
        <v>390000</v>
      </c>
      <c r="T640">
        <v>500000</v>
      </c>
      <c r="V640">
        <v>500000</v>
      </c>
      <c r="X640">
        <v>600000</v>
      </c>
      <c r="Y640">
        <v>500000</v>
      </c>
      <c r="Z640">
        <v>500000</v>
      </c>
      <c r="AA640">
        <v>325000</v>
      </c>
      <c r="AB640">
        <v>325000</v>
      </c>
      <c r="AD640">
        <v>325000</v>
      </c>
      <c r="AE640">
        <v>325000</v>
      </c>
      <c r="AF640">
        <v>325000</v>
      </c>
      <c r="AG640">
        <v>325000</v>
      </c>
      <c r="AH640">
        <v>325000</v>
      </c>
      <c r="AI640">
        <v>234000</v>
      </c>
      <c r="AJ640">
        <v>325000</v>
      </c>
      <c r="AK640">
        <v>234000</v>
      </c>
      <c r="AL640">
        <v>325000</v>
      </c>
      <c r="AM640">
        <v>253500</v>
      </c>
      <c r="AN640">
        <v>325000</v>
      </c>
      <c r="AP640">
        <v>325000</v>
      </c>
      <c r="AR640">
        <v>390000</v>
      </c>
      <c r="AS640">
        <v>325000</v>
      </c>
      <c r="AT640">
        <v>325000</v>
      </c>
      <c r="AU640">
        <v>8.4</v>
      </c>
      <c r="AV640">
        <v>8.4</v>
      </c>
      <c r="AW640">
        <v>8.4</v>
      </c>
      <c r="AX640">
        <v>8.4</v>
      </c>
      <c r="AY640">
        <v>8.4</v>
      </c>
      <c r="AZ640">
        <v>8.4</v>
      </c>
      <c r="BA640">
        <v>8.4</v>
      </c>
      <c r="BB640">
        <v>8.4</v>
      </c>
      <c r="BC640">
        <v>8.4</v>
      </c>
      <c r="BD640">
        <v>8.4</v>
      </c>
      <c r="BE640" t="s">
        <v>2422</v>
      </c>
      <c r="BF640">
        <f t="shared" si="19"/>
        <v>17</v>
      </c>
      <c r="BG640">
        <f t="shared" si="20"/>
        <v>1</v>
      </c>
    </row>
    <row r="641" spans="2:59" hidden="1" x14ac:dyDescent="0.25">
      <c r="B641" t="s">
        <v>250</v>
      </c>
      <c r="C641" t="s">
        <v>1282</v>
      </c>
      <c r="E641" t="s">
        <v>1350</v>
      </c>
      <c r="F641">
        <v>3</v>
      </c>
      <c r="G641">
        <v>266667</v>
      </c>
      <c r="H641">
        <v>266667</v>
      </c>
      <c r="J641">
        <v>333333</v>
      </c>
      <c r="K641">
        <v>266667</v>
      </c>
      <c r="L641">
        <v>266667</v>
      </c>
      <c r="M641">
        <v>266667</v>
      </c>
      <c r="N641">
        <v>266667</v>
      </c>
      <c r="O641">
        <v>266667</v>
      </c>
      <c r="P641">
        <v>266667</v>
      </c>
      <c r="Q641">
        <v>266667</v>
      </c>
      <c r="R641">
        <v>266667</v>
      </c>
      <c r="S641">
        <v>266667</v>
      </c>
      <c r="T641">
        <v>266667</v>
      </c>
      <c r="V641">
        <v>266667</v>
      </c>
      <c r="X641">
        <v>333333</v>
      </c>
      <c r="Y641">
        <v>266667</v>
      </c>
      <c r="Z641">
        <v>266667</v>
      </c>
      <c r="AA641">
        <v>200000</v>
      </c>
      <c r="AB641">
        <v>200000</v>
      </c>
      <c r="AD641">
        <v>250000</v>
      </c>
      <c r="AE641">
        <v>200000</v>
      </c>
      <c r="AF641">
        <v>200000</v>
      </c>
      <c r="AG641">
        <v>200000</v>
      </c>
      <c r="AH641">
        <v>200000</v>
      </c>
      <c r="AI641">
        <v>200000</v>
      </c>
      <c r="AJ641">
        <v>200000</v>
      </c>
      <c r="AK641">
        <v>200000</v>
      </c>
      <c r="AL641">
        <v>200000</v>
      </c>
      <c r="AM641">
        <v>200000</v>
      </c>
      <c r="AN641">
        <v>200000</v>
      </c>
      <c r="AP641">
        <v>200000</v>
      </c>
      <c r="AR641">
        <v>250000</v>
      </c>
      <c r="AS641">
        <v>200000</v>
      </c>
      <c r="AT641">
        <v>200000</v>
      </c>
      <c r="AU641">
        <v>7.6</v>
      </c>
      <c r="AV641">
        <v>7.6</v>
      </c>
      <c r="AW641">
        <v>7.6</v>
      </c>
      <c r="AX641">
        <v>7.6</v>
      </c>
      <c r="AY641">
        <v>7.6</v>
      </c>
      <c r="AZ641">
        <v>7.6</v>
      </c>
      <c r="BA641">
        <v>7.6</v>
      </c>
      <c r="BB641">
        <v>7.6</v>
      </c>
      <c r="BC641">
        <v>7.6</v>
      </c>
      <c r="BD641">
        <v>7.6</v>
      </c>
      <c r="BE641" t="s">
        <v>2405</v>
      </c>
      <c r="BF641">
        <f t="shared" si="19"/>
        <v>17</v>
      </c>
      <c r="BG641">
        <f t="shared" si="20"/>
        <v>1</v>
      </c>
    </row>
    <row r="642" spans="2:59" hidden="1" x14ac:dyDescent="0.25">
      <c r="B642" t="s">
        <v>636</v>
      </c>
      <c r="C642" t="s">
        <v>1263</v>
      </c>
      <c r="D642" t="s">
        <v>2359</v>
      </c>
      <c r="E642" t="s">
        <v>1337</v>
      </c>
      <c r="F642">
        <v>0</v>
      </c>
      <c r="G642">
        <v>1200000</v>
      </c>
      <c r="H642">
        <v>1200000</v>
      </c>
      <c r="J642">
        <v>1200000</v>
      </c>
      <c r="K642">
        <v>1200000</v>
      </c>
      <c r="L642">
        <v>1200000</v>
      </c>
      <c r="N642">
        <v>1200000</v>
      </c>
      <c r="O642">
        <v>1200000</v>
      </c>
      <c r="P642">
        <v>1200000</v>
      </c>
      <c r="Q642">
        <v>1200000</v>
      </c>
      <c r="R642">
        <v>1200000</v>
      </c>
      <c r="S642">
        <v>1200000</v>
      </c>
      <c r="T642">
        <v>1200000</v>
      </c>
      <c r="U642">
        <v>1200000</v>
      </c>
      <c r="V642">
        <v>1200000</v>
      </c>
      <c r="X642">
        <v>1200000</v>
      </c>
      <c r="Y642">
        <v>1200000</v>
      </c>
      <c r="Z642">
        <v>1200000</v>
      </c>
      <c r="AA642">
        <v>900000</v>
      </c>
      <c r="AB642">
        <v>900000</v>
      </c>
      <c r="AD642">
        <v>900000</v>
      </c>
      <c r="AE642">
        <v>900000</v>
      </c>
      <c r="AF642">
        <v>900000</v>
      </c>
      <c r="AH642">
        <v>900000</v>
      </c>
      <c r="AI642">
        <v>900000</v>
      </c>
      <c r="AJ642">
        <v>900000</v>
      </c>
      <c r="AK642">
        <v>900000</v>
      </c>
      <c r="AL642">
        <v>900000</v>
      </c>
      <c r="AM642">
        <v>900000</v>
      </c>
      <c r="AN642">
        <v>900000</v>
      </c>
      <c r="AO642">
        <v>900000</v>
      </c>
      <c r="AP642">
        <v>900000</v>
      </c>
      <c r="AR642">
        <v>900000</v>
      </c>
      <c r="AS642">
        <v>900000</v>
      </c>
      <c r="AT642">
        <v>900000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 t="s">
        <v>2417</v>
      </c>
      <c r="BF642">
        <f t="shared" si="19"/>
        <v>17</v>
      </c>
      <c r="BG642">
        <f t="shared" si="20"/>
        <v>1</v>
      </c>
    </row>
    <row r="643" spans="2:59" hidden="1" x14ac:dyDescent="0.25">
      <c r="B643" t="s">
        <v>853</v>
      </c>
      <c r="C643" t="s">
        <v>1270</v>
      </c>
      <c r="D643" t="s">
        <v>2369</v>
      </c>
      <c r="E643" t="s">
        <v>1337</v>
      </c>
      <c r="F643">
        <v>0</v>
      </c>
      <c r="G643">
        <v>5473467</v>
      </c>
      <c r="H643">
        <v>5473467</v>
      </c>
      <c r="J643">
        <v>5473467</v>
      </c>
      <c r="K643">
        <v>4273467</v>
      </c>
      <c r="L643">
        <v>4273467</v>
      </c>
      <c r="M643">
        <v>4273467</v>
      </c>
      <c r="N643">
        <v>4273467</v>
      </c>
      <c r="O643">
        <v>4273467</v>
      </c>
      <c r="P643">
        <v>4273467</v>
      </c>
      <c r="Q643">
        <v>4273467</v>
      </c>
      <c r="R643">
        <v>4273467</v>
      </c>
      <c r="S643">
        <v>4273467</v>
      </c>
      <c r="T643">
        <v>4273467</v>
      </c>
      <c r="U643">
        <v>5473467</v>
      </c>
      <c r="W643">
        <v>5473467</v>
      </c>
      <c r="Y643">
        <v>4273467</v>
      </c>
      <c r="Z643">
        <v>4273467</v>
      </c>
      <c r="AA643">
        <v>4105100</v>
      </c>
      <c r="AB643">
        <v>4105100</v>
      </c>
      <c r="AD643">
        <v>4105100</v>
      </c>
      <c r="AE643">
        <v>3205100</v>
      </c>
      <c r="AF643">
        <v>3205100</v>
      </c>
      <c r="AG643">
        <v>3205100</v>
      </c>
      <c r="AH643">
        <v>3205100</v>
      </c>
      <c r="AI643">
        <v>3205100</v>
      </c>
      <c r="AJ643">
        <v>3205100</v>
      </c>
      <c r="AK643">
        <v>3205100</v>
      </c>
      <c r="AL643">
        <v>3205100</v>
      </c>
      <c r="AM643">
        <v>3205100</v>
      </c>
      <c r="AN643">
        <v>3205100</v>
      </c>
      <c r="AO643">
        <v>4105100</v>
      </c>
      <c r="AQ643">
        <v>4105100</v>
      </c>
      <c r="AS643">
        <v>3205100</v>
      </c>
      <c r="AT643">
        <v>3205100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 t="s">
        <v>2473</v>
      </c>
      <c r="BF643">
        <f t="shared" si="19"/>
        <v>17</v>
      </c>
      <c r="BG643">
        <f t="shared" si="20"/>
        <v>1</v>
      </c>
    </row>
    <row r="644" spans="2:59" x14ac:dyDescent="0.25">
      <c r="B644" t="s">
        <v>95</v>
      </c>
      <c r="C644" t="s">
        <v>1264</v>
      </c>
      <c r="D644" t="s">
        <v>2372</v>
      </c>
      <c r="E644" t="s">
        <v>1328</v>
      </c>
      <c r="F644">
        <v>2</v>
      </c>
      <c r="G644">
        <v>570667</v>
      </c>
      <c r="H644">
        <v>426667</v>
      </c>
      <c r="I644">
        <v>913333</v>
      </c>
      <c r="K644">
        <v>340000</v>
      </c>
      <c r="L644">
        <v>321333</v>
      </c>
      <c r="M644">
        <v>322667</v>
      </c>
      <c r="N644">
        <v>321333</v>
      </c>
      <c r="O644">
        <v>566667</v>
      </c>
      <c r="P644">
        <v>566667</v>
      </c>
      <c r="Q644">
        <v>566667</v>
      </c>
      <c r="R644">
        <v>566667</v>
      </c>
      <c r="S644">
        <v>500000</v>
      </c>
      <c r="T644">
        <v>566667</v>
      </c>
      <c r="U644">
        <v>566667</v>
      </c>
      <c r="V644">
        <v>566667</v>
      </c>
      <c r="Y644">
        <v>402667</v>
      </c>
      <c r="Z644">
        <v>566667</v>
      </c>
      <c r="AA644">
        <v>428000</v>
      </c>
      <c r="AB644">
        <v>320000</v>
      </c>
      <c r="AC644">
        <v>685000</v>
      </c>
      <c r="AE644">
        <v>255000</v>
      </c>
      <c r="AF644">
        <v>241000</v>
      </c>
      <c r="AG644">
        <v>242000</v>
      </c>
      <c r="AH644">
        <v>241000</v>
      </c>
      <c r="AI644">
        <v>425000</v>
      </c>
      <c r="AJ644">
        <v>425000</v>
      </c>
      <c r="AK644">
        <v>425000</v>
      </c>
      <c r="AL644">
        <v>425000</v>
      </c>
      <c r="AM644">
        <v>375000</v>
      </c>
      <c r="AN644">
        <v>425000</v>
      </c>
      <c r="AO644">
        <v>425000</v>
      </c>
      <c r="AP644">
        <v>425000</v>
      </c>
      <c r="AS644">
        <v>302000</v>
      </c>
      <c r="AT644">
        <v>425000</v>
      </c>
      <c r="AU644">
        <v>8.1999999999999993</v>
      </c>
      <c r="AV644">
        <v>8.1999999999999993</v>
      </c>
      <c r="AW644">
        <v>8.1999999999999993</v>
      </c>
      <c r="AX644">
        <v>8.1999999999999993</v>
      </c>
      <c r="AY644">
        <v>8.1999999999999993</v>
      </c>
      <c r="AZ644">
        <v>8.1999999999999993</v>
      </c>
      <c r="BA644">
        <v>8.1999999999999993</v>
      </c>
      <c r="BB644">
        <v>8.1999999999999993</v>
      </c>
      <c r="BD644">
        <v>8.1999999999999993</v>
      </c>
      <c r="BE644" t="s">
        <v>2406</v>
      </c>
      <c r="BF644">
        <f t="shared" ref="BF644:BF707" si="21">COUNT(AA644:AT644)</f>
        <v>17</v>
      </c>
      <c r="BG644">
        <f t="shared" ref="BG644:BG707" si="22">COUNTA(E644)</f>
        <v>1</v>
      </c>
    </row>
    <row r="645" spans="2:59" hidden="1" x14ac:dyDescent="0.25">
      <c r="B645" t="s">
        <v>1182</v>
      </c>
      <c r="C645" t="s">
        <v>1268</v>
      </c>
      <c r="D645" t="s">
        <v>2401</v>
      </c>
      <c r="E645" t="s">
        <v>1339</v>
      </c>
      <c r="F645">
        <v>0</v>
      </c>
      <c r="H645">
        <v>266667</v>
      </c>
      <c r="J645">
        <v>266667</v>
      </c>
      <c r="L645">
        <v>246667</v>
      </c>
      <c r="M645">
        <v>246667</v>
      </c>
      <c r="N645">
        <v>246667</v>
      </c>
      <c r="O645">
        <v>246667</v>
      </c>
      <c r="P645">
        <v>246667</v>
      </c>
      <c r="Q645">
        <v>246667</v>
      </c>
      <c r="R645">
        <v>246667</v>
      </c>
      <c r="S645">
        <v>246667</v>
      </c>
      <c r="T645">
        <v>246667</v>
      </c>
      <c r="U645">
        <v>266667</v>
      </c>
      <c r="V645">
        <v>266667</v>
      </c>
      <c r="W645">
        <v>266667</v>
      </c>
      <c r="X645">
        <v>266667</v>
      </c>
      <c r="Y645">
        <v>246667</v>
      </c>
      <c r="Z645">
        <v>266667</v>
      </c>
      <c r="AB645">
        <v>200000</v>
      </c>
      <c r="AD645">
        <v>200000</v>
      </c>
      <c r="AF645">
        <v>185000</v>
      </c>
      <c r="AG645">
        <v>185000</v>
      </c>
      <c r="AH645">
        <v>185000</v>
      </c>
      <c r="AI645">
        <v>185000</v>
      </c>
      <c r="AJ645">
        <v>185000</v>
      </c>
      <c r="AK645">
        <v>185000</v>
      </c>
      <c r="AL645">
        <v>185000</v>
      </c>
      <c r="AM645">
        <v>185000</v>
      </c>
      <c r="AN645">
        <v>185000</v>
      </c>
      <c r="AO645">
        <v>200000</v>
      </c>
      <c r="AP645">
        <v>200000</v>
      </c>
      <c r="AQ645">
        <v>200000</v>
      </c>
      <c r="AR645">
        <v>200000</v>
      </c>
      <c r="AS645">
        <v>185000</v>
      </c>
      <c r="AT645">
        <v>200000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 t="s">
        <v>2410</v>
      </c>
      <c r="BF645">
        <f t="shared" si="21"/>
        <v>17</v>
      </c>
      <c r="BG645">
        <f t="shared" si="22"/>
        <v>1</v>
      </c>
    </row>
    <row r="646" spans="2:59" x14ac:dyDescent="0.25">
      <c r="B646" t="s">
        <v>763</v>
      </c>
      <c r="C646" t="s">
        <v>1278</v>
      </c>
      <c r="D646" t="s">
        <v>2402</v>
      </c>
      <c r="E646" t="s">
        <v>1328</v>
      </c>
      <c r="F646">
        <v>0</v>
      </c>
      <c r="G646">
        <v>200000</v>
      </c>
      <c r="H646">
        <v>200000</v>
      </c>
      <c r="I646">
        <v>200000</v>
      </c>
      <c r="J646">
        <v>200000</v>
      </c>
      <c r="K646">
        <v>200000</v>
      </c>
      <c r="L646">
        <v>200000</v>
      </c>
      <c r="M646">
        <v>200000</v>
      </c>
      <c r="N646">
        <v>200000</v>
      </c>
      <c r="O646">
        <v>200000</v>
      </c>
      <c r="P646">
        <v>200000</v>
      </c>
      <c r="Q646">
        <v>200000</v>
      </c>
      <c r="R646">
        <v>200000</v>
      </c>
      <c r="S646">
        <v>200000</v>
      </c>
      <c r="U646">
        <v>200000</v>
      </c>
      <c r="W646">
        <v>200000</v>
      </c>
      <c r="Y646">
        <v>200000</v>
      </c>
      <c r="Z646">
        <v>200000</v>
      </c>
      <c r="AA646">
        <v>150000</v>
      </c>
      <c r="AB646">
        <v>150000</v>
      </c>
      <c r="AC646">
        <v>150000</v>
      </c>
      <c r="AD646">
        <v>150000</v>
      </c>
      <c r="AE646">
        <v>150000</v>
      </c>
      <c r="AF646">
        <v>150000</v>
      </c>
      <c r="AG646">
        <v>150000</v>
      </c>
      <c r="AH646">
        <v>150000</v>
      </c>
      <c r="AI646">
        <v>150000</v>
      </c>
      <c r="AJ646">
        <v>150000</v>
      </c>
      <c r="AK646">
        <v>150000</v>
      </c>
      <c r="AL646">
        <v>150000</v>
      </c>
      <c r="AM646">
        <v>150000</v>
      </c>
      <c r="AO646">
        <v>150000</v>
      </c>
      <c r="AQ646">
        <v>150000</v>
      </c>
      <c r="AS646">
        <v>150000</v>
      </c>
      <c r="AT646">
        <v>150000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 t="s">
        <v>2406</v>
      </c>
      <c r="BF646">
        <f t="shared" si="21"/>
        <v>17</v>
      </c>
      <c r="BG646">
        <f t="shared" si="22"/>
        <v>1</v>
      </c>
    </row>
    <row r="647" spans="2:59" x14ac:dyDescent="0.25">
      <c r="B647" t="s">
        <v>149</v>
      </c>
      <c r="C647" t="s">
        <v>1263</v>
      </c>
      <c r="D647" t="s">
        <v>1329</v>
      </c>
      <c r="E647" t="s">
        <v>1328</v>
      </c>
      <c r="F647">
        <v>4</v>
      </c>
      <c r="G647">
        <v>850667</v>
      </c>
      <c r="H647">
        <v>850667</v>
      </c>
      <c r="I647">
        <v>1040000</v>
      </c>
      <c r="J647">
        <v>850667</v>
      </c>
      <c r="K647">
        <v>499198</v>
      </c>
      <c r="L647">
        <v>499198</v>
      </c>
      <c r="M647">
        <v>499198</v>
      </c>
      <c r="N647">
        <v>499198</v>
      </c>
      <c r="O647">
        <v>850667</v>
      </c>
      <c r="P647">
        <v>666667</v>
      </c>
      <c r="Q647">
        <v>850667</v>
      </c>
      <c r="R647">
        <v>666667</v>
      </c>
      <c r="S647">
        <v>850667</v>
      </c>
      <c r="T647">
        <v>666667</v>
      </c>
      <c r="U647">
        <v>800001</v>
      </c>
      <c r="X647">
        <v>1040000</v>
      </c>
      <c r="Y647">
        <v>499198</v>
      </c>
      <c r="Z647">
        <v>499198</v>
      </c>
      <c r="AA647">
        <v>638000</v>
      </c>
      <c r="AB647">
        <v>638000</v>
      </c>
      <c r="AC647">
        <v>780000</v>
      </c>
      <c r="AD647">
        <v>638000</v>
      </c>
      <c r="AE647">
        <v>374399</v>
      </c>
      <c r="AF647">
        <v>374399</v>
      </c>
      <c r="AG647">
        <v>374399</v>
      </c>
      <c r="AH647">
        <v>374399</v>
      </c>
      <c r="AI647">
        <v>638000</v>
      </c>
      <c r="AJ647">
        <v>500000</v>
      </c>
      <c r="AK647">
        <v>638000</v>
      </c>
      <c r="AL647">
        <v>500000</v>
      </c>
      <c r="AM647">
        <v>638000</v>
      </c>
      <c r="AN647">
        <v>500000</v>
      </c>
      <c r="AO647">
        <v>600001</v>
      </c>
      <c r="AR647">
        <v>780000</v>
      </c>
      <c r="AS647">
        <v>374399</v>
      </c>
      <c r="AT647">
        <v>374399</v>
      </c>
      <c r="AU647">
        <v>8.4</v>
      </c>
      <c r="AV647">
        <v>8.4</v>
      </c>
      <c r="AW647">
        <v>8.4</v>
      </c>
      <c r="AX647">
        <v>8.4</v>
      </c>
      <c r="AY647">
        <v>8.4</v>
      </c>
      <c r="AZ647">
        <v>8.4</v>
      </c>
      <c r="BA647">
        <v>8.4</v>
      </c>
      <c r="BB647">
        <v>8.4</v>
      </c>
      <c r="BC647">
        <v>8.4</v>
      </c>
      <c r="BD647">
        <v>8.4</v>
      </c>
      <c r="BE647" t="s">
        <v>2405</v>
      </c>
      <c r="BF647">
        <f t="shared" si="21"/>
        <v>18</v>
      </c>
      <c r="BG647">
        <f t="shared" si="22"/>
        <v>1</v>
      </c>
    </row>
    <row r="648" spans="2:59" hidden="1" x14ac:dyDescent="0.25">
      <c r="B648" t="s">
        <v>1037</v>
      </c>
      <c r="C648" t="s">
        <v>1272</v>
      </c>
      <c r="D648" t="s">
        <v>1336</v>
      </c>
      <c r="E648" t="s">
        <v>1337</v>
      </c>
      <c r="F648">
        <v>0</v>
      </c>
      <c r="G648">
        <v>1917333</v>
      </c>
      <c r="H648">
        <v>1917333</v>
      </c>
      <c r="J648">
        <v>1917333</v>
      </c>
      <c r="K648">
        <v>1917333</v>
      </c>
      <c r="L648">
        <v>1917333</v>
      </c>
      <c r="M648">
        <v>1917333</v>
      </c>
      <c r="N648">
        <v>1917333</v>
      </c>
      <c r="O648">
        <v>1917333</v>
      </c>
      <c r="P648">
        <v>1917333</v>
      </c>
      <c r="Q648">
        <v>1917333</v>
      </c>
      <c r="R648">
        <v>1917333</v>
      </c>
      <c r="S648">
        <v>1917333</v>
      </c>
      <c r="T648">
        <v>1917333</v>
      </c>
      <c r="U648">
        <v>1917333</v>
      </c>
      <c r="V648">
        <v>1917333</v>
      </c>
      <c r="X648">
        <v>1917333</v>
      </c>
      <c r="Y648">
        <v>1917333</v>
      </c>
      <c r="Z648">
        <v>1917333</v>
      </c>
      <c r="AA648">
        <v>1438000</v>
      </c>
      <c r="AB648">
        <v>1438000</v>
      </c>
      <c r="AD648">
        <v>1438000</v>
      </c>
      <c r="AE648">
        <v>1438000</v>
      </c>
      <c r="AF648">
        <v>1438000</v>
      </c>
      <c r="AG648">
        <v>1438000</v>
      </c>
      <c r="AH648">
        <v>1438000</v>
      </c>
      <c r="AI648">
        <v>1438000</v>
      </c>
      <c r="AJ648">
        <v>1438000</v>
      </c>
      <c r="AK648">
        <v>1438000</v>
      </c>
      <c r="AL648">
        <v>1438000</v>
      </c>
      <c r="AM648">
        <v>1438000</v>
      </c>
      <c r="AN648">
        <v>1438000</v>
      </c>
      <c r="AO648">
        <v>1438000</v>
      </c>
      <c r="AP648">
        <v>1438000</v>
      </c>
      <c r="AR648">
        <v>1438000</v>
      </c>
      <c r="AS648">
        <v>1438000</v>
      </c>
      <c r="AT648">
        <v>1438000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 t="s">
        <v>2411</v>
      </c>
      <c r="BF648">
        <f t="shared" si="21"/>
        <v>18</v>
      </c>
      <c r="BG648">
        <f t="shared" si="22"/>
        <v>1</v>
      </c>
    </row>
    <row r="649" spans="2:59" hidden="1" x14ac:dyDescent="0.25">
      <c r="B649" t="s">
        <v>115</v>
      </c>
      <c r="C649" t="s">
        <v>1274</v>
      </c>
      <c r="D649" t="s">
        <v>1340</v>
      </c>
      <c r="E649" t="s">
        <v>1341</v>
      </c>
      <c r="F649">
        <v>4.5</v>
      </c>
      <c r="G649">
        <v>1680000</v>
      </c>
      <c r="H649">
        <v>1680000</v>
      </c>
      <c r="J649">
        <v>1920000</v>
      </c>
      <c r="K649">
        <v>1920000</v>
      </c>
      <c r="L649">
        <v>1920000</v>
      </c>
      <c r="M649">
        <v>1680000</v>
      </c>
      <c r="N649">
        <v>1680000</v>
      </c>
      <c r="O649">
        <v>1680000</v>
      </c>
      <c r="P649">
        <v>1680000</v>
      </c>
      <c r="Q649">
        <v>1680000</v>
      </c>
      <c r="R649">
        <v>1680000</v>
      </c>
      <c r="S649">
        <v>1680000</v>
      </c>
      <c r="T649">
        <v>1680000</v>
      </c>
      <c r="U649">
        <v>1680000</v>
      </c>
      <c r="V649">
        <v>1680000</v>
      </c>
      <c r="X649">
        <v>2160000</v>
      </c>
      <c r="Y649">
        <v>1920000</v>
      </c>
      <c r="Z649">
        <v>1920000</v>
      </c>
      <c r="AA649">
        <v>1260000</v>
      </c>
      <c r="AB649">
        <v>1260000</v>
      </c>
      <c r="AD649">
        <v>1440000</v>
      </c>
      <c r="AE649">
        <v>1440000</v>
      </c>
      <c r="AF649">
        <v>1440000</v>
      </c>
      <c r="AG649">
        <v>1260000</v>
      </c>
      <c r="AH649">
        <v>1260000</v>
      </c>
      <c r="AI649">
        <v>1260000</v>
      </c>
      <c r="AJ649">
        <v>1260000</v>
      </c>
      <c r="AK649">
        <v>1260000</v>
      </c>
      <c r="AL649">
        <v>1260000</v>
      </c>
      <c r="AM649">
        <v>1260000</v>
      </c>
      <c r="AN649">
        <v>1260000</v>
      </c>
      <c r="AO649">
        <v>1260000</v>
      </c>
      <c r="AP649">
        <v>1260000</v>
      </c>
      <c r="AR649">
        <v>1620000</v>
      </c>
      <c r="AS649">
        <v>1440000</v>
      </c>
      <c r="AT649">
        <v>1440000</v>
      </c>
      <c r="AU649">
        <v>8.9</v>
      </c>
      <c r="AV649">
        <v>8.9</v>
      </c>
      <c r="AW649">
        <v>8.9</v>
      </c>
      <c r="AX649">
        <v>8.9</v>
      </c>
      <c r="AY649">
        <v>8.9</v>
      </c>
      <c r="AZ649">
        <v>8.9</v>
      </c>
      <c r="BA649">
        <v>8.9</v>
      </c>
      <c r="BB649">
        <v>8.9</v>
      </c>
      <c r="BC649">
        <v>8.9</v>
      </c>
      <c r="BD649">
        <v>8.9</v>
      </c>
      <c r="BE649" t="s">
        <v>2413</v>
      </c>
      <c r="BF649">
        <f t="shared" si="21"/>
        <v>18</v>
      </c>
      <c r="BG649">
        <f t="shared" si="22"/>
        <v>1</v>
      </c>
    </row>
    <row r="650" spans="2:59" hidden="1" x14ac:dyDescent="0.25">
      <c r="B650" t="s">
        <v>505</v>
      </c>
      <c r="C650" t="s">
        <v>1277</v>
      </c>
      <c r="D650" t="s">
        <v>1347</v>
      </c>
      <c r="E650" t="s">
        <v>1339</v>
      </c>
      <c r="F650">
        <v>0</v>
      </c>
      <c r="G650">
        <v>200000</v>
      </c>
      <c r="H650">
        <v>200000</v>
      </c>
      <c r="J650">
        <v>233333</v>
      </c>
      <c r="K650">
        <v>200000</v>
      </c>
      <c r="L650">
        <v>200000</v>
      </c>
      <c r="M650">
        <v>200000</v>
      </c>
      <c r="N650">
        <v>200000</v>
      </c>
      <c r="O650">
        <v>200000</v>
      </c>
      <c r="P650">
        <v>200000</v>
      </c>
      <c r="Q650">
        <v>200000</v>
      </c>
      <c r="R650">
        <v>200000</v>
      </c>
      <c r="S650">
        <v>200000</v>
      </c>
      <c r="T650">
        <v>200000</v>
      </c>
      <c r="U650">
        <v>200000</v>
      </c>
      <c r="V650">
        <v>200000</v>
      </c>
      <c r="X650">
        <v>233333</v>
      </c>
      <c r="Y650">
        <v>200000</v>
      </c>
      <c r="Z650">
        <v>233333</v>
      </c>
      <c r="AA650">
        <v>150000</v>
      </c>
      <c r="AB650">
        <v>150000</v>
      </c>
      <c r="AD650">
        <v>175000</v>
      </c>
      <c r="AE650">
        <v>150000</v>
      </c>
      <c r="AF650">
        <v>150000</v>
      </c>
      <c r="AG650">
        <v>150000</v>
      </c>
      <c r="AH650">
        <v>150000</v>
      </c>
      <c r="AI650">
        <v>150000</v>
      </c>
      <c r="AJ650">
        <v>150000</v>
      </c>
      <c r="AK650">
        <v>150000</v>
      </c>
      <c r="AL650">
        <v>150000</v>
      </c>
      <c r="AM650">
        <v>150000</v>
      </c>
      <c r="AN650">
        <v>150000</v>
      </c>
      <c r="AO650">
        <v>150000</v>
      </c>
      <c r="AP650">
        <v>150000</v>
      </c>
      <c r="AR650">
        <v>175000</v>
      </c>
      <c r="AS650">
        <v>150000</v>
      </c>
      <c r="AT650">
        <v>175000</v>
      </c>
      <c r="AU650">
        <v>9.1</v>
      </c>
      <c r="AV650">
        <v>9.1</v>
      </c>
      <c r="AW650">
        <v>9.1</v>
      </c>
      <c r="AX650">
        <v>9.1</v>
      </c>
      <c r="AY650">
        <v>9.1</v>
      </c>
      <c r="AZ650">
        <v>9.1</v>
      </c>
      <c r="BA650">
        <v>9.1</v>
      </c>
      <c r="BB650">
        <v>9.1</v>
      </c>
      <c r="BC650">
        <v>9.1</v>
      </c>
      <c r="BD650">
        <v>9.1</v>
      </c>
      <c r="BE650" t="s">
        <v>2410</v>
      </c>
      <c r="BF650">
        <f t="shared" si="21"/>
        <v>18</v>
      </c>
      <c r="BG650">
        <f t="shared" si="22"/>
        <v>1</v>
      </c>
    </row>
    <row r="651" spans="2:59" x14ac:dyDescent="0.25">
      <c r="B651" t="s">
        <v>214</v>
      </c>
      <c r="C651" t="s">
        <v>1277</v>
      </c>
      <c r="D651" t="s">
        <v>1351</v>
      </c>
      <c r="E651" t="s">
        <v>1328</v>
      </c>
      <c r="F651">
        <v>1</v>
      </c>
      <c r="G651">
        <v>339092</v>
      </c>
      <c r="H651">
        <v>339092</v>
      </c>
      <c r="J651">
        <v>339092</v>
      </c>
      <c r="K651">
        <v>339092</v>
      </c>
      <c r="L651">
        <v>339092</v>
      </c>
      <c r="M651">
        <v>245225</v>
      </c>
      <c r="N651">
        <v>339092</v>
      </c>
      <c r="O651">
        <v>217067</v>
      </c>
      <c r="P651">
        <v>339092</v>
      </c>
      <c r="Q651">
        <v>233494</v>
      </c>
      <c r="R651">
        <v>339092</v>
      </c>
      <c r="S651">
        <v>233494</v>
      </c>
      <c r="T651">
        <v>339092</v>
      </c>
      <c r="U651">
        <v>351998</v>
      </c>
      <c r="V651">
        <v>339092</v>
      </c>
      <c r="X651">
        <v>339092</v>
      </c>
      <c r="Y651">
        <v>385333</v>
      </c>
      <c r="Z651">
        <v>339092</v>
      </c>
      <c r="AA651">
        <v>254319</v>
      </c>
      <c r="AB651">
        <v>254319</v>
      </c>
      <c r="AD651">
        <v>254319</v>
      </c>
      <c r="AE651">
        <v>254319</v>
      </c>
      <c r="AF651">
        <v>254319</v>
      </c>
      <c r="AG651">
        <v>183919</v>
      </c>
      <c r="AH651">
        <v>254319</v>
      </c>
      <c r="AI651">
        <v>162800</v>
      </c>
      <c r="AJ651">
        <v>254319</v>
      </c>
      <c r="AK651">
        <v>175120</v>
      </c>
      <c r="AL651">
        <v>254319</v>
      </c>
      <c r="AM651">
        <v>175120</v>
      </c>
      <c r="AN651">
        <v>254319</v>
      </c>
      <c r="AO651">
        <v>263999</v>
      </c>
      <c r="AP651">
        <v>254319</v>
      </c>
      <c r="AR651">
        <v>254319</v>
      </c>
      <c r="AS651">
        <v>289000</v>
      </c>
      <c r="AT651">
        <v>254319</v>
      </c>
      <c r="AU651">
        <v>8.1999999999999993</v>
      </c>
      <c r="AV651">
        <v>8.1999999999999993</v>
      </c>
      <c r="AW651">
        <v>8.1999999999999993</v>
      </c>
      <c r="AX651">
        <v>8.1999999999999993</v>
      </c>
      <c r="AY651">
        <v>8.1999999999999993</v>
      </c>
      <c r="AZ651">
        <v>8.1999999999999993</v>
      </c>
      <c r="BA651">
        <v>8.1999999999999993</v>
      </c>
      <c r="BB651">
        <v>8.1999999999999993</v>
      </c>
      <c r="BC651">
        <v>8.1999999999999993</v>
      </c>
      <c r="BD651">
        <v>8.1999999999999993</v>
      </c>
      <c r="BE651" t="s">
        <v>2420</v>
      </c>
      <c r="BF651">
        <f t="shared" si="21"/>
        <v>18</v>
      </c>
      <c r="BG651">
        <f t="shared" si="22"/>
        <v>1</v>
      </c>
    </row>
    <row r="652" spans="2:59" x14ac:dyDescent="0.25">
      <c r="B652" t="s">
        <v>189</v>
      </c>
      <c r="C652" t="s">
        <v>1271</v>
      </c>
      <c r="D652" t="s">
        <v>1363</v>
      </c>
      <c r="E652" t="s">
        <v>1328</v>
      </c>
      <c r="F652">
        <v>2</v>
      </c>
      <c r="G652">
        <v>270000</v>
      </c>
      <c r="H652">
        <v>270000</v>
      </c>
      <c r="J652">
        <v>305000</v>
      </c>
      <c r="K652">
        <v>240000</v>
      </c>
      <c r="L652">
        <v>230000</v>
      </c>
      <c r="M652">
        <v>230000</v>
      </c>
      <c r="N652">
        <v>230000</v>
      </c>
      <c r="O652">
        <v>230000</v>
      </c>
      <c r="P652">
        <v>230000</v>
      </c>
      <c r="Q652">
        <v>230000</v>
      </c>
      <c r="R652">
        <v>230000</v>
      </c>
      <c r="S652">
        <v>230000</v>
      </c>
      <c r="T652">
        <v>230000</v>
      </c>
      <c r="U652">
        <v>275000</v>
      </c>
      <c r="V652">
        <v>275000</v>
      </c>
      <c r="X652">
        <v>305000</v>
      </c>
      <c r="Y652">
        <v>245000</v>
      </c>
      <c r="Z652">
        <v>230000</v>
      </c>
      <c r="AA652">
        <v>216000</v>
      </c>
      <c r="AB652">
        <v>216000</v>
      </c>
      <c r="AD652">
        <v>244000</v>
      </c>
      <c r="AE652">
        <v>192000</v>
      </c>
      <c r="AF652">
        <v>184000</v>
      </c>
      <c r="AG652">
        <v>184000</v>
      </c>
      <c r="AH652">
        <v>184000</v>
      </c>
      <c r="AI652">
        <v>184000</v>
      </c>
      <c r="AJ652">
        <v>184000</v>
      </c>
      <c r="AK652">
        <v>184000</v>
      </c>
      <c r="AL652">
        <v>184000</v>
      </c>
      <c r="AM652">
        <v>184000</v>
      </c>
      <c r="AN652">
        <v>184000</v>
      </c>
      <c r="AO652">
        <v>220000</v>
      </c>
      <c r="AP652">
        <v>220000</v>
      </c>
      <c r="AR652">
        <v>244000</v>
      </c>
      <c r="AS652">
        <v>196000</v>
      </c>
      <c r="AT652">
        <v>184000</v>
      </c>
      <c r="AU652">
        <v>8.3000000000000007</v>
      </c>
      <c r="AV652">
        <v>8.3000000000000007</v>
      </c>
      <c r="AW652">
        <v>8.3000000000000007</v>
      </c>
      <c r="AX652">
        <v>8.3000000000000007</v>
      </c>
      <c r="AY652">
        <v>8.3000000000000007</v>
      </c>
      <c r="AZ652">
        <v>8.3000000000000007</v>
      </c>
      <c r="BA652">
        <v>8.3000000000000007</v>
      </c>
      <c r="BB652">
        <v>8.3000000000000007</v>
      </c>
      <c r="BC652">
        <v>8.3000000000000007</v>
      </c>
      <c r="BD652">
        <v>8.3000000000000007</v>
      </c>
      <c r="BE652" t="s">
        <v>2427</v>
      </c>
      <c r="BF652">
        <f t="shared" si="21"/>
        <v>18</v>
      </c>
      <c r="BG652">
        <f t="shared" si="22"/>
        <v>1</v>
      </c>
    </row>
    <row r="653" spans="2:59" hidden="1" x14ac:dyDescent="0.25">
      <c r="B653" t="s">
        <v>1165</v>
      </c>
      <c r="C653" t="s">
        <v>1278</v>
      </c>
      <c r="D653" t="s">
        <v>1403</v>
      </c>
      <c r="E653" t="s">
        <v>1326</v>
      </c>
      <c r="F653">
        <v>0</v>
      </c>
      <c r="H653">
        <v>193333</v>
      </c>
      <c r="I653">
        <v>206667</v>
      </c>
      <c r="J653">
        <v>206667</v>
      </c>
      <c r="K653">
        <v>193333</v>
      </c>
      <c r="L653">
        <v>193333</v>
      </c>
      <c r="M653">
        <v>193333</v>
      </c>
      <c r="N653">
        <v>193333</v>
      </c>
      <c r="P653">
        <v>200000</v>
      </c>
      <c r="Q653">
        <v>200000</v>
      </c>
      <c r="R653">
        <v>200000</v>
      </c>
      <c r="S653">
        <v>200000</v>
      </c>
      <c r="T653">
        <v>200000</v>
      </c>
      <c r="U653">
        <v>200000</v>
      </c>
      <c r="V653">
        <v>200000</v>
      </c>
      <c r="W653">
        <v>226667</v>
      </c>
      <c r="X653">
        <v>226667</v>
      </c>
      <c r="Y653">
        <v>200000</v>
      </c>
      <c r="Z653">
        <v>200000</v>
      </c>
      <c r="AB653">
        <v>145000</v>
      </c>
      <c r="AC653">
        <v>155000</v>
      </c>
      <c r="AD653">
        <v>155000</v>
      </c>
      <c r="AE653">
        <v>145000</v>
      </c>
      <c r="AF653">
        <v>145000</v>
      </c>
      <c r="AG653">
        <v>145000</v>
      </c>
      <c r="AH653">
        <v>145000</v>
      </c>
      <c r="AJ653">
        <v>150000</v>
      </c>
      <c r="AK653">
        <v>150000</v>
      </c>
      <c r="AL653">
        <v>150000</v>
      </c>
      <c r="AM653">
        <v>150000</v>
      </c>
      <c r="AN653">
        <v>150000</v>
      </c>
      <c r="AO653">
        <v>150000</v>
      </c>
      <c r="AP653">
        <v>150000</v>
      </c>
      <c r="AQ653">
        <v>170000</v>
      </c>
      <c r="AR653">
        <v>170000</v>
      </c>
      <c r="AS653">
        <v>150000</v>
      </c>
      <c r="AT653">
        <v>150000</v>
      </c>
      <c r="AU653">
        <v>8.6</v>
      </c>
      <c r="AV653">
        <v>8.6</v>
      </c>
      <c r="AW653">
        <v>8.6</v>
      </c>
      <c r="AX653">
        <v>8.6</v>
      </c>
      <c r="AY653">
        <v>8.6</v>
      </c>
      <c r="AZ653">
        <v>8.6</v>
      </c>
      <c r="BA653">
        <v>8.6</v>
      </c>
      <c r="BB653">
        <v>8.6</v>
      </c>
      <c r="BC653">
        <v>8.6</v>
      </c>
      <c r="BD653">
        <v>8.6</v>
      </c>
      <c r="BE653" t="s">
        <v>2417</v>
      </c>
      <c r="BF653">
        <f t="shared" si="21"/>
        <v>18</v>
      </c>
      <c r="BG653">
        <f t="shared" si="22"/>
        <v>1</v>
      </c>
    </row>
    <row r="654" spans="2:59" hidden="1" x14ac:dyDescent="0.25">
      <c r="B654" t="s">
        <v>156</v>
      </c>
      <c r="C654" t="s">
        <v>1264</v>
      </c>
      <c r="D654" t="s">
        <v>1416</v>
      </c>
      <c r="E654" t="s">
        <v>1417</v>
      </c>
      <c r="F654">
        <v>0</v>
      </c>
      <c r="G654">
        <v>361933</v>
      </c>
      <c r="H654">
        <v>361933</v>
      </c>
      <c r="J654">
        <v>413440</v>
      </c>
      <c r="K654">
        <v>391667</v>
      </c>
      <c r="L654">
        <v>324507</v>
      </c>
      <c r="M654">
        <v>368307</v>
      </c>
      <c r="N654">
        <v>309907</v>
      </c>
      <c r="O654">
        <v>339107</v>
      </c>
      <c r="P654">
        <v>280707</v>
      </c>
      <c r="Q654">
        <v>342027</v>
      </c>
      <c r="R654">
        <v>309907</v>
      </c>
      <c r="S654">
        <v>339107</v>
      </c>
      <c r="T654">
        <v>309907</v>
      </c>
      <c r="U654">
        <v>458333</v>
      </c>
      <c r="V654">
        <v>413440</v>
      </c>
      <c r="X654">
        <v>413440</v>
      </c>
      <c r="Y654">
        <v>391667</v>
      </c>
      <c r="Z654">
        <v>324507</v>
      </c>
      <c r="AA654">
        <v>271450</v>
      </c>
      <c r="AB654">
        <v>271450</v>
      </c>
      <c r="AD654">
        <v>310080</v>
      </c>
      <c r="AE654">
        <v>293750</v>
      </c>
      <c r="AF654">
        <v>243380</v>
      </c>
      <c r="AG654">
        <v>276230</v>
      </c>
      <c r="AH654">
        <v>232430</v>
      </c>
      <c r="AI654">
        <v>254330</v>
      </c>
      <c r="AJ654">
        <v>210530</v>
      </c>
      <c r="AK654">
        <v>256520</v>
      </c>
      <c r="AL654">
        <v>232430</v>
      </c>
      <c r="AM654">
        <v>254330</v>
      </c>
      <c r="AN654">
        <v>232430</v>
      </c>
      <c r="AO654">
        <v>343750</v>
      </c>
      <c r="AP654">
        <v>310080</v>
      </c>
      <c r="AR654">
        <v>310080</v>
      </c>
      <c r="AS654">
        <v>293750</v>
      </c>
      <c r="AT654">
        <v>243380</v>
      </c>
      <c r="AU654">
        <v>8.4</v>
      </c>
      <c r="AV654">
        <v>8.4</v>
      </c>
      <c r="AW654">
        <v>8.4</v>
      </c>
      <c r="AX654">
        <v>8.4</v>
      </c>
      <c r="AY654">
        <v>8.4</v>
      </c>
      <c r="AZ654">
        <v>8.4</v>
      </c>
      <c r="BA654">
        <v>8.4</v>
      </c>
      <c r="BB654">
        <v>8.4</v>
      </c>
      <c r="BC654">
        <v>8.4</v>
      </c>
      <c r="BD654">
        <v>8.4</v>
      </c>
      <c r="BE654" t="s">
        <v>2437</v>
      </c>
      <c r="BF654">
        <f t="shared" si="21"/>
        <v>18</v>
      </c>
      <c r="BG654">
        <f t="shared" si="22"/>
        <v>1</v>
      </c>
    </row>
    <row r="655" spans="2:59" x14ac:dyDescent="0.25">
      <c r="B655" t="s">
        <v>122</v>
      </c>
      <c r="C655" t="s">
        <v>1278</v>
      </c>
      <c r="D655" t="s">
        <v>1418</v>
      </c>
      <c r="E655" t="s">
        <v>1328</v>
      </c>
      <c r="F655">
        <v>2</v>
      </c>
      <c r="G655">
        <v>340000</v>
      </c>
      <c r="H655">
        <v>340000</v>
      </c>
      <c r="J655">
        <v>340000</v>
      </c>
      <c r="K655">
        <v>300000</v>
      </c>
      <c r="L655">
        <v>300000</v>
      </c>
      <c r="M655">
        <v>300000</v>
      </c>
      <c r="N655">
        <v>300000</v>
      </c>
      <c r="O655">
        <v>300000</v>
      </c>
      <c r="P655">
        <v>300000</v>
      </c>
      <c r="Q655">
        <v>300000</v>
      </c>
      <c r="R655">
        <v>300000</v>
      </c>
      <c r="S655">
        <v>300000</v>
      </c>
      <c r="T655">
        <v>300000</v>
      </c>
      <c r="U655">
        <v>340000</v>
      </c>
      <c r="V655">
        <v>340000</v>
      </c>
      <c r="X655">
        <v>340000</v>
      </c>
      <c r="Y655">
        <v>300000</v>
      </c>
      <c r="Z655">
        <v>300000</v>
      </c>
      <c r="AA655">
        <v>255000</v>
      </c>
      <c r="AB655">
        <v>255000</v>
      </c>
      <c r="AD655">
        <v>255000</v>
      </c>
      <c r="AE655">
        <v>225000</v>
      </c>
      <c r="AF655">
        <v>225000</v>
      </c>
      <c r="AG655">
        <v>225000</v>
      </c>
      <c r="AH655">
        <v>225000</v>
      </c>
      <c r="AI655">
        <v>225000</v>
      </c>
      <c r="AJ655">
        <v>225000</v>
      </c>
      <c r="AK655">
        <v>225000</v>
      </c>
      <c r="AL655">
        <v>225000</v>
      </c>
      <c r="AM655">
        <v>225000</v>
      </c>
      <c r="AN655">
        <v>225000</v>
      </c>
      <c r="AO655">
        <v>255000</v>
      </c>
      <c r="AP655">
        <v>255000</v>
      </c>
      <c r="AR655">
        <v>255000</v>
      </c>
      <c r="AS655">
        <v>225000</v>
      </c>
      <c r="AT655">
        <v>225000</v>
      </c>
      <c r="AU655">
        <v>8.6</v>
      </c>
      <c r="AV655">
        <v>8.6</v>
      </c>
      <c r="AW655">
        <v>8.6</v>
      </c>
      <c r="AX655">
        <v>8.6</v>
      </c>
      <c r="AY655">
        <v>8.6</v>
      </c>
      <c r="AZ655">
        <v>8.6</v>
      </c>
      <c r="BA655">
        <v>8.6</v>
      </c>
      <c r="BB655">
        <v>8.6</v>
      </c>
      <c r="BC655">
        <v>8.6</v>
      </c>
      <c r="BD655">
        <v>8.6</v>
      </c>
      <c r="BE655" t="s">
        <v>2416</v>
      </c>
      <c r="BF655">
        <f t="shared" si="21"/>
        <v>18</v>
      </c>
      <c r="BG655">
        <f t="shared" si="22"/>
        <v>1</v>
      </c>
    </row>
    <row r="656" spans="2:59" x14ac:dyDescent="0.25">
      <c r="B656" t="s">
        <v>128</v>
      </c>
      <c r="C656" t="s">
        <v>1298</v>
      </c>
      <c r="D656" t="s">
        <v>1425</v>
      </c>
      <c r="E656" t="s">
        <v>1328</v>
      </c>
      <c r="F656">
        <v>3</v>
      </c>
      <c r="G656">
        <v>309083</v>
      </c>
      <c r="H656">
        <v>270323</v>
      </c>
      <c r="I656">
        <v>496303</v>
      </c>
      <c r="J656">
        <v>500000</v>
      </c>
      <c r="K656">
        <v>415000</v>
      </c>
      <c r="L656">
        <v>415000</v>
      </c>
      <c r="M656">
        <v>415000</v>
      </c>
      <c r="N656">
        <v>415000</v>
      </c>
      <c r="O656">
        <v>415000</v>
      </c>
      <c r="P656">
        <v>415000</v>
      </c>
      <c r="Q656">
        <v>415000</v>
      </c>
      <c r="R656">
        <v>415000</v>
      </c>
      <c r="S656">
        <v>450000</v>
      </c>
      <c r="T656">
        <v>415000</v>
      </c>
      <c r="U656">
        <v>450000</v>
      </c>
      <c r="W656">
        <v>511209</v>
      </c>
      <c r="Y656">
        <v>415000</v>
      </c>
      <c r="Z656">
        <v>415000</v>
      </c>
      <c r="AA656">
        <v>231848</v>
      </c>
      <c r="AB656">
        <v>202778</v>
      </c>
      <c r="AC656">
        <v>372227</v>
      </c>
      <c r="AD656">
        <v>400000</v>
      </c>
      <c r="AE656">
        <v>332000</v>
      </c>
      <c r="AF656">
        <v>332000</v>
      </c>
      <c r="AG656">
        <v>332000</v>
      </c>
      <c r="AH656">
        <v>332000</v>
      </c>
      <c r="AI656">
        <v>352750</v>
      </c>
      <c r="AJ656">
        <v>332000</v>
      </c>
      <c r="AK656">
        <v>352750</v>
      </c>
      <c r="AL656">
        <v>332000</v>
      </c>
      <c r="AM656">
        <v>382500</v>
      </c>
      <c r="AN656">
        <v>332000</v>
      </c>
      <c r="AO656">
        <v>369000</v>
      </c>
      <c r="AQ656">
        <v>383371</v>
      </c>
      <c r="AS656">
        <v>340300</v>
      </c>
      <c r="AT656">
        <v>332000</v>
      </c>
      <c r="AU656">
        <v>8.1999999999999993</v>
      </c>
      <c r="AV656">
        <v>8.1999999999999993</v>
      </c>
      <c r="AW656">
        <v>8.1999999999999993</v>
      </c>
      <c r="AX656">
        <v>8.1999999999999993</v>
      </c>
      <c r="AY656">
        <v>8.1999999999999993</v>
      </c>
      <c r="AZ656">
        <v>8.1999999999999993</v>
      </c>
      <c r="BA656">
        <v>8.1999999999999993</v>
      </c>
      <c r="BB656">
        <v>8.1999999999999993</v>
      </c>
      <c r="BC656">
        <v>8.1999999999999993</v>
      </c>
      <c r="BD656">
        <v>8.1999999999999993</v>
      </c>
      <c r="BE656" t="s">
        <v>2405</v>
      </c>
      <c r="BF656">
        <f t="shared" si="21"/>
        <v>18</v>
      </c>
      <c r="BG656">
        <f t="shared" si="22"/>
        <v>1</v>
      </c>
    </row>
    <row r="657" spans="2:59" hidden="1" x14ac:dyDescent="0.25">
      <c r="B657" t="s">
        <v>423</v>
      </c>
      <c r="C657" t="s">
        <v>1267</v>
      </c>
      <c r="D657" t="s">
        <v>1461</v>
      </c>
      <c r="E657" t="s">
        <v>1326</v>
      </c>
      <c r="F657">
        <v>0</v>
      </c>
      <c r="G657">
        <v>200000</v>
      </c>
      <c r="H657">
        <v>200000</v>
      </c>
      <c r="K657">
        <v>133333</v>
      </c>
      <c r="L657">
        <v>133333</v>
      </c>
      <c r="M657">
        <v>133333</v>
      </c>
      <c r="N657">
        <v>133333</v>
      </c>
      <c r="O657">
        <v>133333</v>
      </c>
      <c r="P657">
        <v>133333</v>
      </c>
      <c r="Q657">
        <v>200000</v>
      </c>
      <c r="R657">
        <v>133333</v>
      </c>
      <c r="S657">
        <v>200000</v>
      </c>
      <c r="T657">
        <v>133333</v>
      </c>
      <c r="U657">
        <v>200000</v>
      </c>
      <c r="V657">
        <v>200000</v>
      </c>
      <c r="W657">
        <v>200000</v>
      </c>
      <c r="X657">
        <v>200000</v>
      </c>
      <c r="Y657">
        <v>133333</v>
      </c>
      <c r="Z657">
        <v>133333</v>
      </c>
      <c r="AA657">
        <v>150000</v>
      </c>
      <c r="AB657">
        <v>150000</v>
      </c>
      <c r="AE657">
        <v>100000</v>
      </c>
      <c r="AF657">
        <v>100000</v>
      </c>
      <c r="AG657">
        <v>100000</v>
      </c>
      <c r="AH657">
        <v>100000</v>
      </c>
      <c r="AI657">
        <v>100000</v>
      </c>
      <c r="AJ657">
        <v>100000</v>
      </c>
      <c r="AK657">
        <v>150000</v>
      </c>
      <c r="AL657">
        <v>100000</v>
      </c>
      <c r="AM657">
        <v>150000</v>
      </c>
      <c r="AN657">
        <v>100000</v>
      </c>
      <c r="AO657">
        <v>150000</v>
      </c>
      <c r="AP657">
        <v>150000</v>
      </c>
      <c r="AQ657">
        <v>150000</v>
      </c>
      <c r="AR657">
        <v>150000</v>
      </c>
      <c r="AS657">
        <v>100000</v>
      </c>
      <c r="AT657">
        <v>100000</v>
      </c>
      <c r="AU657">
        <v>8</v>
      </c>
      <c r="AW657">
        <v>8</v>
      </c>
      <c r="AX657">
        <v>8</v>
      </c>
      <c r="AY657">
        <v>8</v>
      </c>
      <c r="AZ657">
        <v>8</v>
      </c>
      <c r="BA657">
        <v>8</v>
      </c>
      <c r="BB657">
        <v>8</v>
      </c>
      <c r="BC657">
        <v>8</v>
      </c>
      <c r="BD657">
        <v>8</v>
      </c>
      <c r="BE657" t="s">
        <v>2421</v>
      </c>
      <c r="BF657">
        <f t="shared" si="21"/>
        <v>18</v>
      </c>
      <c r="BG657">
        <f t="shared" si="22"/>
        <v>1</v>
      </c>
    </row>
    <row r="658" spans="2:59" hidden="1" x14ac:dyDescent="0.25">
      <c r="B658" t="s">
        <v>1031</v>
      </c>
      <c r="C658" t="s">
        <v>1296</v>
      </c>
      <c r="D658" t="s">
        <v>1464</v>
      </c>
      <c r="E658" t="s">
        <v>1326</v>
      </c>
      <c r="F658">
        <v>0</v>
      </c>
      <c r="G658">
        <v>550000</v>
      </c>
      <c r="H658">
        <v>600000</v>
      </c>
      <c r="J658">
        <v>600000</v>
      </c>
      <c r="K658">
        <v>600000</v>
      </c>
      <c r="L658">
        <v>600000</v>
      </c>
      <c r="M658">
        <v>600000</v>
      </c>
      <c r="N658">
        <v>600000</v>
      </c>
      <c r="O658">
        <v>400000</v>
      </c>
      <c r="P658">
        <v>800000</v>
      </c>
      <c r="Q658">
        <v>466667</v>
      </c>
      <c r="R658">
        <v>800000</v>
      </c>
      <c r="S658">
        <v>466667</v>
      </c>
      <c r="T658">
        <v>800000</v>
      </c>
      <c r="U658">
        <v>533333</v>
      </c>
      <c r="V658">
        <v>800000</v>
      </c>
      <c r="X658">
        <v>800000</v>
      </c>
      <c r="Y658">
        <v>800000</v>
      </c>
      <c r="Z658">
        <v>800000</v>
      </c>
      <c r="AA658">
        <v>385000</v>
      </c>
      <c r="AB658">
        <v>420000</v>
      </c>
      <c r="AD658">
        <v>420000</v>
      </c>
      <c r="AE658">
        <v>420000</v>
      </c>
      <c r="AF658">
        <v>420000</v>
      </c>
      <c r="AG658">
        <v>420000</v>
      </c>
      <c r="AH658">
        <v>420000</v>
      </c>
      <c r="AI658">
        <v>300000</v>
      </c>
      <c r="AJ658">
        <v>600000</v>
      </c>
      <c r="AK658">
        <v>350000</v>
      </c>
      <c r="AL658">
        <v>600000</v>
      </c>
      <c r="AM658">
        <v>350000</v>
      </c>
      <c r="AN658">
        <v>600000</v>
      </c>
      <c r="AO658">
        <v>400000</v>
      </c>
      <c r="AP658">
        <v>600000</v>
      </c>
      <c r="AR658">
        <v>600000</v>
      </c>
      <c r="AS658">
        <v>600000</v>
      </c>
      <c r="AT658">
        <v>600000</v>
      </c>
      <c r="AU658">
        <v>7.4</v>
      </c>
      <c r="AV658">
        <v>7.4</v>
      </c>
      <c r="AW658">
        <v>7.4</v>
      </c>
      <c r="AX658">
        <v>7.4</v>
      </c>
      <c r="AY658">
        <v>7.4</v>
      </c>
      <c r="AZ658">
        <v>7.4</v>
      </c>
      <c r="BA658">
        <v>7.4</v>
      </c>
      <c r="BB658">
        <v>7.4</v>
      </c>
      <c r="BC658">
        <v>7.4</v>
      </c>
      <c r="BD658">
        <v>7.4</v>
      </c>
      <c r="BE658" t="s">
        <v>2412</v>
      </c>
      <c r="BF658">
        <f t="shared" si="21"/>
        <v>18</v>
      </c>
      <c r="BG658">
        <f t="shared" si="22"/>
        <v>1</v>
      </c>
    </row>
    <row r="659" spans="2:59" x14ac:dyDescent="0.25">
      <c r="B659" t="s">
        <v>196</v>
      </c>
      <c r="C659" t="s">
        <v>1262</v>
      </c>
      <c r="D659" t="s">
        <v>1481</v>
      </c>
      <c r="E659" t="s">
        <v>1328</v>
      </c>
      <c r="F659">
        <v>0</v>
      </c>
      <c r="G659">
        <v>466667</v>
      </c>
      <c r="H659">
        <v>466667</v>
      </c>
      <c r="J659">
        <v>466667</v>
      </c>
      <c r="K659">
        <v>466667</v>
      </c>
      <c r="L659">
        <v>466667</v>
      </c>
      <c r="M659">
        <v>400000</v>
      </c>
      <c r="N659">
        <v>400000</v>
      </c>
      <c r="O659">
        <v>400000</v>
      </c>
      <c r="P659">
        <v>400000</v>
      </c>
      <c r="Q659">
        <v>400000</v>
      </c>
      <c r="R659">
        <v>400000</v>
      </c>
      <c r="S659">
        <v>400000</v>
      </c>
      <c r="T659">
        <v>400000</v>
      </c>
      <c r="U659">
        <v>466667</v>
      </c>
      <c r="V659">
        <v>466667</v>
      </c>
      <c r="X659">
        <v>466667</v>
      </c>
      <c r="Y659">
        <v>466667</v>
      </c>
      <c r="Z659">
        <v>466667</v>
      </c>
      <c r="AA659">
        <v>350000</v>
      </c>
      <c r="AB659">
        <v>350000</v>
      </c>
      <c r="AD659">
        <v>350000</v>
      </c>
      <c r="AE659">
        <v>350000</v>
      </c>
      <c r="AF659">
        <v>350000</v>
      </c>
      <c r="AG659">
        <v>300000</v>
      </c>
      <c r="AH659">
        <v>300000</v>
      </c>
      <c r="AI659">
        <v>300000</v>
      </c>
      <c r="AJ659">
        <v>300000</v>
      </c>
      <c r="AK659">
        <v>300000</v>
      </c>
      <c r="AL659">
        <v>300000</v>
      </c>
      <c r="AM659">
        <v>300000</v>
      </c>
      <c r="AN659">
        <v>300000</v>
      </c>
      <c r="AO659">
        <v>350000</v>
      </c>
      <c r="AP659">
        <v>350000</v>
      </c>
      <c r="AR659">
        <v>350000</v>
      </c>
      <c r="AS659">
        <v>350000</v>
      </c>
      <c r="AT659">
        <v>350000</v>
      </c>
      <c r="AU659">
        <v>8.6</v>
      </c>
      <c r="AV659">
        <v>8.6</v>
      </c>
      <c r="AW659">
        <v>8.6</v>
      </c>
      <c r="AX659">
        <v>8.6</v>
      </c>
      <c r="AY659">
        <v>8.6</v>
      </c>
      <c r="AZ659">
        <v>8.6</v>
      </c>
      <c r="BA659">
        <v>8.6</v>
      </c>
      <c r="BB659">
        <v>8.6</v>
      </c>
      <c r="BC659">
        <v>8.6</v>
      </c>
      <c r="BD659">
        <v>8.6</v>
      </c>
      <c r="BE659" t="s">
        <v>2445</v>
      </c>
      <c r="BF659">
        <f t="shared" si="21"/>
        <v>18</v>
      </c>
      <c r="BG659">
        <f t="shared" si="22"/>
        <v>1</v>
      </c>
    </row>
    <row r="660" spans="2:59" hidden="1" x14ac:dyDescent="0.25">
      <c r="B660" t="s">
        <v>316</v>
      </c>
      <c r="C660" t="s">
        <v>1277</v>
      </c>
      <c r="D660" t="s">
        <v>1484</v>
      </c>
      <c r="E660" t="s">
        <v>1368</v>
      </c>
      <c r="F660">
        <v>0</v>
      </c>
      <c r="G660">
        <v>239120</v>
      </c>
      <c r="H660">
        <v>239120</v>
      </c>
      <c r="I660">
        <v>286945</v>
      </c>
      <c r="J660">
        <v>286944</v>
      </c>
      <c r="K660">
        <v>239120</v>
      </c>
      <c r="L660">
        <v>239120</v>
      </c>
      <c r="M660">
        <v>239120</v>
      </c>
      <c r="N660">
        <v>239120</v>
      </c>
      <c r="O660">
        <v>239120</v>
      </c>
      <c r="P660">
        <v>239120</v>
      </c>
      <c r="Q660">
        <v>239120</v>
      </c>
      <c r="R660">
        <v>239120</v>
      </c>
      <c r="S660">
        <v>239120</v>
      </c>
      <c r="T660">
        <v>239120</v>
      </c>
      <c r="U660">
        <v>239120</v>
      </c>
      <c r="X660">
        <v>286944</v>
      </c>
      <c r="Y660">
        <v>239120</v>
      </c>
      <c r="Z660">
        <v>239120</v>
      </c>
      <c r="AA660">
        <v>179340</v>
      </c>
      <c r="AB660">
        <v>179340</v>
      </c>
      <c r="AC660">
        <v>215209</v>
      </c>
      <c r="AD660">
        <v>215208</v>
      </c>
      <c r="AE660">
        <v>179340</v>
      </c>
      <c r="AF660">
        <v>179340</v>
      </c>
      <c r="AG660">
        <v>179340</v>
      </c>
      <c r="AH660">
        <v>179340</v>
      </c>
      <c r="AI660">
        <v>179340</v>
      </c>
      <c r="AJ660">
        <v>179340</v>
      </c>
      <c r="AK660">
        <v>179340</v>
      </c>
      <c r="AL660">
        <v>179340</v>
      </c>
      <c r="AM660">
        <v>179340</v>
      </c>
      <c r="AN660">
        <v>179340</v>
      </c>
      <c r="AO660">
        <v>179340</v>
      </c>
      <c r="AR660">
        <v>215208</v>
      </c>
      <c r="AS660">
        <v>179340</v>
      </c>
      <c r="AT660">
        <v>179340</v>
      </c>
      <c r="AU660">
        <v>8.6</v>
      </c>
      <c r="AV660">
        <v>8.6</v>
      </c>
      <c r="AW660">
        <v>8.6</v>
      </c>
      <c r="AX660">
        <v>8.6</v>
      </c>
      <c r="AY660">
        <v>8.6</v>
      </c>
      <c r="AZ660">
        <v>8.6</v>
      </c>
      <c r="BA660">
        <v>8.6</v>
      </c>
      <c r="BB660">
        <v>8.6</v>
      </c>
      <c r="BC660">
        <v>8.6</v>
      </c>
      <c r="BD660">
        <v>8.6</v>
      </c>
      <c r="BE660" t="s">
        <v>2427</v>
      </c>
      <c r="BF660">
        <f t="shared" si="21"/>
        <v>18</v>
      </c>
      <c r="BG660">
        <f t="shared" si="22"/>
        <v>1</v>
      </c>
    </row>
    <row r="661" spans="2:59" x14ac:dyDescent="0.25">
      <c r="B661" t="s">
        <v>1093</v>
      </c>
      <c r="C661" t="s">
        <v>1286</v>
      </c>
      <c r="D661" t="s">
        <v>1488</v>
      </c>
      <c r="E661" t="s">
        <v>1328</v>
      </c>
      <c r="F661">
        <v>0</v>
      </c>
      <c r="H661">
        <v>353333</v>
      </c>
      <c r="J661">
        <v>353333</v>
      </c>
      <c r="K661">
        <v>353333</v>
      </c>
      <c r="L661">
        <v>353333</v>
      </c>
      <c r="M661">
        <v>353333</v>
      </c>
      <c r="N661">
        <v>353333</v>
      </c>
      <c r="O661">
        <v>353333</v>
      </c>
      <c r="P661">
        <v>353333</v>
      </c>
      <c r="Q661">
        <v>353333</v>
      </c>
      <c r="R661">
        <v>353333</v>
      </c>
      <c r="S661">
        <v>353333</v>
      </c>
      <c r="T661">
        <v>353333</v>
      </c>
      <c r="U661">
        <v>353333</v>
      </c>
      <c r="V661">
        <v>420000</v>
      </c>
      <c r="W661">
        <v>353333</v>
      </c>
      <c r="X661">
        <v>420000</v>
      </c>
      <c r="Y661">
        <v>353333</v>
      </c>
      <c r="Z661">
        <v>420000</v>
      </c>
      <c r="AB661">
        <v>265000</v>
      </c>
      <c r="AD661">
        <v>265000</v>
      </c>
      <c r="AE661">
        <v>265000</v>
      </c>
      <c r="AF661">
        <v>265000</v>
      </c>
      <c r="AG661">
        <v>265000</v>
      </c>
      <c r="AH661">
        <v>265000</v>
      </c>
      <c r="AI661">
        <v>265000</v>
      </c>
      <c r="AJ661">
        <v>265000</v>
      </c>
      <c r="AK661">
        <v>265000</v>
      </c>
      <c r="AL661">
        <v>265000</v>
      </c>
      <c r="AM661">
        <v>265000</v>
      </c>
      <c r="AN661">
        <v>265000</v>
      </c>
      <c r="AO661">
        <v>265000</v>
      </c>
      <c r="AP661">
        <v>315000</v>
      </c>
      <c r="AQ661">
        <v>265000</v>
      </c>
      <c r="AR661">
        <v>315000</v>
      </c>
      <c r="AS661">
        <v>265000</v>
      </c>
      <c r="AT661">
        <v>315000</v>
      </c>
      <c r="AU661">
        <v>8.6</v>
      </c>
      <c r="AV661">
        <v>8.6</v>
      </c>
      <c r="AW661">
        <v>8.6</v>
      </c>
      <c r="AX661">
        <v>8.6</v>
      </c>
      <c r="AY661">
        <v>8.6</v>
      </c>
      <c r="AZ661">
        <v>8.6</v>
      </c>
      <c r="BA661">
        <v>8.6</v>
      </c>
      <c r="BB661">
        <v>8.6</v>
      </c>
      <c r="BC661">
        <v>8.6</v>
      </c>
      <c r="BD661">
        <v>8.6</v>
      </c>
      <c r="BE661" t="s">
        <v>2416</v>
      </c>
      <c r="BF661">
        <f t="shared" si="21"/>
        <v>18</v>
      </c>
      <c r="BG661">
        <f t="shared" si="22"/>
        <v>1</v>
      </c>
    </row>
    <row r="662" spans="2:59" hidden="1" x14ac:dyDescent="0.25">
      <c r="B662" t="s">
        <v>323</v>
      </c>
      <c r="C662" t="s">
        <v>1278</v>
      </c>
      <c r="D662" t="s">
        <v>1522</v>
      </c>
      <c r="E662" t="s">
        <v>1368</v>
      </c>
      <c r="F662">
        <v>0</v>
      </c>
      <c r="G662">
        <v>253333</v>
      </c>
      <c r="H662">
        <v>233332</v>
      </c>
      <c r="J662">
        <v>233333</v>
      </c>
      <c r="K662">
        <v>253333</v>
      </c>
      <c r="L662">
        <v>233333</v>
      </c>
      <c r="M662">
        <v>233333</v>
      </c>
      <c r="N662">
        <v>233332</v>
      </c>
      <c r="O662">
        <v>226667</v>
      </c>
      <c r="P662">
        <v>266667</v>
      </c>
      <c r="Q662">
        <v>233333</v>
      </c>
      <c r="R662">
        <v>266667</v>
      </c>
      <c r="S662">
        <v>246667</v>
      </c>
      <c r="T662">
        <v>246667</v>
      </c>
      <c r="U662">
        <v>246667</v>
      </c>
      <c r="V662">
        <v>246667</v>
      </c>
      <c r="X662">
        <v>246667</v>
      </c>
      <c r="Y662">
        <v>246667</v>
      </c>
      <c r="Z662">
        <v>246667</v>
      </c>
      <c r="AA662">
        <v>190000</v>
      </c>
      <c r="AB662">
        <v>174999</v>
      </c>
      <c r="AD662">
        <v>175000</v>
      </c>
      <c r="AE662">
        <v>190000</v>
      </c>
      <c r="AF662">
        <v>175000</v>
      </c>
      <c r="AG662">
        <v>175000</v>
      </c>
      <c r="AH662">
        <v>174999</v>
      </c>
      <c r="AI662">
        <v>170000</v>
      </c>
      <c r="AJ662">
        <v>200000</v>
      </c>
      <c r="AK662">
        <v>175000</v>
      </c>
      <c r="AL662">
        <v>200000</v>
      </c>
      <c r="AM662">
        <v>185000</v>
      </c>
      <c r="AN662">
        <v>185000</v>
      </c>
      <c r="AO662">
        <v>185000</v>
      </c>
      <c r="AP662">
        <v>185000</v>
      </c>
      <c r="AR662">
        <v>185000</v>
      </c>
      <c r="AS662">
        <v>185000</v>
      </c>
      <c r="AT662">
        <v>185000</v>
      </c>
      <c r="AU662">
        <v>8.1</v>
      </c>
      <c r="AV662">
        <v>8.1</v>
      </c>
      <c r="AW662">
        <v>8.1</v>
      </c>
      <c r="AX662">
        <v>8.1</v>
      </c>
      <c r="AY662">
        <v>8.1</v>
      </c>
      <c r="AZ662">
        <v>8.1</v>
      </c>
      <c r="BA662">
        <v>8.1</v>
      </c>
      <c r="BB662">
        <v>8.1</v>
      </c>
      <c r="BC662">
        <v>8.1</v>
      </c>
      <c r="BD662">
        <v>8.1</v>
      </c>
      <c r="BE662" t="s">
        <v>2410</v>
      </c>
      <c r="BF662">
        <f t="shared" si="21"/>
        <v>18</v>
      </c>
      <c r="BG662">
        <f t="shared" si="22"/>
        <v>1</v>
      </c>
    </row>
    <row r="663" spans="2:59" hidden="1" x14ac:dyDescent="0.25">
      <c r="B663" t="s">
        <v>172</v>
      </c>
      <c r="C663" t="s">
        <v>1277</v>
      </c>
      <c r="D663" t="s">
        <v>1528</v>
      </c>
      <c r="E663" t="s">
        <v>1339</v>
      </c>
      <c r="F663">
        <v>0</v>
      </c>
      <c r="G663">
        <v>550000</v>
      </c>
      <c r="H663">
        <v>550000</v>
      </c>
      <c r="J663">
        <v>550000</v>
      </c>
      <c r="K663">
        <v>550000</v>
      </c>
      <c r="L663">
        <v>550000</v>
      </c>
      <c r="M663">
        <v>550000</v>
      </c>
      <c r="N663">
        <v>550000</v>
      </c>
      <c r="O663">
        <v>550000</v>
      </c>
      <c r="P663">
        <v>550000</v>
      </c>
      <c r="R663">
        <v>550000</v>
      </c>
      <c r="S663">
        <v>1000000</v>
      </c>
      <c r="T663">
        <v>550000</v>
      </c>
      <c r="U663">
        <v>1150000</v>
      </c>
      <c r="V663">
        <v>550000</v>
      </c>
      <c r="W663">
        <v>1250000</v>
      </c>
      <c r="X663">
        <v>1750000</v>
      </c>
      <c r="Y663">
        <v>550000</v>
      </c>
      <c r="Z663">
        <v>550000</v>
      </c>
      <c r="AA663">
        <v>165000</v>
      </c>
      <c r="AB663">
        <v>165000</v>
      </c>
      <c r="AD663">
        <v>165000</v>
      </c>
      <c r="AE663">
        <v>165000</v>
      </c>
      <c r="AF663">
        <v>165000</v>
      </c>
      <c r="AG663">
        <v>165000</v>
      </c>
      <c r="AH663">
        <v>165000</v>
      </c>
      <c r="AI663">
        <v>165000</v>
      </c>
      <c r="AJ663">
        <v>165000</v>
      </c>
      <c r="AL663">
        <v>165000</v>
      </c>
      <c r="AM663">
        <v>300000</v>
      </c>
      <c r="AN663">
        <v>165000</v>
      </c>
      <c r="AO663">
        <v>345000</v>
      </c>
      <c r="AP663">
        <v>165000</v>
      </c>
      <c r="AQ663">
        <v>375000</v>
      </c>
      <c r="AR663">
        <v>525000</v>
      </c>
      <c r="AS663">
        <v>165000</v>
      </c>
      <c r="AT663">
        <v>165000</v>
      </c>
      <c r="AU663">
        <v>8.1</v>
      </c>
      <c r="AV663">
        <v>8.1</v>
      </c>
      <c r="AW663">
        <v>8.1</v>
      </c>
      <c r="AX663">
        <v>8.1</v>
      </c>
      <c r="AY663">
        <v>8.1</v>
      </c>
      <c r="AZ663">
        <v>8.1</v>
      </c>
      <c r="BA663">
        <v>8.1</v>
      </c>
      <c r="BB663">
        <v>8.1</v>
      </c>
      <c r="BC663">
        <v>8.1</v>
      </c>
      <c r="BD663">
        <v>8.1</v>
      </c>
      <c r="BE663" t="s">
        <v>2413</v>
      </c>
      <c r="BF663">
        <f t="shared" si="21"/>
        <v>18</v>
      </c>
      <c r="BG663">
        <f t="shared" si="22"/>
        <v>1</v>
      </c>
    </row>
    <row r="664" spans="2:59" hidden="1" x14ac:dyDescent="0.25">
      <c r="B664" t="s">
        <v>225</v>
      </c>
      <c r="C664" t="s">
        <v>1294</v>
      </c>
      <c r="D664" t="s">
        <v>1536</v>
      </c>
      <c r="E664" t="s">
        <v>1368</v>
      </c>
      <c r="F664">
        <v>1</v>
      </c>
      <c r="G664">
        <v>533333</v>
      </c>
      <c r="H664">
        <v>533333</v>
      </c>
      <c r="I664">
        <v>533333</v>
      </c>
      <c r="J664">
        <v>533333</v>
      </c>
      <c r="K664">
        <v>533333</v>
      </c>
      <c r="L664">
        <v>533333</v>
      </c>
      <c r="M664">
        <v>533333</v>
      </c>
      <c r="N664">
        <v>533333</v>
      </c>
      <c r="O664">
        <v>533333</v>
      </c>
      <c r="P664">
        <v>533333</v>
      </c>
      <c r="Q664">
        <v>533333</v>
      </c>
      <c r="S664">
        <v>533333</v>
      </c>
      <c r="T664">
        <v>533333</v>
      </c>
      <c r="U664">
        <v>533333</v>
      </c>
      <c r="V664">
        <v>533333</v>
      </c>
      <c r="X664">
        <v>533333</v>
      </c>
      <c r="Y664">
        <v>533333</v>
      </c>
      <c r="Z664">
        <v>533333</v>
      </c>
      <c r="AA664">
        <v>400000</v>
      </c>
      <c r="AB664">
        <v>400000</v>
      </c>
      <c r="AC664">
        <v>400000</v>
      </c>
      <c r="AD664">
        <v>400000</v>
      </c>
      <c r="AE664">
        <v>400000</v>
      </c>
      <c r="AF664">
        <v>400000</v>
      </c>
      <c r="AG664">
        <v>400000</v>
      </c>
      <c r="AH664">
        <v>400000</v>
      </c>
      <c r="AI664">
        <v>400000</v>
      </c>
      <c r="AJ664">
        <v>400000</v>
      </c>
      <c r="AK664">
        <v>400000</v>
      </c>
      <c r="AM664">
        <v>400000</v>
      </c>
      <c r="AN664">
        <v>400000</v>
      </c>
      <c r="AO664">
        <v>400000</v>
      </c>
      <c r="AP664">
        <v>400000</v>
      </c>
      <c r="AR664">
        <v>400000</v>
      </c>
      <c r="AS664">
        <v>400000</v>
      </c>
      <c r="AT664">
        <v>400000</v>
      </c>
      <c r="AU664">
        <v>8.6</v>
      </c>
      <c r="AV664">
        <v>8.6</v>
      </c>
      <c r="AW664">
        <v>8.6</v>
      </c>
      <c r="AX664">
        <v>8.6</v>
      </c>
      <c r="AY664">
        <v>8.6</v>
      </c>
      <c r="AZ664">
        <v>8.6</v>
      </c>
      <c r="BA664">
        <v>8.6</v>
      </c>
      <c r="BB664">
        <v>8.6</v>
      </c>
      <c r="BC664">
        <v>8.6</v>
      </c>
      <c r="BD664">
        <v>8.6</v>
      </c>
      <c r="BE664" t="s">
        <v>2418</v>
      </c>
      <c r="BF664">
        <f t="shared" si="21"/>
        <v>18</v>
      </c>
      <c r="BG664">
        <f t="shared" si="22"/>
        <v>1</v>
      </c>
    </row>
    <row r="665" spans="2:59" hidden="1" x14ac:dyDescent="0.25">
      <c r="B665" t="s">
        <v>1028</v>
      </c>
      <c r="C665" t="s">
        <v>1297</v>
      </c>
      <c r="D665" t="s">
        <v>1545</v>
      </c>
      <c r="E665" t="s">
        <v>1326</v>
      </c>
      <c r="F665">
        <v>0</v>
      </c>
      <c r="G665">
        <v>266667</v>
      </c>
      <c r="H665">
        <v>266667</v>
      </c>
      <c r="I665">
        <v>266667</v>
      </c>
      <c r="J665">
        <v>266667</v>
      </c>
      <c r="K665">
        <v>266667</v>
      </c>
      <c r="L665">
        <v>266667</v>
      </c>
      <c r="M665">
        <v>266667</v>
      </c>
      <c r="N665">
        <v>266667</v>
      </c>
      <c r="Q665">
        <v>266667</v>
      </c>
      <c r="R665">
        <v>266667</v>
      </c>
      <c r="S665">
        <v>266667</v>
      </c>
      <c r="T665">
        <v>266667</v>
      </c>
      <c r="U665">
        <v>266667</v>
      </c>
      <c r="V665">
        <v>266667</v>
      </c>
      <c r="W665">
        <v>266667</v>
      </c>
      <c r="X665">
        <v>266667</v>
      </c>
      <c r="Y665">
        <v>466667</v>
      </c>
      <c r="Z665">
        <v>310504</v>
      </c>
      <c r="AA665">
        <v>200000</v>
      </c>
      <c r="AB665">
        <v>200000</v>
      </c>
      <c r="AC665">
        <v>200000</v>
      </c>
      <c r="AD665">
        <v>200000</v>
      </c>
      <c r="AE665">
        <v>200000</v>
      </c>
      <c r="AF665">
        <v>200000</v>
      </c>
      <c r="AG665">
        <v>200000</v>
      </c>
      <c r="AH665">
        <v>200000</v>
      </c>
      <c r="AK665">
        <v>200000</v>
      </c>
      <c r="AL665">
        <v>200000</v>
      </c>
      <c r="AM665">
        <v>200000</v>
      </c>
      <c r="AN665">
        <v>200000</v>
      </c>
      <c r="AO665">
        <v>200000</v>
      </c>
      <c r="AP665">
        <v>200000</v>
      </c>
      <c r="AQ665">
        <v>200000</v>
      </c>
      <c r="AR665">
        <v>200000</v>
      </c>
      <c r="AS665">
        <v>350000</v>
      </c>
      <c r="AT665">
        <v>200201</v>
      </c>
      <c r="AU665">
        <v>8.6999999999999993</v>
      </c>
      <c r="AV665">
        <v>8.6999999999999993</v>
      </c>
      <c r="AW665">
        <v>8.6999999999999993</v>
      </c>
      <c r="AX665">
        <v>8.6999999999999993</v>
      </c>
      <c r="AZ665">
        <v>8.6999999999999993</v>
      </c>
      <c r="BA665">
        <v>8.6999999999999993</v>
      </c>
      <c r="BB665">
        <v>8.6999999999999993</v>
      </c>
      <c r="BC665">
        <v>8.6999999999999993</v>
      </c>
      <c r="BD665">
        <v>8.6999999999999993</v>
      </c>
      <c r="BE665" t="s">
        <v>2408</v>
      </c>
      <c r="BF665">
        <f t="shared" si="21"/>
        <v>18</v>
      </c>
      <c r="BG665">
        <f t="shared" si="22"/>
        <v>1</v>
      </c>
    </row>
    <row r="666" spans="2:59" x14ac:dyDescent="0.25">
      <c r="B666" t="s">
        <v>551</v>
      </c>
      <c r="C666" t="s">
        <v>1279</v>
      </c>
      <c r="D666" t="s">
        <v>1553</v>
      </c>
      <c r="E666" t="s">
        <v>1328</v>
      </c>
      <c r="F666">
        <v>0</v>
      </c>
      <c r="G666">
        <v>250000</v>
      </c>
      <c r="H666">
        <v>263306</v>
      </c>
      <c r="I666">
        <v>250000</v>
      </c>
      <c r="J666">
        <v>263306</v>
      </c>
      <c r="K666">
        <v>250000</v>
      </c>
      <c r="L666">
        <v>263306</v>
      </c>
      <c r="M666">
        <v>250000</v>
      </c>
      <c r="N666">
        <v>263306</v>
      </c>
      <c r="O666">
        <v>250000</v>
      </c>
      <c r="P666">
        <v>263306</v>
      </c>
      <c r="Q666">
        <v>250000</v>
      </c>
      <c r="R666">
        <v>263306</v>
      </c>
      <c r="S666">
        <v>250000</v>
      </c>
      <c r="T666">
        <v>263306</v>
      </c>
      <c r="U666">
        <v>250000</v>
      </c>
      <c r="V666">
        <v>263306</v>
      </c>
      <c r="X666">
        <v>263306</v>
      </c>
      <c r="Z666">
        <v>263306</v>
      </c>
      <c r="AA666">
        <v>155000</v>
      </c>
      <c r="AB666">
        <v>157984</v>
      </c>
      <c r="AC666">
        <v>155000</v>
      </c>
      <c r="AD666">
        <v>157984</v>
      </c>
      <c r="AE666">
        <v>155000</v>
      </c>
      <c r="AF666">
        <v>157984</v>
      </c>
      <c r="AG666">
        <v>155000</v>
      </c>
      <c r="AH666">
        <v>157984</v>
      </c>
      <c r="AI666">
        <v>155000</v>
      </c>
      <c r="AJ666">
        <v>157984</v>
      </c>
      <c r="AK666">
        <v>155000</v>
      </c>
      <c r="AL666">
        <v>157984</v>
      </c>
      <c r="AM666">
        <v>155000</v>
      </c>
      <c r="AN666">
        <v>157984</v>
      </c>
      <c r="AO666">
        <v>155000</v>
      </c>
      <c r="AP666">
        <v>157984</v>
      </c>
      <c r="AR666">
        <v>157984</v>
      </c>
      <c r="AT666">
        <v>157984</v>
      </c>
      <c r="AU666">
        <v>7.8</v>
      </c>
      <c r="AV666">
        <v>7.8</v>
      </c>
      <c r="AW666">
        <v>7.8</v>
      </c>
      <c r="AX666">
        <v>7.8</v>
      </c>
      <c r="AY666">
        <v>7.8</v>
      </c>
      <c r="AZ666">
        <v>7.8</v>
      </c>
      <c r="BA666">
        <v>7.8</v>
      </c>
      <c r="BB666">
        <v>7.8</v>
      </c>
      <c r="BC666">
        <v>7.8</v>
      </c>
      <c r="BD666">
        <v>7.8</v>
      </c>
      <c r="BE666" t="s">
        <v>2406</v>
      </c>
      <c r="BF666">
        <f t="shared" si="21"/>
        <v>18</v>
      </c>
      <c r="BG666">
        <f t="shared" si="22"/>
        <v>1</v>
      </c>
    </row>
    <row r="667" spans="2:59" x14ac:dyDescent="0.25">
      <c r="B667" t="s">
        <v>251</v>
      </c>
      <c r="C667" t="s">
        <v>1289</v>
      </c>
      <c r="D667" t="s">
        <v>1558</v>
      </c>
      <c r="E667" t="s">
        <v>1328</v>
      </c>
      <c r="F667">
        <v>0</v>
      </c>
      <c r="G667">
        <v>226533</v>
      </c>
      <c r="H667">
        <v>200667</v>
      </c>
      <c r="K667">
        <v>226533</v>
      </c>
      <c r="L667">
        <v>200667</v>
      </c>
      <c r="M667">
        <v>300667</v>
      </c>
      <c r="N667">
        <v>200667</v>
      </c>
      <c r="O667">
        <v>300667</v>
      </c>
      <c r="P667">
        <v>200667</v>
      </c>
      <c r="Q667">
        <v>226000</v>
      </c>
      <c r="R667">
        <v>226000</v>
      </c>
      <c r="S667">
        <v>226000</v>
      </c>
      <c r="T667">
        <v>226000</v>
      </c>
      <c r="U667">
        <v>226000</v>
      </c>
      <c r="V667">
        <v>226000</v>
      </c>
      <c r="W667">
        <v>226000</v>
      </c>
      <c r="X667">
        <v>226000</v>
      </c>
      <c r="Y667">
        <v>226000</v>
      </c>
      <c r="Z667">
        <v>226000</v>
      </c>
      <c r="AA667">
        <v>169900</v>
      </c>
      <c r="AB667">
        <v>150500</v>
      </c>
      <c r="AE667">
        <v>169900</v>
      </c>
      <c r="AF667">
        <v>150500</v>
      </c>
      <c r="AG667">
        <v>225500</v>
      </c>
      <c r="AH667">
        <v>150500</v>
      </c>
      <c r="AI667">
        <v>225500</v>
      </c>
      <c r="AJ667">
        <v>150500</v>
      </c>
      <c r="AK667">
        <v>169500</v>
      </c>
      <c r="AL667">
        <v>169500</v>
      </c>
      <c r="AM667">
        <v>169500</v>
      </c>
      <c r="AN667">
        <v>169500</v>
      </c>
      <c r="AO667">
        <v>169500</v>
      </c>
      <c r="AP667">
        <v>169500</v>
      </c>
      <c r="AQ667">
        <v>169500</v>
      </c>
      <c r="AR667">
        <v>169500</v>
      </c>
      <c r="AS667">
        <v>169500</v>
      </c>
      <c r="AT667">
        <v>169500</v>
      </c>
      <c r="AU667">
        <v>7.8</v>
      </c>
      <c r="AW667">
        <v>7.8</v>
      </c>
      <c r="AX667">
        <v>7.8</v>
      </c>
      <c r="AY667">
        <v>7.8</v>
      </c>
      <c r="AZ667">
        <v>7.8</v>
      </c>
      <c r="BA667">
        <v>7.8</v>
      </c>
      <c r="BB667">
        <v>7.8</v>
      </c>
      <c r="BC667">
        <v>7.8</v>
      </c>
      <c r="BD667">
        <v>7.8</v>
      </c>
      <c r="BE667" t="s">
        <v>2416</v>
      </c>
      <c r="BF667">
        <f t="shared" si="21"/>
        <v>18</v>
      </c>
      <c r="BG667">
        <f t="shared" si="22"/>
        <v>1</v>
      </c>
    </row>
    <row r="668" spans="2:59" hidden="1" x14ac:dyDescent="0.25">
      <c r="B668" t="s">
        <v>1151</v>
      </c>
      <c r="C668" t="s">
        <v>1267</v>
      </c>
      <c r="D668" t="s">
        <v>1562</v>
      </c>
      <c r="E668" t="s">
        <v>1326</v>
      </c>
      <c r="F668">
        <v>0</v>
      </c>
      <c r="H668">
        <v>1200000</v>
      </c>
      <c r="J668">
        <v>1200000</v>
      </c>
      <c r="K668">
        <v>1200000</v>
      </c>
      <c r="L668">
        <v>1200000</v>
      </c>
      <c r="M668">
        <v>1200000</v>
      </c>
      <c r="N668">
        <v>1200000</v>
      </c>
      <c r="O668">
        <v>1200000</v>
      </c>
      <c r="P668">
        <v>1200000</v>
      </c>
      <c r="Q668">
        <v>1200000</v>
      </c>
      <c r="R668">
        <v>1200000</v>
      </c>
      <c r="S668">
        <v>1200000</v>
      </c>
      <c r="T668">
        <v>1200000</v>
      </c>
      <c r="U668">
        <v>1200000</v>
      </c>
      <c r="V668">
        <v>1200000</v>
      </c>
      <c r="W668">
        <v>1200000</v>
      </c>
      <c r="X668">
        <v>1200000</v>
      </c>
      <c r="Y668">
        <v>1200000</v>
      </c>
      <c r="Z668">
        <v>1200000</v>
      </c>
      <c r="AB668">
        <v>900000</v>
      </c>
      <c r="AD668">
        <v>900000</v>
      </c>
      <c r="AE668">
        <v>900000</v>
      </c>
      <c r="AF668">
        <v>900000</v>
      </c>
      <c r="AG668">
        <v>900000</v>
      </c>
      <c r="AH668">
        <v>900000</v>
      </c>
      <c r="AI668">
        <v>900000</v>
      </c>
      <c r="AJ668">
        <v>900000</v>
      </c>
      <c r="AK668">
        <v>900000</v>
      </c>
      <c r="AL668">
        <v>900000</v>
      </c>
      <c r="AM668">
        <v>900000</v>
      </c>
      <c r="AN668">
        <v>900000</v>
      </c>
      <c r="AO668">
        <v>900000</v>
      </c>
      <c r="AP668">
        <v>900000</v>
      </c>
      <c r="AQ668">
        <v>900000</v>
      </c>
      <c r="AR668">
        <v>900000</v>
      </c>
      <c r="AS668">
        <v>900000</v>
      </c>
      <c r="AT668">
        <v>900000</v>
      </c>
      <c r="AU668">
        <v>8.4</v>
      </c>
      <c r="AV668">
        <v>8.4</v>
      </c>
      <c r="AW668">
        <v>8.4</v>
      </c>
      <c r="AX668">
        <v>8.4</v>
      </c>
      <c r="AY668">
        <v>8.4</v>
      </c>
      <c r="AZ668">
        <v>8.4</v>
      </c>
      <c r="BA668">
        <v>8.4</v>
      </c>
      <c r="BB668">
        <v>8.4</v>
      </c>
      <c r="BC668">
        <v>8.4</v>
      </c>
      <c r="BD668">
        <v>8.4</v>
      </c>
      <c r="BE668" t="s">
        <v>2421</v>
      </c>
      <c r="BF668">
        <f t="shared" si="21"/>
        <v>18</v>
      </c>
      <c r="BG668">
        <f t="shared" si="22"/>
        <v>1</v>
      </c>
    </row>
    <row r="669" spans="2:59" x14ac:dyDescent="0.25">
      <c r="B669" t="s">
        <v>146</v>
      </c>
      <c r="C669" t="s">
        <v>1271</v>
      </c>
      <c r="D669" t="s">
        <v>1564</v>
      </c>
      <c r="E669" t="s">
        <v>1328</v>
      </c>
      <c r="F669">
        <v>3</v>
      </c>
      <c r="G669">
        <v>350000</v>
      </c>
      <c r="H669">
        <v>310000</v>
      </c>
      <c r="J669">
        <v>350000</v>
      </c>
      <c r="K669">
        <v>310000</v>
      </c>
      <c r="L669">
        <v>310000</v>
      </c>
      <c r="M669">
        <v>310000</v>
      </c>
      <c r="N669">
        <v>310000</v>
      </c>
      <c r="O669">
        <v>247000</v>
      </c>
      <c r="P669">
        <v>310000</v>
      </c>
      <c r="Q669">
        <v>320000</v>
      </c>
      <c r="R669">
        <v>320000</v>
      </c>
      <c r="S669">
        <v>300000</v>
      </c>
      <c r="T669">
        <v>300000</v>
      </c>
      <c r="U669">
        <v>400000</v>
      </c>
      <c r="V669">
        <v>400000</v>
      </c>
      <c r="X669">
        <v>400000</v>
      </c>
      <c r="Y669">
        <v>300000</v>
      </c>
      <c r="Z669">
        <v>300000</v>
      </c>
      <c r="AA669">
        <v>297500</v>
      </c>
      <c r="AB669">
        <v>263500</v>
      </c>
      <c r="AD669">
        <v>297500</v>
      </c>
      <c r="AE669">
        <v>263500</v>
      </c>
      <c r="AF669">
        <v>263500</v>
      </c>
      <c r="AG669">
        <v>263500</v>
      </c>
      <c r="AH669">
        <v>263500</v>
      </c>
      <c r="AI669">
        <v>209950</v>
      </c>
      <c r="AJ669">
        <v>263500</v>
      </c>
      <c r="AK669">
        <v>208000</v>
      </c>
      <c r="AL669">
        <v>208000</v>
      </c>
      <c r="AM669">
        <v>210000</v>
      </c>
      <c r="AN669">
        <v>210000</v>
      </c>
      <c r="AO669">
        <v>280000</v>
      </c>
      <c r="AP669">
        <v>280000</v>
      </c>
      <c r="AR669">
        <v>280000</v>
      </c>
      <c r="AS669">
        <v>210000</v>
      </c>
      <c r="AT669">
        <v>210000</v>
      </c>
      <c r="AU669">
        <v>8.5</v>
      </c>
      <c r="AV669">
        <v>8.5</v>
      </c>
      <c r="AW669">
        <v>8.5</v>
      </c>
      <c r="AX669">
        <v>8.5</v>
      </c>
      <c r="AY669">
        <v>8.5</v>
      </c>
      <c r="AZ669">
        <v>8.5</v>
      </c>
      <c r="BA669">
        <v>8.5</v>
      </c>
      <c r="BB669">
        <v>8.5</v>
      </c>
      <c r="BC669">
        <v>8.5</v>
      </c>
      <c r="BD669">
        <v>8.5</v>
      </c>
      <c r="BE669" t="s">
        <v>2416</v>
      </c>
      <c r="BF669">
        <f t="shared" si="21"/>
        <v>18</v>
      </c>
      <c r="BG669">
        <f t="shared" si="22"/>
        <v>1</v>
      </c>
    </row>
    <row r="670" spans="2:59" x14ac:dyDescent="0.25">
      <c r="B670" t="s">
        <v>14</v>
      </c>
      <c r="C670" t="s">
        <v>1262</v>
      </c>
      <c r="D670" t="s">
        <v>1565</v>
      </c>
      <c r="E670" t="s">
        <v>1328</v>
      </c>
      <c r="F670">
        <v>4</v>
      </c>
      <c r="G670">
        <v>1133333</v>
      </c>
      <c r="H670">
        <v>1000000</v>
      </c>
      <c r="I670">
        <v>1266667</v>
      </c>
      <c r="J670">
        <v>1266667</v>
      </c>
      <c r="K670">
        <v>1000000</v>
      </c>
      <c r="L670">
        <v>800000</v>
      </c>
      <c r="M670">
        <v>800000</v>
      </c>
      <c r="N670">
        <v>800000</v>
      </c>
      <c r="O670">
        <v>1000000</v>
      </c>
      <c r="P670">
        <v>800000</v>
      </c>
      <c r="Q670">
        <v>1266667</v>
      </c>
      <c r="R670">
        <v>800000</v>
      </c>
      <c r="T670">
        <v>1000000</v>
      </c>
      <c r="V670">
        <v>1266667</v>
      </c>
      <c r="W670">
        <v>1266667</v>
      </c>
      <c r="X670">
        <v>1266667</v>
      </c>
      <c r="Y670">
        <v>800000</v>
      </c>
      <c r="Z670">
        <v>800000</v>
      </c>
      <c r="AA670">
        <v>850000</v>
      </c>
      <c r="AB670">
        <v>750000</v>
      </c>
      <c r="AC670">
        <v>950000</v>
      </c>
      <c r="AD670">
        <v>950000</v>
      </c>
      <c r="AE670">
        <v>750000</v>
      </c>
      <c r="AF670">
        <v>600000</v>
      </c>
      <c r="AG670">
        <v>600000</v>
      </c>
      <c r="AH670">
        <v>600000</v>
      </c>
      <c r="AI670">
        <v>750000</v>
      </c>
      <c r="AJ670">
        <v>600000</v>
      </c>
      <c r="AK670">
        <v>950000</v>
      </c>
      <c r="AL670">
        <v>600000</v>
      </c>
      <c r="AN670">
        <v>750000</v>
      </c>
      <c r="AP670">
        <v>950000</v>
      </c>
      <c r="AQ670">
        <v>950000</v>
      </c>
      <c r="AR670">
        <v>950000</v>
      </c>
      <c r="AS670">
        <v>600000</v>
      </c>
      <c r="AT670">
        <v>600000</v>
      </c>
      <c r="AU670">
        <v>8.9</v>
      </c>
      <c r="AV670">
        <v>8.9</v>
      </c>
      <c r="AW670">
        <v>8.9</v>
      </c>
      <c r="AX670">
        <v>8.9</v>
      </c>
      <c r="AY670">
        <v>8.9</v>
      </c>
      <c r="AZ670">
        <v>8.9</v>
      </c>
      <c r="BA670">
        <v>8.9</v>
      </c>
      <c r="BB670">
        <v>8.9</v>
      </c>
      <c r="BC670">
        <v>8.9</v>
      </c>
      <c r="BD670">
        <v>8.9</v>
      </c>
      <c r="BE670" t="s">
        <v>2405</v>
      </c>
      <c r="BF670">
        <f t="shared" si="21"/>
        <v>18</v>
      </c>
      <c r="BG670">
        <f t="shared" si="22"/>
        <v>1</v>
      </c>
    </row>
    <row r="671" spans="2:59" hidden="1" x14ac:dyDescent="0.25">
      <c r="B671" t="s">
        <v>893</v>
      </c>
      <c r="C671" t="s">
        <v>1269</v>
      </c>
      <c r="D671" t="s">
        <v>1569</v>
      </c>
      <c r="E671" t="s">
        <v>1332</v>
      </c>
      <c r="F671">
        <v>0</v>
      </c>
      <c r="G671">
        <v>800000</v>
      </c>
      <c r="H671">
        <v>800000</v>
      </c>
      <c r="J671">
        <v>800000</v>
      </c>
      <c r="K671">
        <v>800000</v>
      </c>
      <c r="L671">
        <v>800000</v>
      </c>
      <c r="M671">
        <v>800000</v>
      </c>
      <c r="N671">
        <v>800000</v>
      </c>
      <c r="O671">
        <v>1066667</v>
      </c>
      <c r="P671">
        <v>1066667</v>
      </c>
      <c r="Q671">
        <v>1066667</v>
      </c>
      <c r="R671">
        <v>1066667</v>
      </c>
      <c r="S671">
        <v>1066667</v>
      </c>
      <c r="T671">
        <v>1066667</v>
      </c>
      <c r="U671">
        <v>1066667</v>
      </c>
      <c r="V671">
        <v>1066667</v>
      </c>
      <c r="W671">
        <v>1066667</v>
      </c>
      <c r="X671">
        <v>1066667</v>
      </c>
      <c r="Y671">
        <v>1066667</v>
      </c>
      <c r="AA671">
        <v>560000</v>
      </c>
      <c r="AB671">
        <v>560000</v>
      </c>
      <c r="AD671">
        <v>560000</v>
      </c>
      <c r="AE671">
        <v>560000</v>
      </c>
      <c r="AF671">
        <v>560000</v>
      </c>
      <c r="AG671">
        <v>560000</v>
      </c>
      <c r="AH671">
        <v>560000</v>
      </c>
      <c r="AI671">
        <v>800000</v>
      </c>
      <c r="AJ671">
        <v>800000</v>
      </c>
      <c r="AK671">
        <v>800000</v>
      </c>
      <c r="AL671">
        <v>800000</v>
      </c>
      <c r="AM671">
        <v>800000</v>
      </c>
      <c r="AN671">
        <v>800000</v>
      </c>
      <c r="AO671">
        <v>800000</v>
      </c>
      <c r="AP671">
        <v>800000</v>
      </c>
      <c r="AQ671">
        <v>800000</v>
      </c>
      <c r="AR671">
        <v>800000</v>
      </c>
      <c r="AS671">
        <v>800000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F671">
        <f t="shared" si="21"/>
        <v>18</v>
      </c>
      <c r="BG671">
        <f t="shared" si="22"/>
        <v>1</v>
      </c>
    </row>
    <row r="672" spans="2:59" hidden="1" x14ac:dyDescent="0.25">
      <c r="B672" t="s">
        <v>175</v>
      </c>
      <c r="C672" t="s">
        <v>1282</v>
      </c>
      <c r="D672" t="s">
        <v>1576</v>
      </c>
      <c r="E672" t="s">
        <v>1350</v>
      </c>
      <c r="F672">
        <v>0</v>
      </c>
      <c r="G672">
        <v>333333</v>
      </c>
      <c r="H672">
        <v>333333</v>
      </c>
      <c r="J672">
        <v>333333</v>
      </c>
      <c r="K672">
        <v>246667</v>
      </c>
      <c r="L672">
        <v>246667</v>
      </c>
      <c r="M672">
        <v>248000</v>
      </c>
      <c r="N672">
        <v>248000</v>
      </c>
      <c r="O672">
        <v>248000</v>
      </c>
      <c r="P672">
        <v>248000</v>
      </c>
      <c r="Q672">
        <v>248000</v>
      </c>
      <c r="R672">
        <v>248000</v>
      </c>
      <c r="S672">
        <v>242667</v>
      </c>
      <c r="T672">
        <v>248000</v>
      </c>
      <c r="U672">
        <v>320000</v>
      </c>
      <c r="V672">
        <v>333333</v>
      </c>
      <c r="X672">
        <v>333333</v>
      </c>
      <c r="Y672">
        <v>248000</v>
      </c>
      <c r="Z672">
        <v>248000</v>
      </c>
      <c r="AA672">
        <v>250000</v>
      </c>
      <c r="AB672">
        <v>250000</v>
      </c>
      <c r="AD672">
        <v>250000</v>
      </c>
      <c r="AE672">
        <v>185000</v>
      </c>
      <c r="AF672">
        <v>185000</v>
      </c>
      <c r="AG672">
        <v>186000</v>
      </c>
      <c r="AH672">
        <v>186000</v>
      </c>
      <c r="AI672">
        <v>186000</v>
      </c>
      <c r="AJ672">
        <v>186000</v>
      </c>
      <c r="AK672">
        <v>186000</v>
      </c>
      <c r="AL672">
        <v>186000</v>
      </c>
      <c r="AM672">
        <v>182000</v>
      </c>
      <c r="AN672">
        <v>186000</v>
      </c>
      <c r="AO672">
        <v>240000</v>
      </c>
      <c r="AP672">
        <v>250000</v>
      </c>
      <c r="AR672">
        <v>250000</v>
      </c>
      <c r="AS672">
        <v>186000</v>
      </c>
      <c r="AT672">
        <v>186000</v>
      </c>
      <c r="AU672">
        <v>8.1999999999999993</v>
      </c>
      <c r="AV672">
        <v>8.1999999999999993</v>
      </c>
      <c r="AW672">
        <v>8.1999999999999993</v>
      </c>
      <c r="AX672">
        <v>8.1999999999999993</v>
      </c>
      <c r="AY672">
        <v>8.1999999999999993</v>
      </c>
      <c r="AZ672">
        <v>8.1999999999999993</v>
      </c>
      <c r="BA672">
        <v>8.1999999999999993</v>
      </c>
      <c r="BB672">
        <v>8.1999999999999993</v>
      </c>
      <c r="BC672">
        <v>8.1999999999999993</v>
      </c>
      <c r="BD672">
        <v>8.1999999999999993</v>
      </c>
      <c r="BE672" t="s">
        <v>2447</v>
      </c>
      <c r="BF672">
        <f t="shared" si="21"/>
        <v>18</v>
      </c>
      <c r="BG672">
        <f t="shared" si="22"/>
        <v>1</v>
      </c>
    </row>
    <row r="673" spans="2:59" x14ac:dyDescent="0.25">
      <c r="B673" t="s">
        <v>51</v>
      </c>
      <c r="C673" t="s">
        <v>1290</v>
      </c>
      <c r="D673" t="s">
        <v>1594</v>
      </c>
      <c r="E673" t="s">
        <v>1328</v>
      </c>
      <c r="F673">
        <v>3</v>
      </c>
      <c r="G673">
        <v>479999</v>
      </c>
      <c r="H673">
        <v>359999</v>
      </c>
      <c r="J673">
        <v>493332</v>
      </c>
      <c r="K673">
        <v>346665</v>
      </c>
      <c r="L673">
        <v>346665</v>
      </c>
      <c r="M673">
        <v>346665</v>
      </c>
      <c r="N673">
        <v>346665</v>
      </c>
      <c r="O673">
        <v>279999</v>
      </c>
      <c r="P673">
        <v>346665</v>
      </c>
      <c r="Q673">
        <v>266665</v>
      </c>
      <c r="R673">
        <v>346665</v>
      </c>
      <c r="S673">
        <v>333332</v>
      </c>
      <c r="T673">
        <v>346665</v>
      </c>
      <c r="U673">
        <v>613332</v>
      </c>
      <c r="V673">
        <v>373332</v>
      </c>
      <c r="X673">
        <v>466665</v>
      </c>
      <c r="Y673">
        <v>373332</v>
      </c>
      <c r="Z673">
        <v>346665</v>
      </c>
      <c r="AA673">
        <v>359999</v>
      </c>
      <c r="AB673">
        <v>269999</v>
      </c>
      <c r="AD673">
        <v>369999</v>
      </c>
      <c r="AE673">
        <v>259999</v>
      </c>
      <c r="AF673">
        <v>259999</v>
      </c>
      <c r="AG673">
        <v>259999</v>
      </c>
      <c r="AH673">
        <v>259999</v>
      </c>
      <c r="AI673">
        <v>209999</v>
      </c>
      <c r="AJ673">
        <v>259999</v>
      </c>
      <c r="AK673">
        <v>199999</v>
      </c>
      <c r="AL673">
        <v>259999</v>
      </c>
      <c r="AM673">
        <v>249999</v>
      </c>
      <c r="AN673">
        <v>259999</v>
      </c>
      <c r="AO673">
        <v>459999</v>
      </c>
      <c r="AP673">
        <v>279999</v>
      </c>
      <c r="AR673">
        <v>349999</v>
      </c>
      <c r="AS673">
        <v>279999</v>
      </c>
      <c r="AT673">
        <v>259999</v>
      </c>
      <c r="AU673">
        <v>8.1999999999999993</v>
      </c>
      <c r="AV673">
        <v>8.1999999999999993</v>
      </c>
      <c r="AW673">
        <v>8.1999999999999993</v>
      </c>
      <c r="AX673">
        <v>8.1999999999999993</v>
      </c>
      <c r="AY673">
        <v>8.1999999999999993</v>
      </c>
      <c r="AZ673">
        <v>8.1999999999999993</v>
      </c>
      <c r="BA673">
        <v>8.1999999999999993</v>
      </c>
      <c r="BB673">
        <v>8.1999999999999993</v>
      </c>
      <c r="BC673">
        <v>8.1999999999999993</v>
      </c>
      <c r="BD673">
        <v>8.1999999999999993</v>
      </c>
      <c r="BE673" t="s">
        <v>2422</v>
      </c>
      <c r="BF673">
        <f t="shared" si="21"/>
        <v>18</v>
      </c>
      <c r="BG673">
        <f t="shared" si="22"/>
        <v>1</v>
      </c>
    </row>
    <row r="674" spans="2:59" x14ac:dyDescent="0.25">
      <c r="B674" t="s">
        <v>69</v>
      </c>
      <c r="C674" t="s">
        <v>1261</v>
      </c>
      <c r="D674" t="s">
        <v>1595</v>
      </c>
      <c r="E674" t="s">
        <v>1328</v>
      </c>
      <c r="F674">
        <v>4</v>
      </c>
      <c r="G674">
        <v>1465185</v>
      </c>
      <c r="H674">
        <v>1331852</v>
      </c>
      <c r="I674">
        <v>2380952</v>
      </c>
      <c r="J674">
        <v>1331852</v>
      </c>
      <c r="K674">
        <v>961483</v>
      </c>
      <c r="L674">
        <v>961483</v>
      </c>
      <c r="M674">
        <v>961483</v>
      </c>
      <c r="N674">
        <v>961483</v>
      </c>
      <c r="O674">
        <v>961483</v>
      </c>
      <c r="P674">
        <v>961483</v>
      </c>
      <c r="Q674">
        <v>1812697</v>
      </c>
      <c r="R674">
        <v>1035556</v>
      </c>
      <c r="S674">
        <v>2665185</v>
      </c>
      <c r="T674">
        <v>1035556</v>
      </c>
      <c r="V674">
        <v>1812697</v>
      </c>
      <c r="X674">
        <v>1812697</v>
      </c>
      <c r="Y674">
        <v>1035556</v>
      </c>
      <c r="Z674">
        <v>961483</v>
      </c>
      <c r="AA674">
        <v>1098889</v>
      </c>
      <c r="AB674">
        <v>998889</v>
      </c>
      <c r="AC674">
        <v>1785714</v>
      </c>
      <c r="AD674">
        <v>998889</v>
      </c>
      <c r="AE674">
        <v>721112</v>
      </c>
      <c r="AF674">
        <v>721112</v>
      </c>
      <c r="AG674">
        <v>721112</v>
      </c>
      <c r="AH674">
        <v>721112</v>
      </c>
      <c r="AI674">
        <v>721112</v>
      </c>
      <c r="AJ674">
        <v>721112</v>
      </c>
      <c r="AK674">
        <v>1359523</v>
      </c>
      <c r="AL674">
        <v>776667</v>
      </c>
      <c r="AM674">
        <v>1998889</v>
      </c>
      <c r="AN674">
        <v>776667</v>
      </c>
      <c r="AP674">
        <v>1359523</v>
      </c>
      <c r="AR674">
        <v>1359523</v>
      </c>
      <c r="AS674">
        <v>776667</v>
      </c>
      <c r="AT674">
        <v>721112</v>
      </c>
      <c r="AU674">
        <v>8.6999999999999993</v>
      </c>
      <c r="AV674">
        <v>8.6999999999999993</v>
      </c>
      <c r="AW674">
        <v>8.6999999999999993</v>
      </c>
      <c r="AX674">
        <v>8.6999999999999993</v>
      </c>
      <c r="AY674">
        <v>8.6999999999999993</v>
      </c>
      <c r="AZ674">
        <v>8.6999999999999993</v>
      </c>
      <c r="BA674">
        <v>8.6999999999999993</v>
      </c>
      <c r="BB674">
        <v>8.6999999999999993</v>
      </c>
      <c r="BC674">
        <v>8.6999999999999993</v>
      </c>
      <c r="BD674">
        <v>8.6999999999999993</v>
      </c>
      <c r="BE674" t="s">
        <v>2423</v>
      </c>
      <c r="BF674">
        <f t="shared" si="21"/>
        <v>18</v>
      </c>
      <c r="BG674">
        <f t="shared" si="22"/>
        <v>1</v>
      </c>
    </row>
    <row r="675" spans="2:59" x14ac:dyDescent="0.25">
      <c r="B675" t="s">
        <v>61</v>
      </c>
      <c r="C675" t="s">
        <v>1290</v>
      </c>
      <c r="D675" t="s">
        <v>1597</v>
      </c>
      <c r="E675" t="s">
        <v>1328</v>
      </c>
      <c r="F675">
        <v>4</v>
      </c>
      <c r="G675">
        <v>800000</v>
      </c>
      <c r="H675">
        <v>600000</v>
      </c>
      <c r="J675">
        <v>700000</v>
      </c>
      <c r="K675">
        <v>666667</v>
      </c>
      <c r="L675">
        <v>500000</v>
      </c>
      <c r="M675">
        <v>666667</v>
      </c>
      <c r="N675">
        <v>500000</v>
      </c>
      <c r="O675">
        <v>666667</v>
      </c>
      <c r="P675">
        <v>500000</v>
      </c>
      <c r="Q675">
        <v>666667</v>
      </c>
      <c r="R675">
        <v>500000</v>
      </c>
      <c r="S675">
        <v>1066667</v>
      </c>
      <c r="T675">
        <v>650000</v>
      </c>
      <c r="U675">
        <v>866667</v>
      </c>
      <c r="V675">
        <v>650000</v>
      </c>
      <c r="X675">
        <v>700000</v>
      </c>
      <c r="Y675">
        <v>666667</v>
      </c>
      <c r="Z675">
        <v>500000</v>
      </c>
      <c r="AA675">
        <v>600000</v>
      </c>
      <c r="AB675">
        <v>546000</v>
      </c>
      <c r="AD675">
        <v>637000</v>
      </c>
      <c r="AE675">
        <v>500000</v>
      </c>
      <c r="AF675">
        <v>455000</v>
      </c>
      <c r="AG675">
        <v>500000</v>
      </c>
      <c r="AH675">
        <v>455000</v>
      </c>
      <c r="AI675">
        <v>500000</v>
      </c>
      <c r="AJ675">
        <v>455000</v>
      </c>
      <c r="AK675">
        <v>500000</v>
      </c>
      <c r="AL675">
        <v>455000</v>
      </c>
      <c r="AM675">
        <v>800000</v>
      </c>
      <c r="AN675">
        <v>591500</v>
      </c>
      <c r="AO675">
        <v>650000</v>
      </c>
      <c r="AP675">
        <v>591500</v>
      </c>
      <c r="AR675">
        <v>637000</v>
      </c>
      <c r="AS675">
        <v>500000</v>
      </c>
      <c r="AT675">
        <v>455000</v>
      </c>
      <c r="AU675">
        <v>8.4</v>
      </c>
      <c r="AV675">
        <v>8.4</v>
      </c>
      <c r="AW675">
        <v>8.4</v>
      </c>
      <c r="AX675">
        <v>8.4</v>
      </c>
      <c r="AY675">
        <v>8.4</v>
      </c>
      <c r="AZ675">
        <v>8.4</v>
      </c>
      <c r="BA675">
        <v>8.4</v>
      </c>
      <c r="BB675">
        <v>8.4</v>
      </c>
      <c r="BC675">
        <v>8.4</v>
      </c>
      <c r="BD675">
        <v>8.4</v>
      </c>
      <c r="BE675" t="s">
        <v>2405</v>
      </c>
      <c r="BF675">
        <f t="shared" si="21"/>
        <v>18</v>
      </c>
      <c r="BG675">
        <f t="shared" si="22"/>
        <v>1</v>
      </c>
    </row>
    <row r="676" spans="2:59" hidden="1" x14ac:dyDescent="0.25">
      <c r="B676" t="s">
        <v>940</v>
      </c>
      <c r="C676" t="s">
        <v>1262</v>
      </c>
      <c r="D676" t="s">
        <v>1598</v>
      </c>
      <c r="E676" t="s">
        <v>1339</v>
      </c>
      <c r="F676">
        <v>0</v>
      </c>
      <c r="G676">
        <v>200000</v>
      </c>
      <c r="H676">
        <v>200000</v>
      </c>
      <c r="I676">
        <v>200000</v>
      </c>
      <c r="J676">
        <v>200000</v>
      </c>
      <c r="K676">
        <v>200000</v>
      </c>
      <c r="L676">
        <v>200000</v>
      </c>
      <c r="M676">
        <v>200000</v>
      </c>
      <c r="N676">
        <v>200000</v>
      </c>
      <c r="O676">
        <v>200000</v>
      </c>
      <c r="P676">
        <v>200000</v>
      </c>
      <c r="Q676">
        <v>200000</v>
      </c>
      <c r="R676">
        <v>200000</v>
      </c>
      <c r="S676">
        <v>200000</v>
      </c>
      <c r="U676">
        <v>200000</v>
      </c>
      <c r="V676">
        <v>200000</v>
      </c>
      <c r="X676">
        <v>200000</v>
      </c>
      <c r="Y676">
        <v>200000</v>
      </c>
      <c r="Z676">
        <v>200000</v>
      </c>
      <c r="AA676">
        <v>150000</v>
      </c>
      <c r="AB676">
        <v>150000</v>
      </c>
      <c r="AC676">
        <v>150000</v>
      </c>
      <c r="AD676">
        <v>150000</v>
      </c>
      <c r="AE676">
        <v>150000</v>
      </c>
      <c r="AF676">
        <v>150000</v>
      </c>
      <c r="AG676">
        <v>150000</v>
      </c>
      <c r="AH676">
        <v>150000</v>
      </c>
      <c r="AI676">
        <v>150000</v>
      </c>
      <c r="AJ676">
        <v>150000</v>
      </c>
      <c r="AK676">
        <v>150000</v>
      </c>
      <c r="AL676">
        <v>150000</v>
      </c>
      <c r="AM676">
        <v>150000</v>
      </c>
      <c r="AO676">
        <v>150000</v>
      </c>
      <c r="AP676">
        <v>150000</v>
      </c>
      <c r="AR676">
        <v>150000</v>
      </c>
      <c r="AS676">
        <v>150000</v>
      </c>
      <c r="AT676">
        <v>150000</v>
      </c>
      <c r="AU676">
        <v>8.1</v>
      </c>
      <c r="AV676">
        <v>8.1</v>
      </c>
      <c r="AW676">
        <v>8.1</v>
      </c>
      <c r="AX676">
        <v>8.1</v>
      </c>
      <c r="AY676">
        <v>8.1</v>
      </c>
      <c r="AZ676">
        <v>8.1</v>
      </c>
      <c r="BA676">
        <v>8.1</v>
      </c>
      <c r="BB676">
        <v>8.1</v>
      </c>
      <c r="BC676">
        <v>8.1</v>
      </c>
      <c r="BD676">
        <v>8.1</v>
      </c>
      <c r="BF676">
        <f t="shared" si="21"/>
        <v>18</v>
      </c>
      <c r="BG676">
        <f t="shared" si="22"/>
        <v>1</v>
      </c>
    </row>
    <row r="677" spans="2:59" x14ac:dyDescent="0.25">
      <c r="B677" t="s">
        <v>1021</v>
      </c>
      <c r="C677" t="s">
        <v>1283</v>
      </c>
      <c r="D677" t="s">
        <v>1601</v>
      </c>
      <c r="E677" t="s">
        <v>1328</v>
      </c>
      <c r="F677">
        <v>0</v>
      </c>
      <c r="G677">
        <v>400000</v>
      </c>
      <c r="H677">
        <v>400000</v>
      </c>
      <c r="I677">
        <v>400000</v>
      </c>
      <c r="J677">
        <v>400000</v>
      </c>
      <c r="K677">
        <v>400000</v>
      </c>
      <c r="L677">
        <v>400000</v>
      </c>
      <c r="M677">
        <v>400000</v>
      </c>
      <c r="N677">
        <v>400000</v>
      </c>
      <c r="Q677">
        <v>400000</v>
      </c>
      <c r="R677">
        <v>400000</v>
      </c>
      <c r="S677">
        <v>400000</v>
      </c>
      <c r="T677">
        <v>400000</v>
      </c>
      <c r="U677">
        <v>400000</v>
      </c>
      <c r="V677">
        <v>400000</v>
      </c>
      <c r="W677">
        <v>400000</v>
      </c>
      <c r="X677">
        <v>533333</v>
      </c>
      <c r="Y677">
        <v>400000</v>
      </c>
      <c r="Z677">
        <v>533333</v>
      </c>
      <c r="AA677">
        <v>300000</v>
      </c>
      <c r="AB677">
        <v>300000</v>
      </c>
      <c r="AC677">
        <v>300000</v>
      </c>
      <c r="AD677">
        <v>300000</v>
      </c>
      <c r="AE677">
        <v>300000</v>
      </c>
      <c r="AF677">
        <v>300000</v>
      </c>
      <c r="AG677">
        <v>300000</v>
      </c>
      <c r="AH677">
        <v>300000</v>
      </c>
      <c r="AK677">
        <v>300000</v>
      </c>
      <c r="AL677">
        <v>300000</v>
      </c>
      <c r="AM677">
        <v>300000</v>
      </c>
      <c r="AN677">
        <v>300000</v>
      </c>
      <c r="AO677">
        <v>300000</v>
      </c>
      <c r="AP677">
        <v>300000</v>
      </c>
      <c r="AQ677">
        <v>300000</v>
      </c>
      <c r="AR677">
        <v>400000</v>
      </c>
      <c r="AS677">
        <v>300000</v>
      </c>
      <c r="AT677">
        <v>400000</v>
      </c>
      <c r="AU677">
        <v>8.3000000000000007</v>
      </c>
      <c r="AV677">
        <v>8.3000000000000007</v>
      </c>
      <c r="AW677">
        <v>8.3000000000000007</v>
      </c>
      <c r="AX677">
        <v>8.3000000000000007</v>
      </c>
      <c r="AZ677">
        <v>8.3000000000000007</v>
      </c>
      <c r="BA677">
        <v>8.3000000000000007</v>
      </c>
      <c r="BB677">
        <v>8.3000000000000007</v>
      </c>
      <c r="BC677">
        <v>8.3000000000000007</v>
      </c>
      <c r="BD677">
        <v>8.3000000000000007</v>
      </c>
      <c r="BE677" t="s">
        <v>2406</v>
      </c>
      <c r="BF677">
        <f t="shared" si="21"/>
        <v>18</v>
      </c>
      <c r="BG677">
        <f t="shared" si="22"/>
        <v>1</v>
      </c>
    </row>
    <row r="678" spans="2:59" hidden="1" x14ac:dyDescent="0.25">
      <c r="B678" t="s">
        <v>740</v>
      </c>
      <c r="C678" t="s">
        <v>1278</v>
      </c>
      <c r="D678" t="s">
        <v>1602</v>
      </c>
      <c r="E678" t="s">
        <v>1339</v>
      </c>
      <c r="F678">
        <v>2</v>
      </c>
      <c r="G678">
        <v>400000</v>
      </c>
      <c r="H678">
        <v>400000</v>
      </c>
      <c r="K678">
        <v>333333</v>
      </c>
      <c r="L678">
        <v>333333</v>
      </c>
      <c r="M678">
        <v>333333</v>
      </c>
      <c r="N678">
        <v>333333</v>
      </c>
      <c r="O678">
        <v>346667</v>
      </c>
      <c r="P678">
        <v>333333</v>
      </c>
      <c r="Q678">
        <v>333333</v>
      </c>
      <c r="R678">
        <v>333333</v>
      </c>
      <c r="S678">
        <v>333333</v>
      </c>
      <c r="T678">
        <v>333333</v>
      </c>
      <c r="U678">
        <v>400000</v>
      </c>
      <c r="V678">
        <v>400000</v>
      </c>
      <c r="W678">
        <v>400000</v>
      </c>
      <c r="X678">
        <v>400000</v>
      </c>
      <c r="Y678">
        <v>333333</v>
      </c>
      <c r="Z678">
        <v>333333</v>
      </c>
      <c r="AA678">
        <v>300000</v>
      </c>
      <c r="AB678">
        <v>300000</v>
      </c>
      <c r="AE678">
        <v>250000</v>
      </c>
      <c r="AF678">
        <v>250000</v>
      </c>
      <c r="AG678">
        <v>250000</v>
      </c>
      <c r="AH678">
        <v>250000</v>
      </c>
      <c r="AI678">
        <v>260000</v>
      </c>
      <c r="AJ678">
        <v>250000</v>
      </c>
      <c r="AK678">
        <v>250000</v>
      </c>
      <c r="AL678">
        <v>250000</v>
      </c>
      <c r="AM678">
        <v>250000</v>
      </c>
      <c r="AN678">
        <v>250000</v>
      </c>
      <c r="AO678">
        <v>300000</v>
      </c>
      <c r="AP678">
        <v>300000</v>
      </c>
      <c r="AQ678">
        <v>300000</v>
      </c>
      <c r="AR678">
        <v>300000</v>
      </c>
      <c r="AS678">
        <v>250000</v>
      </c>
      <c r="AT678">
        <v>250000</v>
      </c>
      <c r="AU678">
        <v>8.4</v>
      </c>
      <c r="AW678">
        <v>8.4</v>
      </c>
      <c r="AX678">
        <v>8.4</v>
      </c>
      <c r="AY678">
        <v>8.4</v>
      </c>
      <c r="AZ678">
        <v>8.4</v>
      </c>
      <c r="BA678">
        <v>8.4</v>
      </c>
      <c r="BB678">
        <v>8.4</v>
      </c>
      <c r="BC678">
        <v>8.4</v>
      </c>
      <c r="BD678">
        <v>8.4</v>
      </c>
      <c r="BE678" t="s">
        <v>2406</v>
      </c>
      <c r="BF678">
        <f t="shared" si="21"/>
        <v>18</v>
      </c>
      <c r="BG678">
        <f t="shared" si="22"/>
        <v>1</v>
      </c>
    </row>
    <row r="679" spans="2:59" hidden="1" x14ac:dyDescent="0.25">
      <c r="B679" t="s">
        <v>633</v>
      </c>
      <c r="C679" t="s">
        <v>1293</v>
      </c>
      <c r="D679" t="s">
        <v>1609</v>
      </c>
      <c r="E679" t="s">
        <v>1326</v>
      </c>
      <c r="F679">
        <v>0</v>
      </c>
      <c r="G679">
        <v>650000</v>
      </c>
      <c r="H679">
        <v>650000</v>
      </c>
      <c r="I679">
        <v>650000</v>
      </c>
      <c r="J679">
        <v>650000</v>
      </c>
      <c r="K679">
        <v>650000</v>
      </c>
      <c r="L679">
        <v>650000</v>
      </c>
      <c r="M679">
        <v>650000</v>
      </c>
      <c r="N679">
        <v>650000</v>
      </c>
      <c r="O679">
        <v>866667</v>
      </c>
      <c r="P679">
        <v>866667</v>
      </c>
      <c r="R679">
        <v>866667</v>
      </c>
      <c r="T679">
        <v>866667</v>
      </c>
      <c r="U679">
        <v>866667</v>
      </c>
      <c r="V679">
        <v>866667</v>
      </c>
      <c r="W679">
        <v>866667</v>
      </c>
      <c r="X679">
        <v>866667</v>
      </c>
      <c r="Y679">
        <v>866667</v>
      </c>
      <c r="Z679">
        <v>866667</v>
      </c>
      <c r="AA679">
        <v>455000</v>
      </c>
      <c r="AB679">
        <v>455000</v>
      </c>
      <c r="AC679">
        <v>455000</v>
      </c>
      <c r="AD679">
        <v>455000</v>
      </c>
      <c r="AE679">
        <v>455000</v>
      </c>
      <c r="AF679">
        <v>455000</v>
      </c>
      <c r="AG679">
        <v>455000</v>
      </c>
      <c r="AH679">
        <v>455000</v>
      </c>
      <c r="AI679">
        <v>650000</v>
      </c>
      <c r="AJ679">
        <v>650000</v>
      </c>
      <c r="AL679">
        <v>650000</v>
      </c>
      <c r="AN679">
        <v>650000</v>
      </c>
      <c r="AO679">
        <v>650000</v>
      </c>
      <c r="AP679">
        <v>650000</v>
      </c>
      <c r="AQ679">
        <v>650000</v>
      </c>
      <c r="AR679">
        <v>650000</v>
      </c>
      <c r="AS679">
        <v>650000</v>
      </c>
      <c r="AT679">
        <v>650000</v>
      </c>
      <c r="AU679">
        <v>9.1</v>
      </c>
      <c r="AV679">
        <v>9.1</v>
      </c>
      <c r="AW679">
        <v>9.1</v>
      </c>
      <c r="AX679">
        <v>9.1</v>
      </c>
      <c r="AY679">
        <v>9.1</v>
      </c>
      <c r="AZ679">
        <v>9.1</v>
      </c>
      <c r="BA679">
        <v>9.1</v>
      </c>
      <c r="BB679">
        <v>9.1</v>
      </c>
      <c r="BC679">
        <v>9.1</v>
      </c>
      <c r="BD679">
        <v>9.1</v>
      </c>
      <c r="BE679" t="s">
        <v>2435</v>
      </c>
      <c r="BF679">
        <f t="shared" si="21"/>
        <v>18</v>
      </c>
      <c r="BG679">
        <f t="shared" si="22"/>
        <v>1</v>
      </c>
    </row>
    <row r="680" spans="2:59" hidden="1" x14ac:dyDescent="0.25">
      <c r="B680" t="s">
        <v>997</v>
      </c>
      <c r="C680" t="s">
        <v>1288</v>
      </c>
      <c r="D680" t="s">
        <v>1612</v>
      </c>
      <c r="E680" t="s">
        <v>1326</v>
      </c>
      <c r="F680">
        <v>0</v>
      </c>
      <c r="G680">
        <v>375853</v>
      </c>
      <c r="H680">
        <v>402577</v>
      </c>
      <c r="I680">
        <v>496135</v>
      </c>
      <c r="J680">
        <v>417419</v>
      </c>
      <c r="K680">
        <v>362488</v>
      </c>
      <c r="L680">
        <v>402577</v>
      </c>
      <c r="M680">
        <v>362488</v>
      </c>
      <c r="N680">
        <v>402577</v>
      </c>
      <c r="Q680">
        <v>365531</v>
      </c>
      <c r="R680">
        <v>402577</v>
      </c>
      <c r="S680">
        <v>376668</v>
      </c>
      <c r="T680">
        <v>402577</v>
      </c>
      <c r="U680">
        <v>386099</v>
      </c>
      <c r="V680">
        <v>402577</v>
      </c>
      <c r="W680">
        <v>601570</v>
      </c>
      <c r="X680">
        <v>443772</v>
      </c>
      <c r="Y680">
        <v>397683</v>
      </c>
      <c r="Z680">
        <v>427748</v>
      </c>
      <c r="AA680">
        <v>233029</v>
      </c>
      <c r="AB680">
        <v>241546</v>
      </c>
      <c r="AC680">
        <v>307604</v>
      </c>
      <c r="AD680">
        <v>250451</v>
      </c>
      <c r="AE680">
        <v>224743</v>
      </c>
      <c r="AF680">
        <v>241546</v>
      </c>
      <c r="AG680">
        <v>224743</v>
      </c>
      <c r="AH680">
        <v>241546</v>
      </c>
      <c r="AK680">
        <v>226629</v>
      </c>
      <c r="AL680">
        <v>241546</v>
      </c>
      <c r="AM680">
        <v>233534</v>
      </c>
      <c r="AN680">
        <v>241546</v>
      </c>
      <c r="AO680">
        <v>239381</v>
      </c>
      <c r="AP680">
        <v>241546</v>
      </c>
      <c r="AQ680">
        <v>372973</v>
      </c>
      <c r="AR680">
        <v>266263</v>
      </c>
      <c r="AS680">
        <v>246563</v>
      </c>
      <c r="AT680">
        <v>256649</v>
      </c>
      <c r="AU680">
        <v>8.9</v>
      </c>
      <c r="AV680">
        <v>8.9</v>
      </c>
      <c r="AW680">
        <v>8.9</v>
      </c>
      <c r="AX680">
        <v>8.9</v>
      </c>
      <c r="AZ680">
        <v>8.9</v>
      </c>
      <c r="BA680">
        <v>8.9</v>
      </c>
      <c r="BB680">
        <v>8.9</v>
      </c>
      <c r="BC680">
        <v>8.9</v>
      </c>
      <c r="BD680">
        <v>8.9</v>
      </c>
      <c r="BE680" t="s">
        <v>2415</v>
      </c>
      <c r="BF680">
        <f t="shared" si="21"/>
        <v>18</v>
      </c>
      <c r="BG680">
        <f t="shared" si="22"/>
        <v>1</v>
      </c>
    </row>
    <row r="681" spans="2:59" x14ac:dyDescent="0.25">
      <c r="B681" t="s">
        <v>304</v>
      </c>
      <c r="C681" t="s">
        <v>1269</v>
      </c>
      <c r="D681" t="s">
        <v>1623</v>
      </c>
      <c r="E681" t="s">
        <v>1328</v>
      </c>
      <c r="F681">
        <v>0</v>
      </c>
      <c r="G681">
        <v>326667</v>
      </c>
      <c r="H681">
        <v>326667</v>
      </c>
      <c r="J681">
        <v>326667</v>
      </c>
      <c r="L681">
        <v>326667</v>
      </c>
      <c r="M681">
        <v>280000</v>
      </c>
      <c r="N681">
        <v>280000</v>
      </c>
      <c r="O681">
        <v>280000</v>
      </c>
      <c r="P681">
        <v>280000</v>
      </c>
      <c r="Q681">
        <v>280000</v>
      </c>
      <c r="R681">
        <v>280000</v>
      </c>
      <c r="S681">
        <v>280000</v>
      </c>
      <c r="T681">
        <v>280000</v>
      </c>
      <c r="U681">
        <v>326667</v>
      </c>
      <c r="V681">
        <v>326667</v>
      </c>
      <c r="W681">
        <v>326667</v>
      </c>
      <c r="X681">
        <v>326667</v>
      </c>
      <c r="Y681">
        <v>326667</v>
      </c>
      <c r="Z681">
        <v>326667</v>
      </c>
      <c r="AA681">
        <v>245000</v>
      </c>
      <c r="AB681">
        <v>245000</v>
      </c>
      <c r="AD681">
        <v>245000</v>
      </c>
      <c r="AF681">
        <v>245000</v>
      </c>
      <c r="AG681">
        <v>210000</v>
      </c>
      <c r="AH681">
        <v>210000</v>
      </c>
      <c r="AI681">
        <v>210000</v>
      </c>
      <c r="AJ681">
        <v>210000</v>
      </c>
      <c r="AK681">
        <v>210000</v>
      </c>
      <c r="AL681">
        <v>210000</v>
      </c>
      <c r="AM681">
        <v>210000</v>
      </c>
      <c r="AN681">
        <v>210000</v>
      </c>
      <c r="AO681">
        <v>245000</v>
      </c>
      <c r="AP681">
        <v>245000</v>
      </c>
      <c r="AQ681">
        <v>245000</v>
      </c>
      <c r="AR681">
        <v>245000</v>
      </c>
      <c r="AS681">
        <v>245000</v>
      </c>
      <c r="AT681">
        <v>245000</v>
      </c>
      <c r="AU681">
        <v>8.6</v>
      </c>
      <c r="AV681">
        <v>8.6</v>
      </c>
      <c r="AW681">
        <v>8.6</v>
      </c>
      <c r="AX681">
        <v>8.6</v>
      </c>
      <c r="AY681">
        <v>8.6</v>
      </c>
      <c r="AZ681">
        <v>8.6</v>
      </c>
      <c r="BA681">
        <v>8.6</v>
      </c>
      <c r="BB681">
        <v>8.6</v>
      </c>
      <c r="BC681">
        <v>8.6</v>
      </c>
      <c r="BD681">
        <v>8.6</v>
      </c>
      <c r="BE681" t="s">
        <v>2420</v>
      </c>
      <c r="BF681">
        <f t="shared" si="21"/>
        <v>18</v>
      </c>
      <c r="BG681">
        <f t="shared" si="22"/>
        <v>1</v>
      </c>
    </row>
    <row r="682" spans="2:59" hidden="1" x14ac:dyDescent="0.25">
      <c r="B682" t="s">
        <v>532</v>
      </c>
      <c r="C682" t="s">
        <v>1266</v>
      </c>
      <c r="D682" t="s">
        <v>1632</v>
      </c>
      <c r="E682" t="s">
        <v>1368</v>
      </c>
      <c r="F682">
        <v>2</v>
      </c>
      <c r="G682">
        <v>600001</v>
      </c>
      <c r="H682">
        <v>399999</v>
      </c>
      <c r="I682">
        <v>733333</v>
      </c>
      <c r="J682">
        <v>399999</v>
      </c>
      <c r="K682">
        <v>399999</v>
      </c>
      <c r="L682">
        <v>399999</v>
      </c>
      <c r="M682">
        <v>399999</v>
      </c>
      <c r="N682">
        <v>399999</v>
      </c>
      <c r="O682">
        <v>399999</v>
      </c>
      <c r="P682">
        <v>399999</v>
      </c>
      <c r="Q682">
        <v>399999</v>
      </c>
      <c r="R682">
        <v>399999</v>
      </c>
      <c r="S682">
        <v>399999</v>
      </c>
      <c r="T682">
        <v>399999</v>
      </c>
      <c r="U682">
        <v>399999</v>
      </c>
      <c r="V682">
        <v>600001</v>
      </c>
      <c r="X682">
        <v>399999</v>
      </c>
      <c r="Z682">
        <v>399999</v>
      </c>
      <c r="AA682">
        <v>450001</v>
      </c>
      <c r="AB682">
        <v>299999</v>
      </c>
      <c r="AC682">
        <v>550000</v>
      </c>
      <c r="AD682">
        <v>299999</v>
      </c>
      <c r="AE682">
        <v>299999</v>
      </c>
      <c r="AF682">
        <v>299999</v>
      </c>
      <c r="AG682">
        <v>299999</v>
      </c>
      <c r="AH682">
        <v>299999</v>
      </c>
      <c r="AI682">
        <v>299999</v>
      </c>
      <c r="AJ682">
        <v>299999</v>
      </c>
      <c r="AK682">
        <v>299999</v>
      </c>
      <c r="AL682">
        <v>299999</v>
      </c>
      <c r="AM682">
        <v>299999</v>
      </c>
      <c r="AN682">
        <v>299999</v>
      </c>
      <c r="AO682">
        <v>299999</v>
      </c>
      <c r="AP682">
        <v>450001</v>
      </c>
      <c r="AR682">
        <v>299999</v>
      </c>
      <c r="AT682">
        <v>299999</v>
      </c>
      <c r="AU682">
        <v>8.6999999999999993</v>
      </c>
      <c r="AV682">
        <v>8.6999999999999993</v>
      </c>
      <c r="AW682">
        <v>8.6999999999999993</v>
      </c>
      <c r="AX682">
        <v>8.6999999999999993</v>
      </c>
      <c r="AY682">
        <v>8.6999999999999993</v>
      </c>
      <c r="AZ682">
        <v>8.6999999999999993</v>
      </c>
      <c r="BA682">
        <v>8.6999999999999993</v>
      </c>
      <c r="BB682">
        <v>8.6999999999999993</v>
      </c>
      <c r="BC682">
        <v>8.6999999999999993</v>
      </c>
      <c r="BD682">
        <v>8.6999999999999993</v>
      </c>
      <c r="BE682" t="s">
        <v>2423</v>
      </c>
      <c r="BF682">
        <f t="shared" si="21"/>
        <v>18</v>
      </c>
      <c r="BG682">
        <f t="shared" si="22"/>
        <v>1</v>
      </c>
    </row>
    <row r="683" spans="2:59" hidden="1" x14ac:dyDescent="0.25">
      <c r="B683" t="s">
        <v>448</v>
      </c>
      <c r="C683" t="s">
        <v>1278</v>
      </c>
      <c r="D683" t="s">
        <v>1636</v>
      </c>
      <c r="E683" t="s">
        <v>1339</v>
      </c>
      <c r="F683">
        <v>0</v>
      </c>
      <c r="G683">
        <v>250000</v>
      </c>
      <c r="H683">
        <v>250000</v>
      </c>
      <c r="K683">
        <v>200000</v>
      </c>
      <c r="L683">
        <v>200000</v>
      </c>
      <c r="M683">
        <v>200000</v>
      </c>
      <c r="N683">
        <v>200000</v>
      </c>
      <c r="O683">
        <v>266667</v>
      </c>
      <c r="P683">
        <v>266667</v>
      </c>
      <c r="Q683">
        <v>266667</v>
      </c>
      <c r="R683">
        <v>266667</v>
      </c>
      <c r="S683">
        <v>266667</v>
      </c>
      <c r="T683">
        <v>266667</v>
      </c>
      <c r="U683">
        <v>333333</v>
      </c>
      <c r="V683">
        <v>333333</v>
      </c>
      <c r="W683">
        <v>333333</v>
      </c>
      <c r="X683">
        <v>333333</v>
      </c>
      <c r="Y683">
        <v>200000</v>
      </c>
      <c r="Z683">
        <v>200000</v>
      </c>
      <c r="AA683">
        <v>175000</v>
      </c>
      <c r="AB683">
        <v>175000</v>
      </c>
      <c r="AE683">
        <v>140000</v>
      </c>
      <c r="AF683">
        <v>140000</v>
      </c>
      <c r="AG683">
        <v>140000</v>
      </c>
      <c r="AH683">
        <v>140000</v>
      </c>
      <c r="AI683">
        <v>200000</v>
      </c>
      <c r="AJ683">
        <v>200000</v>
      </c>
      <c r="AK683">
        <v>200000</v>
      </c>
      <c r="AL683">
        <v>200000</v>
      </c>
      <c r="AM683">
        <v>200000</v>
      </c>
      <c r="AN683">
        <v>200000</v>
      </c>
      <c r="AO683">
        <v>250000</v>
      </c>
      <c r="AP683">
        <v>250000</v>
      </c>
      <c r="AQ683">
        <v>250000</v>
      </c>
      <c r="AR683">
        <v>250000</v>
      </c>
      <c r="AS683">
        <v>160000</v>
      </c>
      <c r="AT683">
        <v>160000</v>
      </c>
      <c r="AU683">
        <v>8.3000000000000007</v>
      </c>
      <c r="AW683">
        <v>8.3000000000000007</v>
      </c>
      <c r="AX683">
        <v>8.3000000000000007</v>
      </c>
      <c r="AY683">
        <v>8.3000000000000007</v>
      </c>
      <c r="AZ683">
        <v>8.3000000000000007</v>
      </c>
      <c r="BA683">
        <v>8.3000000000000007</v>
      </c>
      <c r="BB683">
        <v>8.3000000000000007</v>
      </c>
      <c r="BC683">
        <v>8.3000000000000007</v>
      </c>
      <c r="BD683">
        <v>8.3000000000000007</v>
      </c>
      <c r="BE683" t="s">
        <v>2435</v>
      </c>
      <c r="BF683">
        <f t="shared" si="21"/>
        <v>18</v>
      </c>
      <c r="BG683">
        <f t="shared" si="22"/>
        <v>1</v>
      </c>
    </row>
    <row r="684" spans="2:59" hidden="1" x14ac:dyDescent="0.25">
      <c r="B684" t="s">
        <v>183</v>
      </c>
      <c r="C684" t="s">
        <v>1264</v>
      </c>
      <c r="D684" t="s">
        <v>1648</v>
      </c>
      <c r="E684" t="s">
        <v>1339</v>
      </c>
      <c r="F684">
        <v>1</v>
      </c>
      <c r="G684">
        <v>289855</v>
      </c>
      <c r="H684">
        <v>289855</v>
      </c>
      <c r="J684">
        <v>289855</v>
      </c>
      <c r="K684">
        <v>253623</v>
      </c>
      <c r="L684">
        <v>253623</v>
      </c>
      <c r="M684">
        <v>253623</v>
      </c>
      <c r="N684">
        <v>253623</v>
      </c>
      <c r="O684">
        <v>253623</v>
      </c>
      <c r="P684">
        <v>253623</v>
      </c>
      <c r="Q684">
        <v>253623</v>
      </c>
      <c r="R684">
        <v>253623</v>
      </c>
      <c r="S684">
        <v>253623</v>
      </c>
      <c r="T684">
        <v>253623</v>
      </c>
      <c r="U684">
        <v>398551</v>
      </c>
      <c r="V684">
        <v>398551</v>
      </c>
      <c r="X684">
        <v>434783</v>
      </c>
      <c r="Y684">
        <v>253623</v>
      </c>
      <c r="Z684">
        <v>253623</v>
      </c>
      <c r="AA684">
        <v>217391</v>
      </c>
      <c r="AB684">
        <v>217391</v>
      </c>
      <c r="AD684">
        <v>217391</v>
      </c>
      <c r="AE684">
        <v>190217</v>
      </c>
      <c r="AF684">
        <v>190217</v>
      </c>
      <c r="AG684">
        <v>190217</v>
      </c>
      <c r="AH684">
        <v>190217</v>
      </c>
      <c r="AI684">
        <v>190217</v>
      </c>
      <c r="AJ684">
        <v>190217</v>
      </c>
      <c r="AK684">
        <v>190217</v>
      </c>
      <c r="AL684">
        <v>190217</v>
      </c>
      <c r="AM684">
        <v>190217</v>
      </c>
      <c r="AN684">
        <v>190217</v>
      </c>
      <c r="AO684">
        <v>298913</v>
      </c>
      <c r="AP684">
        <v>298913</v>
      </c>
      <c r="AR684">
        <v>326087</v>
      </c>
      <c r="AS684">
        <v>190217</v>
      </c>
      <c r="AT684">
        <v>190217</v>
      </c>
      <c r="AU684">
        <v>7.8</v>
      </c>
      <c r="AV684">
        <v>7.8</v>
      </c>
      <c r="AW684">
        <v>7.8</v>
      </c>
      <c r="AX684">
        <v>7.8</v>
      </c>
      <c r="AY684">
        <v>7.8</v>
      </c>
      <c r="AZ684">
        <v>7.8</v>
      </c>
      <c r="BA684">
        <v>7.8</v>
      </c>
      <c r="BB684">
        <v>7.8</v>
      </c>
      <c r="BC684">
        <v>7.8</v>
      </c>
      <c r="BD684">
        <v>7.8</v>
      </c>
      <c r="BE684" t="s">
        <v>2427</v>
      </c>
      <c r="BF684">
        <f t="shared" si="21"/>
        <v>18</v>
      </c>
      <c r="BG684">
        <f t="shared" si="22"/>
        <v>1</v>
      </c>
    </row>
    <row r="685" spans="2:59" x14ac:dyDescent="0.25">
      <c r="B685" t="s">
        <v>681</v>
      </c>
      <c r="C685" t="s">
        <v>1297</v>
      </c>
      <c r="D685" t="s">
        <v>1660</v>
      </c>
      <c r="E685" t="s">
        <v>1328</v>
      </c>
      <c r="F685">
        <v>0</v>
      </c>
      <c r="G685">
        <v>344050</v>
      </c>
      <c r="H685">
        <v>353383</v>
      </c>
      <c r="I685">
        <v>632355</v>
      </c>
      <c r="J685">
        <v>303333</v>
      </c>
      <c r="K685">
        <v>210000</v>
      </c>
      <c r="L685">
        <v>260050</v>
      </c>
      <c r="M685">
        <v>251717</v>
      </c>
      <c r="N685">
        <v>251717</v>
      </c>
      <c r="P685">
        <v>251717</v>
      </c>
      <c r="Q685">
        <v>290050</v>
      </c>
      <c r="R685">
        <v>251717</v>
      </c>
      <c r="S685">
        <v>201667</v>
      </c>
      <c r="T685">
        <v>251717</v>
      </c>
      <c r="U685">
        <v>344050</v>
      </c>
      <c r="V685">
        <v>353383</v>
      </c>
      <c r="X685">
        <v>297683</v>
      </c>
      <c r="Y685">
        <v>251717</v>
      </c>
      <c r="Z685">
        <v>260050</v>
      </c>
      <c r="AA685">
        <v>213311</v>
      </c>
      <c r="AB685">
        <v>212030</v>
      </c>
      <c r="AC685">
        <v>392060</v>
      </c>
      <c r="AD685">
        <v>182000</v>
      </c>
      <c r="AE685">
        <v>130200</v>
      </c>
      <c r="AF685">
        <v>156030</v>
      </c>
      <c r="AG685">
        <v>156065</v>
      </c>
      <c r="AH685">
        <v>151030</v>
      </c>
      <c r="AJ685">
        <v>151030</v>
      </c>
      <c r="AK685">
        <v>179831</v>
      </c>
      <c r="AL685">
        <v>151030</v>
      </c>
      <c r="AM685">
        <v>125034</v>
      </c>
      <c r="AN685">
        <v>151030</v>
      </c>
      <c r="AO685">
        <v>213311</v>
      </c>
      <c r="AP685">
        <v>212030</v>
      </c>
      <c r="AR685">
        <v>178610</v>
      </c>
      <c r="AS685">
        <v>156065</v>
      </c>
      <c r="AT685">
        <v>156030</v>
      </c>
      <c r="AU685">
        <v>7.3</v>
      </c>
      <c r="AV685">
        <v>7.3</v>
      </c>
      <c r="AW685">
        <v>7.3</v>
      </c>
      <c r="AX685">
        <v>7.3</v>
      </c>
      <c r="AY685">
        <v>7.3</v>
      </c>
      <c r="AZ685">
        <v>7.3</v>
      </c>
      <c r="BA685">
        <v>7.3</v>
      </c>
      <c r="BB685">
        <v>7.3</v>
      </c>
      <c r="BC685">
        <v>7.3</v>
      </c>
      <c r="BD685">
        <v>7.3</v>
      </c>
      <c r="BE685" t="s">
        <v>2406</v>
      </c>
      <c r="BF685">
        <f t="shared" si="21"/>
        <v>18</v>
      </c>
      <c r="BG685">
        <f t="shared" si="22"/>
        <v>1</v>
      </c>
    </row>
    <row r="686" spans="2:59" hidden="1" x14ac:dyDescent="0.25">
      <c r="B686" t="s">
        <v>966</v>
      </c>
      <c r="C686" t="s">
        <v>1311</v>
      </c>
      <c r="D686" t="s">
        <v>1661</v>
      </c>
      <c r="E686" t="s">
        <v>1326</v>
      </c>
      <c r="F686">
        <v>0</v>
      </c>
      <c r="G686">
        <v>466667</v>
      </c>
      <c r="H686">
        <v>466667</v>
      </c>
      <c r="I686">
        <v>466667</v>
      </c>
      <c r="J686">
        <v>466667</v>
      </c>
      <c r="K686">
        <v>466667</v>
      </c>
      <c r="L686">
        <v>466667</v>
      </c>
      <c r="M686">
        <v>466667</v>
      </c>
      <c r="N686">
        <v>466667</v>
      </c>
      <c r="Q686">
        <v>466667</v>
      </c>
      <c r="R686">
        <v>466667</v>
      </c>
      <c r="S686">
        <v>466667</v>
      </c>
      <c r="T686">
        <v>466667</v>
      </c>
      <c r="U686">
        <v>466667</v>
      </c>
      <c r="V686">
        <v>466667</v>
      </c>
      <c r="W686">
        <v>466667</v>
      </c>
      <c r="X686">
        <v>466667</v>
      </c>
      <c r="Y686">
        <v>466667</v>
      </c>
      <c r="Z686">
        <v>466667</v>
      </c>
      <c r="AA686">
        <v>350000</v>
      </c>
      <c r="AB686">
        <v>350000</v>
      </c>
      <c r="AC686">
        <v>350000</v>
      </c>
      <c r="AD686">
        <v>350000</v>
      </c>
      <c r="AE686">
        <v>350000</v>
      </c>
      <c r="AF686">
        <v>350000</v>
      </c>
      <c r="AG686">
        <v>350000</v>
      </c>
      <c r="AH686">
        <v>350000</v>
      </c>
      <c r="AK686">
        <v>350000</v>
      </c>
      <c r="AL686">
        <v>350000</v>
      </c>
      <c r="AM686">
        <v>350000</v>
      </c>
      <c r="AN686">
        <v>350000</v>
      </c>
      <c r="AO686">
        <v>350000</v>
      </c>
      <c r="AP686">
        <v>350000</v>
      </c>
      <c r="AQ686">
        <v>350000</v>
      </c>
      <c r="AR686">
        <v>350000</v>
      </c>
      <c r="AS686">
        <v>350000</v>
      </c>
      <c r="AT686">
        <v>350000</v>
      </c>
      <c r="AU686">
        <v>0</v>
      </c>
      <c r="AV686">
        <v>0</v>
      </c>
      <c r="AW686">
        <v>0</v>
      </c>
      <c r="AX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 t="s">
        <v>2407</v>
      </c>
      <c r="BF686">
        <f t="shared" si="21"/>
        <v>18</v>
      </c>
      <c r="BG686">
        <f t="shared" si="22"/>
        <v>1</v>
      </c>
    </row>
    <row r="687" spans="2:59" hidden="1" x14ac:dyDescent="0.25">
      <c r="B687" t="s">
        <v>693</v>
      </c>
      <c r="C687" t="s">
        <v>1292</v>
      </c>
      <c r="D687" t="s">
        <v>1679</v>
      </c>
      <c r="E687" t="s">
        <v>1326</v>
      </c>
      <c r="F687">
        <v>0</v>
      </c>
      <c r="G687">
        <v>93333</v>
      </c>
      <c r="H687">
        <v>93333</v>
      </c>
      <c r="K687">
        <v>106667</v>
      </c>
      <c r="L687">
        <v>93333</v>
      </c>
      <c r="M687">
        <v>106667</v>
      </c>
      <c r="N687">
        <v>93333</v>
      </c>
      <c r="O687">
        <v>106667</v>
      </c>
      <c r="P687">
        <v>93333</v>
      </c>
      <c r="Q687">
        <v>93333</v>
      </c>
      <c r="R687">
        <v>93333</v>
      </c>
      <c r="S687">
        <v>93333</v>
      </c>
      <c r="T687">
        <v>93333</v>
      </c>
      <c r="U687">
        <v>93333</v>
      </c>
      <c r="V687">
        <v>93333</v>
      </c>
      <c r="W687">
        <v>93333</v>
      </c>
      <c r="X687">
        <v>93333</v>
      </c>
      <c r="Y687">
        <v>93333</v>
      </c>
      <c r="Z687">
        <v>93333</v>
      </c>
      <c r="AA687">
        <v>70000</v>
      </c>
      <c r="AB687">
        <v>70000</v>
      </c>
      <c r="AE687">
        <v>80000</v>
      </c>
      <c r="AF687">
        <v>70000</v>
      </c>
      <c r="AG687">
        <v>80000</v>
      </c>
      <c r="AH687">
        <v>70000</v>
      </c>
      <c r="AI687">
        <v>80000</v>
      </c>
      <c r="AJ687">
        <v>70000</v>
      </c>
      <c r="AK687">
        <v>70000</v>
      </c>
      <c r="AL687">
        <v>70000</v>
      </c>
      <c r="AM687">
        <v>70000</v>
      </c>
      <c r="AN687">
        <v>70000</v>
      </c>
      <c r="AO687">
        <v>70000</v>
      </c>
      <c r="AP687">
        <v>70000</v>
      </c>
      <c r="AQ687">
        <v>70000</v>
      </c>
      <c r="AR687">
        <v>70000</v>
      </c>
      <c r="AS687">
        <v>70000</v>
      </c>
      <c r="AT687">
        <v>70000</v>
      </c>
      <c r="AU687">
        <v>8.1999999999999993</v>
      </c>
      <c r="AW687">
        <v>8.1999999999999993</v>
      </c>
      <c r="AX687">
        <v>8.1999999999999993</v>
      </c>
      <c r="AY687">
        <v>8.1999999999999993</v>
      </c>
      <c r="AZ687">
        <v>8.1999999999999993</v>
      </c>
      <c r="BA687">
        <v>8.1999999999999993</v>
      </c>
      <c r="BB687">
        <v>8.1999999999999993</v>
      </c>
      <c r="BC687">
        <v>8.1999999999999993</v>
      </c>
      <c r="BD687">
        <v>8.1999999999999993</v>
      </c>
      <c r="BE687" t="s">
        <v>2424</v>
      </c>
      <c r="BF687">
        <f t="shared" si="21"/>
        <v>18</v>
      </c>
      <c r="BG687">
        <f t="shared" si="22"/>
        <v>1</v>
      </c>
    </row>
    <row r="688" spans="2:59" x14ac:dyDescent="0.25">
      <c r="B688" t="s">
        <v>107</v>
      </c>
      <c r="C688" t="s">
        <v>1270</v>
      </c>
      <c r="D688" t="s">
        <v>1681</v>
      </c>
      <c r="E688" t="s">
        <v>1328</v>
      </c>
      <c r="F688">
        <v>3</v>
      </c>
      <c r="G688">
        <v>643958</v>
      </c>
      <c r="H688">
        <v>641250</v>
      </c>
      <c r="I688">
        <v>1250000</v>
      </c>
      <c r="J688">
        <v>1300000</v>
      </c>
      <c r="K688">
        <v>600000</v>
      </c>
      <c r="M688">
        <v>750000</v>
      </c>
      <c r="N688">
        <v>750000</v>
      </c>
      <c r="O688">
        <v>600000</v>
      </c>
      <c r="P688">
        <v>750000</v>
      </c>
      <c r="Q688">
        <v>380000</v>
      </c>
      <c r="R688">
        <v>750000</v>
      </c>
      <c r="S688">
        <v>480000</v>
      </c>
      <c r="T688">
        <v>581583</v>
      </c>
      <c r="U688">
        <v>750000</v>
      </c>
      <c r="V688">
        <v>1200000</v>
      </c>
      <c r="W688">
        <v>1400000</v>
      </c>
      <c r="X688">
        <v>645588</v>
      </c>
      <c r="Z688">
        <v>750000</v>
      </c>
      <c r="AA688">
        <v>482933</v>
      </c>
      <c r="AB688">
        <v>480938</v>
      </c>
      <c r="AC688">
        <v>1062500</v>
      </c>
      <c r="AD688">
        <v>1105000</v>
      </c>
      <c r="AE688">
        <v>510000</v>
      </c>
      <c r="AG688">
        <v>637500</v>
      </c>
      <c r="AH688">
        <v>637500</v>
      </c>
      <c r="AI688">
        <v>480000</v>
      </c>
      <c r="AJ688">
        <v>600000</v>
      </c>
      <c r="AK688">
        <v>323000</v>
      </c>
      <c r="AL688">
        <v>637500</v>
      </c>
      <c r="AM688">
        <v>408000</v>
      </c>
      <c r="AN688">
        <v>436151</v>
      </c>
      <c r="AO688">
        <v>637500</v>
      </c>
      <c r="AP688">
        <v>1020000</v>
      </c>
      <c r="AQ688">
        <v>1190000</v>
      </c>
      <c r="AR688">
        <v>484191</v>
      </c>
      <c r="AT688">
        <v>600000</v>
      </c>
      <c r="AU688">
        <v>8.5</v>
      </c>
      <c r="AV688">
        <v>8.5</v>
      </c>
      <c r="AW688">
        <v>8.5</v>
      </c>
      <c r="AX688">
        <v>8.5</v>
      </c>
      <c r="AY688">
        <v>8.5</v>
      </c>
      <c r="AZ688">
        <v>8.5</v>
      </c>
      <c r="BA688">
        <v>8.5</v>
      </c>
      <c r="BB688">
        <v>8.5</v>
      </c>
      <c r="BC688">
        <v>8.5</v>
      </c>
      <c r="BD688">
        <v>8.5</v>
      </c>
      <c r="BE688" t="s">
        <v>2405</v>
      </c>
      <c r="BF688">
        <f t="shared" si="21"/>
        <v>18</v>
      </c>
      <c r="BG688">
        <f t="shared" si="22"/>
        <v>1</v>
      </c>
    </row>
    <row r="689" spans="2:59" x14ac:dyDescent="0.25">
      <c r="B689" t="s">
        <v>324</v>
      </c>
      <c r="C689" t="s">
        <v>1278</v>
      </c>
      <c r="D689" t="s">
        <v>1687</v>
      </c>
      <c r="E689" t="s">
        <v>1328</v>
      </c>
      <c r="F689">
        <v>1</v>
      </c>
      <c r="G689">
        <v>333333</v>
      </c>
      <c r="H689">
        <v>333333</v>
      </c>
      <c r="K689">
        <v>241333</v>
      </c>
      <c r="L689">
        <v>241333</v>
      </c>
      <c r="M689">
        <v>217333</v>
      </c>
      <c r="N689">
        <v>217333</v>
      </c>
      <c r="O689">
        <v>217333</v>
      </c>
      <c r="P689">
        <v>217333</v>
      </c>
      <c r="Q689">
        <v>217333</v>
      </c>
      <c r="R689">
        <v>217333</v>
      </c>
      <c r="S689">
        <v>217333</v>
      </c>
      <c r="T689">
        <v>217333</v>
      </c>
      <c r="U689">
        <v>333333</v>
      </c>
      <c r="V689">
        <v>333333</v>
      </c>
      <c r="W689">
        <v>333333</v>
      </c>
      <c r="X689">
        <v>333333</v>
      </c>
      <c r="Y689">
        <v>217333</v>
      </c>
      <c r="Z689">
        <v>217333</v>
      </c>
      <c r="AA689">
        <v>250000</v>
      </c>
      <c r="AB689">
        <v>250000</v>
      </c>
      <c r="AE689">
        <v>181000</v>
      </c>
      <c r="AF689">
        <v>181000</v>
      </c>
      <c r="AG689">
        <v>163000</v>
      </c>
      <c r="AH689">
        <v>163000</v>
      </c>
      <c r="AI689">
        <v>163000</v>
      </c>
      <c r="AJ689">
        <v>163000</v>
      </c>
      <c r="AK689">
        <v>163000</v>
      </c>
      <c r="AL689">
        <v>163000</v>
      </c>
      <c r="AM689">
        <v>163000</v>
      </c>
      <c r="AN689">
        <v>163000</v>
      </c>
      <c r="AO689">
        <v>250000</v>
      </c>
      <c r="AP689">
        <v>250000</v>
      </c>
      <c r="AQ689">
        <v>250000</v>
      </c>
      <c r="AR689">
        <v>250000</v>
      </c>
      <c r="AS689">
        <v>163000</v>
      </c>
      <c r="AT689">
        <v>163000</v>
      </c>
      <c r="AU689">
        <v>8</v>
      </c>
      <c r="AW689">
        <v>8</v>
      </c>
      <c r="AX689">
        <v>8</v>
      </c>
      <c r="AY689">
        <v>8</v>
      </c>
      <c r="AZ689">
        <v>8</v>
      </c>
      <c r="BA689">
        <v>8</v>
      </c>
      <c r="BB689">
        <v>8</v>
      </c>
      <c r="BC689">
        <v>8</v>
      </c>
      <c r="BD689">
        <v>8</v>
      </c>
      <c r="BE689" t="s">
        <v>2416</v>
      </c>
      <c r="BF689">
        <f t="shared" si="21"/>
        <v>18</v>
      </c>
      <c r="BG689">
        <f t="shared" si="22"/>
        <v>1</v>
      </c>
    </row>
    <row r="690" spans="2:59" x14ac:dyDescent="0.25">
      <c r="B690" t="s">
        <v>503</v>
      </c>
      <c r="C690" t="s">
        <v>1278</v>
      </c>
      <c r="D690" t="s">
        <v>1689</v>
      </c>
      <c r="E690" t="s">
        <v>1328</v>
      </c>
      <c r="F690">
        <v>0</v>
      </c>
      <c r="G690">
        <v>253333</v>
      </c>
      <c r="H690">
        <v>253333</v>
      </c>
      <c r="K690">
        <v>253333</v>
      </c>
      <c r="L690">
        <v>253333</v>
      </c>
      <c r="M690">
        <v>253333</v>
      </c>
      <c r="N690">
        <v>253333</v>
      </c>
      <c r="O690">
        <v>253333</v>
      </c>
      <c r="P690">
        <v>253333</v>
      </c>
      <c r="Q690">
        <v>253333</v>
      </c>
      <c r="R690">
        <v>253333</v>
      </c>
      <c r="S690">
        <v>253333</v>
      </c>
      <c r="T690">
        <v>253333</v>
      </c>
      <c r="U690">
        <v>253333</v>
      </c>
      <c r="V690">
        <v>253333</v>
      </c>
      <c r="W690">
        <v>253333</v>
      </c>
      <c r="X690">
        <v>253333</v>
      </c>
      <c r="Y690">
        <v>253333</v>
      </c>
      <c r="Z690">
        <v>253333</v>
      </c>
      <c r="AA690">
        <v>190000</v>
      </c>
      <c r="AB690">
        <v>190000</v>
      </c>
      <c r="AE690">
        <v>190000</v>
      </c>
      <c r="AF690">
        <v>190000</v>
      </c>
      <c r="AG690">
        <v>190000</v>
      </c>
      <c r="AH690">
        <v>190000</v>
      </c>
      <c r="AI690">
        <v>190000</v>
      </c>
      <c r="AJ690">
        <v>190000</v>
      </c>
      <c r="AK690">
        <v>190000</v>
      </c>
      <c r="AL690">
        <v>190000</v>
      </c>
      <c r="AM690">
        <v>190000</v>
      </c>
      <c r="AN690">
        <v>190000</v>
      </c>
      <c r="AO690">
        <v>190000</v>
      </c>
      <c r="AP690">
        <v>190000</v>
      </c>
      <c r="AQ690">
        <v>190000</v>
      </c>
      <c r="AR690">
        <v>190000</v>
      </c>
      <c r="AS690">
        <v>190000</v>
      </c>
      <c r="AT690">
        <v>190000</v>
      </c>
      <c r="AU690">
        <v>8.3000000000000007</v>
      </c>
      <c r="AW690">
        <v>8.3000000000000007</v>
      </c>
      <c r="AX690">
        <v>8.3000000000000007</v>
      </c>
      <c r="AY690">
        <v>8.3000000000000007</v>
      </c>
      <c r="AZ690">
        <v>8.3000000000000007</v>
      </c>
      <c r="BA690">
        <v>8.3000000000000007</v>
      </c>
      <c r="BB690">
        <v>8.3000000000000007</v>
      </c>
      <c r="BC690">
        <v>8.3000000000000007</v>
      </c>
      <c r="BD690">
        <v>8.3000000000000007</v>
      </c>
      <c r="BE690" t="s">
        <v>2416</v>
      </c>
      <c r="BF690">
        <f t="shared" si="21"/>
        <v>18</v>
      </c>
      <c r="BG690">
        <f t="shared" si="22"/>
        <v>1</v>
      </c>
    </row>
    <row r="691" spans="2:59" x14ac:dyDescent="0.25">
      <c r="B691" t="s">
        <v>258</v>
      </c>
      <c r="C691" t="s">
        <v>1264</v>
      </c>
      <c r="D691" t="s">
        <v>1692</v>
      </c>
      <c r="E691" t="s">
        <v>1328</v>
      </c>
      <c r="F691">
        <v>0</v>
      </c>
      <c r="G691">
        <v>266667</v>
      </c>
      <c r="H691">
        <v>266667</v>
      </c>
      <c r="I691">
        <v>333333</v>
      </c>
      <c r="J691">
        <v>266667</v>
      </c>
      <c r="K691">
        <v>333333</v>
      </c>
      <c r="L691">
        <v>233333</v>
      </c>
      <c r="M691">
        <v>233333</v>
      </c>
      <c r="N691">
        <v>233333</v>
      </c>
      <c r="O691">
        <v>233333</v>
      </c>
      <c r="P691">
        <v>233333</v>
      </c>
      <c r="Q691">
        <v>233333</v>
      </c>
      <c r="R691">
        <v>233333</v>
      </c>
      <c r="S691">
        <v>233333</v>
      </c>
      <c r="T691">
        <v>233333</v>
      </c>
      <c r="U691">
        <v>333333</v>
      </c>
      <c r="V691">
        <v>266667</v>
      </c>
      <c r="X691">
        <v>266667</v>
      </c>
      <c r="Z691">
        <v>233333</v>
      </c>
      <c r="AA691">
        <v>200000</v>
      </c>
      <c r="AB691">
        <v>200000</v>
      </c>
      <c r="AC691">
        <v>250000</v>
      </c>
      <c r="AD691">
        <v>200000</v>
      </c>
      <c r="AE691">
        <v>250000</v>
      </c>
      <c r="AF691">
        <v>175000</v>
      </c>
      <c r="AG691">
        <v>175000</v>
      </c>
      <c r="AH691">
        <v>175000</v>
      </c>
      <c r="AI691">
        <v>175000</v>
      </c>
      <c r="AJ691">
        <v>175000</v>
      </c>
      <c r="AK691">
        <v>175000</v>
      </c>
      <c r="AL691">
        <v>175000</v>
      </c>
      <c r="AM691">
        <v>175000</v>
      </c>
      <c r="AN691">
        <v>175000</v>
      </c>
      <c r="AO691">
        <v>250000</v>
      </c>
      <c r="AP691">
        <v>200000</v>
      </c>
      <c r="AR691">
        <v>200000</v>
      </c>
      <c r="AT691">
        <v>175000</v>
      </c>
      <c r="AU691">
        <v>8.5</v>
      </c>
      <c r="AV691">
        <v>8.5</v>
      </c>
      <c r="AW691">
        <v>8.5</v>
      </c>
      <c r="AX691">
        <v>8.5</v>
      </c>
      <c r="AY691">
        <v>8.5</v>
      </c>
      <c r="AZ691">
        <v>8.5</v>
      </c>
      <c r="BA691">
        <v>8.5</v>
      </c>
      <c r="BB691">
        <v>8.5</v>
      </c>
      <c r="BC691">
        <v>8.5</v>
      </c>
      <c r="BD691">
        <v>8.5</v>
      </c>
      <c r="BE691" t="s">
        <v>2423</v>
      </c>
      <c r="BF691">
        <f t="shared" si="21"/>
        <v>18</v>
      </c>
      <c r="BG691">
        <f t="shared" si="22"/>
        <v>1</v>
      </c>
    </row>
    <row r="692" spans="2:59" x14ac:dyDescent="0.25">
      <c r="B692" t="s">
        <v>164</v>
      </c>
      <c r="C692" t="s">
        <v>1277</v>
      </c>
      <c r="D692" t="s">
        <v>1700</v>
      </c>
      <c r="E692" t="s">
        <v>1328</v>
      </c>
      <c r="F692">
        <v>1</v>
      </c>
      <c r="G692">
        <v>173332</v>
      </c>
      <c r="H692">
        <v>186665</v>
      </c>
      <c r="J692">
        <v>198667</v>
      </c>
      <c r="K692">
        <v>198667</v>
      </c>
      <c r="L692">
        <v>198667</v>
      </c>
      <c r="M692">
        <v>173332</v>
      </c>
      <c r="N692">
        <v>173332</v>
      </c>
      <c r="O692">
        <v>173332</v>
      </c>
      <c r="P692">
        <v>173332</v>
      </c>
      <c r="Q692">
        <v>173332</v>
      </c>
      <c r="R692">
        <v>173332</v>
      </c>
      <c r="S692">
        <v>173332</v>
      </c>
      <c r="T692">
        <v>173332</v>
      </c>
      <c r="U692">
        <v>198667</v>
      </c>
      <c r="V692">
        <v>198667</v>
      </c>
      <c r="X692">
        <v>199999</v>
      </c>
      <c r="Y692">
        <v>198667</v>
      </c>
      <c r="Z692">
        <v>199999</v>
      </c>
      <c r="AA692">
        <v>129999</v>
      </c>
      <c r="AB692">
        <v>139999</v>
      </c>
      <c r="AD692">
        <v>149000</v>
      </c>
      <c r="AE692">
        <v>149000</v>
      </c>
      <c r="AF692">
        <v>149000</v>
      </c>
      <c r="AG692">
        <v>129999</v>
      </c>
      <c r="AH692">
        <v>129999</v>
      </c>
      <c r="AI692">
        <v>129999</v>
      </c>
      <c r="AJ692">
        <v>129999</v>
      </c>
      <c r="AK692">
        <v>129999</v>
      </c>
      <c r="AL692">
        <v>129999</v>
      </c>
      <c r="AM692">
        <v>129999</v>
      </c>
      <c r="AN692">
        <v>129999</v>
      </c>
      <c r="AO692">
        <v>149000</v>
      </c>
      <c r="AP692">
        <v>149000</v>
      </c>
      <c r="AR692">
        <v>149999</v>
      </c>
      <c r="AS692">
        <v>149000</v>
      </c>
      <c r="AT692">
        <v>149999</v>
      </c>
      <c r="AU692">
        <v>8.1</v>
      </c>
      <c r="AV692">
        <v>8.1</v>
      </c>
      <c r="AW692">
        <v>8.1</v>
      </c>
      <c r="AX692">
        <v>8.1</v>
      </c>
      <c r="AY692">
        <v>8.1</v>
      </c>
      <c r="AZ692">
        <v>8.1</v>
      </c>
      <c r="BA692">
        <v>8.1</v>
      </c>
      <c r="BB692">
        <v>8.1</v>
      </c>
      <c r="BC692">
        <v>8.1</v>
      </c>
      <c r="BD692">
        <v>8.1</v>
      </c>
      <c r="BE692" t="s">
        <v>2423</v>
      </c>
      <c r="BF692">
        <f t="shared" si="21"/>
        <v>18</v>
      </c>
      <c r="BG692">
        <f t="shared" si="22"/>
        <v>1</v>
      </c>
    </row>
    <row r="693" spans="2:59" x14ac:dyDescent="0.25">
      <c r="B693" t="s">
        <v>391</v>
      </c>
      <c r="C693" t="s">
        <v>1285</v>
      </c>
      <c r="D693" t="s">
        <v>1704</v>
      </c>
      <c r="E693" t="s">
        <v>1328</v>
      </c>
      <c r="F693">
        <v>0</v>
      </c>
      <c r="G693">
        <v>266667</v>
      </c>
      <c r="H693">
        <v>266667</v>
      </c>
      <c r="K693">
        <v>266667</v>
      </c>
      <c r="L693">
        <v>266667</v>
      </c>
      <c r="M693">
        <v>266667</v>
      </c>
      <c r="N693">
        <v>266667</v>
      </c>
      <c r="O693">
        <v>266667</v>
      </c>
      <c r="P693">
        <v>266667</v>
      </c>
      <c r="Q693">
        <v>440000</v>
      </c>
      <c r="R693">
        <v>266667</v>
      </c>
      <c r="S693">
        <v>440000</v>
      </c>
      <c r="T693">
        <v>266667</v>
      </c>
      <c r="U693">
        <v>306667</v>
      </c>
      <c r="V693">
        <v>306667</v>
      </c>
      <c r="W693">
        <v>306667</v>
      </c>
      <c r="X693">
        <v>306667</v>
      </c>
      <c r="Y693">
        <v>266667</v>
      </c>
      <c r="Z693">
        <v>266667</v>
      </c>
      <c r="AA693">
        <v>200000</v>
      </c>
      <c r="AB693">
        <v>200000</v>
      </c>
      <c r="AE693">
        <v>200000</v>
      </c>
      <c r="AF693">
        <v>200000</v>
      </c>
      <c r="AG693">
        <v>200000</v>
      </c>
      <c r="AH693">
        <v>200000</v>
      </c>
      <c r="AI693">
        <v>200000</v>
      </c>
      <c r="AJ693">
        <v>200000</v>
      </c>
      <c r="AK693">
        <v>330000</v>
      </c>
      <c r="AL693">
        <v>200000</v>
      </c>
      <c r="AM693">
        <v>330000</v>
      </c>
      <c r="AN693">
        <v>200000</v>
      </c>
      <c r="AO693">
        <v>230000</v>
      </c>
      <c r="AP693">
        <v>230000</v>
      </c>
      <c r="AQ693">
        <v>230000</v>
      </c>
      <c r="AR693">
        <v>230000</v>
      </c>
      <c r="AS693">
        <v>200000</v>
      </c>
      <c r="AT693">
        <v>200000</v>
      </c>
      <c r="AU693">
        <v>8.6999999999999993</v>
      </c>
      <c r="AW693">
        <v>8.6999999999999993</v>
      </c>
      <c r="AX693">
        <v>8.6999999999999993</v>
      </c>
      <c r="AY693">
        <v>8.6999999999999993</v>
      </c>
      <c r="AZ693">
        <v>8.6999999999999993</v>
      </c>
      <c r="BA693">
        <v>8.6999999999999993</v>
      </c>
      <c r="BB693">
        <v>8.6999999999999993</v>
      </c>
      <c r="BC693">
        <v>8.6999999999999993</v>
      </c>
      <c r="BD693">
        <v>8.6999999999999993</v>
      </c>
      <c r="BE693" t="s">
        <v>2416</v>
      </c>
      <c r="BF693">
        <f t="shared" si="21"/>
        <v>18</v>
      </c>
      <c r="BG693">
        <f t="shared" si="22"/>
        <v>1</v>
      </c>
    </row>
    <row r="694" spans="2:59" x14ac:dyDescent="0.25">
      <c r="B694" t="s">
        <v>586</v>
      </c>
      <c r="C694" t="s">
        <v>1267</v>
      </c>
      <c r="D694" t="s">
        <v>1706</v>
      </c>
      <c r="E694" t="s">
        <v>1328</v>
      </c>
      <c r="F694">
        <v>1</v>
      </c>
      <c r="G694">
        <v>400000</v>
      </c>
      <c r="H694">
        <v>400000</v>
      </c>
      <c r="K694">
        <v>266667</v>
      </c>
      <c r="L694">
        <v>266667</v>
      </c>
      <c r="M694">
        <v>266667</v>
      </c>
      <c r="N694">
        <v>266667</v>
      </c>
      <c r="O694">
        <v>266667</v>
      </c>
      <c r="P694">
        <v>266667</v>
      </c>
      <c r="Q694">
        <v>266667</v>
      </c>
      <c r="R694">
        <v>266667</v>
      </c>
      <c r="S694">
        <v>266667</v>
      </c>
      <c r="T694">
        <v>266667</v>
      </c>
      <c r="U694">
        <v>400000</v>
      </c>
      <c r="V694">
        <v>400000</v>
      </c>
      <c r="W694">
        <v>400000</v>
      </c>
      <c r="X694">
        <v>400000</v>
      </c>
      <c r="Y694">
        <v>266667</v>
      </c>
      <c r="Z694">
        <v>266667</v>
      </c>
      <c r="AA694">
        <v>300000</v>
      </c>
      <c r="AB694">
        <v>300000</v>
      </c>
      <c r="AE694">
        <v>200000</v>
      </c>
      <c r="AF694">
        <v>200000</v>
      </c>
      <c r="AG694">
        <v>200000</v>
      </c>
      <c r="AH694">
        <v>200000</v>
      </c>
      <c r="AI694">
        <v>200000</v>
      </c>
      <c r="AJ694">
        <v>200000</v>
      </c>
      <c r="AK694">
        <v>200000</v>
      </c>
      <c r="AL694">
        <v>200000</v>
      </c>
      <c r="AM694">
        <v>200000</v>
      </c>
      <c r="AN694">
        <v>200000</v>
      </c>
      <c r="AO694">
        <v>300000</v>
      </c>
      <c r="AP694">
        <v>300000</v>
      </c>
      <c r="AQ694">
        <v>300000</v>
      </c>
      <c r="AR694">
        <v>300000</v>
      </c>
      <c r="AS694">
        <v>200000</v>
      </c>
      <c r="AT694">
        <v>200000</v>
      </c>
      <c r="AU694">
        <v>8.1999999999999993</v>
      </c>
      <c r="AW694">
        <v>8.1999999999999993</v>
      </c>
      <c r="AX694">
        <v>8.1999999999999993</v>
      </c>
      <c r="AY694">
        <v>8.1999999999999993</v>
      </c>
      <c r="AZ694">
        <v>8.1999999999999993</v>
      </c>
      <c r="BA694">
        <v>8.1999999999999993</v>
      </c>
      <c r="BB694">
        <v>8.1999999999999993</v>
      </c>
      <c r="BC694">
        <v>8.1999999999999993</v>
      </c>
      <c r="BD694">
        <v>8.1999999999999993</v>
      </c>
      <c r="BE694" t="s">
        <v>2406</v>
      </c>
      <c r="BF694">
        <f t="shared" si="21"/>
        <v>18</v>
      </c>
      <c r="BG694">
        <f t="shared" si="22"/>
        <v>1</v>
      </c>
    </row>
    <row r="695" spans="2:59" hidden="1" x14ac:dyDescent="0.25">
      <c r="B695" t="s">
        <v>361</v>
      </c>
      <c r="C695" t="s">
        <v>1289</v>
      </c>
      <c r="D695" t="s">
        <v>1722</v>
      </c>
      <c r="E695" t="s">
        <v>1339</v>
      </c>
      <c r="F695">
        <v>0</v>
      </c>
      <c r="G695">
        <v>360000</v>
      </c>
      <c r="H695">
        <v>360000</v>
      </c>
      <c r="J695">
        <v>360000</v>
      </c>
      <c r="K695">
        <v>360000</v>
      </c>
      <c r="L695">
        <v>360000</v>
      </c>
      <c r="M695">
        <v>360000</v>
      </c>
      <c r="N695">
        <v>360000</v>
      </c>
      <c r="O695">
        <v>360000</v>
      </c>
      <c r="P695">
        <v>360000</v>
      </c>
      <c r="Q695">
        <v>360000</v>
      </c>
      <c r="R695">
        <v>360000</v>
      </c>
      <c r="S695">
        <v>360000</v>
      </c>
      <c r="T695">
        <v>360000</v>
      </c>
      <c r="U695">
        <v>360000</v>
      </c>
      <c r="V695">
        <v>360000</v>
      </c>
      <c r="X695">
        <v>360000</v>
      </c>
      <c r="Y695">
        <v>360000</v>
      </c>
      <c r="Z695">
        <v>360000</v>
      </c>
      <c r="AA695">
        <v>270000</v>
      </c>
      <c r="AB695">
        <v>270000</v>
      </c>
      <c r="AD695">
        <v>270000</v>
      </c>
      <c r="AE695">
        <v>270000</v>
      </c>
      <c r="AF695">
        <v>270000</v>
      </c>
      <c r="AG695">
        <v>270000</v>
      </c>
      <c r="AH695">
        <v>270000</v>
      </c>
      <c r="AI695">
        <v>270000</v>
      </c>
      <c r="AJ695">
        <v>270000</v>
      </c>
      <c r="AK695">
        <v>270000</v>
      </c>
      <c r="AL695">
        <v>270000</v>
      </c>
      <c r="AM695">
        <v>270000</v>
      </c>
      <c r="AN695">
        <v>270000</v>
      </c>
      <c r="AO695">
        <v>270000</v>
      </c>
      <c r="AP695">
        <v>270000</v>
      </c>
      <c r="AR695">
        <v>270000</v>
      </c>
      <c r="AS695">
        <v>270000</v>
      </c>
      <c r="AT695">
        <v>270000</v>
      </c>
      <c r="AU695">
        <v>8.6</v>
      </c>
      <c r="AV695">
        <v>8.6</v>
      </c>
      <c r="AW695">
        <v>8.6</v>
      </c>
      <c r="AX695">
        <v>8.6</v>
      </c>
      <c r="AY695">
        <v>8.6</v>
      </c>
      <c r="AZ695">
        <v>8.6</v>
      </c>
      <c r="BA695">
        <v>8.6</v>
      </c>
      <c r="BB695">
        <v>8.6</v>
      </c>
      <c r="BC695">
        <v>8.6</v>
      </c>
      <c r="BD695">
        <v>8.6</v>
      </c>
      <c r="BE695" t="s">
        <v>2423</v>
      </c>
      <c r="BF695">
        <f t="shared" si="21"/>
        <v>18</v>
      </c>
      <c r="BG695">
        <f t="shared" si="22"/>
        <v>1</v>
      </c>
    </row>
    <row r="696" spans="2:59" x14ac:dyDescent="0.25">
      <c r="B696" t="s">
        <v>528</v>
      </c>
      <c r="C696" t="s">
        <v>1277</v>
      </c>
      <c r="D696" t="s">
        <v>1729</v>
      </c>
      <c r="E696" t="s">
        <v>1328</v>
      </c>
      <c r="F696">
        <v>1</v>
      </c>
      <c r="G696">
        <v>199999</v>
      </c>
      <c r="H696">
        <v>199999</v>
      </c>
      <c r="K696">
        <v>173332</v>
      </c>
      <c r="L696">
        <v>173332</v>
      </c>
      <c r="M696">
        <v>173332</v>
      </c>
      <c r="N696">
        <v>173332</v>
      </c>
      <c r="O696">
        <v>173332</v>
      </c>
      <c r="P696">
        <v>173332</v>
      </c>
      <c r="Q696">
        <v>173332</v>
      </c>
      <c r="R696">
        <v>173332</v>
      </c>
      <c r="S696">
        <v>173332</v>
      </c>
      <c r="T696">
        <v>173332</v>
      </c>
      <c r="U696">
        <v>199999</v>
      </c>
      <c r="V696">
        <v>226665</v>
      </c>
      <c r="W696">
        <v>213332</v>
      </c>
      <c r="X696">
        <v>213332</v>
      </c>
      <c r="Y696">
        <v>173332</v>
      </c>
      <c r="Z696">
        <v>173332</v>
      </c>
      <c r="AA696">
        <v>149999</v>
      </c>
      <c r="AB696">
        <v>149999</v>
      </c>
      <c r="AE696">
        <v>129999</v>
      </c>
      <c r="AF696">
        <v>129999</v>
      </c>
      <c r="AG696">
        <v>129999</v>
      </c>
      <c r="AH696">
        <v>129999</v>
      </c>
      <c r="AI696">
        <v>129999</v>
      </c>
      <c r="AJ696">
        <v>129999</v>
      </c>
      <c r="AK696">
        <v>129999</v>
      </c>
      <c r="AL696">
        <v>129999</v>
      </c>
      <c r="AM696">
        <v>129999</v>
      </c>
      <c r="AN696">
        <v>129999</v>
      </c>
      <c r="AO696">
        <v>149999</v>
      </c>
      <c r="AP696">
        <v>169999</v>
      </c>
      <c r="AQ696">
        <v>159999</v>
      </c>
      <c r="AR696">
        <v>159999</v>
      </c>
      <c r="AS696">
        <v>129999</v>
      </c>
      <c r="AT696">
        <v>129999</v>
      </c>
      <c r="AU696">
        <v>7.1</v>
      </c>
      <c r="AW696">
        <v>7.1</v>
      </c>
      <c r="AX696">
        <v>7.1</v>
      </c>
      <c r="AY696">
        <v>7.1</v>
      </c>
      <c r="AZ696">
        <v>7.1</v>
      </c>
      <c r="BA696">
        <v>7.1</v>
      </c>
      <c r="BB696">
        <v>7.1</v>
      </c>
      <c r="BC696">
        <v>7.1</v>
      </c>
      <c r="BD696">
        <v>7.1</v>
      </c>
      <c r="BE696" t="s">
        <v>2410</v>
      </c>
      <c r="BF696">
        <f t="shared" si="21"/>
        <v>18</v>
      </c>
      <c r="BG696">
        <f t="shared" si="22"/>
        <v>1</v>
      </c>
    </row>
    <row r="697" spans="2:59" x14ac:dyDescent="0.25">
      <c r="B697" t="s">
        <v>246</v>
      </c>
      <c r="C697" t="s">
        <v>1288</v>
      </c>
      <c r="D697" t="s">
        <v>1730</v>
      </c>
      <c r="E697" t="s">
        <v>1328</v>
      </c>
      <c r="F697">
        <v>1</v>
      </c>
      <c r="G697">
        <v>450000</v>
      </c>
      <c r="H697">
        <v>450000</v>
      </c>
      <c r="I697">
        <v>700000</v>
      </c>
      <c r="J697">
        <v>700000</v>
      </c>
      <c r="K697">
        <v>450000</v>
      </c>
      <c r="L697">
        <v>450000</v>
      </c>
      <c r="M697">
        <v>390000</v>
      </c>
      <c r="N697">
        <v>390000</v>
      </c>
      <c r="O697">
        <v>390000</v>
      </c>
      <c r="P697">
        <v>390000</v>
      </c>
      <c r="Q697">
        <v>390000</v>
      </c>
      <c r="R697">
        <v>390000</v>
      </c>
      <c r="S697">
        <v>450000</v>
      </c>
      <c r="T697">
        <v>390000</v>
      </c>
      <c r="U697">
        <v>450000</v>
      </c>
      <c r="V697">
        <v>450000</v>
      </c>
      <c r="Y697">
        <v>500000</v>
      </c>
      <c r="Z697">
        <v>550000</v>
      </c>
      <c r="AA697">
        <v>225000</v>
      </c>
      <c r="AB697">
        <v>225000</v>
      </c>
      <c r="AC697">
        <v>350000</v>
      </c>
      <c r="AD697">
        <v>350000</v>
      </c>
      <c r="AE697">
        <v>225000</v>
      </c>
      <c r="AF697">
        <v>225000</v>
      </c>
      <c r="AG697">
        <v>195000</v>
      </c>
      <c r="AH697">
        <v>195000</v>
      </c>
      <c r="AI697">
        <v>195000</v>
      </c>
      <c r="AJ697">
        <v>195000</v>
      </c>
      <c r="AK697">
        <v>195000</v>
      </c>
      <c r="AL697">
        <v>195000</v>
      </c>
      <c r="AM697">
        <v>225000</v>
      </c>
      <c r="AN697">
        <v>195000</v>
      </c>
      <c r="AO697">
        <v>225000</v>
      </c>
      <c r="AP697">
        <v>225000</v>
      </c>
      <c r="AS697">
        <v>250000</v>
      </c>
      <c r="AT697">
        <v>275000</v>
      </c>
      <c r="AU697">
        <v>8.6999999999999993</v>
      </c>
      <c r="AV697">
        <v>8.6999999999999993</v>
      </c>
      <c r="AW697">
        <v>8.6999999999999993</v>
      </c>
      <c r="AX697">
        <v>8.6999999999999993</v>
      </c>
      <c r="AY697">
        <v>8.6999999999999993</v>
      </c>
      <c r="AZ697">
        <v>8.6999999999999993</v>
      </c>
      <c r="BA697">
        <v>8.6999999999999993</v>
      </c>
      <c r="BB697">
        <v>8.6999999999999993</v>
      </c>
      <c r="BD697">
        <v>8.6999999999999993</v>
      </c>
      <c r="BE697" t="s">
        <v>2437</v>
      </c>
      <c r="BF697">
        <f t="shared" si="21"/>
        <v>18</v>
      </c>
      <c r="BG697">
        <f t="shared" si="22"/>
        <v>1</v>
      </c>
    </row>
    <row r="698" spans="2:59" x14ac:dyDescent="0.25">
      <c r="B698" t="s">
        <v>43</v>
      </c>
      <c r="C698" t="s">
        <v>1261</v>
      </c>
      <c r="D698" t="s">
        <v>1740</v>
      </c>
      <c r="E698" t="s">
        <v>1328</v>
      </c>
      <c r="F698">
        <v>4</v>
      </c>
      <c r="G698">
        <v>1715230</v>
      </c>
      <c r="H698">
        <v>1027333</v>
      </c>
      <c r="I698">
        <v>1112942</v>
      </c>
      <c r="J698">
        <v>1072000</v>
      </c>
      <c r="K698">
        <v>1072000</v>
      </c>
      <c r="L698">
        <v>982667</v>
      </c>
      <c r="M698">
        <v>982667</v>
      </c>
      <c r="N698">
        <v>982667</v>
      </c>
      <c r="O698">
        <v>938000</v>
      </c>
      <c r="P698">
        <v>938000</v>
      </c>
      <c r="Q698">
        <v>982667</v>
      </c>
      <c r="R698">
        <v>1072000</v>
      </c>
      <c r="T698">
        <v>1206000</v>
      </c>
      <c r="V698">
        <v>1830056</v>
      </c>
      <c r="W698">
        <v>1350000</v>
      </c>
      <c r="X698">
        <v>1072000</v>
      </c>
      <c r="Y698">
        <v>1072000</v>
      </c>
      <c r="Z698">
        <v>1072000</v>
      </c>
      <c r="AA698">
        <v>1286376</v>
      </c>
      <c r="AB698">
        <v>770500</v>
      </c>
      <c r="AC698">
        <v>834707</v>
      </c>
      <c r="AD698">
        <v>804000</v>
      </c>
      <c r="AE698">
        <v>804000</v>
      </c>
      <c r="AF698">
        <v>737000</v>
      </c>
      <c r="AG698">
        <v>737000</v>
      </c>
      <c r="AH698">
        <v>737000</v>
      </c>
      <c r="AI698">
        <v>703500</v>
      </c>
      <c r="AJ698">
        <v>703500</v>
      </c>
      <c r="AK698">
        <v>737000</v>
      </c>
      <c r="AL698">
        <v>804000</v>
      </c>
      <c r="AN698">
        <v>904500</v>
      </c>
      <c r="AP698">
        <v>1372495</v>
      </c>
      <c r="AQ698">
        <v>1201500</v>
      </c>
      <c r="AR698">
        <v>804000</v>
      </c>
      <c r="AS698">
        <v>804000</v>
      </c>
      <c r="AT698">
        <v>804000</v>
      </c>
      <c r="AU698">
        <v>8.9</v>
      </c>
      <c r="AV698">
        <v>8.9</v>
      </c>
      <c r="AW698">
        <v>8.9</v>
      </c>
      <c r="AX698">
        <v>8.9</v>
      </c>
      <c r="AY698">
        <v>8.9</v>
      </c>
      <c r="AZ698">
        <v>8.9</v>
      </c>
      <c r="BA698">
        <v>8.9</v>
      </c>
      <c r="BB698">
        <v>8.9</v>
      </c>
      <c r="BC698">
        <v>8.9</v>
      </c>
      <c r="BD698">
        <v>8.9</v>
      </c>
      <c r="BE698" t="s">
        <v>2454</v>
      </c>
      <c r="BF698">
        <f t="shared" si="21"/>
        <v>18</v>
      </c>
      <c r="BG698">
        <f t="shared" si="22"/>
        <v>1</v>
      </c>
    </row>
    <row r="699" spans="2:59" hidden="1" x14ac:dyDescent="0.25">
      <c r="B699" t="s">
        <v>623</v>
      </c>
      <c r="C699" t="s">
        <v>1278</v>
      </c>
      <c r="D699" t="s">
        <v>1758</v>
      </c>
      <c r="E699" t="s">
        <v>1350</v>
      </c>
      <c r="F699">
        <v>0</v>
      </c>
      <c r="G699">
        <v>266667</v>
      </c>
      <c r="H699">
        <v>266667</v>
      </c>
      <c r="J699">
        <v>266667</v>
      </c>
      <c r="K699">
        <v>266667</v>
      </c>
      <c r="L699">
        <v>266667</v>
      </c>
      <c r="M699">
        <v>266667</v>
      </c>
      <c r="N699">
        <v>266667</v>
      </c>
      <c r="O699">
        <v>266667</v>
      </c>
      <c r="P699">
        <v>266667</v>
      </c>
      <c r="Q699">
        <v>266667</v>
      </c>
      <c r="R699">
        <v>266667</v>
      </c>
      <c r="S699">
        <v>266667</v>
      </c>
      <c r="T699">
        <v>266667</v>
      </c>
      <c r="U699">
        <v>266667</v>
      </c>
      <c r="V699">
        <v>266667</v>
      </c>
      <c r="X699">
        <v>266667</v>
      </c>
      <c r="Y699">
        <v>266667</v>
      </c>
      <c r="Z699">
        <v>266667</v>
      </c>
      <c r="AA699">
        <v>200000</v>
      </c>
      <c r="AB699">
        <v>200000</v>
      </c>
      <c r="AD699">
        <v>200000</v>
      </c>
      <c r="AE699">
        <v>200000</v>
      </c>
      <c r="AF699">
        <v>200000</v>
      </c>
      <c r="AG699">
        <v>200000</v>
      </c>
      <c r="AH699">
        <v>200000</v>
      </c>
      <c r="AI699">
        <v>200000</v>
      </c>
      <c r="AJ699">
        <v>200000</v>
      </c>
      <c r="AK699">
        <v>200000</v>
      </c>
      <c r="AL699">
        <v>200000</v>
      </c>
      <c r="AM699">
        <v>200000</v>
      </c>
      <c r="AN699">
        <v>200000</v>
      </c>
      <c r="AO699">
        <v>200000</v>
      </c>
      <c r="AP699">
        <v>200000</v>
      </c>
      <c r="AR699">
        <v>200000</v>
      </c>
      <c r="AS699">
        <v>200000</v>
      </c>
      <c r="AT699">
        <v>200000</v>
      </c>
      <c r="AU699">
        <v>7.6</v>
      </c>
      <c r="AV699">
        <v>7.6</v>
      </c>
      <c r="AW699">
        <v>7.6</v>
      </c>
      <c r="AX699">
        <v>7.6</v>
      </c>
      <c r="AY699">
        <v>7.6</v>
      </c>
      <c r="AZ699">
        <v>7.6</v>
      </c>
      <c r="BA699">
        <v>7.6</v>
      </c>
      <c r="BB699">
        <v>7.6</v>
      </c>
      <c r="BC699">
        <v>7.6</v>
      </c>
      <c r="BD699">
        <v>7.6</v>
      </c>
      <c r="BE699" t="s">
        <v>2455</v>
      </c>
      <c r="BF699">
        <f t="shared" si="21"/>
        <v>18</v>
      </c>
      <c r="BG699">
        <f t="shared" si="22"/>
        <v>1</v>
      </c>
    </row>
    <row r="700" spans="2:59" hidden="1" x14ac:dyDescent="0.25">
      <c r="B700" t="s">
        <v>12</v>
      </c>
      <c r="C700" t="s">
        <v>1269</v>
      </c>
      <c r="D700" t="s">
        <v>1763</v>
      </c>
      <c r="E700" t="s">
        <v>1341</v>
      </c>
      <c r="F700">
        <v>5</v>
      </c>
      <c r="G700">
        <v>2845333</v>
      </c>
      <c r="H700">
        <v>1595333</v>
      </c>
      <c r="I700">
        <v>2512224</v>
      </c>
      <c r="J700">
        <v>3140280</v>
      </c>
      <c r="K700">
        <v>1595333</v>
      </c>
      <c r="L700">
        <v>1595333</v>
      </c>
      <c r="M700">
        <v>1595333</v>
      </c>
      <c r="N700">
        <v>1595333</v>
      </c>
      <c r="O700">
        <v>1196500</v>
      </c>
      <c r="P700">
        <v>1196500</v>
      </c>
      <c r="Q700">
        <v>1196500</v>
      </c>
      <c r="R700">
        <v>1196500</v>
      </c>
      <c r="T700">
        <v>2794368</v>
      </c>
      <c r="V700">
        <v>2044368</v>
      </c>
      <c r="W700">
        <v>2593000</v>
      </c>
      <c r="X700">
        <v>2044368</v>
      </c>
      <c r="Y700">
        <v>1196500</v>
      </c>
      <c r="Z700">
        <v>1196500</v>
      </c>
      <c r="AA700">
        <v>2134000</v>
      </c>
      <c r="AB700">
        <v>1196500</v>
      </c>
      <c r="AC700">
        <v>1884168</v>
      </c>
      <c r="AD700">
        <v>2355210</v>
      </c>
      <c r="AE700">
        <v>1196500</v>
      </c>
      <c r="AF700">
        <v>1196500</v>
      </c>
      <c r="AG700">
        <v>1196500</v>
      </c>
      <c r="AH700">
        <v>1196500</v>
      </c>
      <c r="AI700">
        <v>1023008</v>
      </c>
      <c r="AJ700">
        <v>1023008</v>
      </c>
      <c r="AK700">
        <v>1023008</v>
      </c>
      <c r="AL700">
        <v>1023008</v>
      </c>
      <c r="AN700">
        <v>2375213</v>
      </c>
      <c r="AP700">
        <v>1737713</v>
      </c>
      <c r="AQ700">
        <v>2204050</v>
      </c>
      <c r="AR700">
        <v>1737713</v>
      </c>
      <c r="AS700">
        <v>1017025</v>
      </c>
      <c r="AT700">
        <v>1017025</v>
      </c>
      <c r="AU700">
        <v>8.9</v>
      </c>
      <c r="AV700">
        <v>8.9</v>
      </c>
      <c r="AW700">
        <v>8.9</v>
      </c>
      <c r="AX700">
        <v>8.9</v>
      </c>
      <c r="AY700">
        <v>8.9</v>
      </c>
      <c r="AZ700">
        <v>8.9</v>
      </c>
      <c r="BA700">
        <v>8.9</v>
      </c>
      <c r="BB700">
        <v>8.9</v>
      </c>
      <c r="BC700">
        <v>8.9</v>
      </c>
      <c r="BD700">
        <v>8.9</v>
      </c>
      <c r="BE700" t="s">
        <v>2405</v>
      </c>
      <c r="BF700">
        <f t="shared" si="21"/>
        <v>18</v>
      </c>
      <c r="BG700">
        <f t="shared" si="22"/>
        <v>1</v>
      </c>
    </row>
    <row r="701" spans="2:59" hidden="1" x14ac:dyDescent="0.25">
      <c r="B701" t="s">
        <v>1219</v>
      </c>
      <c r="C701" t="s">
        <v>1269</v>
      </c>
      <c r="D701" t="s">
        <v>1777</v>
      </c>
      <c r="E701" t="s">
        <v>1368</v>
      </c>
      <c r="F701">
        <v>0</v>
      </c>
      <c r="I701">
        <v>200000</v>
      </c>
      <c r="J701">
        <v>200000</v>
      </c>
      <c r="K701">
        <v>200000</v>
      </c>
      <c r="L701">
        <v>200000</v>
      </c>
      <c r="M701">
        <v>200000</v>
      </c>
      <c r="N701">
        <v>200000</v>
      </c>
      <c r="O701">
        <v>200000</v>
      </c>
      <c r="P701">
        <v>200000</v>
      </c>
      <c r="Q701">
        <v>200000</v>
      </c>
      <c r="R701">
        <v>200000</v>
      </c>
      <c r="S701">
        <v>200000</v>
      </c>
      <c r="T701">
        <v>200000</v>
      </c>
      <c r="U701">
        <v>200000</v>
      </c>
      <c r="V701">
        <v>200000</v>
      </c>
      <c r="W701">
        <v>200000</v>
      </c>
      <c r="X701">
        <v>200000</v>
      </c>
      <c r="Y701">
        <v>200000</v>
      </c>
      <c r="Z701">
        <v>200000</v>
      </c>
      <c r="AC701">
        <v>150000</v>
      </c>
      <c r="AD701">
        <v>150000</v>
      </c>
      <c r="AE701">
        <v>150000</v>
      </c>
      <c r="AF701">
        <v>150000</v>
      </c>
      <c r="AG701">
        <v>150000</v>
      </c>
      <c r="AH701">
        <v>150000</v>
      </c>
      <c r="AI701">
        <v>150000</v>
      </c>
      <c r="AJ701">
        <v>150000</v>
      </c>
      <c r="AK701">
        <v>150000</v>
      </c>
      <c r="AL701">
        <v>150000</v>
      </c>
      <c r="AM701">
        <v>150000</v>
      </c>
      <c r="AN701">
        <v>150000</v>
      </c>
      <c r="AO701">
        <v>150000</v>
      </c>
      <c r="AP701">
        <v>150000</v>
      </c>
      <c r="AQ701">
        <v>150000</v>
      </c>
      <c r="AR701">
        <v>150000</v>
      </c>
      <c r="AS701">
        <v>150000</v>
      </c>
      <c r="AT701">
        <v>150000</v>
      </c>
      <c r="AV701">
        <v>7.8</v>
      </c>
      <c r="AW701">
        <v>7.8</v>
      </c>
      <c r="AX701">
        <v>7.8</v>
      </c>
      <c r="AY701">
        <v>7.8</v>
      </c>
      <c r="AZ701">
        <v>7.8</v>
      </c>
      <c r="BA701">
        <v>7.8</v>
      </c>
      <c r="BB701">
        <v>7.8</v>
      </c>
      <c r="BC701">
        <v>7.8</v>
      </c>
      <c r="BD701">
        <v>7.8</v>
      </c>
      <c r="BE701" t="s">
        <v>2406</v>
      </c>
      <c r="BF701">
        <f t="shared" si="21"/>
        <v>18</v>
      </c>
      <c r="BG701">
        <f t="shared" si="22"/>
        <v>1</v>
      </c>
    </row>
    <row r="702" spans="2:59" x14ac:dyDescent="0.25">
      <c r="B702" t="s">
        <v>105</v>
      </c>
      <c r="C702" t="s">
        <v>1312</v>
      </c>
      <c r="D702" t="s">
        <v>1799</v>
      </c>
      <c r="E702" t="s">
        <v>1328</v>
      </c>
      <c r="F702">
        <v>3</v>
      </c>
      <c r="G702">
        <v>409260</v>
      </c>
      <c r="H702">
        <v>334200</v>
      </c>
      <c r="I702">
        <v>456896</v>
      </c>
      <c r="J702">
        <v>407922</v>
      </c>
      <c r="K702">
        <v>334200</v>
      </c>
      <c r="L702">
        <v>334200</v>
      </c>
      <c r="M702">
        <v>371333</v>
      </c>
      <c r="N702">
        <v>334200</v>
      </c>
      <c r="O702">
        <v>402667</v>
      </c>
      <c r="P702">
        <v>334200</v>
      </c>
      <c r="Q702">
        <v>466667</v>
      </c>
      <c r="R702">
        <v>300780</v>
      </c>
      <c r="S702">
        <v>466667</v>
      </c>
      <c r="T702">
        <v>371333</v>
      </c>
      <c r="V702">
        <v>406951</v>
      </c>
      <c r="X702">
        <v>583020</v>
      </c>
      <c r="Y702">
        <v>300780</v>
      </c>
      <c r="Z702">
        <v>371333</v>
      </c>
      <c r="AA702">
        <v>296543</v>
      </c>
      <c r="AB702">
        <v>250650</v>
      </c>
      <c r="AC702">
        <v>331107</v>
      </c>
      <c r="AD702">
        <v>295555</v>
      </c>
      <c r="AE702">
        <v>250650</v>
      </c>
      <c r="AF702">
        <v>250650</v>
      </c>
      <c r="AG702">
        <v>278500</v>
      </c>
      <c r="AH702">
        <v>250650</v>
      </c>
      <c r="AI702">
        <v>302000</v>
      </c>
      <c r="AJ702">
        <v>250650</v>
      </c>
      <c r="AK702">
        <v>350000</v>
      </c>
      <c r="AL702">
        <v>225585</v>
      </c>
      <c r="AM702">
        <v>350000</v>
      </c>
      <c r="AN702">
        <v>278500</v>
      </c>
      <c r="AP702">
        <v>294851</v>
      </c>
      <c r="AR702">
        <v>422476</v>
      </c>
      <c r="AS702">
        <v>225585</v>
      </c>
      <c r="AT702">
        <v>278500</v>
      </c>
      <c r="AU702">
        <v>8.3000000000000007</v>
      </c>
      <c r="AV702">
        <v>8.3000000000000007</v>
      </c>
      <c r="AW702">
        <v>8.3000000000000007</v>
      </c>
      <c r="AX702">
        <v>8.3000000000000007</v>
      </c>
      <c r="AY702">
        <v>8.3000000000000007</v>
      </c>
      <c r="AZ702">
        <v>8.3000000000000007</v>
      </c>
      <c r="BA702">
        <v>8.3000000000000007</v>
      </c>
      <c r="BB702">
        <v>8.3000000000000007</v>
      </c>
      <c r="BC702">
        <v>8.3000000000000007</v>
      </c>
      <c r="BD702">
        <v>8.3000000000000007</v>
      </c>
      <c r="BE702" t="s">
        <v>2405</v>
      </c>
      <c r="BF702">
        <f t="shared" si="21"/>
        <v>18</v>
      </c>
      <c r="BG702">
        <f t="shared" si="22"/>
        <v>1</v>
      </c>
    </row>
    <row r="703" spans="2:59" x14ac:dyDescent="0.25">
      <c r="B703" t="s">
        <v>118</v>
      </c>
      <c r="C703" t="s">
        <v>1271</v>
      </c>
      <c r="D703" t="s">
        <v>1805</v>
      </c>
      <c r="E703" t="s">
        <v>1328</v>
      </c>
      <c r="F703">
        <v>3</v>
      </c>
      <c r="G703">
        <v>270000</v>
      </c>
      <c r="H703">
        <v>250000</v>
      </c>
      <c r="I703">
        <v>394289</v>
      </c>
      <c r="J703">
        <v>491877</v>
      </c>
      <c r="K703">
        <v>325000</v>
      </c>
      <c r="L703">
        <v>328394</v>
      </c>
      <c r="M703">
        <v>250000</v>
      </c>
      <c r="N703">
        <v>250000</v>
      </c>
      <c r="O703">
        <v>250000</v>
      </c>
      <c r="P703">
        <v>250000</v>
      </c>
      <c r="Q703">
        <v>250000</v>
      </c>
      <c r="R703">
        <v>250000</v>
      </c>
      <c r="S703">
        <v>250000</v>
      </c>
      <c r="T703">
        <v>250000</v>
      </c>
      <c r="V703">
        <v>325000</v>
      </c>
      <c r="X703">
        <v>350000</v>
      </c>
      <c r="Y703">
        <v>250000</v>
      </c>
      <c r="Z703">
        <v>250000</v>
      </c>
      <c r="AA703">
        <v>256500</v>
      </c>
      <c r="AB703">
        <v>237500</v>
      </c>
      <c r="AC703">
        <v>337117</v>
      </c>
      <c r="AD703">
        <v>356522</v>
      </c>
      <c r="AE703">
        <v>292500</v>
      </c>
      <c r="AF703">
        <v>238014</v>
      </c>
      <c r="AG703">
        <v>237500</v>
      </c>
      <c r="AH703">
        <v>237500</v>
      </c>
      <c r="AI703">
        <v>237500</v>
      </c>
      <c r="AJ703">
        <v>237500</v>
      </c>
      <c r="AK703">
        <v>237500</v>
      </c>
      <c r="AL703">
        <v>237500</v>
      </c>
      <c r="AM703">
        <v>237500</v>
      </c>
      <c r="AN703">
        <v>237500</v>
      </c>
      <c r="AP703">
        <v>292500</v>
      </c>
      <c r="AR703">
        <v>315000</v>
      </c>
      <c r="AS703">
        <v>237500</v>
      </c>
      <c r="AT703">
        <v>237500</v>
      </c>
      <c r="AU703">
        <v>7.6</v>
      </c>
      <c r="AV703">
        <v>7.6</v>
      </c>
      <c r="AW703">
        <v>7.6</v>
      </c>
      <c r="AX703">
        <v>7.6</v>
      </c>
      <c r="AY703">
        <v>7.6</v>
      </c>
      <c r="AZ703">
        <v>7.6</v>
      </c>
      <c r="BA703">
        <v>7.6</v>
      </c>
      <c r="BB703">
        <v>7.6</v>
      </c>
      <c r="BC703">
        <v>7.6</v>
      </c>
      <c r="BD703">
        <v>7.6</v>
      </c>
      <c r="BE703" t="s">
        <v>2416</v>
      </c>
      <c r="BF703">
        <f t="shared" si="21"/>
        <v>18</v>
      </c>
      <c r="BG703">
        <f t="shared" si="22"/>
        <v>1</v>
      </c>
    </row>
    <row r="704" spans="2:59" x14ac:dyDescent="0.25">
      <c r="B704" t="s">
        <v>268</v>
      </c>
      <c r="C704" t="s">
        <v>1317</v>
      </c>
      <c r="D704" t="s">
        <v>1815</v>
      </c>
      <c r="E704" t="s">
        <v>1328</v>
      </c>
      <c r="F704">
        <v>0</v>
      </c>
      <c r="G704">
        <v>225000</v>
      </c>
      <c r="H704">
        <v>225000</v>
      </c>
      <c r="K704">
        <v>225000</v>
      </c>
      <c r="L704">
        <v>225000</v>
      </c>
      <c r="M704">
        <v>225000</v>
      </c>
      <c r="N704">
        <v>225000</v>
      </c>
      <c r="O704">
        <v>225000</v>
      </c>
      <c r="P704">
        <v>225000</v>
      </c>
      <c r="Q704">
        <v>225000</v>
      </c>
      <c r="R704">
        <v>225000</v>
      </c>
      <c r="S704">
        <v>225000</v>
      </c>
      <c r="T704">
        <v>225000</v>
      </c>
      <c r="U704">
        <v>225000</v>
      </c>
      <c r="V704">
        <v>225000</v>
      </c>
      <c r="W704">
        <v>225000</v>
      </c>
      <c r="X704">
        <v>225000</v>
      </c>
      <c r="Y704">
        <v>225000</v>
      </c>
      <c r="Z704">
        <v>225000</v>
      </c>
      <c r="AA704">
        <v>191250</v>
      </c>
      <c r="AB704">
        <v>191250</v>
      </c>
      <c r="AE704">
        <v>191250</v>
      </c>
      <c r="AF704">
        <v>191250</v>
      </c>
      <c r="AG704">
        <v>191250</v>
      </c>
      <c r="AH704">
        <v>191250</v>
      </c>
      <c r="AI704">
        <v>191250</v>
      </c>
      <c r="AJ704">
        <v>191250</v>
      </c>
      <c r="AK704">
        <v>191250</v>
      </c>
      <c r="AL704">
        <v>191250</v>
      </c>
      <c r="AM704">
        <v>191250</v>
      </c>
      <c r="AN704">
        <v>191250</v>
      </c>
      <c r="AO704">
        <v>191250</v>
      </c>
      <c r="AP704">
        <v>191250</v>
      </c>
      <c r="AQ704">
        <v>191250</v>
      </c>
      <c r="AR704">
        <v>191250</v>
      </c>
      <c r="AS704">
        <v>191250</v>
      </c>
      <c r="AT704">
        <v>191250</v>
      </c>
      <c r="AU704">
        <v>7.3</v>
      </c>
      <c r="AW704">
        <v>7.3</v>
      </c>
      <c r="AX704">
        <v>7.3</v>
      </c>
      <c r="AY704">
        <v>7.3</v>
      </c>
      <c r="AZ704">
        <v>7.3</v>
      </c>
      <c r="BA704">
        <v>7.3</v>
      </c>
      <c r="BB704">
        <v>7.3</v>
      </c>
      <c r="BC704">
        <v>7.3</v>
      </c>
      <c r="BD704">
        <v>7.3</v>
      </c>
      <c r="BE704" t="s">
        <v>2406</v>
      </c>
      <c r="BF704">
        <f t="shared" si="21"/>
        <v>18</v>
      </c>
      <c r="BG704">
        <f t="shared" si="22"/>
        <v>1</v>
      </c>
    </row>
    <row r="705" spans="2:59" x14ac:dyDescent="0.25">
      <c r="B705" t="s">
        <v>501</v>
      </c>
      <c r="C705" t="s">
        <v>1278</v>
      </c>
      <c r="D705" t="s">
        <v>1840</v>
      </c>
      <c r="E705" t="s">
        <v>1328</v>
      </c>
      <c r="F705">
        <v>1</v>
      </c>
      <c r="G705">
        <v>500000</v>
      </c>
      <c r="H705">
        <v>375000</v>
      </c>
      <c r="K705">
        <v>500000</v>
      </c>
      <c r="L705">
        <v>375000</v>
      </c>
      <c r="M705">
        <v>500000</v>
      </c>
      <c r="N705">
        <v>375000</v>
      </c>
      <c r="O705">
        <v>475000</v>
      </c>
      <c r="P705">
        <v>375000</v>
      </c>
      <c r="Q705">
        <v>375000</v>
      </c>
      <c r="R705">
        <v>375000</v>
      </c>
      <c r="S705">
        <v>375000</v>
      </c>
      <c r="T705">
        <v>375000</v>
      </c>
      <c r="U705">
        <v>500000</v>
      </c>
      <c r="V705">
        <v>375000</v>
      </c>
      <c r="W705">
        <v>500000</v>
      </c>
      <c r="X705">
        <v>375000</v>
      </c>
      <c r="Y705">
        <v>500000</v>
      </c>
      <c r="Z705">
        <v>375000</v>
      </c>
      <c r="AA705">
        <v>375000</v>
      </c>
      <c r="AB705">
        <v>206250</v>
      </c>
      <c r="AE705">
        <v>375000</v>
      </c>
      <c r="AF705">
        <v>206250</v>
      </c>
      <c r="AG705">
        <v>375000</v>
      </c>
      <c r="AH705">
        <v>206250</v>
      </c>
      <c r="AI705">
        <v>270750</v>
      </c>
      <c r="AJ705">
        <v>206250</v>
      </c>
      <c r="AK705">
        <v>213750</v>
      </c>
      <c r="AL705">
        <v>206250</v>
      </c>
      <c r="AM705">
        <v>213750</v>
      </c>
      <c r="AN705">
        <v>206250</v>
      </c>
      <c r="AO705">
        <v>375000</v>
      </c>
      <c r="AP705">
        <v>206250</v>
      </c>
      <c r="AQ705">
        <v>375000</v>
      </c>
      <c r="AR705">
        <v>206250</v>
      </c>
      <c r="AS705">
        <v>375000</v>
      </c>
      <c r="AT705">
        <v>206250</v>
      </c>
      <c r="AU705">
        <v>8.1999999999999993</v>
      </c>
      <c r="AW705">
        <v>8.1999999999999993</v>
      </c>
      <c r="AX705">
        <v>8.1999999999999993</v>
      </c>
      <c r="AY705">
        <v>8.1999999999999993</v>
      </c>
      <c r="AZ705">
        <v>8.1999999999999993</v>
      </c>
      <c r="BA705">
        <v>8.1999999999999993</v>
      </c>
      <c r="BB705">
        <v>8.1999999999999993</v>
      </c>
      <c r="BC705">
        <v>8.1999999999999993</v>
      </c>
      <c r="BD705">
        <v>8.1999999999999993</v>
      </c>
      <c r="BE705" t="s">
        <v>2442</v>
      </c>
      <c r="BF705">
        <f t="shared" si="21"/>
        <v>18</v>
      </c>
      <c r="BG705">
        <f t="shared" si="22"/>
        <v>1</v>
      </c>
    </row>
    <row r="706" spans="2:59" hidden="1" x14ac:dyDescent="0.25">
      <c r="B706" t="s">
        <v>987</v>
      </c>
      <c r="C706" t="s">
        <v>1288</v>
      </c>
      <c r="D706" t="s">
        <v>1844</v>
      </c>
      <c r="E706" t="s">
        <v>1339</v>
      </c>
      <c r="F706">
        <v>0</v>
      </c>
      <c r="G706">
        <v>666667</v>
      </c>
      <c r="H706">
        <v>666667</v>
      </c>
      <c r="I706">
        <v>666667</v>
      </c>
      <c r="J706">
        <v>666667</v>
      </c>
      <c r="K706">
        <v>666667</v>
      </c>
      <c r="L706">
        <v>666667</v>
      </c>
      <c r="M706">
        <v>666667</v>
      </c>
      <c r="N706">
        <v>666667</v>
      </c>
      <c r="O706">
        <v>666667</v>
      </c>
      <c r="P706">
        <v>666667</v>
      </c>
      <c r="S706">
        <v>666667</v>
      </c>
      <c r="T706">
        <v>666667</v>
      </c>
      <c r="U706">
        <v>666667</v>
      </c>
      <c r="V706">
        <v>666667</v>
      </c>
      <c r="W706">
        <v>666667</v>
      </c>
      <c r="X706">
        <v>666667</v>
      </c>
      <c r="Y706">
        <v>666667</v>
      </c>
      <c r="Z706">
        <v>666667</v>
      </c>
      <c r="AA706">
        <v>500000</v>
      </c>
      <c r="AB706">
        <v>500000</v>
      </c>
      <c r="AC706">
        <v>500000</v>
      </c>
      <c r="AD706">
        <v>500000</v>
      </c>
      <c r="AE706">
        <v>500000</v>
      </c>
      <c r="AF706">
        <v>500000</v>
      </c>
      <c r="AG706">
        <v>500000</v>
      </c>
      <c r="AH706">
        <v>500000</v>
      </c>
      <c r="AI706">
        <v>500000</v>
      </c>
      <c r="AJ706">
        <v>500000</v>
      </c>
      <c r="AM706">
        <v>500000</v>
      </c>
      <c r="AN706">
        <v>500000</v>
      </c>
      <c r="AO706">
        <v>500000</v>
      </c>
      <c r="AP706">
        <v>500000</v>
      </c>
      <c r="AQ706">
        <v>500000</v>
      </c>
      <c r="AR706">
        <v>500000</v>
      </c>
      <c r="AS706">
        <v>500000</v>
      </c>
      <c r="AT706">
        <v>500000</v>
      </c>
      <c r="AU706">
        <v>0</v>
      </c>
      <c r="AV706">
        <v>0</v>
      </c>
      <c r="AW706">
        <v>0</v>
      </c>
      <c r="AX706">
        <v>0</v>
      </c>
      <c r="AY706">
        <v>0</v>
      </c>
      <c r="BA706">
        <v>0</v>
      </c>
      <c r="BB706">
        <v>0</v>
      </c>
      <c r="BC706">
        <v>0</v>
      </c>
      <c r="BD706">
        <v>0</v>
      </c>
      <c r="BE706" t="s">
        <v>2408</v>
      </c>
      <c r="BF706">
        <f t="shared" si="21"/>
        <v>18</v>
      </c>
      <c r="BG706">
        <f t="shared" si="22"/>
        <v>1</v>
      </c>
    </row>
    <row r="707" spans="2:59" hidden="1" x14ac:dyDescent="0.25">
      <c r="B707" t="s">
        <v>421</v>
      </c>
      <c r="C707" t="s">
        <v>1264</v>
      </c>
      <c r="D707" t="s">
        <v>1849</v>
      </c>
      <c r="E707" t="s">
        <v>1368</v>
      </c>
      <c r="F707">
        <v>0</v>
      </c>
      <c r="G707">
        <v>220000</v>
      </c>
      <c r="H707">
        <v>220000</v>
      </c>
      <c r="J707">
        <v>220000</v>
      </c>
      <c r="K707">
        <v>220000</v>
      </c>
      <c r="L707">
        <v>220000</v>
      </c>
      <c r="M707">
        <v>220000</v>
      </c>
      <c r="N707">
        <v>220000</v>
      </c>
      <c r="O707">
        <v>220000</v>
      </c>
      <c r="P707">
        <v>220000</v>
      </c>
      <c r="Q707">
        <v>220000</v>
      </c>
      <c r="R707">
        <v>220000</v>
      </c>
      <c r="S707">
        <v>220000</v>
      </c>
      <c r="T707">
        <v>220000</v>
      </c>
      <c r="U707">
        <v>220000</v>
      </c>
      <c r="V707">
        <v>220000</v>
      </c>
      <c r="X707">
        <v>220000</v>
      </c>
      <c r="Y707">
        <v>220000</v>
      </c>
      <c r="Z707">
        <v>220000</v>
      </c>
      <c r="AA707">
        <v>165000</v>
      </c>
      <c r="AB707">
        <v>165000</v>
      </c>
      <c r="AD707">
        <v>165000</v>
      </c>
      <c r="AE707">
        <v>165000</v>
      </c>
      <c r="AF707">
        <v>165000</v>
      </c>
      <c r="AG707">
        <v>165000</v>
      </c>
      <c r="AH707">
        <v>165000</v>
      </c>
      <c r="AI707">
        <v>165000</v>
      </c>
      <c r="AJ707">
        <v>165000</v>
      </c>
      <c r="AK707">
        <v>165000</v>
      </c>
      <c r="AL707">
        <v>165000</v>
      </c>
      <c r="AM707">
        <v>165000</v>
      </c>
      <c r="AN707">
        <v>165000</v>
      </c>
      <c r="AO707">
        <v>165000</v>
      </c>
      <c r="AP707">
        <v>165000</v>
      </c>
      <c r="AR707">
        <v>165000</v>
      </c>
      <c r="AS707">
        <v>165000</v>
      </c>
      <c r="AT707">
        <v>165000</v>
      </c>
      <c r="AU707">
        <v>8</v>
      </c>
      <c r="AV707">
        <v>8</v>
      </c>
      <c r="AW707">
        <v>8</v>
      </c>
      <c r="AX707">
        <v>8</v>
      </c>
      <c r="AY707">
        <v>8</v>
      </c>
      <c r="AZ707">
        <v>8</v>
      </c>
      <c r="BA707">
        <v>8</v>
      </c>
      <c r="BB707">
        <v>8</v>
      </c>
      <c r="BC707">
        <v>8</v>
      </c>
      <c r="BD707">
        <v>8</v>
      </c>
      <c r="BE707" t="s">
        <v>2427</v>
      </c>
      <c r="BF707">
        <f t="shared" si="21"/>
        <v>18</v>
      </c>
      <c r="BG707">
        <f t="shared" si="22"/>
        <v>1</v>
      </c>
    </row>
    <row r="708" spans="2:59" x14ac:dyDescent="0.25">
      <c r="B708" t="s">
        <v>430</v>
      </c>
      <c r="C708" t="s">
        <v>1262</v>
      </c>
      <c r="D708" t="s">
        <v>1850</v>
      </c>
      <c r="E708" t="s">
        <v>1328</v>
      </c>
      <c r="F708">
        <v>0</v>
      </c>
      <c r="G708">
        <v>241200</v>
      </c>
      <c r="H708">
        <v>286667</v>
      </c>
      <c r="I708">
        <v>280000</v>
      </c>
      <c r="J708">
        <v>289333</v>
      </c>
      <c r="K708">
        <v>273333</v>
      </c>
      <c r="L708">
        <v>273333</v>
      </c>
      <c r="M708">
        <v>273333</v>
      </c>
      <c r="N708">
        <v>273333</v>
      </c>
      <c r="O708">
        <v>270667</v>
      </c>
      <c r="P708">
        <v>273333</v>
      </c>
      <c r="Q708">
        <v>266667</v>
      </c>
      <c r="R708">
        <v>273333</v>
      </c>
      <c r="S708">
        <v>273333</v>
      </c>
      <c r="T708">
        <v>273333</v>
      </c>
      <c r="V708">
        <v>286667</v>
      </c>
      <c r="X708">
        <v>289333</v>
      </c>
      <c r="Y708">
        <v>273333</v>
      </c>
      <c r="Z708">
        <v>273333</v>
      </c>
      <c r="AA708">
        <v>180900</v>
      </c>
      <c r="AB708">
        <v>215000</v>
      </c>
      <c r="AC708">
        <v>210000</v>
      </c>
      <c r="AD708">
        <v>217000</v>
      </c>
      <c r="AE708">
        <v>205000</v>
      </c>
      <c r="AF708">
        <v>205000</v>
      </c>
      <c r="AG708">
        <v>205000</v>
      </c>
      <c r="AH708">
        <v>205000</v>
      </c>
      <c r="AI708">
        <v>203000</v>
      </c>
      <c r="AJ708">
        <v>205000</v>
      </c>
      <c r="AK708">
        <v>200000</v>
      </c>
      <c r="AL708">
        <v>205000</v>
      </c>
      <c r="AM708">
        <v>205000</v>
      </c>
      <c r="AN708">
        <v>205000</v>
      </c>
      <c r="AP708">
        <v>215000</v>
      </c>
      <c r="AR708">
        <v>217000</v>
      </c>
      <c r="AS708">
        <v>205000</v>
      </c>
      <c r="AT708">
        <v>205000</v>
      </c>
      <c r="AU708">
        <v>8.1999999999999993</v>
      </c>
      <c r="AV708">
        <v>8.1999999999999993</v>
      </c>
      <c r="AW708">
        <v>8.1999999999999993</v>
      </c>
      <c r="AX708">
        <v>8.1999999999999993</v>
      </c>
      <c r="AY708">
        <v>8.1999999999999993</v>
      </c>
      <c r="AZ708">
        <v>8.1999999999999993</v>
      </c>
      <c r="BA708">
        <v>8.1999999999999993</v>
      </c>
      <c r="BB708">
        <v>8.1999999999999993</v>
      </c>
      <c r="BC708">
        <v>8.1999999999999993</v>
      </c>
      <c r="BD708">
        <v>8.1999999999999993</v>
      </c>
      <c r="BE708" t="s">
        <v>2416</v>
      </c>
      <c r="BF708">
        <f t="shared" ref="BF708:BF771" si="23">COUNT(AA708:AT708)</f>
        <v>18</v>
      </c>
      <c r="BG708">
        <f t="shared" ref="BG708:BG771" si="24">COUNTA(E708)</f>
        <v>1</v>
      </c>
    </row>
    <row r="709" spans="2:59" hidden="1" x14ac:dyDescent="0.25">
      <c r="B709" t="s">
        <v>362</v>
      </c>
      <c r="C709" t="s">
        <v>1299</v>
      </c>
      <c r="D709" t="s">
        <v>1896</v>
      </c>
      <c r="E709" t="s">
        <v>1339</v>
      </c>
      <c r="F709">
        <v>0</v>
      </c>
      <c r="G709">
        <v>326667</v>
      </c>
      <c r="H709">
        <v>326667</v>
      </c>
      <c r="I709">
        <v>326667</v>
      </c>
      <c r="J709">
        <v>366667</v>
      </c>
      <c r="K709">
        <v>326667</v>
      </c>
      <c r="L709">
        <v>326667</v>
      </c>
      <c r="M709">
        <v>326667</v>
      </c>
      <c r="N709">
        <v>326667</v>
      </c>
      <c r="O709">
        <v>326667</v>
      </c>
      <c r="P709">
        <v>326667</v>
      </c>
      <c r="Q709">
        <v>326667</v>
      </c>
      <c r="R709">
        <v>326667</v>
      </c>
      <c r="S709">
        <v>326667</v>
      </c>
      <c r="T709">
        <v>326667</v>
      </c>
      <c r="U709">
        <v>326667</v>
      </c>
      <c r="V709">
        <v>326667</v>
      </c>
      <c r="X709">
        <v>326667</v>
      </c>
      <c r="Z709">
        <v>326667</v>
      </c>
      <c r="AA709">
        <v>245000</v>
      </c>
      <c r="AB709">
        <v>245000</v>
      </c>
      <c r="AC709">
        <v>245000</v>
      </c>
      <c r="AD709">
        <v>275000</v>
      </c>
      <c r="AE709">
        <v>245000</v>
      </c>
      <c r="AF709">
        <v>245000</v>
      </c>
      <c r="AG709">
        <v>245000</v>
      </c>
      <c r="AH709">
        <v>245000</v>
      </c>
      <c r="AI709">
        <v>245000</v>
      </c>
      <c r="AJ709">
        <v>245000</v>
      </c>
      <c r="AK709">
        <v>245000</v>
      </c>
      <c r="AL709">
        <v>245000</v>
      </c>
      <c r="AM709">
        <v>245000</v>
      </c>
      <c r="AN709">
        <v>245000</v>
      </c>
      <c r="AO709">
        <v>245000</v>
      </c>
      <c r="AP709">
        <v>245000</v>
      </c>
      <c r="AR709">
        <v>245000</v>
      </c>
      <c r="AT709">
        <v>245000</v>
      </c>
      <c r="AU709">
        <v>8.8000000000000007</v>
      </c>
      <c r="AV709">
        <v>8.8000000000000007</v>
      </c>
      <c r="AW709">
        <v>8.8000000000000007</v>
      </c>
      <c r="AX709">
        <v>8.6</v>
      </c>
      <c r="AY709">
        <v>8.6</v>
      </c>
      <c r="AZ709">
        <v>8.6</v>
      </c>
      <c r="BA709">
        <v>8.6</v>
      </c>
      <c r="BB709">
        <v>8.6</v>
      </c>
      <c r="BC709">
        <v>8.6</v>
      </c>
      <c r="BD709">
        <v>8.6</v>
      </c>
      <c r="BE709" t="s">
        <v>2410</v>
      </c>
      <c r="BF709">
        <f t="shared" si="23"/>
        <v>18</v>
      </c>
      <c r="BG709">
        <f t="shared" si="24"/>
        <v>1</v>
      </c>
    </row>
    <row r="710" spans="2:59" hidden="1" x14ac:dyDescent="0.25">
      <c r="B710" t="s">
        <v>516</v>
      </c>
      <c r="C710" t="s">
        <v>1305</v>
      </c>
      <c r="D710" t="s">
        <v>1899</v>
      </c>
      <c r="E710" t="s">
        <v>1339</v>
      </c>
      <c r="F710">
        <v>2</v>
      </c>
      <c r="G710">
        <v>333332</v>
      </c>
      <c r="H710">
        <v>333332</v>
      </c>
      <c r="K710">
        <v>333332</v>
      </c>
      <c r="L710">
        <v>333332</v>
      </c>
      <c r="M710">
        <v>333332</v>
      </c>
      <c r="N710">
        <v>333332</v>
      </c>
      <c r="O710">
        <v>359999</v>
      </c>
      <c r="P710">
        <v>359999</v>
      </c>
      <c r="Q710">
        <v>359999</v>
      </c>
      <c r="R710">
        <v>359999</v>
      </c>
      <c r="S710">
        <v>359999</v>
      </c>
      <c r="T710">
        <v>359999</v>
      </c>
      <c r="U710">
        <v>359999</v>
      </c>
      <c r="V710">
        <v>359999</v>
      </c>
      <c r="W710">
        <v>533332</v>
      </c>
      <c r="X710">
        <v>533332</v>
      </c>
      <c r="Y710">
        <v>359999</v>
      </c>
      <c r="Z710">
        <v>359999</v>
      </c>
      <c r="AA710">
        <v>249999</v>
      </c>
      <c r="AB710">
        <v>249999</v>
      </c>
      <c r="AE710">
        <v>249999</v>
      </c>
      <c r="AF710">
        <v>249999</v>
      </c>
      <c r="AG710">
        <v>249999</v>
      </c>
      <c r="AH710">
        <v>249999</v>
      </c>
      <c r="AI710">
        <v>269999</v>
      </c>
      <c r="AJ710">
        <v>269999</v>
      </c>
      <c r="AK710">
        <v>269999</v>
      </c>
      <c r="AL710">
        <v>269999</v>
      </c>
      <c r="AM710">
        <v>269999</v>
      </c>
      <c r="AN710">
        <v>269999</v>
      </c>
      <c r="AO710">
        <v>269999</v>
      </c>
      <c r="AP710">
        <v>269999</v>
      </c>
      <c r="AQ710">
        <v>399999</v>
      </c>
      <c r="AR710">
        <v>399999</v>
      </c>
      <c r="AS710">
        <v>269999</v>
      </c>
      <c r="AT710">
        <v>269999</v>
      </c>
      <c r="AU710">
        <v>8.6999999999999993</v>
      </c>
      <c r="AW710">
        <v>8.6999999999999993</v>
      </c>
      <c r="AX710">
        <v>8.6999999999999993</v>
      </c>
      <c r="AY710">
        <v>8.6999999999999993</v>
      </c>
      <c r="AZ710">
        <v>8.6999999999999993</v>
      </c>
      <c r="BA710">
        <v>8.6999999999999993</v>
      </c>
      <c r="BB710">
        <v>8.6999999999999993</v>
      </c>
      <c r="BC710">
        <v>8.6999999999999993</v>
      </c>
      <c r="BD710">
        <v>8.6999999999999993</v>
      </c>
      <c r="BE710" t="s">
        <v>2416</v>
      </c>
      <c r="BF710">
        <f t="shared" si="23"/>
        <v>18</v>
      </c>
      <c r="BG710">
        <f t="shared" si="24"/>
        <v>1</v>
      </c>
    </row>
    <row r="711" spans="2:59" hidden="1" x14ac:dyDescent="0.25">
      <c r="B711" t="s">
        <v>605</v>
      </c>
      <c r="C711" t="s">
        <v>1293</v>
      </c>
      <c r="D711" t="s">
        <v>1900</v>
      </c>
      <c r="E711" t="s">
        <v>1326</v>
      </c>
      <c r="F711">
        <v>0</v>
      </c>
      <c r="G711">
        <v>163200</v>
      </c>
      <c r="H711">
        <v>163200</v>
      </c>
      <c r="I711">
        <v>163200</v>
      </c>
      <c r="K711">
        <v>163200</v>
      </c>
      <c r="L711">
        <v>163200</v>
      </c>
      <c r="M711">
        <v>163200</v>
      </c>
      <c r="N711">
        <v>163200</v>
      </c>
      <c r="O711">
        <v>163200</v>
      </c>
      <c r="P711">
        <v>163200</v>
      </c>
      <c r="Q711">
        <v>163200</v>
      </c>
      <c r="R711">
        <v>163200</v>
      </c>
      <c r="S711">
        <v>163200</v>
      </c>
      <c r="T711">
        <v>163200</v>
      </c>
      <c r="U711">
        <v>163200</v>
      </c>
      <c r="V711">
        <v>163200</v>
      </c>
      <c r="X711">
        <v>163200</v>
      </c>
      <c r="Y711">
        <v>163200</v>
      </c>
      <c r="Z711">
        <v>163200</v>
      </c>
      <c r="AA711">
        <v>122400</v>
      </c>
      <c r="AB711">
        <v>122400</v>
      </c>
      <c r="AC711">
        <v>122400</v>
      </c>
      <c r="AE711">
        <v>122400</v>
      </c>
      <c r="AF711">
        <v>122400</v>
      </c>
      <c r="AG711">
        <v>122400</v>
      </c>
      <c r="AH711">
        <v>122400</v>
      </c>
      <c r="AI711">
        <v>122400</v>
      </c>
      <c r="AJ711">
        <v>122400</v>
      </c>
      <c r="AK711">
        <v>122400</v>
      </c>
      <c r="AL711">
        <v>122400</v>
      </c>
      <c r="AM711">
        <v>122400</v>
      </c>
      <c r="AN711">
        <v>122400</v>
      </c>
      <c r="AO711">
        <v>122400</v>
      </c>
      <c r="AP711">
        <v>122400</v>
      </c>
      <c r="AR711">
        <v>122400</v>
      </c>
      <c r="AS711">
        <v>122400</v>
      </c>
      <c r="AT711">
        <v>122400</v>
      </c>
      <c r="AU711">
        <v>8.9</v>
      </c>
      <c r="AV711">
        <v>8.9</v>
      </c>
      <c r="AW711">
        <v>8.9</v>
      </c>
      <c r="AX711">
        <v>8.9</v>
      </c>
      <c r="AY711">
        <v>8.9</v>
      </c>
      <c r="AZ711">
        <v>8.9</v>
      </c>
      <c r="BA711">
        <v>8.9</v>
      </c>
      <c r="BB711">
        <v>8.9</v>
      </c>
      <c r="BC711">
        <v>8.9</v>
      </c>
      <c r="BD711">
        <v>8.9</v>
      </c>
      <c r="BE711" t="s">
        <v>2406</v>
      </c>
      <c r="BF711">
        <f t="shared" si="23"/>
        <v>18</v>
      </c>
      <c r="BG711">
        <f t="shared" si="24"/>
        <v>1</v>
      </c>
    </row>
    <row r="712" spans="2:59" x14ac:dyDescent="0.25">
      <c r="B712" t="s">
        <v>992</v>
      </c>
      <c r="C712" t="s">
        <v>1293</v>
      </c>
      <c r="D712" t="s">
        <v>1906</v>
      </c>
      <c r="E712" t="s">
        <v>1328</v>
      </c>
      <c r="F712">
        <v>0</v>
      </c>
      <c r="G712">
        <v>266667</v>
      </c>
      <c r="H712">
        <v>266667</v>
      </c>
      <c r="J712">
        <v>266667</v>
      </c>
      <c r="K712">
        <v>126267</v>
      </c>
      <c r="L712">
        <v>126267</v>
      </c>
      <c r="M712">
        <v>113040</v>
      </c>
      <c r="N712">
        <v>126267</v>
      </c>
      <c r="O712">
        <v>113040</v>
      </c>
      <c r="P712">
        <v>126267</v>
      </c>
      <c r="Q712">
        <v>113040</v>
      </c>
      <c r="R712">
        <v>126267</v>
      </c>
      <c r="S712">
        <v>113040</v>
      </c>
      <c r="T712">
        <v>126267</v>
      </c>
      <c r="U712">
        <v>126267</v>
      </c>
      <c r="V712">
        <v>126267</v>
      </c>
      <c r="X712">
        <v>183333</v>
      </c>
      <c r="Y712">
        <v>126267</v>
      </c>
      <c r="Z712">
        <v>126267</v>
      </c>
      <c r="AA712">
        <v>200000</v>
      </c>
      <c r="AB712">
        <v>200000</v>
      </c>
      <c r="AD712">
        <v>200000</v>
      </c>
      <c r="AE712">
        <v>94700</v>
      </c>
      <c r="AF712">
        <v>94700</v>
      </c>
      <c r="AG712">
        <v>84780</v>
      </c>
      <c r="AH712">
        <v>94700</v>
      </c>
      <c r="AI712">
        <v>84780</v>
      </c>
      <c r="AJ712">
        <v>94700</v>
      </c>
      <c r="AK712">
        <v>84780</v>
      </c>
      <c r="AL712">
        <v>94700</v>
      </c>
      <c r="AM712">
        <v>84780</v>
      </c>
      <c r="AN712">
        <v>94700</v>
      </c>
      <c r="AO712">
        <v>94700</v>
      </c>
      <c r="AP712">
        <v>94700</v>
      </c>
      <c r="AR712">
        <v>137500</v>
      </c>
      <c r="AS712">
        <v>94700</v>
      </c>
      <c r="AT712">
        <v>94700</v>
      </c>
      <c r="AU712">
        <v>8.1</v>
      </c>
      <c r="AV712">
        <v>8.1</v>
      </c>
      <c r="AW712">
        <v>8.1</v>
      </c>
      <c r="AX712">
        <v>8.1</v>
      </c>
      <c r="AY712">
        <v>8.1</v>
      </c>
      <c r="AZ712">
        <v>8.1</v>
      </c>
      <c r="BA712">
        <v>8.1</v>
      </c>
      <c r="BB712">
        <v>8.1</v>
      </c>
      <c r="BC712">
        <v>8.1</v>
      </c>
      <c r="BD712">
        <v>8.1</v>
      </c>
      <c r="BE712" t="s">
        <v>2406</v>
      </c>
      <c r="BF712">
        <f t="shared" si="23"/>
        <v>18</v>
      </c>
      <c r="BG712">
        <f t="shared" si="24"/>
        <v>1</v>
      </c>
    </row>
    <row r="713" spans="2:59" hidden="1" x14ac:dyDescent="0.25">
      <c r="B713" t="s">
        <v>664</v>
      </c>
      <c r="C713" t="s">
        <v>1267</v>
      </c>
      <c r="D713" t="s">
        <v>1908</v>
      </c>
      <c r="E713" t="s">
        <v>1368</v>
      </c>
      <c r="F713">
        <v>0</v>
      </c>
      <c r="G713">
        <v>333333</v>
      </c>
      <c r="H713">
        <v>333333</v>
      </c>
      <c r="J713">
        <v>333333</v>
      </c>
      <c r="L713">
        <v>333333</v>
      </c>
      <c r="M713">
        <v>333333</v>
      </c>
      <c r="N713">
        <v>333333</v>
      </c>
      <c r="O713">
        <v>333333</v>
      </c>
      <c r="P713">
        <v>333333</v>
      </c>
      <c r="Q713">
        <v>333333</v>
      </c>
      <c r="R713">
        <v>333333</v>
      </c>
      <c r="S713">
        <v>333333</v>
      </c>
      <c r="T713">
        <v>333333</v>
      </c>
      <c r="U713">
        <v>333333</v>
      </c>
      <c r="V713">
        <v>333333</v>
      </c>
      <c r="W713">
        <v>333333</v>
      </c>
      <c r="X713">
        <v>333333</v>
      </c>
      <c r="Y713">
        <v>333333</v>
      </c>
      <c r="Z713">
        <v>333333</v>
      </c>
      <c r="AA713">
        <v>250000</v>
      </c>
      <c r="AB713">
        <v>250000</v>
      </c>
      <c r="AD713">
        <v>250000</v>
      </c>
      <c r="AF713">
        <v>250000</v>
      </c>
      <c r="AG713">
        <v>250000</v>
      </c>
      <c r="AH713">
        <v>250000</v>
      </c>
      <c r="AI713">
        <v>250000</v>
      </c>
      <c r="AJ713">
        <v>250000</v>
      </c>
      <c r="AK713">
        <v>250000</v>
      </c>
      <c r="AL713">
        <v>250000</v>
      </c>
      <c r="AM713">
        <v>250000</v>
      </c>
      <c r="AN713">
        <v>250000</v>
      </c>
      <c r="AO713">
        <v>250000</v>
      </c>
      <c r="AP713">
        <v>250000</v>
      </c>
      <c r="AQ713">
        <v>250000</v>
      </c>
      <c r="AR713">
        <v>250000</v>
      </c>
      <c r="AS713">
        <v>250000</v>
      </c>
      <c r="AT713">
        <v>250000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 t="s">
        <v>2435</v>
      </c>
      <c r="BF713">
        <f t="shared" si="23"/>
        <v>18</v>
      </c>
      <c r="BG713">
        <f t="shared" si="24"/>
        <v>1</v>
      </c>
    </row>
    <row r="714" spans="2:59" hidden="1" x14ac:dyDescent="0.25">
      <c r="B714" t="s">
        <v>352</v>
      </c>
      <c r="C714" t="s">
        <v>1264</v>
      </c>
      <c r="D714" t="s">
        <v>1914</v>
      </c>
      <c r="E714" t="s">
        <v>1368</v>
      </c>
      <c r="F714">
        <v>0</v>
      </c>
      <c r="G714">
        <v>666667</v>
      </c>
      <c r="H714">
        <v>666667</v>
      </c>
      <c r="K714">
        <v>533333</v>
      </c>
      <c r="L714">
        <v>666667</v>
      </c>
      <c r="M714">
        <v>533333</v>
      </c>
      <c r="N714">
        <v>533333</v>
      </c>
      <c r="O714">
        <v>533333</v>
      </c>
      <c r="P714">
        <v>533333</v>
      </c>
      <c r="Q714">
        <v>533333</v>
      </c>
      <c r="R714">
        <v>533333</v>
      </c>
      <c r="S714">
        <v>666667</v>
      </c>
      <c r="T714">
        <v>666667</v>
      </c>
      <c r="U714">
        <v>666667</v>
      </c>
      <c r="V714">
        <v>666667</v>
      </c>
      <c r="W714">
        <v>933333</v>
      </c>
      <c r="X714">
        <v>933333</v>
      </c>
      <c r="Y714">
        <v>666667</v>
      </c>
      <c r="Z714">
        <v>666667</v>
      </c>
      <c r="AA714">
        <v>500000</v>
      </c>
      <c r="AB714">
        <v>500000</v>
      </c>
      <c r="AE714">
        <v>400000</v>
      </c>
      <c r="AF714">
        <v>500000</v>
      </c>
      <c r="AG714">
        <v>400000</v>
      </c>
      <c r="AH714">
        <v>400000</v>
      </c>
      <c r="AI714">
        <v>400000</v>
      </c>
      <c r="AJ714">
        <v>400000</v>
      </c>
      <c r="AK714">
        <v>400000</v>
      </c>
      <c r="AL714">
        <v>400000</v>
      </c>
      <c r="AM714">
        <v>500000</v>
      </c>
      <c r="AN714">
        <v>500000</v>
      </c>
      <c r="AO714">
        <v>500000</v>
      </c>
      <c r="AP714">
        <v>500000</v>
      </c>
      <c r="AQ714">
        <v>700000</v>
      </c>
      <c r="AR714">
        <v>700000</v>
      </c>
      <c r="AS714">
        <v>500000</v>
      </c>
      <c r="AT714">
        <v>500000</v>
      </c>
      <c r="AU714">
        <v>7.6</v>
      </c>
      <c r="AW714">
        <v>7.6</v>
      </c>
      <c r="AX714">
        <v>7.6</v>
      </c>
      <c r="AY714">
        <v>7.6</v>
      </c>
      <c r="AZ714">
        <v>7.6</v>
      </c>
      <c r="BA714">
        <v>7.6</v>
      </c>
      <c r="BB714">
        <v>7.6</v>
      </c>
      <c r="BC714">
        <v>7.6</v>
      </c>
      <c r="BD714">
        <v>7.6</v>
      </c>
      <c r="BE714" t="s">
        <v>2416</v>
      </c>
      <c r="BF714">
        <f t="shared" si="23"/>
        <v>18</v>
      </c>
      <c r="BG714">
        <f t="shared" si="24"/>
        <v>1</v>
      </c>
    </row>
    <row r="715" spans="2:59" hidden="1" x14ac:dyDescent="0.25">
      <c r="B715" t="s">
        <v>402</v>
      </c>
      <c r="C715" t="s">
        <v>1271</v>
      </c>
      <c r="D715" t="s">
        <v>1920</v>
      </c>
      <c r="E715" t="s">
        <v>1350</v>
      </c>
      <c r="F715">
        <v>0</v>
      </c>
      <c r="G715">
        <v>322667</v>
      </c>
      <c r="H715">
        <v>322667</v>
      </c>
      <c r="I715">
        <v>536000</v>
      </c>
      <c r="J715">
        <v>402667</v>
      </c>
      <c r="K715">
        <v>402667</v>
      </c>
      <c r="L715">
        <v>402667</v>
      </c>
      <c r="M715">
        <v>322667</v>
      </c>
      <c r="N715">
        <v>322667</v>
      </c>
      <c r="O715">
        <v>322667</v>
      </c>
      <c r="P715">
        <v>322667</v>
      </c>
      <c r="Q715">
        <v>322667</v>
      </c>
      <c r="R715">
        <v>322667</v>
      </c>
      <c r="S715">
        <v>322667</v>
      </c>
      <c r="T715">
        <v>322667</v>
      </c>
      <c r="V715">
        <v>322667</v>
      </c>
      <c r="X715">
        <v>402667</v>
      </c>
      <c r="Y715">
        <v>402667</v>
      </c>
      <c r="Z715">
        <v>402667</v>
      </c>
      <c r="AA715">
        <v>242000</v>
      </c>
      <c r="AB715">
        <v>242000</v>
      </c>
      <c r="AC715">
        <v>402000</v>
      </c>
      <c r="AD715">
        <v>302000</v>
      </c>
      <c r="AE715">
        <v>302000</v>
      </c>
      <c r="AF715">
        <v>302000</v>
      </c>
      <c r="AG715">
        <v>242000</v>
      </c>
      <c r="AH715">
        <v>242000</v>
      </c>
      <c r="AI715">
        <v>242000</v>
      </c>
      <c r="AJ715">
        <v>242000</v>
      </c>
      <c r="AK715">
        <v>242000</v>
      </c>
      <c r="AL715">
        <v>242000</v>
      </c>
      <c r="AM715">
        <v>242000</v>
      </c>
      <c r="AN715">
        <v>242000</v>
      </c>
      <c r="AP715">
        <v>242000</v>
      </c>
      <c r="AR715">
        <v>302000</v>
      </c>
      <c r="AS715">
        <v>302000</v>
      </c>
      <c r="AT715">
        <v>302000</v>
      </c>
      <c r="AU715">
        <v>8.1999999999999993</v>
      </c>
      <c r="AV715">
        <v>8.1999999999999993</v>
      </c>
      <c r="AW715">
        <v>8</v>
      </c>
      <c r="AX715">
        <v>8</v>
      </c>
      <c r="AY715">
        <v>8</v>
      </c>
      <c r="AZ715">
        <v>8</v>
      </c>
      <c r="BA715">
        <v>7.9</v>
      </c>
      <c r="BB715">
        <v>7.9</v>
      </c>
      <c r="BC715">
        <v>7.9</v>
      </c>
      <c r="BD715">
        <v>7.9</v>
      </c>
      <c r="BE715" t="s">
        <v>2461</v>
      </c>
      <c r="BF715">
        <f t="shared" si="23"/>
        <v>18</v>
      </c>
      <c r="BG715">
        <f t="shared" si="24"/>
        <v>1</v>
      </c>
    </row>
    <row r="716" spans="2:59" hidden="1" x14ac:dyDescent="0.25">
      <c r="B716" t="s">
        <v>206</v>
      </c>
      <c r="C716" t="s">
        <v>1290</v>
      </c>
      <c r="D716" t="s">
        <v>1926</v>
      </c>
      <c r="E716" t="s">
        <v>1368</v>
      </c>
      <c r="F716">
        <v>1</v>
      </c>
      <c r="G716">
        <v>186667</v>
      </c>
      <c r="H716">
        <v>173333</v>
      </c>
      <c r="K716">
        <v>160000</v>
      </c>
      <c r="L716">
        <v>160000</v>
      </c>
      <c r="M716">
        <v>160000</v>
      </c>
      <c r="N716">
        <v>160000</v>
      </c>
      <c r="O716">
        <v>160000</v>
      </c>
      <c r="P716">
        <v>160000</v>
      </c>
      <c r="Q716">
        <v>160000</v>
      </c>
      <c r="R716">
        <v>160000</v>
      </c>
      <c r="S716">
        <v>160000</v>
      </c>
      <c r="T716">
        <v>160000</v>
      </c>
      <c r="U716">
        <v>186667</v>
      </c>
      <c r="V716">
        <v>173333</v>
      </c>
      <c r="W716">
        <v>200000</v>
      </c>
      <c r="X716">
        <v>173333</v>
      </c>
      <c r="Y716">
        <v>160000</v>
      </c>
      <c r="Z716">
        <v>160000</v>
      </c>
      <c r="AA716">
        <v>140000</v>
      </c>
      <c r="AB716">
        <v>130000</v>
      </c>
      <c r="AE716">
        <v>120000</v>
      </c>
      <c r="AF716">
        <v>120000</v>
      </c>
      <c r="AG716">
        <v>120000</v>
      </c>
      <c r="AH716">
        <v>120000</v>
      </c>
      <c r="AI716">
        <v>120000</v>
      </c>
      <c r="AJ716">
        <v>120000</v>
      </c>
      <c r="AK716">
        <v>120000</v>
      </c>
      <c r="AL716">
        <v>120000</v>
      </c>
      <c r="AM716">
        <v>120000</v>
      </c>
      <c r="AN716">
        <v>120000</v>
      </c>
      <c r="AO716">
        <v>140000</v>
      </c>
      <c r="AP716">
        <v>130000</v>
      </c>
      <c r="AQ716">
        <v>150000</v>
      </c>
      <c r="AR716">
        <v>130000</v>
      </c>
      <c r="AS716">
        <v>120000</v>
      </c>
      <c r="AT716">
        <v>120000</v>
      </c>
      <c r="AU716">
        <v>8.1</v>
      </c>
      <c r="AW716">
        <v>8.1</v>
      </c>
      <c r="AX716">
        <v>8.1</v>
      </c>
      <c r="AY716">
        <v>8.1</v>
      </c>
      <c r="AZ716">
        <v>8.1</v>
      </c>
      <c r="BA716">
        <v>8.1</v>
      </c>
      <c r="BB716">
        <v>8.1</v>
      </c>
      <c r="BC716">
        <v>8.1</v>
      </c>
      <c r="BD716">
        <v>8.1</v>
      </c>
      <c r="BE716" t="s">
        <v>2406</v>
      </c>
      <c r="BF716">
        <f t="shared" si="23"/>
        <v>18</v>
      </c>
      <c r="BG716">
        <f t="shared" si="24"/>
        <v>1</v>
      </c>
    </row>
    <row r="717" spans="2:59" hidden="1" x14ac:dyDescent="0.25">
      <c r="B717" t="s">
        <v>1157</v>
      </c>
      <c r="C717" t="s">
        <v>1278</v>
      </c>
      <c r="D717" t="s">
        <v>1927</v>
      </c>
      <c r="E717" t="s">
        <v>1339</v>
      </c>
      <c r="F717">
        <v>1</v>
      </c>
      <c r="H717">
        <v>186667</v>
      </c>
      <c r="J717">
        <v>186667</v>
      </c>
      <c r="K717">
        <v>173333</v>
      </c>
      <c r="L717">
        <v>173333</v>
      </c>
      <c r="M717">
        <v>173333</v>
      </c>
      <c r="N717">
        <v>173333</v>
      </c>
      <c r="O717">
        <v>173333</v>
      </c>
      <c r="P717">
        <v>173333</v>
      </c>
      <c r="Q717">
        <v>173333</v>
      </c>
      <c r="R717">
        <v>173333</v>
      </c>
      <c r="S717">
        <v>173333</v>
      </c>
      <c r="T717">
        <v>173333</v>
      </c>
      <c r="U717">
        <v>186667</v>
      </c>
      <c r="V717">
        <v>186667</v>
      </c>
      <c r="W717">
        <v>186667</v>
      </c>
      <c r="X717">
        <v>186667</v>
      </c>
      <c r="Y717">
        <v>173333</v>
      </c>
      <c r="Z717">
        <v>173333</v>
      </c>
      <c r="AB717">
        <v>140000</v>
      </c>
      <c r="AD717">
        <v>140000</v>
      </c>
      <c r="AE717">
        <v>130000</v>
      </c>
      <c r="AF717">
        <v>130000</v>
      </c>
      <c r="AG717">
        <v>130000</v>
      </c>
      <c r="AH717">
        <v>130000</v>
      </c>
      <c r="AI717">
        <v>130000</v>
      </c>
      <c r="AJ717">
        <v>130000</v>
      </c>
      <c r="AK717">
        <v>130000</v>
      </c>
      <c r="AL717">
        <v>130000</v>
      </c>
      <c r="AM717">
        <v>130000</v>
      </c>
      <c r="AN717">
        <v>130000</v>
      </c>
      <c r="AO717">
        <v>140000</v>
      </c>
      <c r="AP717">
        <v>140000</v>
      </c>
      <c r="AQ717">
        <v>140000</v>
      </c>
      <c r="AR717">
        <v>140000</v>
      </c>
      <c r="AS717">
        <v>130000</v>
      </c>
      <c r="AT717">
        <v>130000</v>
      </c>
      <c r="AU717">
        <v>8.1</v>
      </c>
      <c r="AV717">
        <v>8.1</v>
      </c>
      <c r="AW717">
        <v>8.1</v>
      </c>
      <c r="AX717">
        <v>8.1</v>
      </c>
      <c r="AY717">
        <v>8.1</v>
      </c>
      <c r="AZ717">
        <v>8.1</v>
      </c>
      <c r="BA717">
        <v>8.1</v>
      </c>
      <c r="BB717">
        <v>8.1</v>
      </c>
      <c r="BC717">
        <v>8.1</v>
      </c>
      <c r="BD717">
        <v>8.1</v>
      </c>
      <c r="BE717" t="s">
        <v>2406</v>
      </c>
      <c r="BF717">
        <f t="shared" si="23"/>
        <v>18</v>
      </c>
      <c r="BG717">
        <f t="shared" si="24"/>
        <v>1</v>
      </c>
    </row>
    <row r="718" spans="2:59" hidden="1" x14ac:dyDescent="0.25">
      <c r="B718" t="s">
        <v>259</v>
      </c>
      <c r="C718" t="s">
        <v>1278</v>
      </c>
      <c r="D718" t="s">
        <v>1933</v>
      </c>
      <c r="E718" t="s">
        <v>1339</v>
      </c>
      <c r="F718">
        <v>0</v>
      </c>
      <c r="G718">
        <v>225000</v>
      </c>
      <c r="H718">
        <v>225000</v>
      </c>
      <c r="I718">
        <v>225000</v>
      </c>
      <c r="J718">
        <v>225000</v>
      </c>
      <c r="K718">
        <v>225000</v>
      </c>
      <c r="L718">
        <v>225000</v>
      </c>
      <c r="M718">
        <v>225000</v>
      </c>
      <c r="N718">
        <v>225000</v>
      </c>
      <c r="O718">
        <v>225000</v>
      </c>
      <c r="P718">
        <v>225000</v>
      </c>
      <c r="Q718">
        <v>225000</v>
      </c>
      <c r="R718">
        <v>225000</v>
      </c>
      <c r="S718">
        <v>225000</v>
      </c>
      <c r="T718">
        <v>225000</v>
      </c>
      <c r="V718">
        <v>225000</v>
      </c>
      <c r="X718">
        <v>225000</v>
      </c>
      <c r="Y718">
        <v>225000</v>
      </c>
      <c r="Z718">
        <v>225000</v>
      </c>
      <c r="AA718">
        <v>112500</v>
      </c>
      <c r="AB718">
        <v>112500</v>
      </c>
      <c r="AC718">
        <v>112500</v>
      </c>
      <c r="AD718">
        <v>112500</v>
      </c>
      <c r="AE718">
        <v>112500</v>
      </c>
      <c r="AF718">
        <v>112500</v>
      </c>
      <c r="AG718">
        <v>112500</v>
      </c>
      <c r="AH718">
        <v>112500</v>
      </c>
      <c r="AI718">
        <v>112500</v>
      </c>
      <c r="AJ718">
        <v>112500</v>
      </c>
      <c r="AK718">
        <v>112500</v>
      </c>
      <c r="AL718">
        <v>112500</v>
      </c>
      <c r="AM718">
        <v>112500</v>
      </c>
      <c r="AN718">
        <v>112500</v>
      </c>
      <c r="AP718">
        <v>112500</v>
      </c>
      <c r="AR718">
        <v>112500</v>
      </c>
      <c r="AS718">
        <v>112500</v>
      </c>
      <c r="AT718">
        <v>112500</v>
      </c>
      <c r="AU718">
        <v>8.4</v>
      </c>
      <c r="AV718">
        <v>8.4</v>
      </c>
      <c r="AW718">
        <v>8.4</v>
      </c>
      <c r="AX718">
        <v>8.4</v>
      </c>
      <c r="AY718">
        <v>8.4</v>
      </c>
      <c r="AZ718">
        <v>8.4</v>
      </c>
      <c r="BA718">
        <v>8.4</v>
      </c>
      <c r="BB718">
        <v>8.4</v>
      </c>
      <c r="BC718">
        <v>8.4</v>
      </c>
      <c r="BD718">
        <v>8.4</v>
      </c>
      <c r="BE718" t="s">
        <v>2406</v>
      </c>
      <c r="BF718">
        <f t="shared" si="23"/>
        <v>18</v>
      </c>
      <c r="BG718">
        <f t="shared" si="24"/>
        <v>1</v>
      </c>
    </row>
    <row r="719" spans="2:59" hidden="1" x14ac:dyDescent="0.25">
      <c r="B719" t="s">
        <v>489</v>
      </c>
      <c r="C719" t="s">
        <v>1277</v>
      </c>
      <c r="D719" t="s">
        <v>1935</v>
      </c>
      <c r="E719" t="s">
        <v>1368</v>
      </c>
      <c r="F719">
        <v>0</v>
      </c>
      <c r="G719">
        <v>186667</v>
      </c>
      <c r="H719">
        <v>186667</v>
      </c>
      <c r="K719">
        <v>160000</v>
      </c>
      <c r="L719">
        <v>160000</v>
      </c>
      <c r="M719">
        <v>160000</v>
      </c>
      <c r="N719">
        <v>160000</v>
      </c>
      <c r="O719">
        <v>160000</v>
      </c>
      <c r="P719">
        <v>160000</v>
      </c>
      <c r="Q719">
        <v>160000</v>
      </c>
      <c r="R719">
        <v>160000</v>
      </c>
      <c r="S719">
        <v>160000</v>
      </c>
      <c r="T719">
        <v>160000</v>
      </c>
      <c r="U719">
        <v>160000</v>
      </c>
      <c r="V719">
        <v>160000</v>
      </c>
      <c r="W719">
        <v>166667</v>
      </c>
      <c r="X719">
        <v>166667</v>
      </c>
      <c r="Y719">
        <v>160000</v>
      </c>
      <c r="Z719">
        <v>160000</v>
      </c>
      <c r="AA719">
        <v>140000</v>
      </c>
      <c r="AB719">
        <v>140000</v>
      </c>
      <c r="AE719">
        <v>120000</v>
      </c>
      <c r="AF719">
        <v>120000</v>
      </c>
      <c r="AG719">
        <v>120000</v>
      </c>
      <c r="AH719">
        <v>120000</v>
      </c>
      <c r="AI719">
        <v>120000</v>
      </c>
      <c r="AJ719">
        <v>120000</v>
      </c>
      <c r="AK719">
        <v>120000</v>
      </c>
      <c r="AL719">
        <v>120000</v>
      </c>
      <c r="AM719">
        <v>120000</v>
      </c>
      <c r="AN719">
        <v>120000</v>
      </c>
      <c r="AO719">
        <v>120000</v>
      </c>
      <c r="AP719">
        <v>120000</v>
      </c>
      <c r="AQ719">
        <v>125000</v>
      </c>
      <c r="AR719">
        <v>125000</v>
      </c>
      <c r="AS719">
        <v>120000</v>
      </c>
      <c r="AT719">
        <v>120000</v>
      </c>
      <c r="AU719">
        <v>8.3000000000000007</v>
      </c>
      <c r="AW719">
        <v>8.3000000000000007</v>
      </c>
      <c r="AX719">
        <v>8.3000000000000007</v>
      </c>
      <c r="AY719">
        <v>8.3000000000000007</v>
      </c>
      <c r="AZ719">
        <v>8.3000000000000007</v>
      </c>
      <c r="BA719">
        <v>8.3000000000000007</v>
      </c>
      <c r="BB719">
        <v>8.3000000000000007</v>
      </c>
      <c r="BC719">
        <v>8.3000000000000007</v>
      </c>
      <c r="BD719">
        <v>8.3000000000000007</v>
      </c>
      <c r="BE719" t="s">
        <v>2408</v>
      </c>
      <c r="BF719">
        <f t="shared" si="23"/>
        <v>18</v>
      </c>
      <c r="BG719">
        <f t="shared" si="24"/>
        <v>1</v>
      </c>
    </row>
    <row r="720" spans="2:59" hidden="1" x14ac:dyDescent="0.25">
      <c r="B720" t="s">
        <v>347</v>
      </c>
      <c r="C720" t="s">
        <v>1278</v>
      </c>
      <c r="D720" t="s">
        <v>1956</v>
      </c>
      <c r="E720" t="s">
        <v>1339</v>
      </c>
      <c r="F720">
        <v>0</v>
      </c>
      <c r="G720">
        <v>326667</v>
      </c>
      <c r="H720">
        <v>326667</v>
      </c>
      <c r="I720">
        <v>333333</v>
      </c>
      <c r="J720">
        <v>333333</v>
      </c>
      <c r="K720">
        <v>333333</v>
      </c>
      <c r="L720">
        <v>333333</v>
      </c>
      <c r="M720">
        <v>300000</v>
      </c>
      <c r="N720">
        <v>300000</v>
      </c>
      <c r="O720">
        <v>300000</v>
      </c>
      <c r="P720">
        <v>300000</v>
      </c>
      <c r="Q720">
        <v>300000</v>
      </c>
      <c r="R720">
        <v>300000</v>
      </c>
      <c r="S720">
        <v>300000</v>
      </c>
      <c r="T720">
        <v>300000</v>
      </c>
      <c r="V720">
        <v>333333</v>
      </c>
      <c r="X720">
        <v>333333</v>
      </c>
      <c r="Y720">
        <v>333333</v>
      </c>
      <c r="Z720">
        <v>333333</v>
      </c>
      <c r="AA720">
        <v>245000</v>
      </c>
      <c r="AB720">
        <v>245000</v>
      </c>
      <c r="AC720">
        <v>250000</v>
      </c>
      <c r="AD720">
        <v>250000</v>
      </c>
      <c r="AE720">
        <v>250000</v>
      </c>
      <c r="AF720">
        <v>250000</v>
      </c>
      <c r="AG720">
        <v>225000</v>
      </c>
      <c r="AH720">
        <v>225000</v>
      </c>
      <c r="AI720">
        <v>225000</v>
      </c>
      <c r="AJ720">
        <v>225000</v>
      </c>
      <c r="AK720">
        <v>225000</v>
      </c>
      <c r="AL720">
        <v>225000</v>
      </c>
      <c r="AM720">
        <v>225000</v>
      </c>
      <c r="AN720">
        <v>225000</v>
      </c>
      <c r="AP720">
        <v>250000</v>
      </c>
      <c r="AR720">
        <v>250000</v>
      </c>
      <c r="AS720">
        <v>250000</v>
      </c>
      <c r="AT720">
        <v>250000</v>
      </c>
      <c r="AU720">
        <v>8.8000000000000007</v>
      </c>
      <c r="AV720">
        <v>8.6</v>
      </c>
      <c r="AW720">
        <v>8.6</v>
      </c>
      <c r="AX720">
        <v>8.6</v>
      </c>
      <c r="AY720">
        <v>8.6</v>
      </c>
      <c r="AZ720">
        <v>8.6</v>
      </c>
      <c r="BA720">
        <v>8.6</v>
      </c>
      <c r="BB720">
        <v>8.6</v>
      </c>
      <c r="BC720">
        <v>8.6</v>
      </c>
      <c r="BD720">
        <v>8.6</v>
      </c>
      <c r="BE720" t="s">
        <v>2440</v>
      </c>
      <c r="BF720">
        <f t="shared" si="23"/>
        <v>18</v>
      </c>
      <c r="BG720">
        <f t="shared" si="24"/>
        <v>1</v>
      </c>
    </row>
    <row r="721" spans="2:59" hidden="1" x14ac:dyDescent="0.25">
      <c r="B721" t="s">
        <v>972</v>
      </c>
      <c r="C721" t="s">
        <v>1293</v>
      </c>
      <c r="D721" t="s">
        <v>1970</v>
      </c>
      <c r="E721" t="s">
        <v>1326</v>
      </c>
      <c r="F721">
        <v>0</v>
      </c>
      <c r="G721">
        <v>466667</v>
      </c>
      <c r="H721">
        <v>466667</v>
      </c>
      <c r="I721">
        <v>466667</v>
      </c>
      <c r="J721">
        <v>466667</v>
      </c>
      <c r="K721">
        <v>466667</v>
      </c>
      <c r="L721">
        <v>466667</v>
      </c>
      <c r="M721">
        <v>466667</v>
      </c>
      <c r="N721">
        <v>466667</v>
      </c>
      <c r="Q721">
        <v>466667</v>
      </c>
      <c r="R721">
        <v>466667</v>
      </c>
      <c r="S721">
        <v>466667</v>
      </c>
      <c r="T721">
        <v>466667</v>
      </c>
      <c r="U721">
        <v>466667</v>
      </c>
      <c r="V721">
        <v>466667</v>
      </c>
      <c r="W721">
        <v>466667</v>
      </c>
      <c r="X721">
        <v>466667</v>
      </c>
      <c r="Y721">
        <v>466667</v>
      </c>
      <c r="Z721">
        <v>466667</v>
      </c>
      <c r="AA721">
        <v>350000</v>
      </c>
      <c r="AB721">
        <v>350000</v>
      </c>
      <c r="AC721">
        <v>350000</v>
      </c>
      <c r="AD721">
        <v>350000</v>
      </c>
      <c r="AE721">
        <v>350000</v>
      </c>
      <c r="AF721">
        <v>350000</v>
      </c>
      <c r="AG721">
        <v>350000</v>
      </c>
      <c r="AH721">
        <v>350000</v>
      </c>
      <c r="AK721">
        <v>350000</v>
      </c>
      <c r="AL721">
        <v>350000</v>
      </c>
      <c r="AM721">
        <v>350000</v>
      </c>
      <c r="AN721">
        <v>350000</v>
      </c>
      <c r="AO721">
        <v>350000</v>
      </c>
      <c r="AP721">
        <v>350000</v>
      </c>
      <c r="AQ721">
        <v>350000</v>
      </c>
      <c r="AR721">
        <v>350000</v>
      </c>
      <c r="AS721">
        <v>350000</v>
      </c>
      <c r="AT721">
        <v>350000</v>
      </c>
      <c r="AU721">
        <v>9.1</v>
      </c>
      <c r="AV721">
        <v>9.1</v>
      </c>
      <c r="AW721">
        <v>9.1</v>
      </c>
      <c r="AX721">
        <v>9.1</v>
      </c>
      <c r="AZ721">
        <v>9.1</v>
      </c>
      <c r="BA721">
        <v>9.1</v>
      </c>
      <c r="BB721">
        <v>9.1</v>
      </c>
      <c r="BC721">
        <v>9.1</v>
      </c>
      <c r="BD721">
        <v>9.1</v>
      </c>
      <c r="BE721" t="s">
        <v>2424</v>
      </c>
      <c r="BF721">
        <f t="shared" si="23"/>
        <v>18</v>
      </c>
      <c r="BG721">
        <f t="shared" si="24"/>
        <v>1</v>
      </c>
    </row>
    <row r="722" spans="2:59" x14ac:dyDescent="0.25">
      <c r="B722" t="s">
        <v>1103</v>
      </c>
      <c r="C722" t="s">
        <v>1284</v>
      </c>
      <c r="D722" t="s">
        <v>1979</v>
      </c>
      <c r="E722" t="s">
        <v>1328</v>
      </c>
      <c r="F722">
        <v>1</v>
      </c>
      <c r="H722">
        <v>323748</v>
      </c>
      <c r="J722">
        <v>392291</v>
      </c>
      <c r="K722">
        <v>384735</v>
      </c>
      <c r="L722">
        <v>354124</v>
      </c>
      <c r="M722">
        <v>301061</v>
      </c>
      <c r="N722">
        <v>323748</v>
      </c>
      <c r="O722">
        <v>283850</v>
      </c>
      <c r="P722">
        <v>307630</v>
      </c>
      <c r="Q722">
        <v>257838</v>
      </c>
      <c r="R722">
        <v>307630</v>
      </c>
      <c r="S722">
        <v>284690</v>
      </c>
      <c r="T722">
        <v>323012</v>
      </c>
      <c r="U722">
        <v>258233</v>
      </c>
      <c r="V722">
        <v>378385</v>
      </c>
      <c r="W722">
        <v>461006</v>
      </c>
      <c r="X722">
        <v>487345</v>
      </c>
      <c r="Y722">
        <v>393767</v>
      </c>
      <c r="Z722">
        <v>412369</v>
      </c>
      <c r="AB722">
        <v>203961</v>
      </c>
      <c r="AD722">
        <v>247143</v>
      </c>
      <c r="AE722">
        <v>242383</v>
      </c>
      <c r="AF722">
        <v>223098</v>
      </c>
      <c r="AG722">
        <v>234828</v>
      </c>
      <c r="AH722">
        <v>252523</v>
      </c>
      <c r="AI722">
        <v>221403</v>
      </c>
      <c r="AJ722">
        <v>239951</v>
      </c>
      <c r="AK722">
        <v>201114</v>
      </c>
      <c r="AL722">
        <v>239951</v>
      </c>
      <c r="AM722">
        <v>222058</v>
      </c>
      <c r="AN722">
        <v>251949</v>
      </c>
      <c r="AO722">
        <v>201422</v>
      </c>
      <c r="AP722">
        <v>295140</v>
      </c>
      <c r="AQ722">
        <v>359585</v>
      </c>
      <c r="AR722">
        <v>380129</v>
      </c>
      <c r="AS722">
        <v>307138</v>
      </c>
      <c r="AT722">
        <v>321648</v>
      </c>
      <c r="AU722">
        <v>8.3000000000000007</v>
      </c>
      <c r="AV722">
        <v>8.3000000000000007</v>
      </c>
      <c r="AW722">
        <v>8.3000000000000007</v>
      </c>
      <c r="AX722">
        <v>8.3000000000000007</v>
      </c>
      <c r="AY722">
        <v>8.3000000000000007</v>
      </c>
      <c r="AZ722">
        <v>8.3000000000000007</v>
      </c>
      <c r="BA722">
        <v>8.3000000000000007</v>
      </c>
      <c r="BB722">
        <v>8.3000000000000007</v>
      </c>
      <c r="BC722">
        <v>8.3000000000000007</v>
      </c>
      <c r="BD722">
        <v>8.3000000000000007</v>
      </c>
      <c r="BE722" t="s">
        <v>2416</v>
      </c>
      <c r="BF722">
        <f t="shared" si="23"/>
        <v>18</v>
      </c>
      <c r="BG722">
        <f t="shared" si="24"/>
        <v>1</v>
      </c>
    </row>
    <row r="723" spans="2:59" x14ac:dyDescent="0.25">
      <c r="B723" t="s">
        <v>520</v>
      </c>
      <c r="C723" t="s">
        <v>1262</v>
      </c>
      <c r="D723" t="s">
        <v>1981</v>
      </c>
      <c r="E723" t="s">
        <v>1328</v>
      </c>
      <c r="F723">
        <v>2</v>
      </c>
      <c r="G723">
        <v>261340</v>
      </c>
      <c r="H723">
        <v>192269</v>
      </c>
      <c r="I723">
        <v>223533</v>
      </c>
      <c r="J723">
        <v>211495</v>
      </c>
      <c r="K723">
        <v>203183</v>
      </c>
      <c r="L723">
        <v>192269</v>
      </c>
      <c r="M723">
        <v>193287</v>
      </c>
      <c r="N723">
        <v>192269</v>
      </c>
      <c r="O723">
        <v>198008</v>
      </c>
      <c r="P723">
        <v>192269</v>
      </c>
      <c r="Q723">
        <v>160224</v>
      </c>
      <c r="R723">
        <v>192269</v>
      </c>
      <c r="S723">
        <v>200119</v>
      </c>
      <c r="T723">
        <v>201882</v>
      </c>
      <c r="U723">
        <v>203964</v>
      </c>
      <c r="X723">
        <v>240335</v>
      </c>
      <c r="Y723">
        <v>197237</v>
      </c>
      <c r="Z723">
        <v>240335</v>
      </c>
      <c r="AA723">
        <v>203845</v>
      </c>
      <c r="AB723">
        <v>149970</v>
      </c>
      <c r="AC723">
        <v>174356</v>
      </c>
      <c r="AD723">
        <v>164966</v>
      </c>
      <c r="AE723">
        <v>158483</v>
      </c>
      <c r="AF723">
        <v>149970</v>
      </c>
      <c r="AG723">
        <v>150764</v>
      </c>
      <c r="AH723">
        <v>149970</v>
      </c>
      <c r="AI723">
        <v>154446</v>
      </c>
      <c r="AJ723">
        <v>149970</v>
      </c>
      <c r="AK723">
        <v>124975</v>
      </c>
      <c r="AL723">
        <v>149970</v>
      </c>
      <c r="AM723">
        <v>156093</v>
      </c>
      <c r="AN723">
        <v>157468</v>
      </c>
      <c r="AO723">
        <v>159092</v>
      </c>
      <c r="AR723">
        <v>187461</v>
      </c>
      <c r="AS723">
        <v>153845</v>
      </c>
      <c r="AT723">
        <v>187461</v>
      </c>
      <c r="AU723">
        <v>8.1999999999999993</v>
      </c>
      <c r="AV723">
        <v>8.1999999999999993</v>
      </c>
      <c r="AW723">
        <v>8.1999999999999993</v>
      </c>
      <c r="AX723">
        <v>8.1999999999999993</v>
      </c>
      <c r="AY723">
        <v>8.1999999999999993</v>
      </c>
      <c r="AZ723">
        <v>8.1999999999999993</v>
      </c>
      <c r="BA723">
        <v>8.1999999999999993</v>
      </c>
      <c r="BB723">
        <v>8.1999999999999993</v>
      </c>
      <c r="BC723">
        <v>8.1999999999999993</v>
      </c>
      <c r="BD723">
        <v>8.1999999999999993</v>
      </c>
      <c r="BE723" t="s">
        <v>2410</v>
      </c>
      <c r="BF723">
        <f t="shared" si="23"/>
        <v>18</v>
      </c>
      <c r="BG723">
        <f t="shared" si="24"/>
        <v>1</v>
      </c>
    </row>
    <row r="724" spans="2:59" x14ac:dyDescent="0.25">
      <c r="B724" t="s">
        <v>585</v>
      </c>
      <c r="C724" t="s">
        <v>1278</v>
      </c>
      <c r="D724" t="s">
        <v>1986</v>
      </c>
      <c r="E724" t="s">
        <v>1328</v>
      </c>
      <c r="F724">
        <v>1</v>
      </c>
      <c r="G724">
        <v>305271</v>
      </c>
      <c r="H724">
        <v>269789</v>
      </c>
      <c r="J724">
        <v>325841</v>
      </c>
      <c r="K724">
        <v>329447</v>
      </c>
      <c r="L724">
        <v>269789</v>
      </c>
      <c r="M724">
        <v>288593</v>
      </c>
      <c r="N724">
        <v>269789</v>
      </c>
      <c r="O724">
        <v>312680</v>
      </c>
      <c r="P724">
        <v>261979</v>
      </c>
      <c r="Q724">
        <v>254734</v>
      </c>
      <c r="R724">
        <v>256358</v>
      </c>
      <c r="S724">
        <v>224484</v>
      </c>
      <c r="T724">
        <v>271286</v>
      </c>
      <c r="U724">
        <v>309105</v>
      </c>
      <c r="V724">
        <v>315321</v>
      </c>
      <c r="X724">
        <v>384083</v>
      </c>
      <c r="Y724">
        <v>281649</v>
      </c>
      <c r="Z724">
        <v>334324</v>
      </c>
      <c r="AA724">
        <v>192321</v>
      </c>
      <c r="AB724">
        <v>169967</v>
      </c>
      <c r="AD724">
        <v>205280</v>
      </c>
      <c r="AE724">
        <v>207552</v>
      </c>
      <c r="AF724">
        <v>169967</v>
      </c>
      <c r="AG724">
        <v>181814</v>
      </c>
      <c r="AH724">
        <v>169967</v>
      </c>
      <c r="AI724">
        <v>243890</v>
      </c>
      <c r="AJ724">
        <v>204344</v>
      </c>
      <c r="AK724">
        <v>198693</v>
      </c>
      <c r="AL724">
        <v>199959</v>
      </c>
      <c r="AM724">
        <v>175098</v>
      </c>
      <c r="AN724">
        <v>211603</v>
      </c>
      <c r="AO724">
        <v>241102</v>
      </c>
      <c r="AP724">
        <v>245950</v>
      </c>
      <c r="AR724">
        <v>299585</v>
      </c>
      <c r="AS724">
        <v>219686</v>
      </c>
      <c r="AT724">
        <v>260773</v>
      </c>
      <c r="AU724">
        <v>8.5</v>
      </c>
      <c r="AV724">
        <v>8.5</v>
      </c>
      <c r="AW724">
        <v>8.5</v>
      </c>
      <c r="AX724">
        <v>8.5</v>
      </c>
      <c r="AY724">
        <v>8.5</v>
      </c>
      <c r="AZ724">
        <v>8.5</v>
      </c>
      <c r="BA724">
        <v>8.5</v>
      </c>
      <c r="BB724">
        <v>8.5</v>
      </c>
      <c r="BC724">
        <v>8.5</v>
      </c>
      <c r="BD724">
        <v>8.5</v>
      </c>
      <c r="BE724" t="s">
        <v>2406</v>
      </c>
      <c r="BF724">
        <f t="shared" si="23"/>
        <v>18</v>
      </c>
      <c r="BG724">
        <f t="shared" si="24"/>
        <v>1</v>
      </c>
    </row>
    <row r="725" spans="2:59" x14ac:dyDescent="0.25">
      <c r="B725" t="s">
        <v>517</v>
      </c>
      <c r="C725" t="s">
        <v>1263</v>
      </c>
      <c r="D725" t="s">
        <v>2006</v>
      </c>
      <c r="E725" t="s">
        <v>1328</v>
      </c>
      <c r="F725">
        <v>1</v>
      </c>
      <c r="G725">
        <v>149542</v>
      </c>
      <c r="H725">
        <v>149542</v>
      </c>
      <c r="K725">
        <v>149542</v>
      </c>
      <c r="L725">
        <v>153814</v>
      </c>
      <c r="M725">
        <v>149542</v>
      </c>
      <c r="N725">
        <v>153814</v>
      </c>
      <c r="O725">
        <v>149542</v>
      </c>
      <c r="P725">
        <v>149542</v>
      </c>
      <c r="Q725">
        <v>149542</v>
      </c>
      <c r="R725">
        <v>149542</v>
      </c>
      <c r="S725">
        <v>149542</v>
      </c>
      <c r="T725">
        <v>149542</v>
      </c>
      <c r="U725">
        <v>149542</v>
      </c>
      <c r="V725">
        <v>183937</v>
      </c>
      <c r="W725">
        <v>439057</v>
      </c>
      <c r="X725">
        <v>186927</v>
      </c>
      <c r="Y725">
        <v>142421</v>
      </c>
      <c r="Z725">
        <v>186927</v>
      </c>
      <c r="AA725">
        <v>116643</v>
      </c>
      <c r="AB725">
        <v>116643</v>
      </c>
      <c r="AE725">
        <v>116643</v>
      </c>
      <c r="AF725">
        <v>119975</v>
      </c>
      <c r="AG725">
        <v>116643</v>
      </c>
      <c r="AH725">
        <v>119975</v>
      </c>
      <c r="AI725">
        <v>116643</v>
      </c>
      <c r="AJ725">
        <v>116643</v>
      </c>
      <c r="AK725">
        <v>116643</v>
      </c>
      <c r="AL725">
        <v>116643</v>
      </c>
      <c r="AM725">
        <v>116643</v>
      </c>
      <c r="AN725">
        <v>116643</v>
      </c>
      <c r="AO725">
        <v>116643</v>
      </c>
      <c r="AP725">
        <v>143471</v>
      </c>
      <c r="AQ725">
        <v>342464</v>
      </c>
      <c r="AR725">
        <v>145803</v>
      </c>
      <c r="AS725">
        <v>111088</v>
      </c>
      <c r="AT725">
        <v>145803</v>
      </c>
      <c r="AU725">
        <v>7.1</v>
      </c>
      <c r="AW725">
        <v>7.2</v>
      </c>
      <c r="AX725">
        <v>7.2</v>
      </c>
      <c r="AY725">
        <v>7.2</v>
      </c>
      <c r="AZ725">
        <v>7.2</v>
      </c>
      <c r="BA725">
        <v>7.2</v>
      </c>
      <c r="BB725">
        <v>7.2</v>
      </c>
      <c r="BC725">
        <v>7.2</v>
      </c>
      <c r="BD725">
        <v>7.2</v>
      </c>
      <c r="BE725" t="s">
        <v>2406</v>
      </c>
      <c r="BF725">
        <f t="shared" si="23"/>
        <v>18</v>
      </c>
      <c r="BG725">
        <f t="shared" si="24"/>
        <v>1</v>
      </c>
    </row>
    <row r="726" spans="2:59" hidden="1" x14ac:dyDescent="0.25">
      <c r="B726" t="s">
        <v>267</v>
      </c>
      <c r="C726" t="s">
        <v>1278</v>
      </c>
      <c r="D726" t="s">
        <v>2022</v>
      </c>
      <c r="E726" t="s">
        <v>1339</v>
      </c>
      <c r="F726">
        <v>0</v>
      </c>
      <c r="G726">
        <v>225590</v>
      </c>
      <c r="H726">
        <v>256358</v>
      </c>
      <c r="J726">
        <v>281994</v>
      </c>
      <c r="K726">
        <v>272696</v>
      </c>
      <c r="L726">
        <v>256358</v>
      </c>
      <c r="M726">
        <v>287398</v>
      </c>
      <c r="N726">
        <v>256358</v>
      </c>
      <c r="O726">
        <v>273813</v>
      </c>
      <c r="P726">
        <v>256358</v>
      </c>
      <c r="Q726">
        <v>261445</v>
      </c>
      <c r="R726">
        <v>256358</v>
      </c>
      <c r="S726">
        <v>249731</v>
      </c>
      <c r="T726">
        <v>292441</v>
      </c>
      <c r="U726">
        <v>213632</v>
      </c>
      <c r="V726">
        <v>333036</v>
      </c>
      <c r="X726">
        <v>382149</v>
      </c>
      <c r="Y726">
        <v>267120</v>
      </c>
      <c r="Z726">
        <v>372831</v>
      </c>
      <c r="AA726">
        <v>175960</v>
      </c>
      <c r="AB726">
        <v>199959</v>
      </c>
      <c r="AD726">
        <v>219955</v>
      </c>
      <c r="AE726">
        <v>212703</v>
      </c>
      <c r="AF726">
        <v>199959</v>
      </c>
      <c r="AG726">
        <v>224170</v>
      </c>
      <c r="AH726">
        <v>199959</v>
      </c>
      <c r="AI726">
        <v>213574</v>
      </c>
      <c r="AJ726">
        <v>199959</v>
      </c>
      <c r="AK726">
        <v>203927</v>
      </c>
      <c r="AL726">
        <v>199959</v>
      </c>
      <c r="AM726">
        <v>194790</v>
      </c>
      <c r="AN726">
        <v>228104</v>
      </c>
      <c r="AO726">
        <v>166633</v>
      </c>
      <c r="AP726">
        <v>259768</v>
      </c>
      <c r="AR726">
        <v>298076</v>
      </c>
      <c r="AS726">
        <v>208354</v>
      </c>
      <c r="AT726">
        <v>290808</v>
      </c>
      <c r="AU726">
        <v>8.6999999999999993</v>
      </c>
      <c r="AV726">
        <v>8.6999999999999993</v>
      </c>
      <c r="AW726">
        <v>8.6999999999999993</v>
      </c>
      <c r="AX726">
        <v>8.6999999999999993</v>
      </c>
      <c r="AY726">
        <v>8.6999999999999993</v>
      </c>
      <c r="AZ726">
        <v>8.6999999999999993</v>
      </c>
      <c r="BA726">
        <v>8.6999999999999993</v>
      </c>
      <c r="BB726">
        <v>8.6999999999999993</v>
      </c>
      <c r="BC726">
        <v>8.6999999999999993</v>
      </c>
      <c r="BD726">
        <v>8.6999999999999993</v>
      </c>
      <c r="BE726" t="s">
        <v>2437</v>
      </c>
      <c r="BF726">
        <f t="shared" si="23"/>
        <v>18</v>
      </c>
      <c r="BG726">
        <f t="shared" si="24"/>
        <v>1</v>
      </c>
    </row>
    <row r="727" spans="2:59" x14ac:dyDescent="0.25">
      <c r="B727" t="s">
        <v>129</v>
      </c>
      <c r="C727" t="s">
        <v>1271</v>
      </c>
      <c r="D727" t="s">
        <v>2043</v>
      </c>
      <c r="E727" t="s">
        <v>1328</v>
      </c>
      <c r="F727">
        <v>2</v>
      </c>
      <c r="G727">
        <v>238697</v>
      </c>
      <c r="H727">
        <v>202342</v>
      </c>
      <c r="J727">
        <v>259980</v>
      </c>
      <c r="K727">
        <v>295909</v>
      </c>
      <c r="L727">
        <v>203656</v>
      </c>
      <c r="M727">
        <v>171883</v>
      </c>
      <c r="N727">
        <v>202342</v>
      </c>
      <c r="O727">
        <v>199947</v>
      </c>
      <c r="P727">
        <v>192269</v>
      </c>
      <c r="Q727">
        <v>251585</v>
      </c>
      <c r="R727">
        <v>192269</v>
      </c>
      <c r="S727">
        <v>236448</v>
      </c>
      <c r="T727">
        <v>288073</v>
      </c>
      <c r="U727">
        <v>215236</v>
      </c>
      <c r="V727">
        <v>260277</v>
      </c>
      <c r="X727">
        <v>253660</v>
      </c>
      <c r="Y727">
        <v>253867</v>
      </c>
      <c r="Z727">
        <v>204837</v>
      </c>
      <c r="AA727">
        <v>150379</v>
      </c>
      <c r="AB727">
        <v>127475</v>
      </c>
      <c r="AD727">
        <v>163787</v>
      </c>
      <c r="AE727">
        <v>186423</v>
      </c>
      <c r="AF727">
        <v>128303</v>
      </c>
      <c r="AG727">
        <v>108286</v>
      </c>
      <c r="AH727">
        <v>127475</v>
      </c>
      <c r="AI727">
        <v>155959</v>
      </c>
      <c r="AJ727">
        <v>149970</v>
      </c>
      <c r="AK727">
        <v>196236</v>
      </c>
      <c r="AL727">
        <v>149970</v>
      </c>
      <c r="AM727">
        <v>184429</v>
      </c>
      <c r="AN727">
        <v>224697</v>
      </c>
      <c r="AO727">
        <v>167884</v>
      </c>
      <c r="AP727">
        <v>203016</v>
      </c>
      <c r="AR727">
        <v>197855</v>
      </c>
      <c r="AS727">
        <v>198016</v>
      </c>
      <c r="AT727">
        <v>159773</v>
      </c>
      <c r="AU727">
        <v>8</v>
      </c>
      <c r="AV727">
        <v>8</v>
      </c>
      <c r="AW727">
        <v>8</v>
      </c>
      <c r="AX727">
        <v>8</v>
      </c>
      <c r="AY727">
        <v>8</v>
      </c>
      <c r="AZ727">
        <v>8</v>
      </c>
      <c r="BA727">
        <v>8</v>
      </c>
      <c r="BB727">
        <v>8</v>
      </c>
      <c r="BC727">
        <v>8</v>
      </c>
      <c r="BD727">
        <v>8</v>
      </c>
      <c r="BE727" t="s">
        <v>2406</v>
      </c>
      <c r="BF727">
        <f t="shared" si="23"/>
        <v>18</v>
      </c>
      <c r="BG727">
        <f t="shared" si="24"/>
        <v>1</v>
      </c>
    </row>
    <row r="728" spans="2:59" x14ac:dyDescent="0.25">
      <c r="B728" t="s">
        <v>291</v>
      </c>
      <c r="C728" t="s">
        <v>1261</v>
      </c>
      <c r="D728" t="s">
        <v>2044</v>
      </c>
      <c r="E728" t="s">
        <v>1328</v>
      </c>
      <c r="F728">
        <v>1</v>
      </c>
      <c r="G728">
        <v>275012</v>
      </c>
      <c r="H728">
        <v>327650</v>
      </c>
      <c r="J728">
        <v>482545</v>
      </c>
      <c r="K728">
        <v>237558</v>
      </c>
      <c r="L728">
        <v>211495</v>
      </c>
      <c r="M728">
        <v>246796</v>
      </c>
      <c r="N728">
        <v>211495</v>
      </c>
      <c r="O728">
        <v>238959</v>
      </c>
      <c r="P728">
        <v>211495</v>
      </c>
      <c r="Q728">
        <v>222586</v>
      </c>
      <c r="R728">
        <v>230723</v>
      </c>
      <c r="S728">
        <v>251307</v>
      </c>
      <c r="T728">
        <v>243335</v>
      </c>
      <c r="U728">
        <v>240172</v>
      </c>
      <c r="V728">
        <v>317019</v>
      </c>
      <c r="X728">
        <v>423770</v>
      </c>
      <c r="Y728">
        <v>197592</v>
      </c>
      <c r="Z728">
        <v>288968</v>
      </c>
      <c r="AA728">
        <v>214509</v>
      </c>
      <c r="AB728">
        <v>255567</v>
      </c>
      <c r="AD728">
        <v>376385</v>
      </c>
      <c r="AE728">
        <v>185295</v>
      </c>
      <c r="AF728">
        <v>164966</v>
      </c>
      <c r="AG728">
        <v>192501</v>
      </c>
      <c r="AH728">
        <v>164966</v>
      </c>
      <c r="AI728">
        <v>186388</v>
      </c>
      <c r="AJ728">
        <v>164966</v>
      </c>
      <c r="AK728">
        <v>173617</v>
      </c>
      <c r="AL728">
        <v>179964</v>
      </c>
      <c r="AM728">
        <v>196019</v>
      </c>
      <c r="AN728">
        <v>189801</v>
      </c>
      <c r="AO728">
        <v>187334</v>
      </c>
      <c r="AP728">
        <v>247275</v>
      </c>
      <c r="AR728">
        <v>330541</v>
      </c>
      <c r="AS728">
        <v>154122</v>
      </c>
      <c r="AT728">
        <v>225395</v>
      </c>
      <c r="AU728">
        <v>8.3000000000000007</v>
      </c>
      <c r="AV728">
        <v>8.3000000000000007</v>
      </c>
      <c r="AW728">
        <v>8.3000000000000007</v>
      </c>
      <c r="AX728">
        <v>8.3000000000000007</v>
      </c>
      <c r="AY728">
        <v>8.3000000000000007</v>
      </c>
      <c r="AZ728">
        <v>8.3000000000000007</v>
      </c>
      <c r="BA728">
        <v>8.3000000000000007</v>
      </c>
      <c r="BB728">
        <v>8.3000000000000007</v>
      </c>
      <c r="BC728">
        <v>8.3000000000000007</v>
      </c>
      <c r="BD728">
        <v>8.3000000000000007</v>
      </c>
      <c r="BE728" t="s">
        <v>2410</v>
      </c>
      <c r="BF728">
        <f t="shared" si="23"/>
        <v>18</v>
      </c>
      <c r="BG728">
        <f t="shared" si="24"/>
        <v>1</v>
      </c>
    </row>
    <row r="729" spans="2:59" x14ac:dyDescent="0.25">
      <c r="B729" t="s">
        <v>297</v>
      </c>
      <c r="C729" t="s">
        <v>1269</v>
      </c>
      <c r="D729" t="s">
        <v>2050</v>
      </c>
      <c r="E729" t="s">
        <v>1328</v>
      </c>
      <c r="F729">
        <v>2</v>
      </c>
      <c r="G729">
        <v>282440</v>
      </c>
      <c r="H729">
        <v>450820</v>
      </c>
      <c r="I729">
        <v>438557</v>
      </c>
      <c r="K729">
        <v>281002</v>
      </c>
      <c r="L729">
        <v>275187</v>
      </c>
      <c r="M729">
        <v>251946</v>
      </c>
      <c r="N729">
        <v>275187</v>
      </c>
      <c r="O729">
        <v>227306</v>
      </c>
      <c r="P729">
        <v>261486</v>
      </c>
      <c r="Q729">
        <v>221011</v>
      </c>
      <c r="R729">
        <v>261486</v>
      </c>
      <c r="S729">
        <v>228038</v>
      </c>
      <c r="T729">
        <v>261486</v>
      </c>
      <c r="U729">
        <v>340540</v>
      </c>
      <c r="V729">
        <v>261486</v>
      </c>
      <c r="W729">
        <v>356728</v>
      </c>
      <c r="Y729">
        <v>280716</v>
      </c>
      <c r="Z729">
        <v>261486</v>
      </c>
      <c r="AA729">
        <v>177937</v>
      </c>
      <c r="AB729">
        <v>284017</v>
      </c>
      <c r="AC729">
        <v>276291</v>
      </c>
      <c r="AE729">
        <v>177031</v>
      </c>
      <c r="AF729">
        <v>173368</v>
      </c>
      <c r="AG729">
        <v>158726</v>
      </c>
      <c r="AH729">
        <v>173368</v>
      </c>
      <c r="AI729">
        <v>177299</v>
      </c>
      <c r="AJ729">
        <v>203959</v>
      </c>
      <c r="AK729">
        <v>172389</v>
      </c>
      <c r="AL729">
        <v>203959</v>
      </c>
      <c r="AM729">
        <v>177870</v>
      </c>
      <c r="AN729">
        <v>203959</v>
      </c>
      <c r="AO729">
        <v>265621</v>
      </c>
      <c r="AP729">
        <v>203959</v>
      </c>
      <c r="AQ729">
        <v>278248</v>
      </c>
      <c r="AS729">
        <v>218958</v>
      </c>
      <c r="AT729">
        <v>203959</v>
      </c>
      <c r="AU729">
        <v>9.1999999999999993</v>
      </c>
      <c r="AV729">
        <v>9.1999999999999993</v>
      </c>
      <c r="AW729">
        <v>9.1999999999999993</v>
      </c>
      <c r="AX729">
        <v>9.1999999999999993</v>
      </c>
      <c r="AY729">
        <v>9.1999999999999993</v>
      </c>
      <c r="AZ729">
        <v>9.1</v>
      </c>
      <c r="BA729">
        <v>9.1</v>
      </c>
      <c r="BB729">
        <v>9.1</v>
      </c>
      <c r="BC729">
        <v>9.1</v>
      </c>
      <c r="BD729">
        <v>9.1</v>
      </c>
      <c r="BF729">
        <f t="shared" si="23"/>
        <v>18</v>
      </c>
      <c r="BG729">
        <f t="shared" si="24"/>
        <v>1</v>
      </c>
    </row>
    <row r="730" spans="2:59" x14ac:dyDescent="0.25">
      <c r="B730" t="s">
        <v>310</v>
      </c>
      <c r="C730" t="s">
        <v>1271</v>
      </c>
      <c r="D730" t="s">
        <v>2051</v>
      </c>
      <c r="E730" t="s">
        <v>1328</v>
      </c>
      <c r="F730">
        <v>2</v>
      </c>
      <c r="G730">
        <v>283633</v>
      </c>
      <c r="H730">
        <v>292886</v>
      </c>
      <c r="J730">
        <v>404685</v>
      </c>
      <c r="K730">
        <v>441622</v>
      </c>
      <c r="L730">
        <v>230723</v>
      </c>
      <c r="M730">
        <v>299167</v>
      </c>
      <c r="N730">
        <v>230723</v>
      </c>
      <c r="O730">
        <v>500000</v>
      </c>
      <c r="P730">
        <v>230723</v>
      </c>
      <c r="Q730">
        <v>236535</v>
      </c>
      <c r="R730">
        <v>192269</v>
      </c>
      <c r="S730">
        <v>280163</v>
      </c>
      <c r="T730">
        <v>380451</v>
      </c>
      <c r="U730">
        <v>372909</v>
      </c>
      <c r="V730">
        <v>369602</v>
      </c>
      <c r="X730">
        <v>574243</v>
      </c>
      <c r="Y730">
        <v>265783</v>
      </c>
      <c r="Z730">
        <v>270680</v>
      </c>
      <c r="AA730">
        <v>178689</v>
      </c>
      <c r="AB730">
        <v>184518</v>
      </c>
      <c r="AD730">
        <v>254952</v>
      </c>
      <c r="AE730">
        <v>278222</v>
      </c>
      <c r="AF730">
        <v>145355</v>
      </c>
      <c r="AG730">
        <v>188475</v>
      </c>
      <c r="AH730">
        <v>145355</v>
      </c>
      <c r="AI730">
        <v>390000</v>
      </c>
      <c r="AJ730">
        <v>179964</v>
      </c>
      <c r="AK730">
        <v>184497</v>
      </c>
      <c r="AL730">
        <v>149970</v>
      </c>
      <c r="AM730">
        <v>218527</v>
      </c>
      <c r="AN730">
        <v>296752</v>
      </c>
      <c r="AO730">
        <v>290869</v>
      </c>
      <c r="AP730">
        <v>288290</v>
      </c>
      <c r="AR730">
        <v>447910</v>
      </c>
      <c r="AS730">
        <v>207311</v>
      </c>
      <c r="AT730">
        <v>211130</v>
      </c>
      <c r="AU730">
        <v>7.5</v>
      </c>
      <c r="AV730">
        <v>7.5</v>
      </c>
      <c r="AW730">
        <v>7.5</v>
      </c>
      <c r="AX730">
        <v>7.5</v>
      </c>
      <c r="AY730">
        <v>7.4</v>
      </c>
      <c r="AZ730">
        <v>7.4</v>
      </c>
      <c r="BA730">
        <v>7.4</v>
      </c>
      <c r="BB730">
        <v>7.4</v>
      </c>
      <c r="BC730">
        <v>7.4</v>
      </c>
      <c r="BD730">
        <v>7.4</v>
      </c>
      <c r="BE730" t="s">
        <v>2428</v>
      </c>
      <c r="BF730">
        <f t="shared" si="23"/>
        <v>18</v>
      </c>
      <c r="BG730">
        <f t="shared" si="24"/>
        <v>1</v>
      </c>
    </row>
    <row r="731" spans="2:59" x14ac:dyDescent="0.25">
      <c r="B731" t="s">
        <v>499</v>
      </c>
      <c r="C731" t="s">
        <v>1267</v>
      </c>
      <c r="D731" t="s">
        <v>2056</v>
      </c>
      <c r="E731" t="s">
        <v>1328</v>
      </c>
      <c r="F731">
        <v>2</v>
      </c>
      <c r="G731">
        <v>260800</v>
      </c>
      <c r="H731">
        <v>242811</v>
      </c>
      <c r="K731">
        <v>339470</v>
      </c>
      <c r="L731">
        <v>242811</v>
      </c>
      <c r="M731">
        <v>600876</v>
      </c>
      <c r="N731">
        <v>242811</v>
      </c>
      <c r="O731">
        <v>230723</v>
      </c>
      <c r="P731">
        <v>230723</v>
      </c>
      <c r="Q731">
        <v>192269</v>
      </c>
      <c r="R731">
        <v>230723</v>
      </c>
      <c r="S731">
        <v>242318</v>
      </c>
      <c r="T731">
        <v>247478</v>
      </c>
      <c r="U731">
        <v>270958</v>
      </c>
      <c r="V731">
        <v>283788</v>
      </c>
      <c r="W731">
        <v>656695</v>
      </c>
      <c r="X731">
        <v>288402</v>
      </c>
      <c r="Y731">
        <v>196559</v>
      </c>
      <c r="Z731">
        <v>429892</v>
      </c>
      <c r="AA731">
        <v>164304</v>
      </c>
      <c r="AB731">
        <v>152971</v>
      </c>
      <c r="AE731">
        <v>213866</v>
      </c>
      <c r="AF731">
        <v>152971</v>
      </c>
      <c r="AG731">
        <v>378552</v>
      </c>
      <c r="AH731">
        <v>189393</v>
      </c>
      <c r="AI731">
        <v>179964</v>
      </c>
      <c r="AJ731">
        <v>179964</v>
      </c>
      <c r="AK731">
        <v>149970</v>
      </c>
      <c r="AL731">
        <v>179964</v>
      </c>
      <c r="AM731">
        <v>189008</v>
      </c>
      <c r="AN731">
        <v>193033</v>
      </c>
      <c r="AO731">
        <v>211347</v>
      </c>
      <c r="AP731">
        <v>221355</v>
      </c>
      <c r="AQ731">
        <v>512222</v>
      </c>
      <c r="AR731">
        <v>224954</v>
      </c>
      <c r="AS731">
        <v>153316</v>
      </c>
      <c r="AT731">
        <v>335316</v>
      </c>
      <c r="AU731">
        <v>8.4</v>
      </c>
      <c r="AW731">
        <v>8.4</v>
      </c>
      <c r="AX731">
        <v>8.4</v>
      </c>
      <c r="AY731">
        <v>8.4</v>
      </c>
      <c r="AZ731">
        <v>8.4</v>
      </c>
      <c r="BA731">
        <v>8.4</v>
      </c>
      <c r="BB731">
        <v>8.4</v>
      </c>
      <c r="BC731">
        <v>8.4</v>
      </c>
      <c r="BD731">
        <v>8.4</v>
      </c>
      <c r="BE731" t="s">
        <v>2441</v>
      </c>
      <c r="BF731">
        <f t="shared" si="23"/>
        <v>18</v>
      </c>
      <c r="BG731">
        <f t="shared" si="24"/>
        <v>1</v>
      </c>
    </row>
    <row r="732" spans="2:59" hidden="1" x14ac:dyDescent="0.25">
      <c r="B732" t="s">
        <v>374</v>
      </c>
      <c r="C732" t="s">
        <v>1269</v>
      </c>
      <c r="D732" t="s">
        <v>2067</v>
      </c>
      <c r="E732" t="s">
        <v>1339</v>
      </c>
      <c r="F732">
        <v>0</v>
      </c>
      <c r="G732">
        <v>197845</v>
      </c>
      <c r="H732">
        <v>237414</v>
      </c>
      <c r="K732">
        <v>225157</v>
      </c>
      <c r="L732">
        <v>237414</v>
      </c>
      <c r="M732">
        <v>204694</v>
      </c>
      <c r="N732">
        <v>237414</v>
      </c>
      <c r="O732">
        <v>196563</v>
      </c>
      <c r="P732">
        <v>225595</v>
      </c>
      <c r="Q732">
        <v>197486</v>
      </c>
      <c r="R732">
        <v>225595</v>
      </c>
      <c r="S732">
        <v>197808</v>
      </c>
      <c r="T732">
        <v>225595</v>
      </c>
      <c r="U732">
        <v>187995</v>
      </c>
      <c r="V732">
        <v>225595</v>
      </c>
      <c r="W732">
        <v>206223</v>
      </c>
      <c r="X732">
        <v>252666</v>
      </c>
      <c r="Y732">
        <v>206269</v>
      </c>
      <c r="Z732">
        <v>225595</v>
      </c>
      <c r="AA732">
        <v>124642</v>
      </c>
      <c r="AB732">
        <v>149571</v>
      </c>
      <c r="AE732">
        <v>141849</v>
      </c>
      <c r="AF732">
        <v>149571</v>
      </c>
      <c r="AG732">
        <v>128957</v>
      </c>
      <c r="AH732">
        <v>149571</v>
      </c>
      <c r="AI732">
        <v>153319</v>
      </c>
      <c r="AJ732">
        <v>175964</v>
      </c>
      <c r="AK732">
        <v>154039</v>
      </c>
      <c r="AL732">
        <v>175964</v>
      </c>
      <c r="AM732">
        <v>154290</v>
      </c>
      <c r="AN732">
        <v>175964</v>
      </c>
      <c r="AO732">
        <v>146636</v>
      </c>
      <c r="AP732">
        <v>175964</v>
      </c>
      <c r="AQ732">
        <v>160854</v>
      </c>
      <c r="AR732">
        <v>197079</v>
      </c>
      <c r="AS732">
        <v>160890</v>
      </c>
      <c r="AT732">
        <v>175964</v>
      </c>
      <c r="AU732">
        <v>8.3000000000000007</v>
      </c>
      <c r="AW732">
        <v>8.3000000000000007</v>
      </c>
      <c r="AX732">
        <v>8.3000000000000007</v>
      </c>
      <c r="AY732">
        <v>8.3000000000000007</v>
      </c>
      <c r="AZ732">
        <v>8.3000000000000007</v>
      </c>
      <c r="BA732">
        <v>8.3000000000000007</v>
      </c>
      <c r="BB732">
        <v>8.3000000000000007</v>
      </c>
      <c r="BC732">
        <v>8.3000000000000007</v>
      </c>
      <c r="BD732">
        <v>8.3000000000000007</v>
      </c>
      <c r="BE732" t="s">
        <v>2406</v>
      </c>
      <c r="BF732">
        <f t="shared" si="23"/>
        <v>18</v>
      </c>
      <c r="BG732">
        <f t="shared" si="24"/>
        <v>1</v>
      </c>
    </row>
    <row r="733" spans="2:59" x14ac:dyDescent="0.25">
      <c r="B733" t="s">
        <v>270</v>
      </c>
      <c r="C733" t="s">
        <v>1281</v>
      </c>
      <c r="D733" t="s">
        <v>2072</v>
      </c>
      <c r="E733" t="s">
        <v>1328</v>
      </c>
      <c r="F733">
        <v>2</v>
      </c>
      <c r="G733">
        <v>261773</v>
      </c>
      <c r="H733">
        <v>350431</v>
      </c>
      <c r="J733">
        <v>253794</v>
      </c>
      <c r="K733">
        <v>217204</v>
      </c>
      <c r="L733">
        <v>230723</v>
      </c>
      <c r="M733">
        <v>202183</v>
      </c>
      <c r="N733">
        <v>230723</v>
      </c>
      <c r="O733">
        <v>229991</v>
      </c>
      <c r="P733">
        <v>242281</v>
      </c>
      <c r="Q733">
        <v>195281</v>
      </c>
      <c r="R733">
        <v>242337</v>
      </c>
      <c r="S733">
        <v>193797</v>
      </c>
      <c r="T733">
        <v>242259</v>
      </c>
      <c r="U733">
        <v>253310</v>
      </c>
      <c r="V733">
        <v>283788</v>
      </c>
      <c r="X733">
        <v>291327</v>
      </c>
      <c r="Y733">
        <v>215888</v>
      </c>
      <c r="Z733">
        <v>288402</v>
      </c>
      <c r="AA733">
        <v>204183</v>
      </c>
      <c r="AB733">
        <v>273336</v>
      </c>
      <c r="AD733">
        <v>197959</v>
      </c>
      <c r="AE733">
        <v>169419</v>
      </c>
      <c r="AF733">
        <v>179964</v>
      </c>
      <c r="AG733">
        <v>157703</v>
      </c>
      <c r="AH733">
        <v>179964</v>
      </c>
      <c r="AI733">
        <v>179393</v>
      </c>
      <c r="AJ733">
        <v>188979</v>
      </c>
      <c r="AK733">
        <v>152319</v>
      </c>
      <c r="AL733">
        <v>189023</v>
      </c>
      <c r="AM733">
        <v>151162</v>
      </c>
      <c r="AN733">
        <v>188962</v>
      </c>
      <c r="AO733">
        <v>197582</v>
      </c>
      <c r="AP733">
        <v>221355</v>
      </c>
      <c r="AR733">
        <v>227235</v>
      </c>
      <c r="AS733">
        <v>168393</v>
      </c>
      <c r="AT733">
        <v>224954</v>
      </c>
      <c r="AU733">
        <v>8</v>
      </c>
      <c r="AV733">
        <v>8</v>
      </c>
      <c r="AW733">
        <v>8</v>
      </c>
      <c r="AX733">
        <v>8</v>
      </c>
      <c r="AY733">
        <v>8</v>
      </c>
      <c r="AZ733">
        <v>8</v>
      </c>
      <c r="BA733">
        <v>7.9</v>
      </c>
      <c r="BB733">
        <v>7.9</v>
      </c>
      <c r="BC733">
        <v>7.9</v>
      </c>
      <c r="BD733">
        <v>7.9</v>
      </c>
      <c r="BE733" t="s">
        <v>2406</v>
      </c>
      <c r="BF733">
        <f t="shared" si="23"/>
        <v>18</v>
      </c>
      <c r="BG733">
        <f t="shared" si="24"/>
        <v>1</v>
      </c>
    </row>
    <row r="734" spans="2:59" x14ac:dyDescent="0.25">
      <c r="B734" t="s">
        <v>261</v>
      </c>
      <c r="C734" t="s">
        <v>1278</v>
      </c>
      <c r="D734" t="s">
        <v>2082</v>
      </c>
      <c r="E734" t="s">
        <v>1328</v>
      </c>
      <c r="F734">
        <v>2</v>
      </c>
      <c r="G734">
        <v>150610</v>
      </c>
      <c r="H734">
        <v>180733</v>
      </c>
      <c r="K734">
        <v>196290</v>
      </c>
      <c r="L734">
        <v>180733</v>
      </c>
      <c r="M734">
        <v>193035</v>
      </c>
      <c r="N734">
        <v>180733</v>
      </c>
      <c r="O734">
        <v>191249</v>
      </c>
      <c r="P734">
        <v>180733</v>
      </c>
      <c r="Q734">
        <v>184727</v>
      </c>
      <c r="R734">
        <v>180733</v>
      </c>
      <c r="S734">
        <v>168479</v>
      </c>
      <c r="T734">
        <v>189769</v>
      </c>
      <c r="U734">
        <v>174964</v>
      </c>
      <c r="V734">
        <v>222301</v>
      </c>
      <c r="W734">
        <v>237865</v>
      </c>
      <c r="X734">
        <v>231865</v>
      </c>
      <c r="Y734">
        <v>184261</v>
      </c>
      <c r="Z734">
        <v>225915</v>
      </c>
      <c r="AA734">
        <v>117476</v>
      </c>
      <c r="AB734">
        <v>140972</v>
      </c>
      <c r="AE734">
        <v>153106</v>
      </c>
      <c r="AF734">
        <v>140972</v>
      </c>
      <c r="AG734">
        <v>150567</v>
      </c>
      <c r="AH734">
        <v>140972</v>
      </c>
      <c r="AI734">
        <v>149174</v>
      </c>
      <c r="AJ734">
        <v>140972</v>
      </c>
      <c r="AK734">
        <v>144087</v>
      </c>
      <c r="AL734">
        <v>140972</v>
      </c>
      <c r="AM734">
        <v>131414</v>
      </c>
      <c r="AN734">
        <v>148020</v>
      </c>
      <c r="AO734">
        <v>136472</v>
      </c>
      <c r="AP734">
        <v>173395</v>
      </c>
      <c r="AQ734">
        <v>185535</v>
      </c>
      <c r="AR734">
        <v>180855</v>
      </c>
      <c r="AS734">
        <v>143724</v>
      </c>
      <c r="AT734">
        <v>176214</v>
      </c>
      <c r="AU734">
        <v>7.8</v>
      </c>
      <c r="AW734">
        <v>7.8</v>
      </c>
      <c r="AX734">
        <v>7.8</v>
      </c>
      <c r="AY734">
        <v>7.8</v>
      </c>
      <c r="AZ734">
        <v>7.8</v>
      </c>
      <c r="BA734">
        <v>7.8</v>
      </c>
      <c r="BB734">
        <v>7.8</v>
      </c>
      <c r="BC734">
        <v>7.8</v>
      </c>
      <c r="BD734">
        <v>7.8</v>
      </c>
      <c r="BE734" t="s">
        <v>2406</v>
      </c>
      <c r="BF734">
        <f t="shared" si="23"/>
        <v>18</v>
      </c>
      <c r="BG734">
        <f t="shared" si="24"/>
        <v>1</v>
      </c>
    </row>
    <row r="735" spans="2:59" x14ac:dyDescent="0.25">
      <c r="B735" t="s">
        <v>351</v>
      </c>
      <c r="C735" t="s">
        <v>1278</v>
      </c>
      <c r="D735" t="s">
        <v>2084</v>
      </c>
      <c r="E735" t="s">
        <v>1328</v>
      </c>
      <c r="F735">
        <v>0</v>
      </c>
      <c r="G735">
        <v>323788</v>
      </c>
      <c r="H735">
        <v>296454</v>
      </c>
      <c r="K735">
        <v>311135</v>
      </c>
      <c r="L735">
        <v>296405</v>
      </c>
      <c r="M735">
        <v>314521</v>
      </c>
      <c r="N735">
        <v>297220</v>
      </c>
      <c r="O735">
        <v>306740</v>
      </c>
      <c r="P735">
        <v>266612</v>
      </c>
      <c r="Q735">
        <v>267526</v>
      </c>
      <c r="R735">
        <v>266612</v>
      </c>
      <c r="S735">
        <v>276070</v>
      </c>
      <c r="T735">
        <v>282063</v>
      </c>
      <c r="U735">
        <v>399123</v>
      </c>
      <c r="V735">
        <v>343414</v>
      </c>
      <c r="W735">
        <v>627046</v>
      </c>
      <c r="X735">
        <v>333266</v>
      </c>
      <c r="Y735">
        <v>298482</v>
      </c>
      <c r="Z735">
        <v>333266</v>
      </c>
      <c r="AA735">
        <v>203986</v>
      </c>
      <c r="AB735">
        <v>186766</v>
      </c>
      <c r="AE735">
        <v>196015</v>
      </c>
      <c r="AF735">
        <v>186735</v>
      </c>
      <c r="AG735">
        <v>198148</v>
      </c>
      <c r="AH735">
        <v>187249</v>
      </c>
      <c r="AI735">
        <v>239257</v>
      </c>
      <c r="AJ735">
        <v>207957</v>
      </c>
      <c r="AK735">
        <v>208670</v>
      </c>
      <c r="AL735">
        <v>207957</v>
      </c>
      <c r="AM735">
        <v>215335</v>
      </c>
      <c r="AN735">
        <v>220009</v>
      </c>
      <c r="AO735">
        <v>311316</v>
      </c>
      <c r="AP735">
        <v>267863</v>
      </c>
      <c r="AQ735">
        <v>489096</v>
      </c>
      <c r="AR735">
        <v>259947</v>
      </c>
      <c r="AS735">
        <v>232816</v>
      </c>
      <c r="AT735">
        <v>259947</v>
      </c>
      <c r="AU735">
        <v>8.5</v>
      </c>
      <c r="AW735">
        <v>8.5</v>
      </c>
      <c r="AX735">
        <v>8.5</v>
      </c>
      <c r="AY735">
        <v>8.5</v>
      </c>
      <c r="AZ735">
        <v>8.5</v>
      </c>
      <c r="BA735">
        <v>8.5</v>
      </c>
      <c r="BB735">
        <v>8.5</v>
      </c>
      <c r="BC735">
        <v>8.5</v>
      </c>
      <c r="BD735">
        <v>8.5</v>
      </c>
      <c r="BE735" t="s">
        <v>2435</v>
      </c>
      <c r="BF735">
        <f t="shared" si="23"/>
        <v>18</v>
      </c>
      <c r="BG735">
        <f t="shared" si="24"/>
        <v>1</v>
      </c>
    </row>
    <row r="736" spans="2:59" hidden="1" x14ac:dyDescent="0.25">
      <c r="B736" t="s">
        <v>1009</v>
      </c>
      <c r="C736" t="s">
        <v>1265</v>
      </c>
      <c r="D736" t="s">
        <v>2114</v>
      </c>
      <c r="E736" t="s">
        <v>1339</v>
      </c>
      <c r="F736">
        <v>0</v>
      </c>
      <c r="G736">
        <v>516497</v>
      </c>
      <c r="H736">
        <v>603097</v>
      </c>
      <c r="I736">
        <v>1025930</v>
      </c>
      <c r="K736">
        <v>507138</v>
      </c>
      <c r="L736">
        <v>325244</v>
      </c>
      <c r="M736">
        <v>504883</v>
      </c>
      <c r="N736">
        <v>325244</v>
      </c>
      <c r="O736">
        <v>564834</v>
      </c>
      <c r="P736">
        <v>322133</v>
      </c>
      <c r="Q736">
        <v>561557</v>
      </c>
      <c r="R736">
        <v>322086</v>
      </c>
      <c r="S736">
        <v>569047</v>
      </c>
      <c r="T736">
        <v>322086</v>
      </c>
      <c r="U736">
        <v>580808</v>
      </c>
      <c r="V736">
        <v>331593</v>
      </c>
      <c r="X736">
        <v>843245</v>
      </c>
      <c r="Y736">
        <v>324255</v>
      </c>
      <c r="Z736">
        <v>628111</v>
      </c>
      <c r="AA736">
        <v>335723</v>
      </c>
      <c r="AB736">
        <v>392013</v>
      </c>
      <c r="AC736">
        <v>666855</v>
      </c>
      <c r="AE736">
        <v>329640</v>
      </c>
      <c r="AF736">
        <v>211409</v>
      </c>
      <c r="AG736">
        <v>328174</v>
      </c>
      <c r="AH736">
        <v>211409</v>
      </c>
      <c r="AI736">
        <v>367142</v>
      </c>
      <c r="AJ736">
        <v>209386</v>
      </c>
      <c r="AK736">
        <v>365012</v>
      </c>
      <c r="AL736">
        <v>209356</v>
      </c>
      <c r="AM736">
        <v>369881</v>
      </c>
      <c r="AN736">
        <v>209356</v>
      </c>
      <c r="AO736">
        <v>377525</v>
      </c>
      <c r="AP736">
        <v>215535</v>
      </c>
      <c r="AR736">
        <v>548109</v>
      </c>
      <c r="AS736">
        <v>210766</v>
      </c>
      <c r="AT736">
        <v>408272</v>
      </c>
      <c r="AU736">
        <v>8.1999999999999993</v>
      </c>
      <c r="AV736">
        <v>8.1999999999999993</v>
      </c>
      <c r="AW736">
        <v>8.1999999999999993</v>
      </c>
      <c r="AX736">
        <v>8.1999999999999993</v>
      </c>
      <c r="AY736">
        <v>8.1999999999999993</v>
      </c>
      <c r="AZ736">
        <v>8.1999999999999993</v>
      </c>
      <c r="BA736">
        <v>8.1999999999999993</v>
      </c>
      <c r="BB736">
        <v>8.1999999999999993</v>
      </c>
      <c r="BC736">
        <v>8.1999999999999993</v>
      </c>
      <c r="BD736">
        <v>8.1999999999999993</v>
      </c>
      <c r="BE736" t="s">
        <v>2408</v>
      </c>
      <c r="BF736">
        <f t="shared" si="23"/>
        <v>18</v>
      </c>
      <c r="BG736">
        <f t="shared" si="24"/>
        <v>1</v>
      </c>
    </row>
    <row r="737" spans="2:59" hidden="1" x14ac:dyDescent="0.25">
      <c r="B737" t="s">
        <v>979</v>
      </c>
      <c r="C737" t="s">
        <v>1264</v>
      </c>
      <c r="D737" t="s">
        <v>2120</v>
      </c>
      <c r="E737" t="s">
        <v>1368</v>
      </c>
      <c r="F737">
        <v>0</v>
      </c>
      <c r="G737">
        <v>933333</v>
      </c>
      <c r="H737">
        <v>933333</v>
      </c>
      <c r="I737">
        <v>933333</v>
      </c>
      <c r="J737">
        <v>933333</v>
      </c>
      <c r="K737">
        <v>933333</v>
      </c>
      <c r="L737">
        <v>933333</v>
      </c>
      <c r="M737">
        <v>933333</v>
      </c>
      <c r="N737">
        <v>933333</v>
      </c>
      <c r="Q737">
        <v>933333</v>
      </c>
      <c r="R737">
        <v>933333</v>
      </c>
      <c r="S737">
        <v>933333</v>
      </c>
      <c r="T737">
        <v>933333</v>
      </c>
      <c r="U737">
        <v>933333</v>
      </c>
      <c r="V737">
        <v>933333</v>
      </c>
      <c r="W737">
        <v>933333</v>
      </c>
      <c r="X737">
        <v>933333</v>
      </c>
      <c r="Y737">
        <v>933333</v>
      </c>
      <c r="Z737">
        <v>933333</v>
      </c>
      <c r="AA737">
        <v>700000</v>
      </c>
      <c r="AB737">
        <v>700000</v>
      </c>
      <c r="AC737">
        <v>700000</v>
      </c>
      <c r="AD737">
        <v>700000</v>
      </c>
      <c r="AE737">
        <v>700000</v>
      </c>
      <c r="AF737">
        <v>700000</v>
      </c>
      <c r="AG737">
        <v>700000</v>
      </c>
      <c r="AH737">
        <v>700000</v>
      </c>
      <c r="AK737">
        <v>700000</v>
      </c>
      <c r="AL737">
        <v>700000</v>
      </c>
      <c r="AM737">
        <v>700000</v>
      </c>
      <c r="AN737">
        <v>700000</v>
      </c>
      <c r="AO737">
        <v>700000</v>
      </c>
      <c r="AP737">
        <v>700000</v>
      </c>
      <c r="AQ737">
        <v>700000</v>
      </c>
      <c r="AR737">
        <v>700000</v>
      </c>
      <c r="AS737">
        <v>700000</v>
      </c>
      <c r="AT737">
        <v>700000</v>
      </c>
      <c r="AU737">
        <v>7.8</v>
      </c>
      <c r="AV737">
        <v>7.8</v>
      </c>
      <c r="AW737">
        <v>7.8</v>
      </c>
      <c r="AX737">
        <v>7.8</v>
      </c>
      <c r="AZ737">
        <v>7.8</v>
      </c>
      <c r="BA737">
        <v>7.8</v>
      </c>
      <c r="BB737">
        <v>7.8</v>
      </c>
      <c r="BC737">
        <v>7.8</v>
      </c>
      <c r="BD737">
        <v>7.8</v>
      </c>
      <c r="BE737" t="s">
        <v>2412</v>
      </c>
      <c r="BF737">
        <f t="shared" si="23"/>
        <v>18</v>
      </c>
      <c r="BG737">
        <f t="shared" si="24"/>
        <v>1</v>
      </c>
    </row>
    <row r="738" spans="2:59" hidden="1" x14ac:dyDescent="0.25">
      <c r="B738" t="s">
        <v>936</v>
      </c>
      <c r="C738" t="s">
        <v>1284</v>
      </c>
      <c r="D738" t="s">
        <v>2131</v>
      </c>
      <c r="E738" t="s">
        <v>1326</v>
      </c>
      <c r="F738">
        <v>0</v>
      </c>
      <c r="G738">
        <v>306667</v>
      </c>
      <c r="H738">
        <v>306667</v>
      </c>
      <c r="I738">
        <v>306667</v>
      </c>
      <c r="J738">
        <v>306667</v>
      </c>
      <c r="K738">
        <v>306667</v>
      </c>
      <c r="L738">
        <v>306667</v>
      </c>
      <c r="M738">
        <v>306667</v>
      </c>
      <c r="N738">
        <v>306667</v>
      </c>
      <c r="Q738">
        <v>306667</v>
      </c>
      <c r="R738">
        <v>306667</v>
      </c>
      <c r="S738">
        <v>306667</v>
      </c>
      <c r="T738">
        <v>306667</v>
      </c>
      <c r="U738">
        <v>306667</v>
      </c>
      <c r="V738">
        <v>306667</v>
      </c>
      <c r="W738">
        <v>306667</v>
      </c>
      <c r="X738">
        <v>306667</v>
      </c>
      <c r="Y738">
        <v>306667</v>
      </c>
      <c r="Z738">
        <v>306667</v>
      </c>
      <c r="AA738">
        <v>230000</v>
      </c>
      <c r="AB738">
        <v>230000</v>
      </c>
      <c r="AC738">
        <v>230000</v>
      </c>
      <c r="AD738">
        <v>230000</v>
      </c>
      <c r="AE738">
        <v>230000</v>
      </c>
      <c r="AF738">
        <v>230000</v>
      </c>
      <c r="AG738">
        <v>230000</v>
      </c>
      <c r="AH738">
        <v>230000</v>
      </c>
      <c r="AK738">
        <v>230000</v>
      </c>
      <c r="AL738">
        <v>230000</v>
      </c>
      <c r="AM738">
        <v>230000</v>
      </c>
      <c r="AN738">
        <v>230000</v>
      </c>
      <c r="AO738">
        <v>230000</v>
      </c>
      <c r="AP738">
        <v>230000</v>
      </c>
      <c r="AQ738">
        <v>230000</v>
      </c>
      <c r="AR738">
        <v>230000</v>
      </c>
      <c r="AS738">
        <v>230000</v>
      </c>
      <c r="AT738">
        <v>230000</v>
      </c>
      <c r="AU738">
        <v>8.5</v>
      </c>
      <c r="AV738">
        <v>8.5</v>
      </c>
      <c r="AW738">
        <v>8.5</v>
      </c>
      <c r="AX738">
        <v>8.5</v>
      </c>
      <c r="AZ738">
        <v>8.5</v>
      </c>
      <c r="BA738">
        <v>8.5</v>
      </c>
      <c r="BB738">
        <v>8.5</v>
      </c>
      <c r="BC738">
        <v>8.5</v>
      </c>
      <c r="BD738">
        <v>8.5</v>
      </c>
      <c r="BE738" t="s">
        <v>2458</v>
      </c>
      <c r="BF738">
        <f t="shared" si="23"/>
        <v>18</v>
      </c>
      <c r="BG738">
        <f t="shared" si="24"/>
        <v>1</v>
      </c>
    </row>
    <row r="739" spans="2:59" hidden="1" x14ac:dyDescent="0.25">
      <c r="B739" t="s">
        <v>1141</v>
      </c>
      <c r="C739" t="s">
        <v>1285</v>
      </c>
      <c r="D739" t="s">
        <v>2137</v>
      </c>
      <c r="E739" t="s">
        <v>1339</v>
      </c>
      <c r="F739">
        <v>0</v>
      </c>
      <c r="H739">
        <v>303576</v>
      </c>
      <c r="J739">
        <v>322324</v>
      </c>
      <c r="K739">
        <v>272938</v>
      </c>
      <c r="L739">
        <v>294856</v>
      </c>
      <c r="M739">
        <v>272938</v>
      </c>
      <c r="N739">
        <v>298982</v>
      </c>
      <c r="O739">
        <v>293068</v>
      </c>
      <c r="P739">
        <v>322466</v>
      </c>
      <c r="Q739">
        <v>330677</v>
      </c>
      <c r="R739">
        <v>340219</v>
      </c>
      <c r="S739">
        <v>322585</v>
      </c>
      <c r="T739">
        <v>337852</v>
      </c>
      <c r="U739">
        <v>431514</v>
      </c>
      <c r="V739">
        <v>368017</v>
      </c>
      <c r="W739">
        <v>516379</v>
      </c>
      <c r="X739">
        <v>412714</v>
      </c>
      <c r="Y739">
        <v>364804</v>
      </c>
      <c r="Z739">
        <v>385158</v>
      </c>
      <c r="AB739">
        <v>182146</v>
      </c>
      <c r="AD739">
        <v>193394</v>
      </c>
      <c r="AE739">
        <v>169222</v>
      </c>
      <c r="AF739">
        <v>176914</v>
      </c>
      <c r="AG739">
        <v>169222</v>
      </c>
      <c r="AH739">
        <v>179389</v>
      </c>
      <c r="AI739">
        <v>181702</v>
      </c>
      <c r="AJ739">
        <v>193480</v>
      </c>
      <c r="AK739">
        <v>205020</v>
      </c>
      <c r="AL739">
        <v>204131</v>
      </c>
      <c r="AM739">
        <v>200003</v>
      </c>
      <c r="AN739">
        <v>202711</v>
      </c>
      <c r="AO739">
        <v>267539</v>
      </c>
      <c r="AP739">
        <v>220810</v>
      </c>
      <c r="AQ739">
        <v>320155</v>
      </c>
      <c r="AR739">
        <v>247628</v>
      </c>
      <c r="AS739">
        <v>226178</v>
      </c>
      <c r="AT739">
        <v>231095</v>
      </c>
      <c r="AU739">
        <v>8.3000000000000007</v>
      </c>
      <c r="AV739">
        <v>8.3000000000000007</v>
      </c>
      <c r="AW739">
        <v>8.3000000000000007</v>
      </c>
      <c r="AX739">
        <v>8.3000000000000007</v>
      </c>
      <c r="AY739">
        <v>8.3000000000000007</v>
      </c>
      <c r="AZ739">
        <v>8.3000000000000007</v>
      </c>
      <c r="BA739">
        <v>8.3000000000000007</v>
      </c>
      <c r="BB739">
        <v>8.3000000000000007</v>
      </c>
      <c r="BC739">
        <v>8.3000000000000007</v>
      </c>
      <c r="BD739">
        <v>8.3000000000000007</v>
      </c>
      <c r="BE739" t="s">
        <v>2406</v>
      </c>
      <c r="BF739">
        <f t="shared" si="23"/>
        <v>18</v>
      </c>
      <c r="BG739">
        <f t="shared" si="24"/>
        <v>1</v>
      </c>
    </row>
    <row r="740" spans="2:59" x14ac:dyDescent="0.25">
      <c r="B740" t="s">
        <v>66</v>
      </c>
      <c r="C740" t="s">
        <v>1278</v>
      </c>
      <c r="D740" t="s">
        <v>2138</v>
      </c>
      <c r="E740" t="s">
        <v>1328</v>
      </c>
      <c r="F740">
        <v>4</v>
      </c>
      <c r="G740">
        <v>704001</v>
      </c>
      <c r="H740">
        <v>704001</v>
      </c>
      <c r="I740">
        <v>2035968</v>
      </c>
      <c r="J740">
        <v>704001</v>
      </c>
      <c r="K740">
        <v>637333</v>
      </c>
      <c r="L740">
        <v>637333</v>
      </c>
      <c r="M740">
        <v>637333</v>
      </c>
      <c r="N740">
        <v>637333</v>
      </c>
      <c r="O740">
        <v>637333</v>
      </c>
      <c r="P740">
        <v>637333</v>
      </c>
      <c r="Q740">
        <v>637333</v>
      </c>
      <c r="R740">
        <v>637333</v>
      </c>
      <c r="S740">
        <v>677333</v>
      </c>
      <c r="T740">
        <v>637333</v>
      </c>
      <c r="V740">
        <v>730668</v>
      </c>
      <c r="X740">
        <v>1010667</v>
      </c>
      <c r="Y740">
        <v>637333</v>
      </c>
      <c r="Z740">
        <v>637333</v>
      </c>
      <c r="AA740">
        <v>528001</v>
      </c>
      <c r="AB740">
        <v>528001</v>
      </c>
      <c r="AC740">
        <v>1526976</v>
      </c>
      <c r="AD740">
        <v>528001</v>
      </c>
      <c r="AE740">
        <v>478000</v>
      </c>
      <c r="AF740">
        <v>478000</v>
      </c>
      <c r="AG740">
        <v>478000</v>
      </c>
      <c r="AH740">
        <v>478000</v>
      </c>
      <c r="AI740">
        <v>478000</v>
      </c>
      <c r="AJ740">
        <v>478000</v>
      </c>
      <c r="AK740">
        <v>478000</v>
      </c>
      <c r="AL740">
        <v>478000</v>
      </c>
      <c r="AM740">
        <v>508000</v>
      </c>
      <c r="AN740">
        <v>478000</v>
      </c>
      <c r="AP740">
        <v>548001</v>
      </c>
      <c r="AR740">
        <v>758000</v>
      </c>
      <c r="AS740">
        <v>478000</v>
      </c>
      <c r="AT740">
        <v>478000</v>
      </c>
      <c r="AU740">
        <v>8.8000000000000007</v>
      </c>
      <c r="AV740">
        <v>8.8000000000000007</v>
      </c>
      <c r="AW740">
        <v>8.8000000000000007</v>
      </c>
      <c r="AX740">
        <v>8.8000000000000007</v>
      </c>
      <c r="AY740">
        <v>8.8000000000000007</v>
      </c>
      <c r="AZ740">
        <v>8.8000000000000007</v>
      </c>
      <c r="BA740">
        <v>8.8000000000000007</v>
      </c>
      <c r="BB740">
        <v>8.8000000000000007</v>
      </c>
      <c r="BC740">
        <v>8.8000000000000007</v>
      </c>
      <c r="BD740">
        <v>8.8000000000000007</v>
      </c>
      <c r="BE740" t="s">
        <v>2405</v>
      </c>
      <c r="BF740">
        <f t="shared" si="23"/>
        <v>18</v>
      </c>
      <c r="BG740">
        <f t="shared" si="24"/>
        <v>1</v>
      </c>
    </row>
    <row r="741" spans="2:59" hidden="1" x14ac:dyDescent="0.25">
      <c r="B741" t="s">
        <v>437</v>
      </c>
      <c r="C741" t="s">
        <v>1292</v>
      </c>
      <c r="D741" t="s">
        <v>2145</v>
      </c>
      <c r="E741" t="s">
        <v>1337</v>
      </c>
      <c r="F741">
        <v>1</v>
      </c>
      <c r="G741">
        <v>330000</v>
      </c>
      <c r="H741">
        <v>330000</v>
      </c>
      <c r="K741">
        <v>330000</v>
      </c>
      <c r="L741">
        <v>330000</v>
      </c>
      <c r="M741">
        <v>330000</v>
      </c>
      <c r="N741">
        <v>330000</v>
      </c>
      <c r="O741">
        <v>330000</v>
      </c>
      <c r="P741">
        <v>330000</v>
      </c>
      <c r="Q741">
        <v>330000</v>
      </c>
      <c r="R741">
        <v>330000</v>
      </c>
      <c r="S741">
        <v>330000</v>
      </c>
      <c r="T741">
        <v>330000</v>
      </c>
      <c r="U741">
        <v>330000</v>
      </c>
      <c r="V741">
        <v>330000</v>
      </c>
      <c r="W741">
        <v>623333</v>
      </c>
      <c r="X741">
        <v>330000</v>
      </c>
      <c r="Y741">
        <v>330000</v>
      </c>
      <c r="Z741">
        <v>330000</v>
      </c>
      <c r="AA741">
        <v>247500</v>
      </c>
      <c r="AB741">
        <v>247500</v>
      </c>
      <c r="AE741">
        <v>247500</v>
      </c>
      <c r="AF741">
        <v>247500</v>
      </c>
      <c r="AG741">
        <v>247500</v>
      </c>
      <c r="AH741">
        <v>247500</v>
      </c>
      <c r="AI741">
        <v>247500</v>
      </c>
      <c r="AJ741">
        <v>247500</v>
      </c>
      <c r="AK741">
        <v>247500</v>
      </c>
      <c r="AL741">
        <v>247500</v>
      </c>
      <c r="AM741">
        <v>247500</v>
      </c>
      <c r="AN741">
        <v>247500</v>
      </c>
      <c r="AO741">
        <v>247500</v>
      </c>
      <c r="AP741">
        <v>247500</v>
      </c>
      <c r="AQ741">
        <v>467500</v>
      </c>
      <c r="AR741">
        <v>247500</v>
      </c>
      <c r="AS741">
        <v>247500</v>
      </c>
      <c r="AT741">
        <v>247500</v>
      </c>
      <c r="AU741">
        <v>8.5</v>
      </c>
      <c r="AW741">
        <v>8.5</v>
      </c>
      <c r="AX741">
        <v>8.5</v>
      </c>
      <c r="AY741">
        <v>8.5</v>
      </c>
      <c r="AZ741">
        <v>8.5</v>
      </c>
      <c r="BA741">
        <v>8.5</v>
      </c>
      <c r="BB741">
        <v>8.5</v>
      </c>
      <c r="BC741">
        <v>8.5</v>
      </c>
      <c r="BD741">
        <v>8.5</v>
      </c>
      <c r="BE741" t="s">
        <v>2406</v>
      </c>
      <c r="BF741">
        <f t="shared" si="23"/>
        <v>18</v>
      </c>
      <c r="BG741">
        <f t="shared" si="24"/>
        <v>1</v>
      </c>
    </row>
    <row r="742" spans="2:59" x14ac:dyDescent="0.25">
      <c r="B742" t="s">
        <v>54</v>
      </c>
      <c r="C742" t="s">
        <v>1264</v>
      </c>
      <c r="D742" t="s">
        <v>2147</v>
      </c>
      <c r="E742" t="s">
        <v>1328</v>
      </c>
      <c r="F742">
        <v>2</v>
      </c>
      <c r="G742">
        <v>576000</v>
      </c>
      <c r="H742">
        <v>576000</v>
      </c>
      <c r="J742">
        <v>725333</v>
      </c>
      <c r="K742">
        <v>490667</v>
      </c>
      <c r="L742">
        <v>426667</v>
      </c>
      <c r="M742">
        <v>426667</v>
      </c>
      <c r="N742">
        <v>394667</v>
      </c>
      <c r="O742">
        <v>576000</v>
      </c>
      <c r="P742">
        <v>394667</v>
      </c>
      <c r="Q742">
        <v>490667</v>
      </c>
      <c r="R742">
        <v>426667</v>
      </c>
      <c r="S742">
        <v>680000</v>
      </c>
      <c r="T742">
        <v>426667</v>
      </c>
      <c r="U742">
        <v>725333</v>
      </c>
      <c r="V742">
        <v>576000</v>
      </c>
      <c r="X742">
        <v>773333</v>
      </c>
      <c r="Y742">
        <v>426667</v>
      </c>
      <c r="Z742">
        <v>394667</v>
      </c>
      <c r="AA742">
        <v>432000</v>
      </c>
      <c r="AB742">
        <v>432000</v>
      </c>
      <c r="AD742">
        <v>544000</v>
      </c>
      <c r="AE742">
        <v>368000</v>
      </c>
      <c r="AF742">
        <v>320000</v>
      </c>
      <c r="AG742">
        <v>320000</v>
      </c>
      <c r="AH742">
        <v>296000</v>
      </c>
      <c r="AI742">
        <v>432000</v>
      </c>
      <c r="AJ742">
        <v>296000</v>
      </c>
      <c r="AK742">
        <v>368000</v>
      </c>
      <c r="AL742">
        <v>320000</v>
      </c>
      <c r="AM742">
        <v>510000</v>
      </c>
      <c r="AN742">
        <v>320000</v>
      </c>
      <c r="AO742">
        <v>544000</v>
      </c>
      <c r="AP742">
        <v>432000</v>
      </c>
      <c r="AR742">
        <v>580000</v>
      </c>
      <c r="AS742">
        <v>320000</v>
      </c>
      <c r="AT742">
        <v>296000</v>
      </c>
      <c r="AU742">
        <v>8.1999999999999993</v>
      </c>
      <c r="AV742">
        <v>8.1999999999999993</v>
      </c>
      <c r="AW742">
        <v>8.1999999999999993</v>
      </c>
      <c r="AX742">
        <v>8.1999999999999993</v>
      </c>
      <c r="AY742">
        <v>8.1999999999999993</v>
      </c>
      <c r="AZ742">
        <v>8.1999999999999993</v>
      </c>
      <c r="BA742">
        <v>8.1999999999999993</v>
      </c>
      <c r="BB742">
        <v>8.1999999999999993</v>
      </c>
      <c r="BC742">
        <v>8.1999999999999993</v>
      </c>
      <c r="BD742">
        <v>8.1999999999999993</v>
      </c>
      <c r="BE742" t="s">
        <v>2432</v>
      </c>
      <c r="BF742">
        <f t="shared" si="23"/>
        <v>18</v>
      </c>
      <c r="BG742">
        <f t="shared" si="24"/>
        <v>1</v>
      </c>
    </row>
    <row r="743" spans="2:59" hidden="1" x14ac:dyDescent="0.25">
      <c r="B743" t="s">
        <v>525</v>
      </c>
      <c r="C743" t="s">
        <v>1304</v>
      </c>
      <c r="D743" t="s">
        <v>2164</v>
      </c>
      <c r="E743" t="s">
        <v>1341</v>
      </c>
      <c r="F743">
        <v>0</v>
      </c>
      <c r="G743">
        <v>600000</v>
      </c>
      <c r="H743">
        <v>666667</v>
      </c>
      <c r="I743">
        <v>600000</v>
      </c>
      <c r="J743">
        <v>666667</v>
      </c>
      <c r="K743">
        <v>600000</v>
      </c>
      <c r="L743">
        <v>666667</v>
      </c>
      <c r="M743">
        <v>666667</v>
      </c>
      <c r="N743">
        <v>666667</v>
      </c>
      <c r="O743">
        <v>666667</v>
      </c>
      <c r="P743">
        <v>666667</v>
      </c>
      <c r="Q743">
        <v>666667</v>
      </c>
      <c r="R743">
        <v>666667</v>
      </c>
      <c r="S743">
        <v>800000</v>
      </c>
      <c r="T743">
        <v>666667</v>
      </c>
      <c r="V743">
        <v>666667</v>
      </c>
      <c r="W743">
        <v>800000</v>
      </c>
      <c r="X743">
        <v>666667</v>
      </c>
      <c r="Z743">
        <v>666667</v>
      </c>
      <c r="AA743">
        <v>450000</v>
      </c>
      <c r="AB743">
        <v>500000</v>
      </c>
      <c r="AC743">
        <v>450000</v>
      </c>
      <c r="AD743">
        <v>500000</v>
      </c>
      <c r="AE743">
        <v>450000</v>
      </c>
      <c r="AF743">
        <v>500000</v>
      </c>
      <c r="AG743">
        <v>500000</v>
      </c>
      <c r="AH743">
        <v>500000</v>
      </c>
      <c r="AI743">
        <v>500000</v>
      </c>
      <c r="AJ743">
        <v>500000</v>
      </c>
      <c r="AK743">
        <v>500000</v>
      </c>
      <c r="AL743">
        <v>500000</v>
      </c>
      <c r="AM743">
        <v>600000</v>
      </c>
      <c r="AN743">
        <v>500000</v>
      </c>
      <c r="AP743">
        <v>500000</v>
      </c>
      <c r="AQ743">
        <v>600000</v>
      </c>
      <c r="AR743">
        <v>500000</v>
      </c>
      <c r="AT743">
        <v>500000</v>
      </c>
      <c r="AU743">
        <v>8.5</v>
      </c>
      <c r="AV743">
        <v>8.5</v>
      </c>
      <c r="AW743">
        <v>8.5</v>
      </c>
      <c r="AX743">
        <v>8.5</v>
      </c>
      <c r="AY743">
        <v>8.5</v>
      </c>
      <c r="AZ743">
        <v>8.5</v>
      </c>
      <c r="BA743">
        <v>8.5</v>
      </c>
      <c r="BB743">
        <v>8.5</v>
      </c>
      <c r="BC743">
        <v>8.5</v>
      </c>
      <c r="BD743">
        <v>8.5</v>
      </c>
      <c r="BE743" t="s">
        <v>2435</v>
      </c>
      <c r="BF743">
        <f t="shared" si="23"/>
        <v>18</v>
      </c>
      <c r="BG743">
        <f t="shared" si="24"/>
        <v>1</v>
      </c>
    </row>
    <row r="744" spans="2:59" x14ac:dyDescent="0.25">
      <c r="B744" t="s">
        <v>188</v>
      </c>
      <c r="C744" t="s">
        <v>1278</v>
      </c>
      <c r="D744" t="s">
        <v>2165</v>
      </c>
      <c r="E744" t="s">
        <v>1328</v>
      </c>
      <c r="F744">
        <v>1</v>
      </c>
      <c r="G744">
        <v>406667</v>
      </c>
      <c r="H744">
        <v>340000</v>
      </c>
      <c r="J744">
        <v>340000</v>
      </c>
      <c r="K744">
        <v>273333</v>
      </c>
      <c r="L744">
        <v>273333</v>
      </c>
      <c r="M744">
        <v>273333</v>
      </c>
      <c r="N744">
        <v>273333</v>
      </c>
      <c r="O744">
        <v>280000</v>
      </c>
      <c r="P744">
        <v>273333</v>
      </c>
      <c r="Q744">
        <v>246667</v>
      </c>
      <c r="R744">
        <v>273333</v>
      </c>
      <c r="S744">
        <v>246667</v>
      </c>
      <c r="T744">
        <v>273333</v>
      </c>
      <c r="U744">
        <v>340000</v>
      </c>
      <c r="V744">
        <v>340000</v>
      </c>
      <c r="X744">
        <v>340000</v>
      </c>
      <c r="Y744">
        <v>273333</v>
      </c>
      <c r="Z744">
        <v>273333</v>
      </c>
      <c r="AA744">
        <v>305000</v>
      </c>
      <c r="AB744">
        <v>255000</v>
      </c>
      <c r="AD744">
        <v>255000</v>
      </c>
      <c r="AE744">
        <v>205000</v>
      </c>
      <c r="AF744">
        <v>205000</v>
      </c>
      <c r="AG744">
        <v>205000</v>
      </c>
      <c r="AH744">
        <v>205000</v>
      </c>
      <c r="AI744">
        <v>210000</v>
      </c>
      <c r="AJ744">
        <v>205000</v>
      </c>
      <c r="AK744">
        <v>185000</v>
      </c>
      <c r="AL744">
        <v>205000</v>
      </c>
      <c r="AM744">
        <v>185000</v>
      </c>
      <c r="AN744">
        <v>205000</v>
      </c>
      <c r="AO744">
        <v>255000</v>
      </c>
      <c r="AP744">
        <v>255000</v>
      </c>
      <c r="AR744">
        <v>255000</v>
      </c>
      <c r="AS744">
        <v>205000</v>
      </c>
      <c r="AT744">
        <v>205000</v>
      </c>
      <c r="AU744">
        <v>8.8000000000000007</v>
      </c>
      <c r="AV744">
        <v>8.8000000000000007</v>
      </c>
      <c r="AW744">
        <v>8.8000000000000007</v>
      </c>
      <c r="AX744">
        <v>8.8000000000000007</v>
      </c>
      <c r="AY744">
        <v>8.8000000000000007</v>
      </c>
      <c r="AZ744">
        <v>8.8000000000000007</v>
      </c>
      <c r="BA744">
        <v>8.8000000000000007</v>
      </c>
      <c r="BB744">
        <v>8.8000000000000007</v>
      </c>
      <c r="BC744">
        <v>8.8000000000000007</v>
      </c>
      <c r="BD744">
        <v>8.8000000000000007</v>
      </c>
      <c r="BE744" t="s">
        <v>2406</v>
      </c>
      <c r="BF744">
        <f t="shared" si="23"/>
        <v>18</v>
      </c>
      <c r="BG744">
        <f t="shared" si="24"/>
        <v>1</v>
      </c>
    </row>
    <row r="745" spans="2:59" x14ac:dyDescent="0.25">
      <c r="B745" t="s">
        <v>504</v>
      </c>
      <c r="C745" t="s">
        <v>1262</v>
      </c>
      <c r="D745" t="s">
        <v>2168</v>
      </c>
      <c r="E745" t="s">
        <v>1328</v>
      </c>
      <c r="F745">
        <v>0</v>
      </c>
      <c r="G745">
        <v>185000</v>
      </c>
      <c r="H745">
        <v>185000</v>
      </c>
      <c r="I745">
        <v>185000</v>
      </c>
      <c r="J745">
        <v>185000</v>
      </c>
      <c r="K745">
        <v>185000</v>
      </c>
      <c r="L745">
        <v>185000</v>
      </c>
      <c r="M745">
        <v>185000</v>
      </c>
      <c r="N745">
        <v>185000</v>
      </c>
      <c r="O745">
        <v>185000</v>
      </c>
      <c r="P745">
        <v>185000</v>
      </c>
      <c r="Q745">
        <v>185000</v>
      </c>
      <c r="R745">
        <v>185000</v>
      </c>
      <c r="S745">
        <v>185000</v>
      </c>
      <c r="T745">
        <v>185000</v>
      </c>
      <c r="U745">
        <v>185000</v>
      </c>
      <c r="V745">
        <v>185000</v>
      </c>
      <c r="W745">
        <v>200000</v>
      </c>
      <c r="X745">
        <v>200000</v>
      </c>
      <c r="AA745">
        <v>166500</v>
      </c>
      <c r="AB745">
        <v>166500</v>
      </c>
      <c r="AC745">
        <v>166500</v>
      </c>
      <c r="AD745">
        <v>166500</v>
      </c>
      <c r="AE745">
        <v>166500</v>
      </c>
      <c r="AF745">
        <v>166500</v>
      </c>
      <c r="AG745">
        <v>166500</v>
      </c>
      <c r="AH745">
        <v>166500</v>
      </c>
      <c r="AI745">
        <v>166500</v>
      </c>
      <c r="AJ745">
        <v>166500</v>
      </c>
      <c r="AK745">
        <v>166500</v>
      </c>
      <c r="AL745">
        <v>166500</v>
      </c>
      <c r="AM745">
        <v>166500</v>
      </c>
      <c r="AN745">
        <v>166500</v>
      </c>
      <c r="AO745">
        <v>166500</v>
      </c>
      <c r="AP745">
        <v>166500</v>
      </c>
      <c r="AQ745">
        <v>180000</v>
      </c>
      <c r="AR745">
        <v>180000</v>
      </c>
      <c r="AU745">
        <v>8.5</v>
      </c>
      <c r="AV745">
        <v>8.5</v>
      </c>
      <c r="AW745">
        <v>8.5</v>
      </c>
      <c r="AX745">
        <v>8.5</v>
      </c>
      <c r="AY745">
        <v>8.5</v>
      </c>
      <c r="AZ745">
        <v>8.5</v>
      </c>
      <c r="BA745">
        <v>8.5</v>
      </c>
      <c r="BB745">
        <v>8.5</v>
      </c>
      <c r="BC745">
        <v>8.5</v>
      </c>
      <c r="BE745" t="s">
        <v>2437</v>
      </c>
      <c r="BF745">
        <f t="shared" si="23"/>
        <v>18</v>
      </c>
      <c r="BG745">
        <f t="shared" si="24"/>
        <v>1</v>
      </c>
    </row>
    <row r="746" spans="2:59" x14ac:dyDescent="0.25">
      <c r="B746" t="s">
        <v>166</v>
      </c>
      <c r="C746" t="s">
        <v>1278</v>
      </c>
      <c r="D746" t="s">
        <v>2177</v>
      </c>
      <c r="E746" t="s">
        <v>1328</v>
      </c>
      <c r="F746">
        <v>1</v>
      </c>
      <c r="G746">
        <v>460000</v>
      </c>
      <c r="H746">
        <v>300000</v>
      </c>
      <c r="J746">
        <v>300000</v>
      </c>
      <c r="K746">
        <v>340000</v>
      </c>
      <c r="L746">
        <v>313333</v>
      </c>
      <c r="M746">
        <v>253333</v>
      </c>
      <c r="N746">
        <v>313333</v>
      </c>
      <c r="O746">
        <v>253333</v>
      </c>
      <c r="P746">
        <v>273333</v>
      </c>
      <c r="Q746">
        <v>300000</v>
      </c>
      <c r="R746">
        <v>273333</v>
      </c>
      <c r="S746">
        <v>253333</v>
      </c>
      <c r="T746">
        <v>273333</v>
      </c>
      <c r="U746">
        <v>340000</v>
      </c>
      <c r="V746">
        <v>300000</v>
      </c>
      <c r="X746">
        <v>340000</v>
      </c>
      <c r="Y746">
        <v>273333</v>
      </c>
      <c r="Z746">
        <v>313333</v>
      </c>
      <c r="AA746">
        <v>345000</v>
      </c>
      <c r="AB746">
        <v>225000</v>
      </c>
      <c r="AD746">
        <v>225000</v>
      </c>
      <c r="AE746">
        <v>255000</v>
      </c>
      <c r="AF746">
        <v>235000</v>
      </c>
      <c r="AG746">
        <v>190000</v>
      </c>
      <c r="AH746">
        <v>235000</v>
      </c>
      <c r="AI746">
        <v>190000</v>
      </c>
      <c r="AJ746">
        <v>205000</v>
      </c>
      <c r="AK746">
        <v>225000</v>
      </c>
      <c r="AL746">
        <v>205000</v>
      </c>
      <c r="AM746">
        <v>190000</v>
      </c>
      <c r="AN746">
        <v>205000</v>
      </c>
      <c r="AO746">
        <v>255000</v>
      </c>
      <c r="AP746">
        <v>225000</v>
      </c>
      <c r="AR746">
        <v>255000</v>
      </c>
      <c r="AS746">
        <v>205000</v>
      </c>
      <c r="AT746">
        <v>235000</v>
      </c>
      <c r="AU746">
        <v>9</v>
      </c>
      <c r="AV746">
        <v>9</v>
      </c>
      <c r="AW746">
        <v>9</v>
      </c>
      <c r="AX746">
        <v>9</v>
      </c>
      <c r="AY746">
        <v>9</v>
      </c>
      <c r="AZ746">
        <v>9</v>
      </c>
      <c r="BA746">
        <v>9</v>
      </c>
      <c r="BB746">
        <v>9</v>
      </c>
      <c r="BC746">
        <v>9</v>
      </c>
      <c r="BD746">
        <v>9</v>
      </c>
      <c r="BE746" t="s">
        <v>2416</v>
      </c>
      <c r="BF746">
        <f t="shared" si="23"/>
        <v>18</v>
      </c>
      <c r="BG746">
        <f t="shared" si="24"/>
        <v>1</v>
      </c>
    </row>
    <row r="747" spans="2:59" x14ac:dyDescent="0.25">
      <c r="B747" t="s">
        <v>227</v>
      </c>
      <c r="C747" t="s">
        <v>1261</v>
      </c>
      <c r="D747" t="s">
        <v>2178</v>
      </c>
      <c r="E747" t="s">
        <v>1328</v>
      </c>
      <c r="F747">
        <v>2</v>
      </c>
      <c r="G747">
        <v>350000</v>
      </c>
      <c r="H747">
        <v>350000</v>
      </c>
      <c r="J747">
        <v>400000</v>
      </c>
      <c r="K747">
        <v>290000</v>
      </c>
      <c r="L747">
        <v>350000</v>
      </c>
      <c r="M747">
        <v>290000</v>
      </c>
      <c r="N747">
        <v>290000</v>
      </c>
      <c r="O747">
        <v>350000</v>
      </c>
      <c r="P747">
        <v>290000</v>
      </c>
      <c r="Q747">
        <v>290000</v>
      </c>
      <c r="R747">
        <v>290000</v>
      </c>
      <c r="S747">
        <v>290000</v>
      </c>
      <c r="T747">
        <v>290000</v>
      </c>
      <c r="U747">
        <v>350000</v>
      </c>
      <c r="V747">
        <v>290000</v>
      </c>
      <c r="X747">
        <v>350000</v>
      </c>
      <c r="Y747">
        <v>350000</v>
      </c>
      <c r="Z747">
        <v>290000</v>
      </c>
      <c r="AA747">
        <v>265000</v>
      </c>
      <c r="AB747">
        <v>265000</v>
      </c>
      <c r="AD747">
        <v>315000</v>
      </c>
      <c r="AE747">
        <v>205000</v>
      </c>
      <c r="AF747">
        <v>265000</v>
      </c>
      <c r="AG747">
        <v>205000</v>
      </c>
      <c r="AH747">
        <v>205000</v>
      </c>
      <c r="AI747">
        <v>255000</v>
      </c>
      <c r="AJ747">
        <v>205000</v>
      </c>
      <c r="AK747">
        <v>195000</v>
      </c>
      <c r="AL747">
        <v>205000</v>
      </c>
      <c r="AM747">
        <v>195000</v>
      </c>
      <c r="AN747">
        <v>215000</v>
      </c>
      <c r="AO747">
        <v>275000</v>
      </c>
      <c r="AP747">
        <v>215000</v>
      </c>
      <c r="AR747">
        <v>275000</v>
      </c>
      <c r="AS747">
        <v>275000</v>
      </c>
      <c r="AT747">
        <v>215000</v>
      </c>
      <c r="AU747">
        <v>8.5</v>
      </c>
      <c r="AV747">
        <v>8.5</v>
      </c>
      <c r="AW747">
        <v>8.5</v>
      </c>
      <c r="AX747">
        <v>8.5</v>
      </c>
      <c r="AY747">
        <v>8.5</v>
      </c>
      <c r="AZ747">
        <v>8.5</v>
      </c>
      <c r="BA747">
        <v>8.5</v>
      </c>
      <c r="BB747">
        <v>8.5</v>
      </c>
      <c r="BC747">
        <v>8.5</v>
      </c>
      <c r="BD747">
        <v>8.5</v>
      </c>
      <c r="BE747" t="s">
        <v>2416</v>
      </c>
      <c r="BF747">
        <f t="shared" si="23"/>
        <v>18</v>
      </c>
      <c r="BG747">
        <f t="shared" si="24"/>
        <v>1</v>
      </c>
    </row>
    <row r="748" spans="2:59" x14ac:dyDescent="0.25">
      <c r="B748" t="s">
        <v>283</v>
      </c>
      <c r="C748" t="s">
        <v>1278</v>
      </c>
      <c r="D748" t="s">
        <v>2179</v>
      </c>
      <c r="E748" t="s">
        <v>1328</v>
      </c>
      <c r="F748">
        <v>0</v>
      </c>
      <c r="G748">
        <v>235000</v>
      </c>
      <c r="H748">
        <v>235000</v>
      </c>
      <c r="I748">
        <v>235000</v>
      </c>
      <c r="J748">
        <v>235000</v>
      </c>
      <c r="K748">
        <v>235000</v>
      </c>
      <c r="L748">
        <v>235000</v>
      </c>
      <c r="M748">
        <v>235000</v>
      </c>
      <c r="N748">
        <v>235000</v>
      </c>
      <c r="O748">
        <v>235000</v>
      </c>
      <c r="P748">
        <v>235000</v>
      </c>
      <c r="Q748">
        <v>235000</v>
      </c>
      <c r="R748">
        <v>235000</v>
      </c>
      <c r="S748">
        <v>235000</v>
      </c>
      <c r="T748">
        <v>235000</v>
      </c>
      <c r="V748">
        <v>235000</v>
      </c>
      <c r="X748">
        <v>235000</v>
      </c>
      <c r="Y748">
        <v>235000</v>
      </c>
      <c r="Z748">
        <v>235000</v>
      </c>
      <c r="AA748">
        <v>117500</v>
      </c>
      <c r="AB748">
        <v>117500</v>
      </c>
      <c r="AC748">
        <v>117500</v>
      </c>
      <c r="AD748">
        <v>117500</v>
      </c>
      <c r="AE748">
        <v>117500</v>
      </c>
      <c r="AF748">
        <v>117500</v>
      </c>
      <c r="AG748">
        <v>117500</v>
      </c>
      <c r="AH748">
        <v>117500</v>
      </c>
      <c r="AI748">
        <v>117500</v>
      </c>
      <c r="AJ748">
        <v>117500</v>
      </c>
      <c r="AK748">
        <v>117500</v>
      </c>
      <c r="AL748">
        <v>117500</v>
      </c>
      <c r="AM748">
        <v>117500</v>
      </c>
      <c r="AN748">
        <v>117500</v>
      </c>
      <c r="AP748">
        <v>117500</v>
      </c>
      <c r="AR748">
        <v>117500</v>
      </c>
      <c r="AS748">
        <v>117500</v>
      </c>
      <c r="AT748">
        <v>117500</v>
      </c>
      <c r="AU748">
        <v>8.3000000000000007</v>
      </c>
      <c r="AV748">
        <v>8.3000000000000007</v>
      </c>
      <c r="AW748">
        <v>8.3000000000000007</v>
      </c>
      <c r="AX748">
        <v>8.3000000000000007</v>
      </c>
      <c r="AY748">
        <v>8.3000000000000007</v>
      </c>
      <c r="AZ748">
        <v>8.3000000000000007</v>
      </c>
      <c r="BA748">
        <v>8.3000000000000007</v>
      </c>
      <c r="BB748">
        <v>8.3000000000000007</v>
      </c>
      <c r="BC748">
        <v>8.3000000000000007</v>
      </c>
      <c r="BD748">
        <v>8.3000000000000007</v>
      </c>
      <c r="BE748" t="s">
        <v>2406</v>
      </c>
      <c r="BF748">
        <f t="shared" si="23"/>
        <v>18</v>
      </c>
      <c r="BG748">
        <f t="shared" si="24"/>
        <v>1</v>
      </c>
    </row>
    <row r="749" spans="2:59" hidden="1" x14ac:dyDescent="0.25">
      <c r="B749" t="s">
        <v>619</v>
      </c>
      <c r="C749" t="s">
        <v>1262</v>
      </c>
      <c r="D749" t="s">
        <v>2188</v>
      </c>
      <c r="E749" t="s">
        <v>1326</v>
      </c>
      <c r="F749">
        <v>0</v>
      </c>
      <c r="G749">
        <v>320002</v>
      </c>
      <c r="H749">
        <v>320002</v>
      </c>
      <c r="I749">
        <v>320002</v>
      </c>
      <c r="J749">
        <v>320002</v>
      </c>
      <c r="K749">
        <v>486667</v>
      </c>
      <c r="L749">
        <v>320002</v>
      </c>
      <c r="M749">
        <v>486667</v>
      </c>
      <c r="N749">
        <v>380000</v>
      </c>
      <c r="O749">
        <v>486667</v>
      </c>
      <c r="P749">
        <v>380000</v>
      </c>
      <c r="Q749">
        <v>380000</v>
      </c>
      <c r="R749">
        <v>380000</v>
      </c>
      <c r="S749">
        <v>380000</v>
      </c>
      <c r="T749">
        <v>380000</v>
      </c>
      <c r="U749">
        <v>380000</v>
      </c>
      <c r="W749">
        <v>380000</v>
      </c>
      <c r="Y749">
        <v>380000</v>
      </c>
      <c r="Z749">
        <v>380000</v>
      </c>
      <c r="AA749">
        <v>240001</v>
      </c>
      <c r="AB749">
        <v>240001</v>
      </c>
      <c r="AC749">
        <v>240001</v>
      </c>
      <c r="AD749">
        <v>240001</v>
      </c>
      <c r="AE749">
        <v>365000</v>
      </c>
      <c r="AF749">
        <v>240001</v>
      </c>
      <c r="AG749">
        <v>365000</v>
      </c>
      <c r="AH749">
        <v>285000</v>
      </c>
      <c r="AI749">
        <v>365000</v>
      </c>
      <c r="AJ749">
        <v>285000</v>
      </c>
      <c r="AK749">
        <v>285000</v>
      </c>
      <c r="AL749">
        <v>285000</v>
      </c>
      <c r="AM749">
        <v>285000</v>
      </c>
      <c r="AN749">
        <v>285000</v>
      </c>
      <c r="AO749">
        <v>285000</v>
      </c>
      <c r="AQ749">
        <v>285000</v>
      </c>
      <c r="AS749">
        <v>285000</v>
      </c>
      <c r="AT749">
        <v>285000</v>
      </c>
      <c r="AU749">
        <v>9</v>
      </c>
      <c r="AV749">
        <v>9</v>
      </c>
      <c r="AW749">
        <v>9</v>
      </c>
      <c r="AX749">
        <v>9</v>
      </c>
      <c r="AY749">
        <v>9</v>
      </c>
      <c r="AZ749">
        <v>9</v>
      </c>
      <c r="BA749">
        <v>9</v>
      </c>
      <c r="BB749">
        <v>9</v>
      </c>
      <c r="BC749">
        <v>9</v>
      </c>
      <c r="BD749">
        <v>9</v>
      </c>
      <c r="BE749" t="s">
        <v>2406</v>
      </c>
      <c r="BF749">
        <f t="shared" si="23"/>
        <v>18</v>
      </c>
      <c r="BG749">
        <f t="shared" si="24"/>
        <v>1</v>
      </c>
    </row>
    <row r="750" spans="2:59" x14ac:dyDescent="0.25">
      <c r="B750" t="s">
        <v>135</v>
      </c>
      <c r="C750" t="s">
        <v>1289</v>
      </c>
      <c r="D750" t="s">
        <v>2191</v>
      </c>
      <c r="E750" t="s">
        <v>1328</v>
      </c>
      <c r="F750">
        <v>4</v>
      </c>
      <c r="G750">
        <v>492000</v>
      </c>
      <c r="H750">
        <v>492000</v>
      </c>
      <c r="I750">
        <v>740000</v>
      </c>
      <c r="K750">
        <v>492000</v>
      </c>
      <c r="L750">
        <v>492000</v>
      </c>
      <c r="M750">
        <v>492000</v>
      </c>
      <c r="N750">
        <v>492000</v>
      </c>
      <c r="O750">
        <v>492000</v>
      </c>
      <c r="P750">
        <v>492000</v>
      </c>
      <c r="Q750">
        <v>492000</v>
      </c>
      <c r="R750">
        <v>598667</v>
      </c>
      <c r="S750">
        <v>492000</v>
      </c>
      <c r="T750">
        <v>492000</v>
      </c>
      <c r="V750">
        <v>598667</v>
      </c>
      <c r="W750">
        <v>598667</v>
      </c>
      <c r="X750">
        <v>644593</v>
      </c>
      <c r="Y750">
        <v>532000</v>
      </c>
      <c r="Z750">
        <v>575626</v>
      </c>
      <c r="AA750">
        <v>369000</v>
      </c>
      <c r="AB750">
        <v>369000</v>
      </c>
      <c r="AC750">
        <v>555000</v>
      </c>
      <c r="AE750">
        <v>369000</v>
      </c>
      <c r="AF750">
        <v>369000</v>
      </c>
      <c r="AG750">
        <v>369000</v>
      </c>
      <c r="AH750">
        <v>369000</v>
      </c>
      <c r="AI750">
        <v>369000</v>
      </c>
      <c r="AJ750">
        <v>369000</v>
      </c>
      <c r="AK750">
        <v>369000</v>
      </c>
      <c r="AL750">
        <v>449000</v>
      </c>
      <c r="AM750">
        <v>369000</v>
      </c>
      <c r="AN750">
        <v>369000</v>
      </c>
      <c r="AP750">
        <v>449000</v>
      </c>
      <c r="AQ750">
        <v>449000</v>
      </c>
      <c r="AR750">
        <v>483480</v>
      </c>
      <c r="AS750">
        <v>399000</v>
      </c>
      <c r="AT750">
        <v>431719</v>
      </c>
      <c r="AU750">
        <v>8.3000000000000007</v>
      </c>
      <c r="AV750">
        <v>8.3000000000000007</v>
      </c>
      <c r="AW750">
        <v>8.3000000000000007</v>
      </c>
      <c r="AX750">
        <v>8.3000000000000007</v>
      </c>
      <c r="AY750">
        <v>8.3000000000000007</v>
      </c>
      <c r="AZ750">
        <v>8.3000000000000007</v>
      </c>
      <c r="BA750">
        <v>8.3000000000000007</v>
      </c>
      <c r="BB750">
        <v>8.3000000000000007</v>
      </c>
      <c r="BC750">
        <v>8.3000000000000007</v>
      </c>
      <c r="BD750">
        <v>8.3000000000000007</v>
      </c>
      <c r="BE750" t="s">
        <v>2468</v>
      </c>
      <c r="BF750">
        <f t="shared" si="23"/>
        <v>18</v>
      </c>
      <c r="BG750">
        <f t="shared" si="24"/>
        <v>1</v>
      </c>
    </row>
    <row r="751" spans="2:59" x14ac:dyDescent="0.25">
      <c r="B751" t="s">
        <v>1061</v>
      </c>
      <c r="C751" t="s">
        <v>1278</v>
      </c>
      <c r="D751" t="s">
        <v>2193</v>
      </c>
      <c r="E751" t="s">
        <v>1328</v>
      </c>
      <c r="F751">
        <v>5</v>
      </c>
      <c r="H751">
        <v>2003440</v>
      </c>
      <c r="I751">
        <v>1789319</v>
      </c>
      <c r="J751">
        <v>1845440</v>
      </c>
      <c r="K751">
        <v>1590712</v>
      </c>
      <c r="L751">
        <v>1845440</v>
      </c>
      <c r="M751">
        <v>1789319</v>
      </c>
      <c r="N751">
        <v>1845440</v>
      </c>
      <c r="O751">
        <v>2224640</v>
      </c>
      <c r="P751">
        <v>1845440</v>
      </c>
      <c r="Q751">
        <v>3488640</v>
      </c>
      <c r="R751">
        <v>2003440</v>
      </c>
      <c r="T751">
        <v>1616979</v>
      </c>
      <c r="U751">
        <v>2698640</v>
      </c>
      <c r="V751">
        <v>1966099</v>
      </c>
      <c r="W751">
        <v>2856640</v>
      </c>
      <c r="X751">
        <v>2382640</v>
      </c>
      <c r="Y751">
        <v>2003440</v>
      </c>
      <c r="Z751">
        <v>2003440</v>
      </c>
      <c r="AB751">
        <v>1502580</v>
      </c>
      <c r="AC751">
        <v>1341989</v>
      </c>
      <c r="AD751">
        <v>1384080</v>
      </c>
      <c r="AE751">
        <v>1193070</v>
      </c>
      <c r="AF751">
        <v>1384080</v>
      </c>
      <c r="AG751">
        <v>1341989</v>
      </c>
      <c r="AH751">
        <v>1384080</v>
      </c>
      <c r="AI751">
        <v>1668480</v>
      </c>
      <c r="AJ751">
        <v>1384080</v>
      </c>
      <c r="AK751">
        <v>2616480</v>
      </c>
      <c r="AL751">
        <v>1502580</v>
      </c>
      <c r="AN751">
        <v>1212734</v>
      </c>
      <c r="AO751">
        <v>2023980</v>
      </c>
      <c r="AP751">
        <v>1474539</v>
      </c>
      <c r="AQ751">
        <v>2142480</v>
      </c>
      <c r="AR751">
        <v>1786980</v>
      </c>
      <c r="AS751">
        <v>1502580</v>
      </c>
      <c r="AT751">
        <v>1502580</v>
      </c>
      <c r="AU751">
        <v>9</v>
      </c>
      <c r="AV751">
        <v>9</v>
      </c>
      <c r="AW751">
        <v>9</v>
      </c>
      <c r="AX751">
        <v>9</v>
      </c>
      <c r="AY751">
        <v>9</v>
      </c>
      <c r="AZ751">
        <v>9</v>
      </c>
      <c r="BA751">
        <v>9</v>
      </c>
      <c r="BB751">
        <v>9</v>
      </c>
      <c r="BC751">
        <v>9</v>
      </c>
      <c r="BD751">
        <v>9</v>
      </c>
      <c r="BE751" t="s">
        <v>2405</v>
      </c>
      <c r="BF751">
        <f t="shared" si="23"/>
        <v>18</v>
      </c>
      <c r="BG751">
        <f t="shared" si="24"/>
        <v>1</v>
      </c>
    </row>
    <row r="752" spans="2:59" hidden="1" x14ac:dyDescent="0.25">
      <c r="B752" t="s">
        <v>990</v>
      </c>
      <c r="C752" t="s">
        <v>1278</v>
      </c>
      <c r="D752" t="s">
        <v>2198</v>
      </c>
      <c r="E752" t="s">
        <v>1326</v>
      </c>
      <c r="F752">
        <v>1</v>
      </c>
      <c r="G752">
        <v>400000</v>
      </c>
      <c r="H752">
        <v>400000</v>
      </c>
      <c r="I752">
        <v>400000</v>
      </c>
      <c r="J752">
        <v>400000</v>
      </c>
      <c r="K752">
        <v>400000</v>
      </c>
      <c r="L752">
        <v>400000</v>
      </c>
      <c r="M752">
        <v>400000</v>
      </c>
      <c r="N752">
        <v>400000</v>
      </c>
      <c r="Q752">
        <v>400000</v>
      </c>
      <c r="R752">
        <v>400000</v>
      </c>
      <c r="S752">
        <v>400000</v>
      </c>
      <c r="T752">
        <v>400000</v>
      </c>
      <c r="U752">
        <v>400000</v>
      </c>
      <c r="V752">
        <v>400000</v>
      </c>
      <c r="W752">
        <v>400000</v>
      </c>
      <c r="X752">
        <v>400000</v>
      </c>
      <c r="Y752">
        <v>400000</v>
      </c>
      <c r="Z752">
        <v>400000</v>
      </c>
      <c r="AA752">
        <v>300000</v>
      </c>
      <c r="AB752">
        <v>300000</v>
      </c>
      <c r="AC752">
        <v>300000</v>
      </c>
      <c r="AD752">
        <v>300000</v>
      </c>
      <c r="AE752">
        <v>300000</v>
      </c>
      <c r="AF752">
        <v>300000</v>
      </c>
      <c r="AG752">
        <v>300000</v>
      </c>
      <c r="AH752">
        <v>300000</v>
      </c>
      <c r="AK752">
        <v>300000</v>
      </c>
      <c r="AL752">
        <v>300000</v>
      </c>
      <c r="AM752">
        <v>300000</v>
      </c>
      <c r="AN752">
        <v>300000</v>
      </c>
      <c r="AO752">
        <v>300000</v>
      </c>
      <c r="AP752">
        <v>300000</v>
      </c>
      <c r="AQ752">
        <v>300000</v>
      </c>
      <c r="AR752">
        <v>300000</v>
      </c>
      <c r="AS752">
        <v>300000</v>
      </c>
      <c r="AT752">
        <v>300000</v>
      </c>
      <c r="AU752">
        <v>8.6999999999999993</v>
      </c>
      <c r="AV752">
        <v>8.6999999999999993</v>
      </c>
      <c r="AW752">
        <v>8.6999999999999993</v>
      </c>
      <c r="AX752">
        <v>8.6999999999999993</v>
      </c>
      <c r="AZ752">
        <v>8.6999999999999993</v>
      </c>
      <c r="BA752">
        <v>8.6999999999999993</v>
      </c>
      <c r="BB752">
        <v>8.6999999999999993</v>
      </c>
      <c r="BC752">
        <v>8.6999999999999993</v>
      </c>
      <c r="BD752">
        <v>8.6999999999999993</v>
      </c>
      <c r="BE752" t="s">
        <v>2415</v>
      </c>
      <c r="BF752">
        <f t="shared" si="23"/>
        <v>18</v>
      </c>
      <c r="BG752">
        <f t="shared" si="24"/>
        <v>1</v>
      </c>
    </row>
    <row r="753" spans="2:59" hidden="1" x14ac:dyDescent="0.25">
      <c r="B753" t="s">
        <v>481</v>
      </c>
      <c r="C753" t="s">
        <v>1267</v>
      </c>
      <c r="D753" t="s">
        <v>2221</v>
      </c>
      <c r="E753" t="s">
        <v>1337</v>
      </c>
      <c r="F753">
        <v>0</v>
      </c>
      <c r="G753">
        <v>1133333</v>
      </c>
      <c r="H753">
        <v>1133333</v>
      </c>
      <c r="J753">
        <v>1133333</v>
      </c>
      <c r="L753">
        <v>1133333</v>
      </c>
      <c r="M753">
        <v>1133333</v>
      </c>
      <c r="N753">
        <v>1133333</v>
      </c>
      <c r="O753">
        <v>1133333</v>
      </c>
      <c r="P753">
        <v>1133333</v>
      </c>
      <c r="Q753">
        <v>1133333</v>
      </c>
      <c r="R753">
        <v>1133333</v>
      </c>
      <c r="S753">
        <v>1133333</v>
      </c>
      <c r="T753">
        <v>1133333</v>
      </c>
      <c r="U753">
        <v>1133333</v>
      </c>
      <c r="V753">
        <v>1133333</v>
      </c>
      <c r="W753">
        <v>1133333</v>
      </c>
      <c r="X753">
        <v>1133333</v>
      </c>
      <c r="Y753">
        <v>1133333</v>
      </c>
      <c r="Z753">
        <v>1133333</v>
      </c>
      <c r="AA753">
        <v>850000</v>
      </c>
      <c r="AB753">
        <v>850000</v>
      </c>
      <c r="AD753">
        <v>850000</v>
      </c>
      <c r="AF753">
        <v>850000</v>
      </c>
      <c r="AG753">
        <v>850000</v>
      </c>
      <c r="AH753">
        <v>850000</v>
      </c>
      <c r="AI753">
        <v>850000</v>
      </c>
      <c r="AJ753">
        <v>850000</v>
      </c>
      <c r="AK753">
        <v>850000</v>
      </c>
      <c r="AL753">
        <v>850000</v>
      </c>
      <c r="AM753">
        <v>850000</v>
      </c>
      <c r="AN753">
        <v>850000</v>
      </c>
      <c r="AO753">
        <v>850000</v>
      </c>
      <c r="AP753">
        <v>850000</v>
      </c>
      <c r="AQ753">
        <v>850000</v>
      </c>
      <c r="AR753">
        <v>850000</v>
      </c>
      <c r="AS753">
        <v>850000</v>
      </c>
      <c r="AT753">
        <v>850000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 t="s">
        <v>2408</v>
      </c>
      <c r="BF753">
        <f t="shared" si="23"/>
        <v>18</v>
      </c>
      <c r="BG753">
        <f t="shared" si="24"/>
        <v>1</v>
      </c>
    </row>
    <row r="754" spans="2:59" hidden="1" x14ac:dyDescent="0.25">
      <c r="B754" t="s">
        <v>919</v>
      </c>
      <c r="C754" t="s">
        <v>1296</v>
      </c>
      <c r="D754" t="s">
        <v>2238</v>
      </c>
      <c r="E754" t="s">
        <v>1326</v>
      </c>
      <c r="F754">
        <v>0</v>
      </c>
      <c r="G754">
        <v>666667</v>
      </c>
      <c r="H754">
        <v>800000</v>
      </c>
      <c r="J754">
        <v>800000</v>
      </c>
      <c r="K754">
        <v>666667</v>
      </c>
      <c r="L754">
        <v>666667</v>
      </c>
      <c r="M754">
        <v>666667</v>
      </c>
      <c r="N754">
        <v>666667</v>
      </c>
      <c r="O754">
        <v>666667</v>
      </c>
      <c r="P754">
        <v>666667</v>
      </c>
      <c r="Q754">
        <v>666667</v>
      </c>
      <c r="R754">
        <v>666667</v>
      </c>
      <c r="S754">
        <v>666667</v>
      </c>
      <c r="T754">
        <v>666667</v>
      </c>
      <c r="U754">
        <v>800000</v>
      </c>
      <c r="V754">
        <v>800000</v>
      </c>
      <c r="X754">
        <v>800000</v>
      </c>
      <c r="Y754">
        <v>666667</v>
      </c>
      <c r="Z754">
        <v>666667</v>
      </c>
      <c r="AA754">
        <v>500000</v>
      </c>
      <c r="AB754">
        <v>600000</v>
      </c>
      <c r="AD754">
        <v>600000</v>
      </c>
      <c r="AE754">
        <v>500000</v>
      </c>
      <c r="AF754">
        <v>500000</v>
      </c>
      <c r="AG754">
        <v>500000</v>
      </c>
      <c r="AH754">
        <v>500000</v>
      </c>
      <c r="AI754">
        <v>500000</v>
      </c>
      <c r="AJ754">
        <v>500000</v>
      </c>
      <c r="AK754">
        <v>500000</v>
      </c>
      <c r="AL754">
        <v>500000</v>
      </c>
      <c r="AM754">
        <v>500000</v>
      </c>
      <c r="AN754">
        <v>500000</v>
      </c>
      <c r="AO754">
        <v>600000</v>
      </c>
      <c r="AP754">
        <v>600000</v>
      </c>
      <c r="AR754">
        <v>600000</v>
      </c>
      <c r="AS754">
        <v>500000</v>
      </c>
      <c r="AT754">
        <v>500000</v>
      </c>
      <c r="AU754">
        <v>8.4</v>
      </c>
      <c r="AV754">
        <v>8.4</v>
      </c>
      <c r="AW754">
        <v>8.4</v>
      </c>
      <c r="AX754">
        <v>8.4</v>
      </c>
      <c r="AY754">
        <v>8.4</v>
      </c>
      <c r="AZ754">
        <v>8.4</v>
      </c>
      <c r="BA754">
        <v>8.4</v>
      </c>
      <c r="BB754">
        <v>8.4</v>
      </c>
      <c r="BC754">
        <v>8.4</v>
      </c>
      <c r="BD754">
        <v>8.4</v>
      </c>
      <c r="BE754" t="s">
        <v>2412</v>
      </c>
      <c r="BF754">
        <f t="shared" si="23"/>
        <v>18</v>
      </c>
      <c r="BG754">
        <f t="shared" si="24"/>
        <v>1</v>
      </c>
    </row>
    <row r="755" spans="2:59" x14ac:dyDescent="0.25">
      <c r="B755" t="s">
        <v>596</v>
      </c>
      <c r="C755" t="s">
        <v>1290</v>
      </c>
      <c r="D755" t="s">
        <v>2240</v>
      </c>
      <c r="E755" t="s">
        <v>1328</v>
      </c>
      <c r="F755">
        <v>3</v>
      </c>
      <c r="G755">
        <v>566399</v>
      </c>
      <c r="H755">
        <v>566399</v>
      </c>
      <c r="I755">
        <v>566399</v>
      </c>
      <c r="J755">
        <v>566399</v>
      </c>
      <c r="K755">
        <v>566399</v>
      </c>
      <c r="L755">
        <v>566399</v>
      </c>
      <c r="M755">
        <v>566399</v>
      </c>
      <c r="N755">
        <v>566399</v>
      </c>
      <c r="O755">
        <v>566399</v>
      </c>
      <c r="P755">
        <v>566399</v>
      </c>
      <c r="Q755">
        <v>566399</v>
      </c>
      <c r="R755">
        <v>566399</v>
      </c>
      <c r="S755">
        <v>566399</v>
      </c>
      <c r="T755">
        <v>566399</v>
      </c>
      <c r="U755">
        <v>566399</v>
      </c>
      <c r="V755">
        <v>566399</v>
      </c>
      <c r="W755">
        <v>566399</v>
      </c>
      <c r="Y755">
        <v>566399</v>
      </c>
      <c r="AA755">
        <v>424799</v>
      </c>
      <c r="AB755">
        <v>424799</v>
      </c>
      <c r="AC755">
        <v>424799</v>
      </c>
      <c r="AD755">
        <v>424799</v>
      </c>
      <c r="AE755">
        <v>424799</v>
      </c>
      <c r="AF755">
        <v>424799</v>
      </c>
      <c r="AG755">
        <v>424799</v>
      </c>
      <c r="AH755">
        <v>424799</v>
      </c>
      <c r="AI755">
        <v>424799</v>
      </c>
      <c r="AJ755">
        <v>424799</v>
      </c>
      <c r="AK755">
        <v>424799</v>
      </c>
      <c r="AL755">
        <v>424799</v>
      </c>
      <c r="AM755">
        <v>424799</v>
      </c>
      <c r="AN755">
        <v>424799</v>
      </c>
      <c r="AO755">
        <v>424799</v>
      </c>
      <c r="AP755">
        <v>424799</v>
      </c>
      <c r="AQ755">
        <v>424799</v>
      </c>
      <c r="AS755">
        <v>424799</v>
      </c>
      <c r="AU755">
        <v>6.6</v>
      </c>
      <c r="AV755">
        <v>6.6</v>
      </c>
      <c r="AW755">
        <v>6.6</v>
      </c>
      <c r="AX755">
        <v>6.6</v>
      </c>
      <c r="AY755">
        <v>6.6</v>
      </c>
      <c r="AZ755">
        <v>6.6</v>
      </c>
      <c r="BA755">
        <v>6.6</v>
      </c>
      <c r="BB755">
        <v>6.6</v>
      </c>
      <c r="BC755">
        <v>6.6</v>
      </c>
      <c r="BD755">
        <v>6.6</v>
      </c>
      <c r="BE755" t="s">
        <v>2470</v>
      </c>
      <c r="BF755">
        <f t="shared" si="23"/>
        <v>18</v>
      </c>
      <c r="BG755">
        <f t="shared" si="24"/>
        <v>1</v>
      </c>
    </row>
    <row r="756" spans="2:59" hidden="1" x14ac:dyDescent="0.25">
      <c r="B756" t="s">
        <v>148</v>
      </c>
      <c r="C756" t="s">
        <v>1264</v>
      </c>
      <c r="D756" t="s">
        <v>2243</v>
      </c>
      <c r="E756" t="s">
        <v>1368</v>
      </c>
      <c r="F756">
        <v>0</v>
      </c>
      <c r="G756">
        <v>233333</v>
      </c>
      <c r="H756">
        <v>233333</v>
      </c>
      <c r="J756">
        <v>233333</v>
      </c>
      <c r="K756">
        <v>202667</v>
      </c>
      <c r="L756">
        <v>202667</v>
      </c>
      <c r="M756">
        <v>202667</v>
      </c>
      <c r="N756">
        <v>202667</v>
      </c>
      <c r="O756">
        <v>202667</v>
      </c>
      <c r="P756">
        <v>202667</v>
      </c>
      <c r="Q756">
        <v>202667</v>
      </c>
      <c r="R756">
        <v>202667</v>
      </c>
      <c r="S756">
        <v>202667</v>
      </c>
      <c r="T756">
        <v>202667</v>
      </c>
      <c r="U756">
        <v>373333</v>
      </c>
      <c r="V756">
        <v>233333</v>
      </c>
      <c r="X756">
        <v>233333</v>
      </c>
      <c r="Y756">
        <v>202667</v>
      </c>
      <c r="Z756">
        <v>202667</v>
      </c>
      <c r="AA756">
        <v>175000</v>
      </c>
      <c r="AB756">
        <v>175000</v>
      </c>
      <c r="AD756">
        <v>175000</v>
      </c>
      <c r="AE756">
        <v>152000</v>
      </c>
      <c r="AF756">
        <v>152000</v>
      </c>
      <c r="AG756">
        <v>152000</v>
      </c>
      <c r="AH756">
        <v>152000</v>
      </c>
      <c r="AI756">
        <v>152000</v>
      </c>
      <c r="AJ756">
        <v>152000</v>
      </c>
      <c r="AK756">
        <v>152000</v>
      </c>
      <c r="AL756">
        <v>152000</v>
      </c>
      <c r="AM756">
        <v>152000</v>
      </c>
      <c r="AN756">
        <v>152000</v>
      </c>
      <c r="AO756">
        <v>280000</v>
      </c>
      <c r="AP756">
        <v>175000</v>
      </c>
      <c r="AR756">
        <v>175000</v>
      </c>
      <c r="AS756">
        <v>152000</v>
      </c>
      <c r="AT756">
        <v>152000</v>
      </c>
      <c r="AU756">
        <v>8.5</v>
      </c>
      <c r="AV756">
        <v>8.5</v>
      </c>
      <c r="AW756">
        <v>8.5</v>
      </c>
      <c r="AX756">
        <v>8.5</v>
      </c>
      <c r="AY756">
        <v>8.5</v>
      </c>
      <c r="AZ756">
        <v>8.5</v>
      </c>
      <c r="BA756">
        <v>8.5</v>
      </c>
      <c r="BB756">
        <v>8.5</v>
      </c>
      <c r="BC756">
        <v>8.5</v>
      </c>
      <c r="BD756">
        <v>8.5</v>
      </c>
      <c r="BE756" t="s">
        <v>2437</v>
      </c>
      <c r="BF756">
        <f t="shared" si="23"/>
        <v>18</v>
      </c>
      <c r="BG756">
        <f t="shared" si="24"/>
        <v>1</v>
      </c>
    </row>
    <row r="757" spans="2:59" hidden="1" x14ac:dyDescent="0.25">
      <c r="B757" t="s">
        <v>380</v>
      </c>
      <c r="C757" t="s">
        <v>1282</v>
      </c>
      <c r="D757" t="s">
        <v>2248</v>
      </c>
      <c r="E757" t="s">
        <v>1350</v>
      </c>
      <c r="F757">
        <v>0</v>
      </c>
      <c r="G757">
        <v>322667</v>
      </c>
      <c r="H757">
        <v>322667</v>
      </c>
      <c r="K757">
        <v>322667</v>
      </c>
      <c r="L757">
        <v>322667</v>
      </c>
      <c r="M757">
        <v>321333</v>
      </c>
      <c r="N757">
        <v>241333</v>
      </c>
      <c r="O757">
        <v>241333</v>
      </c>
      <c r="P757">
        <v>241333</v>
      </c>
      <c r="Q757">
        <v>321333</v>
      </c>
      <c r="R757">
        <v>241333</v>
      </c>
      <c r="S757">
        <v>233333</v>
      </c>
      <c r="T757">
        <v>241333</v>
      </c>
      <c r="U757">
        <v>342667</v>
      </c>
      <c r="V757">
        <v>322667</v>
      </c>
      <c r="W757">
        <v>402000</v>
      </c>
      <c r="X757">
        <v>402000</v>
      </c>
      <c r="Y757">
        <v>322667</v>
      </c>
      <c r="Z757">
        <v>322667</v>
      </c>
      <c r="AA757">
        <v>242000</v>
      </c>
      <c r="AB757">
        <v>242000</v>
      </c>
      <c r="AE757">
        <v>242000</v>
      </c>
      <c r="AF757">
        <v>242000</v>
      </c>
      <c r="AG757">
        <v>241000</v>
      </c>
      <c r="AH757">
        <v>181000</v>
      </c>
      <c r="AI757">
        <v>181000</v>
      </c>
      <c r="AJ757">
        <v>181000</v>
      </c>
      <c r="AK757">
        <v>241000</v>
      </c>
      <c r="AL757">
        <v>181000</v>
      </c>
      <c r="AM757">
        <v>175000</v>
      </c>
      <c r="AN757">
        <v>181000</v>
      </c>
      <c r="AO757">
        <v>257000</v>
      </c>
      <c r="AP757">
        <v>242000</v>
      </c>
      <c r="AQ757">
        <v>301500</v>
      </c>
      <c r="AR757">
        <v>301500</v>
      </c>
      <c r="AS757">
        <v>242000</v>
      </c>
      <c r="AT757">
        <v>242000</v>
      </c>
      <c r="AU757">
        <v>8.5</v>
      </c>
      <c r="AW757">
        <v>8.5</v>
      </c>
      <c r="AX757">
        <v>8.5</v>
      </c>
      <c r="AY757">
        <v>8.5</v>
      </c>
      <c r="AZ757">
        <v>8.5</v>
      </c>
      <c r="BA757">
        <v>8.5</v>
      </c>
      <c r="BB757">
        <v>8.5</v>
      </c>
      <c r="BC757">
        <v>8.5</v>
      </c>
      <c r="BD757">
        <v>8.5</v>
      </c>
      <c r="BE757" t="s">
        <v>2471</v>
      </c>
      <c r="BF757">
        <f t="shared" si="23"/>
        <v>18</v>
      </c>
      <c r="BG757">
        <f t="shared" si="24"/>
        <v>1</v>
      </c>
    </row>
    <row r="758" spans="2:59" x14ac:dyDescent="0.25">
      <c r="B758" t="s">
        <v>65</v>
      </c>
      <c r="C758" t="s">
        <v>1282</v>
      </c>
      <c r="D758" t="s">
        <v>2279</v>
      </c>
      <c r="E758" t="s">
        <v>1328</v>
      </c>
      <c r="F758">
        <v>3</v>
      </c>
      <c r="G758">
        <v>466667</v>
      </c>
      <c r="H758">
        <v>440000</v>
      </c>
      <c r="J758">
        <v>506667</v>
      </c>
      <c r="K758">
        <v>426667</v>
      </c>
      <c r="L758">
        <v>413333</v>
      </c>
      <c r="M758">
        <v>426667</v>
      </c>
      <c r="N758">
        <v>413333</v>
      </c>
      <c r="O758">
        <v>426667</v>
      </c>
      <c r="P758">
        <v>413333</v>
      </c>
      <c r="Q758">
        <v>426667</v>
      </c>
      <c r="R758">
        <v>413333</v>
      </c>
      <c r="S758">
        <v>426667</v>
      </c>
      <c r="T758">
        <v>426667</v>
      </c>
      <c r="U758">
        <v>520001</v>
      </c>
      <c r="V758">
        <v>533333</v>
      </c>
      <c r="X758">
        <v>480000</v>
      </c>
      <c r="Y758">
        <v>453333</v>
      </c>
      <c r="Z758">
        <v>426667</v>
      </c>
      <c r="AA758">
        <v>350000</v>
      </c>
      <c r="AB758">
        <v>330000</v>
      </c>
      <c r="AD758">
        <v>380000</v>
      </c>
      <c r="AE758">
        <v>320000</v>
      </c>
      <c r="AF758">
        <v>310000</v>
      </c>
      <c r="AG758">
        <v>320000</v>
      </c>
      <c r="AH758">
        <v>310000</v>
      </c>
      <c r="AI758">
        <v>320000</v>
      </c>
      <c r="AJ758">
        <v>310000</v>
      </c>
      <c r="AK758">
        <v>320000</v>
      </c>
      <c r="AL758">
        <v>310000</v>
      </c>
      <c r="AM758">
        <v>320000</v>
      </c>
      <c r="AN758">
        <v>320000</v>
      </c>
      <c r="AO758">
        <v>390001</v>
      </c>
      <c r="AP758">
        <v>400000</v>
      </c>
      <c r="AR758">
        <v>360000</v>
      </c>
      <c r="AS758">
        <v>340000</v>
      </c>
      <c r="AT758">
        <v>320000</v>
      </c>
      <c r="AU758">
        <v>8.6</v>
      </c>
      <c r="AV758">
        <v>8.6</v>
      </c>
      <c r="AW758">
        <v>8.6</v>
      </c>
      <c r="AX758">
        <v>8.6</v>
      </c>
      <c r="AY758">
        <v>8.6</v>
      </c>
      <c r="AZ758">
        <v>8.6</v>
      </c>
      <c r="BA758">
        <v>8.6</v>
      </c>
      <c r="BB758">
        <v>8.6</v>
      </c>
      <c r="BC758">
        <v>8.6</v>
      </c>
      <c r="BD758">
        <v>8.6</v>
      </c>
      <c r="BE758" t="s">
        <v>2405</v>
      </c>
      <c r="BF758">
        <f t="shared" si="23"/>
        <v>18</v>
      </c>
      <c r="BG758">
        <f t="shared" si="24"/>
        <v>1</v>
      </c>
    </row>
    <row r="759" spans="2:59" hidden="1" x14ac:dyDescent="0.25">
      <c r="B759" t="s">
        <v>451</v>
      </c>
      <c r="C759" t="s">
        <v>1278</v>
      </c>
      <c r="D759" t="s">
        <v>2292</v>
      </c>
      <c r="E759" t="s">
        <v>1339</v>
      </c>
      <c r="F759">
        <v>0</v>
      </c>
      <c r="G759">
        <v>321284</v>
      </c>
      <c r="H759">
        <v>321284</v>
      </c>
      <c r="I759">
        <v>321284</v>
      </c>
      <c r="J759">
        <v>321284</v>
      </c>
      <c r="K759">
        <v>321284</v>
      </c>
      <c r="L759">
        <v>321284</v>
      </c>
      <c r="M759">
        <v>321284</v>
      </c>
      <c r="N759">
        <v>321284</v>
      </c>
      <c r="O759">
        <v>321284</v>
      </c>
      <c r="P759">
        <v>321284</v>
      </c>
      <c r="Q759">
        <v>321284</v>
      </c>
      <c r="R759">
        <v>321284</v>
      </c>
      <c r="S759">
        <v>321284</v>
      </c>
      <c r="T759">
        <v>321284</v>
      </c>
      <c r="U759">
        <v>321284</v>
      </c>
      <c r="V759">
        <v>321284</v>
      </c>
      <c r="X759">
        <v>321284</v>
      </c>
      <c r="Z759">
        <v>321284</v>
      </c>
      <c r="AA759">
        <v>240963</v>
      </c>
      <c r="AB759">
        <v>240963</v>
      </c>
      <c r="AC759">
        <v>240963</v>
      </c>
      <c r="AD759">
        <v>240963</v>
      </c>
      <c r="AE759">
        <v>240963</v>
      </c>
      <c r="AF759">
        <v>240963</v>
      </c>
      <c r="AG759">
        <v>240963</v>
      </c>
      <c r="AH759">
        <v>240963</v>
      </c>
      <c r="AI759">
        <v>240963</v>
      </c>
      <c r="AJ759">
        <v>240963</v>
      </c>
      <c r="AK759">
        <v>240963</v>
      </c>
      <c r="AL759">
        <v>240963</v>
      </c>
      <c r="AM759">
        <v>240963</v>
      </c>
      <c r="AN759">
        <v>240963</v>
      </c>
      <c r="AO759">
        <v>240963</v>
      </c>
      <c r="AP759">
        <v>240963</v>
      </c>
      <c r="AR759">
        <v>240963</v>
      </c>
      <c r="AT759">
        <v>240963</v>
      </c>
      <c r="AU759">
        <v>8.1999999999999993</v>
      </c>
      <c r="AV759">
        <v>8.1999999999999993</v>
      </c>
      <c r="AW759">
        <v>8.1999999999999993</v>
      </c>
      <c r="AX759">
        <v>8.1999999999999993</v>
      </c>
      <c r="AY759">
        <v>8.1999999999999993</v>
      </c>
      <c r="AZ759">
        <v>8.3000000000000007</v>
      </c>
      <c r="BA759">
        <v>8.3000000000000007</v>
      </c>
      <c r="BB759">
        <v>8.3000000000000007</v>
      </c>
      <c r="BC759">
        <v>8.3000000000000007</v>
      </c>
      <c r="BD759">
        <v>8.3000000000000007</v>
      </c>
      <c r="BE759" t="s">
        <v>2420</v>
      </c>
      <c r="BF759">
        <f t="shared" si="23"/>
        <v>18</v>
      </c>
      <c r="BG759">
        <f t="shared" si="24"/>
        <v>1</v>
      </c>
    </row>
    <row r="760" spans="2:59" hidden="1" x14ac:dyDescent="0.25">
      <c r="B760" t="s">
        <v>971</v>
      </c>
      <c r="C760" t="s">
        <v>1261</v>
      </c>
      <c r="D760" t="s">
        <v>2296</v>
      </c>
      <c r="E760" t="s">
        <v>1326</v>
      </c>
      <c r="F760">
        <v>0</v>
      </c>
      <c r="G760">
        <v>166667</v>
      </c>
      <c r="H760">
        <v>166667</v>
      </c>
      <c r="I760">
        <v>166667</v>
      </c>
      <c r="J760">
        <v>166667</v>
      </c>
      <c r="K760">
        <v>166667</v>
      </c>
      <c r="L760">
        <v>166667</v>
      </c>
      <c r="M760">
        <v>166667</v>
      </c>
      <c r="N760">
        <v>166667</v>
      </c>
      <c r="Q760">
        <v>166667</v>
      </c>
      <c r="R760">
        <v>166667</v>
      </c>
      <c r="S760">
        <v>166667</v>
      </c>
      <c r="T760">
        <v>166667</v>
      </c>
      <c r="U760">
        <v>166667</v>
      </c>
      <c r="V760">
        <v>166667</v>
      </c>
      <c r="W760">
        <v>166667</v>
      </c>
      <c r="X760">
        <v>166667</v>
      </c>
      <c r="Y760">
        <v>166667</v>
      </c>
      <c r="Z760">
        <v>166667</v>
      </c>
      <c r="AA760">
        <v>125000</v>
      </c>
      <c r="AB760">
        <v>125000</v>
      </c>
      <c r="AC760">
        <v>125000</v>
      </c>
      <c r="AD760">
        <v>125000</v>
      </c>
      <c r="AE760">
        <v>125000</v>
      </c>
      <c r="AF760">
        <v>125000</v>
      </c>
      <c r="AG760">
        <v>125000</v>
      </c>
      <c r="AH760">
        <v>125000</v>
      </c>
      <c r="AK760">
        <v>125000</v>
      </c>
      <c r="AL760">
        <v>125000</v>
      </c>
      <c r="AM760">
        <v>125000</v>
      </c>
      <c r="AN760">
        <v>125000</v>
      </c>
      <c r="AO760">
        <v>125000</v>
      </c>
      <c r="AP760">
        <v>125000</v>
      </c>
      <c r="AQ760">
        <v>125000</v>
      </c>
      <c r="AR760">
        <v>125000</v>
      </c>
      <c r="AS760">
        <v>125000</v>
      </c>
      <c r="AT760">
        <v>125000</v>
      </c>
      <c r="AU760">
        <v>8.3000000000000007</v>
      </c>
      <c r="AV760">
        <v>8.3000000000000007</v>
      </c>
      <c r="AW760">
        <v>8.3000000000000007</v>
      </c>
      <c r="AX760">
        <v>8.3000000000000007</v>
      </c>
      <c r="AZ760">
        <v>8.3000000000000007</v>
      </c>
      <c r="BA760">
        <v>8.3000000000000007</v>
      </c>
      <c r="BB760">
        <v>8.3000000000000007</v>
      </c>
      <c r="BC760">
        <v>8.3000000000000007</v>
      </c>
      <c r="BD760">
        <v>8.3000000000000007</v>
      </c>
      <c r="BE760" t="s">
        <v>2442</v>
      </c>
      <c r="BF760">
        <f t="shared" si="23"/>
        <v>18</v>
      </c>
      <c r="BG760">
        <f t="shared" si="24"/>
        <v>1</v>
      </c>
    </row>
    <row r="761" spans="2:59" x14ac:dyDescent="0.25">
      <c r="B761" t="s">
        <v>89</v>
      </c>
      <c r="C761" t="s">
        <v>1292</v>
      </c>
      <c r="D761" t="s">
        <v>2304</v>
      </c>
      <c r="E761" t="s">
        <v>1328</v>
      </c>
      <c r="F761">
        <v>3</v>
      </c>
      <c r="G761">
        <v>1540000</v>
      </c>
      <c r="H761">
        <v>940000</v>
      </c>
      <c r="J761">
        <v>1540000</v>
      </c>
      <c r="K761">
        <v>1090000</v>
      </c>
      <c r="L761">
        <v>790000</v>
      </c>
      <c r="M761">
        <v>940000</v>
      </c>
      <c r="N761">
        <v>790000</v>
      </c>
      <c r="O761">
        <v>840000</v>
      </c>
      <c r="P761">
        <v>790000</v>
      </c>
      <c r="Q761">
        <v>940000</v>
      </c>
      <c r="R761">
        <v>790000</v>
      </c>
      <c r="S761">
        <v>940000</v>
      </c>
      <c r="T761">
        <v>790000</v>
      </c>
      <c r="U761">
        <v>1840000</v>
      </c>
      <c r="V761">
        <v>940000</v>
      </c>
      <c r="X761">
        <v>1290000</v>
      </c>
      <c r="Y761">
        <v>840000</v>
      </c>
      <c r="Z761">
        <v>940000</v>
      </c>
      <c r="AA761">
        <v>924000</v>
      </c>
      <c r="AB761">
        <v>564000</v>
      </c>
      <c r="AD761">
        <v>924000</v>
      </c>
      <c r="AE761">
        <v>654000</v>
      </c>
      <c r="AF761">
        <v>474000</v>
      </c>
      <c r="AG761">
        <v>564000</v>
      </c>
      <c r="AH761">
        <v>474000</v>
      </c>
      <c r="AI761">
        <v>504000</v>
      </c>
      <c r="AJ761">
        <v>474000</v>
      </c>
      <c r="AK761">
        <v>564000</v>
      </c>
      <c r="AL761">
        <v>474000</v>
      </c>
      <c r="AM761">
        <v>564000</v>
      </c>
      <c r="AN761">
        <v>474000</v>
      </c>
      <c r="AO761">
        <v>1196000</v>
      </c>
      <c r="AP761">
        <v>564000</v>
      </c>
      <c r="AR761">
        <v>774000</v>
      </c>
      <c r="AS761">
        <v>504000</v>
      </c>
      <c r="AT761">
        <v>564000</v>
      </c>
      <c r="AU761">
        <v>8.6</v>
      </c>
      <c r="AV761">
        <v>8.6</v>
      </c>
      <c r="AW761">
        <v>8.6</v>
      </c>
      <c r="AX761">
        <v>8.6</v>
      </c>
      <c r="AY761">
        <v>8.6</v>
      </c>
      <c r="AZ761">
        <v>8.6</v>
      </c>
      <c r="BA761">
        <v>8.6</v>
      </c>
      <c r="BB761">
        <v>8.6</v>
      </c>
      <c r="BC761">
        <v>8.6</v>
      </c>
      <c r="BD761">
        <v>8.6</v>
      </c>
      <c r="BE761" t="s">
        <v>2405</v>
      </c>
      <c r="BF761">
        <f t="shared" si="23"/>
        <v>18</v>
      </c>
      <c r="BG761">
        <f t="shared" si="24"/>
        <v>1</v>
      </c>
    </row>
    <row r="762" spans="2:59" x14ac:dyDescent="0.25">
      <c r="B762" t="s">
        <v>64</v>
      </c>
      <c r="C762" t="s">
        <v>1271</v>
      </c>
      <c r="D762" t="s">
        <v>2306</v>
      </c>
      <c r="E762" t="s">
        <v>1328</v>
      </c>
      <c r="F762">
        <v>4</v>
      </c>
      <c r="G762">
        <v>700000</v>
      </c>
      <c r="H762">
        <v>700000</v>
      </c>
      <c r="I762">
        <v>1186359</v>
      </c>
      <c r="J762">
        <v>800000</v>
      </c>
      <c r="K762">
        <v>700000</v>
      </c>
      <c r="L762">
        <v>700000</v>
      </c>
      <c r="M762">
        <v>700000</v>
      </c>
      <c r="N762">
        <v>700000</v>
      </c>
      <c r="O762">
        <v>700000</v>
      </c>
      <c r="P762">
        <v>700000</v>
      </c>
      <c r="Q762">
        <v>700000</v>
      </c>
      <c r="R762">
        <v>771151</v>
      </c>
      <c r="S762">
        <v>700000</v>
      </c>
      <c r="T762">
        <v>1184389</v>
      </c>
      <c r="V762">
        <v>700000</v>
      </c>
      <c r="X762">
        <v>800000</v>
      </c>
      <c r="Y762">
        <v>700000</v>
      </c>
      <c r="Z762">
        <v>700000</v>
      </c>
      <c r="AA762">
        <v>525000</v>
      </c>
      <c r="AB762">
        <v>525000</v>
      </c>
      <c r="AC762">
        <v>889805</v>
      </c>
      <c r="AD762">
        <v>600000</v>
      </c>
      <c r="AE762">
        <v>525000</v>
      </c>
      <c r="AF762">
        <v>525000</v>
      </c>
      <c r="AG762">
        <v>525000</v>
      </c>
      <c r="AH762">
        <v>525000</v>
      </c>
      <c r="AI762">
        <v>525000</v>
      </c>
      <c r="AJ762">
        <v>525000</v>
      </c>
      <c r="AK762">
        <v>525000</v>
      </c>
      <c r="AL762">
        <v>578327</v>
      </c>
      <c r="AM762">
        <v>525000</v>
      </c>
      <c r="AN762">
        <v>888256</v>
      </c>
      <c r="AP762">
        <v>525000</v>
      </c>
      <c r="AR762">
        <v>600000</v>
      </c>
      <c r="AS762">
        <v>525000</v>
      </c>
      <c r="AT762">
        <v>525000</v>
      </c>
      <c r="AU762">
        <v>8.6</v>
      </c>
      <c r="AV762">
        <v>8.6</v>
      </c>
      <c r="AW762">
        <v>8.6</v>
      </c>
      <c r="AX762">
        <v>8.6</v>
      </c>
      <c r="AY762">
        <v>8.6</v>
      </c>
      <c r="AZ762">
        <v>8.6</v>
      </c>
      <c r="BA762">
        <v>8.6</v>
      </c>
      <c r="BB762">
        <v>8.6</v>
      </c>
      <c r="BC762">
        <v>8.6</v>
      </c>
      <c r="BD762">
        <v>8.6</v>
      </c>
      <c r="BE762" t="s">
        <v>2413</v>
      </c>
      <c r="BF762">
        <f t="shared" si="23"/>
        <v>18</v>
      </c>
      <c r="BG762">
        <f t="shared" si="24"/>
        <v>1</v>
      </c>
    </row>
    <row r="763" spans="2:59" x14ac:dyDescent="0.25">
      <c r="B763" t="s">
        <v>420</v>
      </c>
      <c r="C763" t="s">
        <v>1264</v>
      </c>
      <c r="D763" t="s">
        <v>2310</v>
      </c>
      <c r="E763" t="s">
        <v>1328</v>
      </c>
      <c r="F763">
        <v>1</v>
      </c>
      <c r="G763">
        <v>200000</v>
      </c>
      <c r="H763">
        <v>200000</v>
      </c>
      <c r="J763">
        <v>200000</v>
      </c>
      <c r="K763">
        <v>193333</v>
      </c>
      <c r="L763">
        <v>193333</v>
      </c>
      <c r="M763">
        <v>186667</v>
      </c>
      <c r="N763">
        <v>186667</v>
      </c>
      <c r="O763">
        <v>180000</v>
      </c>
      <c r="P763">
        <v>186667</v>
      </c>
      <c r="Q763">
        <v>180000</v>
      </c>
      <c r="R763">
        <v>186667</v>
      </c>
      <c r="S763">
        <v>198667</v>
      </c>
      <c r="T763">
        <v>186667</v>
      </c>
      <c r="U763">
        <v>200000</v>
      </c>
      <c r="V763">
        <v>200000</v>
      </c>
      <c r="X763">
        <v>200000</v>
      </c>
      <c r="Y763">
        <v>204000</v>
      </c>
      <c r="Z763">
        <v>193333</v>
      </c>
      <c r="AA763">
        <v>150000</v>
      </c>
      <c r="AB763">
        <v>150000</v>
      </c>
      <c r="AD763">
        <v>150000</v>
      </c>
      <c r="AE763">
        <v>145000</v>
      </c>
      <c r="AF763">
        <v>145000</v>
      </c>
      <c r="AG763">
        <v>140000</v>
      </c>
      <c r="AH763">
        <v>140000</v>
      </c>
      <c r="AI763">
        <v>135000</v>
      </c>
      <c r="AJ763">
        <v>140000</v>
      </c>
      <c r="AK763">
        <v>135000</v>
      </c>
      <c r="AL763">
        <v>140000</v>
      </c>
      <c r="AM763">
        <v>149000</v>
      </c>
      <c r="AN763">
        <v>140000</v>
      </c>
      <c r="AO763">
        <v>150000</v>
      </c>
      <c r="AP763">
        <v>150000</v>
      </c>
      <c r="AR763">
        <v>150000</v>
      </c>
      <c r="AS763">
        <v>153000</v>
      </c>
      <c r="AT763">
        <v>145000</v>
      </c>
      <c r="AU763">
        <v>8.5</v>
      </c>
      <c r="AV763">
        <v>8.5</v>
      </c>
      <c r="AW763">
        <v>8.5</v>
      </c>
      <c r="AX763">
        <v>8.5</v>
      </c>
      <c r="AY763">
        <v>8.5</v>
      </c>
      <c r="AZ763">
        <v>8.5</v>
      </c>
      <c r="BA763">
        <v>8.5</v>
      </c>
      <c r="BB763">
        <v>8.5</v>
      </c>
      <c r="BC763">
        <v>8.5</v>
      </c>
      <c r="BD763">
        <v>8.5</v>
      </c>
      <c r="BE763" t="s">
        <v>2437</v>
      </c>
      <c r="BF763">
        <f t="shared" si="23"/>
        <v>18</v>
      </c>
      <c r="BG763">
        <f t="shared" si="24"/>
        <v>1</v>
      </c>
    </row>
    <row r="764" spans="2:59" x14ac:dyDescent="0.25">
      <c r="B764" t="s">
        <v>42</v>
      </c>
      <c r="C764" t="s">
        <v>1278</v>
      </c>
      <c r="D764" t="s">
        <v>2319</v>
      </c>
      <c r="E764" t="s">
        <v>1328</v>
      </c>
      <c r="F764">
        <v>4</v>
      </c>
      <c r="G764">
        <v>1050000</v>
      </c>
      <c r="H764">
        <v>2200000</v>
      </c>
      <c r="I764">
        <v>2200000</v>
      </c>
      <c r="J764">
        <v>2200000</v>
      </c>
      <c r="K764">
        <v>1200000</v>
      </c>
      <c r="L764">
        <v>1200000</v>
      </c>
      <c r="M764">
        <v>950000</v>
      </c>
      <c r="N764">
        <v>1050000</v>
      </c>
      <c r="O764">
        <v>920000</v>
      </c>
      <c r="P764">
        <v>980000</v>
      </c>
      <c r="Q764">
        <v>1000000</v>
      </c>
      <c r="R764">
        <v>1000000</v>
      </c>
      <c r="S764">
        <v>1000000</v>
      </c>
      <c r="T764">
        <v>1000000</v>
      </c>
      <c r="V764">
        <v>920000</v>
      </c>
      <c r="X764">
        <v>1200000</v>
      </c>
      <c r="Y764">
        <v>980000</v>
      </c>
      <c r="Z764">
        <v>980000</v>
      </c>
      <c r="AA764">
        <v>472500</v>
      </c>
      <c r="AB764">
        <v>1650000</v>
      </c>
      <c r="AC764">
        <v>1650000</v>
      </c>
      <c r="AD764">
        <v>1650000</v>
      </c>
      <c r="AE764">
        <v>540000</v>
      </c>
      <c r="AF764">
        <v>540000</v>
      </c>
      <c r="AG764">
        <v>427500</v>
      </c>
      <c r="AH764">
        <v>472500</v>
      </c>
      <c r="AI764">
        <v>460000</v>
      </c>
      <c r="AJ764">
        <v>490000</v>
      </c>
      <c r="AK764">
        <v>500000</v>
      </c>
      <c r="AL764">
        <v>500000</v>
      </c>
      <c r="AM764">
        <v>500000</v>
      </c>
      <c r="AN764">
        <v>500000</v>
      </c>
      <c r="AP764">
        <v>460000</v>
      </c>
      <c r="AR764">
        <v>600000</v>
      </c>
      <c r="AS764">
        <v>490000</v>
      </c>
      <c r="AT764">
        <v>490000</v>
      </c>
      <c r="AU764">
        <v>8.4</v>
      </c>
      <c r="AV764">
        <v>8.4</v>
      </c>
      <c r="AW764">
        <v>8.4</v>
      </c>
      <c r="AX764">
        <v>8.4</v>
      </c>
      <c r="AY764">
        <v>8.4</v>
      </c>
      <c r="AZ764">
        <v>8.4</v>
      </c>
      <c r="BA764">
        <v>8.4</v>
      </c>
      <c r="BB764">
        <v>8.4</v>
      </c>
      <c r="BC764">
        <v>8.4</v>
      </c>
      <c r="BD764">
        <v>8.4</v>
      </c>
      <c r="BE764" t="s">
        <v>2423</v>
      </c>
      <c r="BF764">
        <f t="shared" si="23"/>
        <v>18</v>
      </c>
      <c r="BG764">
        <f t="shared" si="24"/>
        <v>1</v>
      </c>
    </row>
    <row r="765" spans="2:59" hidden="1" x14ac:dyDescent="0.25">
      <c r="B765" t="s">
        <v>221</v>
      </c>
      <c r="C765" t="s">
        <v>1267</v>
      </c>
      <c r="D765" t="s">
        <v>2322</v>
      </c>
      <c r="E765" t="s">
        <v>1326</v>
      </c>
      <c r="F765">
        <v>0</v>
      </c>
      <c r="G765">
        <v>280000</v>
      </c>
      <c r="H765">
        <v>266667</v>
      </c>
      <c r="K765">
        <v>266667</v>
      </c>
      <c r="L765">
        <v>266667</v>
      </c>
      <c r="M765">
        <v>280000</v>
      </c>
      <c r="N765">
        <v>266667</v>
      </c>
      <c r="O765">
        <v>280000</v>
      </c>
      <c r="P765">
        <v>266667</v>
      </c>
      <c r="Q765">
        <v>280000</v>
      </c>
      <c r="R765">
        <v>266667</v>
      </c>
      <c r="S765">
        <v>280000</v>
      </c>
      <c r="T765">
        <v>266667</v>
      </c>
      <c r="U765">
        <v>333333</v>
      </c>
      <c r="V765">
        <v>266667</v>
      </c>
      <c r="W765">
        <v>657333</v>
      </c>
      <c r="X765">
        <v>266667</v>
      </c>
      <c r="Y765">
        <v>266667</v>
      </c>
      <c r="Z765">
        <v>266667</v>
      </c>
      <c r="AA765">
        <v>210000</v>
      </c>
      <c r="AB765">
        <v>200000</v>
      </c>
      <c r="AE765">
        <v>200000</v>
      </c>
      <c r="AF765">
        <v>200000</v>
      </c>
      <c r="AG765">
        <v>210000</v>
      </c>
      <c r="AH765">
        <v>200000</v>
      </c>
      <c r="AI765">
        <v>210000</v>
      </c>
      <c r="AJ765">
        <v>200000</v>
      </c>
      <c r="AK765">
        <v>210000</v>
      </c>
      <c r="AL765">
        <v>200000</v>
      </c>
      <c r="AM765">
        <v>210000</v>
      </c>
      <c r="AN765">
        <v>200000</v>
      </c>
      <c r="AO765">
        <v>250000</v>
      </c>
      <c r="AP765">
        <v>200000</v>
      </c>
      <c r="AQ765">
        <v>493000</v>
      </c>
      <c r="AR765">
        <v>200000</v>
      </c>
      <c r="AS765">
        <v>200000</v>
      </c>
      <c r="AT765">
        <v>200000</v>
      </c>
      <c r="AU765">
        <v>8.6</v>
      </c>
      <c r="AW765">
        <v>8.6</v>
      </c>
      <c r="AX765">
        <v>8.6</v>
      </c>
      <c r="AY765">
        <v>8.6</v>
      </c>
      <c r="AZ765">
        <v>8.6</v>
      </c>
      <c r="BA765">
        <v>8.6</v>
      </c>
      <c r="BB765">
        <v>8.6</v>
      </c>
      <c r="BC765">
        <v>8.6</v>
      </c>
      <c r="BD765">
        <v>8.6</v>
      </c>
      <c r="BE765" t="s">
        <v>2416</v>
      </c>
      <c r="BF765">
        <f t="shared" si="23"/>
        <v>18</v>
      </c>
      <c r="BG765">
        <f t="shared" si="24"/>
        <v>1</v>
      </c>
    </row>
    <row r="766" spans="2:59" x14ac:dyDescent="0.25">
      <c r="B766" t="s">
        <v>1081</v>
      </c>
      <c r="C766" t="s">
        <v>1290</v>
      </c>
      <c r="D766" t="s">
        <v>2323</v>
      </c>
      <c r="E766" t="s">
        <v>1328</v>
      </c>
      <c r="F766">
        <v>4</v>
      </c>
      <c r="H766">
        <v>1050667</v>
      </c>
      <c r="I766">
        <v>1184000</v>
      </c>
      <c r="J766">
        <v>1050667</v>
      </c>
      <c r="K766">
        <v>1050667</v>
      </c>
      <c r="L766">
        <v>1050667</v>
      </c>
      <c r="M766">
        <v>1050667</v>
      </c>
      <c r="N766">
        <v>1050667</v>
      </c>
      <c r="O766">
        <v>1184000</v>
      </c>
      <c r="P766">
        <v>1050667</v>
      </c>
      <c r="Q766">
        <v>1184000</v>
      </c>
      <c r="R766">
        <v>1050667</v>
      </c>
      <c r="T766">
        <v>1050667</v>
      </c>
      <c r="U766">
        <v>1850667</v>
      </c>
      <c r="V766">
        <v>1050667</v>
      </c>
      <c r="W766">
        <v>1717333</v>
      </c>
      <c r="X766">
        <v>1717333</v>
      </c>
      <c r="Y766">
        <v>1450667</v>
      </c>
      <c r="Z766">
        <v>1050667</v>
      </c>
      <c r="AB766">
        <v>788000</v>
      </c>
      <c r="AC766">
        <v>888000</v>
      </c>
      <c r="AD766">
        <v>788000</v>
      </c>
      <c r="AE766">
        <v>788000</v>
      </c>
      <c r="AF766">
        <v>788000</v>
      </c>
      <c r="AG766">
        <v>788000</v>
      </c>
      <c r="AH766">
        <v>788000</v>
      </c>
      <c r="AI766">
        <v>888000</v>
      </c>
      <c r="AJ766">
        <v>788000</v>
      </c>
      <c r="AK766">
        <v>888000</v>
      </c>
      <c r="AL766">
        <v>788000</v>
      </c>
      <c r="AN766">
        <v>788000</v>
      </c>
      <c r="AO766">
        <v>1388000</v>
      </c>
      <c r="AP766">
        <v>788000</v>
      </c>
      <c r="AQ766">
        <v>1288000</v>
      </c>
      <c r="AR766">
        <v>1288000</v>
      </c>
      <c r="AS766">
        <v>1088000</v>
      </c>
      <c r="AT766">
        <v>788000</v>
      </c>
      <c r="AU766">
        <v>8.6999999999999993</v>
      </c>
      <c r="AV766">
        <v>8.6999999999999993</v>
      </c>
      <c r="AW766">
        <v>8.6999999999999993</v>
      </c>
      <c r="AX766">
        <v>8.6999999999999993</v>
      </c>
      <c r="AY766">
        <v>8.6999999999999993</v>
      </c>
      <c r="AZ766">
        <v>8.6999999999999993</v>
      </c>
      <c r="BA766">
        <v>8.6999999999999993</v>
      </c>
      <c r="BB766">
        <v>8.6999999999999993</v>
      </c>
      <c r="BC766">
        <v>8.6999999999999993</v>
      </c>
      <c r="BD766">
        <v>8.6999999999999993</v>
      </c>
      <c r="BE766" t="s">
        <v>2405</v>
      </c>
      <c r="BF766">
        <f t="shared" si="23"/>
        <v>18</v>
      </c>
      <c r="BG766">
        <f t="shared" si="24"/>
        <v>1</v>
      </c>
    </row>
    <row r="767" spans="2:59" x14ac:dyDescent="0.25">
      <c r="B767" t="s">
        <v>440</v>
      </c>
      <c r="C767" t="s">
        <v>1278</v>
      </c>
      <c r="D767" t="s">
        <v>2325</v>
      </c>
      <c r="E767" t="s">
        <v>1328</v>
      </c>
      <c r="F767">
        <v>1</v>
      </c>
      <c r="G767">
        <v>320813</v>
      </c>
      <c r="H767">
        <v>366272</v>
      </c>
      <c r="K767">
        <v>385348</v>
      </c>
      <c r="L767">
        <v>357497</v>
      </c>
      <c r="M767">
        <v>377522</v>
      </c>
      <c r="N767">
        <v>353747</v>
      </c>
      <c r="O767">
        <v>369613</v>
      </c>
      <c r="P767">
        <v>353747</v>
      </c>
      <c r="Q767">
        <v>355110</v>
      </c>
      <c r="R767">
        <v>353747</v>
      </c>
      <c r="S767">
        <v>384418</v>
      </c>
      <c r="T767">
        <v>357497</v>
      </c>
      <c r="U767">
        <v>380265</v>
      </c>
      <c r="V767">
        <v>355425</v>
      </c>
      <c r="W767">
        <v>412252</v>
      </c>
      <c r="X767">
        <v>380943</v>
      </c>
      <c r="Y767">
        <v>384297</v>
      </c>
      <c r="Z767">
        <v>360881</v>
      </c>
      <c r="AA767">
        <v>198904</v>
      </c>
      <c r="AB767">
        <v>219763</v>
      </c>
      <c r="AE767">
        <v>238916</v>
      </c>
      <c r="AF767">
        <v>214498</v>
      </c>
      <c r="AG767">
        <v>234064</v>
      </c>
      <c r="AH767">
        <v>212248</v>
      </c>
      <c r="AI767">
        <v>229160</v>
      </c>
      <c r="AJ767">
        <v>212248</v>
      </c>
      <c r="AK767">
        <v>235713</v>
      </c>
      <c r="AL767">
        <v>212248</v>
      </c>
      <c r="AM767">
        <v>238339</v>
      </c>
      <c r="AN767">
        <v>214498</v>
      </c>
      <c r="AO767">
        <v>235764</v>
      </c>
      <c r="AP767">
        <v>213255</v>
      </c>
      <c r="AQ767">
        <v>255596</v>
      </c>
      <c r="AR767">
        <v>228566</v>
      </c>
      <c r="AS767">
        <v>238264</v>
      </c>
      <c r="AT767">
        <v>216529</v>
      </c>
      <c r="AU767">
        <v>7.4</v>
      </c>
      <c r="AW767">
        <v>7.4</v>
      </c>
      <c r="AX767">
        <v>7.4</v>
      </c>
      <c r="AY767">
        <v>7.4</v>
      </c>
      <c r="AZ767">
        <v>7.4</v>
      </c>
      <c r="BA767">
        <v>7.4</v>
      </c>
      <c r="BB767">
        <v>7.4</v>
      </c>
      <c r="BC767">
        <v>7.4</v>
      </c>
      <c r="BD767">
        <v>7.4</v>
      </c>
      <c r="BE767" t="s">
        <v>2406</v>
      </c>
      <c r="BF767">
        <f t="shared" si="23"/>
        <v>18</v>
      </c>
      <c r="BG767">
        <f t="shared" si="24"/>
        <v>1</v>
      </c>
    </row>
    <row r="768" spans="2:59" x14ac:dyDescent="0.25">
      <c r="B768" t="s">
        <v>368</v>
      </c>
      <c r="C768" t="s">
        <v>1261</v>
      </c>
      <c r="D768" t="s">
        <v>2334</v>
      </c>
      <c r="E768" t="s">
        <v>1328</v>
      </c>
      <c r="F768">
        <v>0</v>
      </c>
      <c r="G768">
        <v>313333</v>
      </c>
      <c r="H768">
        <v>313333</v>
      </c>
      <c r="I768">
        <v>313333</v>
      </c>
      <c r="J768">
        <v>313333</v>
      </c>
      <c r="L768">
        <v>313333</v>
      </c>
      <c r="N768">
        <v>313333</v>
      </c>
      <c r="O768">
        <v>313333</v>
      </c>
      <c r="P768">
        <v>313333</v>
      </c>
      <c r="Q768">
        <v>313333</v>
      </c>
      <c r="R768">
        <v>313333</v>
      </c>
      <c r="S768">
        <v>313333</v>
      </c>
      <c r="T768">
        <v>313333</v>
      </c>
      <c r="U768">
        <v>340000</v>
      </c>
      <c r="V768">
        <v>340000</v>
      </c>
      <c r="W768">
        <v>340000</v>
      </c>
      <c r="X768">
        <v>340000</v>
      </c>
      <c r="Y768">
        <v>340000</v>
      </c>
      <c r="Z768">
        <v>340000</v>
      </c>
      <c r="AA768">
        <v>235000</v>
      </c>
      <c r="AB768">
        <v>235000</v>
      </c>
      <c r="AC768">
        <v>235000</v>
      </c>
      <c r="AD768">
        <v>235000</v>
      </c>
      <c r="AF768">
        <v>235000</v>
      </c>
      <c r="AH768">
        <v>235000</v>
      </c>
      <c r="AI768">
        <v>235000</v>
      </c>
      <c r="AJ768">
        <v>235000</v>
      </c>
      <c r="AK768">
        <v>235000</v>
      </c>
      <c r="AL768">
        <v>235000</v>
      </c>
      <c r="AM768">
        <v>235000</v>
      </c>
      <c r="AN768">
        <v>235000</v>
      </c>
      <c r="AO768">
        <v>255000</v>
      </c>
      <c r="AP768">
        <v>255000</v>
      </c>
      <c r="AQ768">
        <v>255000</v>
      </c>
      <c r="AR768">
        <v>255000</v>
      </c>
      <c r="AS768">
        <v>255000</v>
      </c>
      <c r="AT768">
        <v>255000</v>
      </c>
      <c r="AU768">
        <v>8.5</v>
      </c>
      <c r="AV768">
        <v>8.5</v>
      </c>
      <c r="AW768">
        <v>8.5</v>
      </c>
      <c r="AX768">
        <v>8.5</v>
      </c>
      <c r="AY768">
        <v>8.5</v>
      </c>
      <c r="AZ768">
        <v>8.5</v>
      </c>
      <c r="BA768">
        <v>8.5</v>
      </c>
      <c r="BB768">
        <v>8.5</v>
      </c>
      <c r="BC768">
        <v>8.5</v>
      </c>
      <c r="BD768">
        <v>8.5</v>
      </c>
      <c r="BE768" t="s">
        <v>2416</v>
      </c>
      <c r="BF768">
        <f t="shared" si="23"/>
        <v>18</v>
      </c>
      <c r="BG768">
        <f t="shared" si="24"/>
        <v>1</v>
      </c>
    </row>
    <row r="769" spans="2:59" hidden="1" x14ac:dyDescent="0.25">
      <c r="B769" t="s">
        <v>19</v>
      </c>
      <c r="C769" t="s">
        <v>1278</v>
      </c>
      <c r="D769" t="s">
        <v>1325</v>
      </c>
      <c r="E769" t="s">
        <v>1326</v>
      </c>
      <c r="F769">
        <v>4</v>
      </c>
      <c r="G769">
        <v>614318</v>
      </c>
      <c r="H769">
        <v>456000</v>
      </c>
      <c r="J769">
        <v>458467</v>
      </c>
      <c r="K769">
        <v>447044</v>
      </c>
      <c r="L769">
        <v>386791</v>
      </c>
      <c r="M769">
        <v>386791</v>
      </c>
      <c r="N769">
        <v>386791</v>
      </c>
      <c r="O769">
        <v>1850000</v>
      </c>
      <c r="P769">
        <v>387857</v>
      </c>
      <c r="Q769">
        <v>1960785</v>
      </c>
      <c r="R769">
        <v>388348</v>
      </c>
      <c r="S769">
        <v>1300000</v>
      </c>
      <c r="T769">
        <v>386155</v>
      </c>
      <c r="U769">
        <v>1077986</v>
      </c>
      <c r="V769">
        <v>611210</v>
      </c>
      <c r="W769">
        <v>1466667</v>
      </c>
      <c r="Y769">
        <v>447503</v>
      </c>
      <c r="Z769">
        <v>386215</v>
      </c>
      <c r="AA769">
        <v>460703</v>
      </c>
      <c r="AB769">
        <v>342000</v>
      </c>
      <c r="AD769">
        <v>343814</v>
      </c>
      <c r="AE769">
        <v>335247</v>
      </c>
      <c r="AF769">
        <v>290129</v>
      </c>
      <c r="AG769">
        <v>290129</v>
      </c>
      <c r="AH769">
        <v>290129</v>
      </c>
      <c r="AI769">
        <v>555000</v>
      </c>
      <c r="AJ769">
        <v>290857</v>
      </c>
      <c r="AK769">
        <v>588236</v>
      </c>
      <c r="AL769">
        <v>291226</v>
      </c>
      <c r="AM769">
        <v>780000</v>
      </c>
      <c r="AN769">
        <v>289581</v>
      </c>
      <c r="AO769">
        <v>808489</v>
      </c>
      <c r="AP769">
        <v>458372</v>
      </c>
      <c r="AQ769">
        <v>1100000</v>
      </c>
      <c r="AS769">
        <v>335592</v>
      </c>
      <c r="AT769">
        <v>289661</v>
      </c>
      <c r="AU769">
        <v>8.6</v>
      </c>
      <c r="AV769">
        <v>8.6</v>
      </c>
      <c r="AW769">
        <v>8.6</v>
      </c>
      <c r="AX769">
        <v>8.6</v>
      </c>
      <c r="AY769">
        <v>8.6</v>
      </c>
      <c r="AZ769">
        <v>8.6</v>
      </c>
      <c r="BA769">
        <v>8.6</v>
      </c>
      <c r="BB769">
        <v>8.6</v>
      </c>
      <c r="BC769">
        <v>8.6</v>
      </c>
      <c r="BD769">
        <v>8.6</v>
      </c>
      <c r="BE769" t="s">
        <v>2404</v>
      </c>
      <c r="BF769">
        <f t="shared" si="23"/>
        <v>18</v>
      </c>
      <c r="BG769">
        <f t="shared" si="24"/>
        <v>1</v>
      </c>
    </row>
    <row r="770" spans="2:59" x14ac:dyDescent="0.25">
      <c r="B770" t="s">
        <v>271</v>
      </c>
      <c r="C770" t="s">
        <v>1270</v>
      </c>
      <c r="D770" t="s">
        <v>2351</v>
      </c>
      <c r="E770" t="s">
        <v>1328</v>
      </c>
      <c r="F770">
        <v>0</v>
      </c>
      <c r="G770">
        <v>340000</v>
      </c>
      <c r="H770">
        <v>335750</v>
      </c>
      <c r="J770">
        <v>425000</v>
      </c>
      <c r="K770">
        <v>318750</v>
      </c>
      <c r="L770">
        <v>310250</v>
      </c>
      <c r="M770">
        <v>310250</v>
      </c>
      <c r="N770">
        <v>310250</v>
      </c>
      <c r="O770">
        <v>310250</v>
      </c>
      <c r="P770">
        <v>310250</v>
      </c>
      <c r="Q770">
        <v>310250</v>
      </c>
      <c r="R770">
        <v>310250</v>
      </c>
      <c r="S770">
        <v>318750</v>
      </c>
      <c r="T770">
        <v>310250</v>
      </c>
      <c r="U770">
        <v>335750</v>
      </c>
      <c r="V770">
        <v>335750</v>
      </c>
      <c r="X770">
        <v>361250</v>
      </c>
      <c r="Y770">
        <v>310250</v>
      </c>
      <c r="Z770">
        <v>310250</v>
      </c>
      <c r="AA770">
        <v>180200</v>
      </c>
      <c r="AB770">
        <v>161160</v>
      </c>
      <c r="AD770">
        <v>204000</v>
      </c>
      <c r="AE770">
        <v>168938</v>
      </c>
      <c r="AF770">
        <v>148920</v>
      </c>
      <c r="AG770">
        <v>164433</v>
      </c>
      <c r="AH770">
        <v>148920</v>
      </c>
      <c r="AI770">
        <v>164433</v>
      </c>
      <c r="AJ770">
        <v>148920</v>
      </c>
      <c r="AK770">
        <v>164433</v>
      </c>
      <c r="AL770">
        <v>148920</v>
      </c>
      <c r="AM770">
        <v>168938</v>
      </c>
      <c r="AN770">
        <v>148920</v>
      </c>
      <c r="AO770">
        <v>177948</v>
      </c>
      <c r="AP770">
        <v>161160</v>
      </c>
      <c r="AR770">
        <v>173400</v>
      </c>
      <c r="AS770">
        <v>164433</v>
      </c>
      <c r="AT770">
        <v>148920</v>
      </c>
      <c r="AU770">
        <v>8.3000000000000007</v>
      </c>
      <c r="AV770">
        <v>8.3000000000000007</v>
      </c>
      <c r="AW770">
        <v>8.3000000000000007</v>
      </c>
      <c r="AX770">
        <v>8.3000000000000007</v>
      </c>
      <c r="AY770">
        <v>8.3000000000000007</v>
      </c>
      <c r="AZ770">
        <v>8.3000000000000007</v>
      </c>
      <c r="BA770">
        <v>8.3000000000000007</v>
      </c>
      <c r="BB770">
        <v>8.3000000000000007</v>
      </c>
      <c r="BC770">
        <v>8.3000000000000007</v>
      </c>
      <c r="BD770">
        <v>8.3000000000000007</v>
      </c>
      <c r="BE770" t="s">
        <v>2406</v>
      </c>
      <c r="BF770">
        <f t="shared" si="23"/>
        <v>18</v>
      </c>
      <c r="BG770">
        <f t="shared" si="24"/>
        <v>1</v>
      </c>
    </row>
    <row r="771" spans="2:59" hidden="1" x14ac:dyDescent="0.25">
      <c r="B771" t="s">
        <v>648</v>
      </c>
      <c r="C771" t="s">
        <v>1281</v>
      </c>
      <c r="D771" t="s">
        <v>2381</v>
      </c>
      <c r="E771" t="s">
        <v>1368</v>
      </c>
      <c r="F771">
        <v>0</v>
      </c>
      <c r="G771">
        <v>293333</v>
      </c>
      <c r="H771">
        <v>293333</v>
      </c>
      <c r="I771">
        <v>293333</v>
      </c>
      <c r="J771">
        <v>293333</v>
      </c>
      <c r="K771">
        <v>253333</v>
      </c>
      <c r="L771">
        <v>253333</v>
      </c>
      <c r="M771">
        <v>253333</v>
      </c>
      <c r="N771">
        <v>253333</v>
      </c>
      <c r="O771">
        <v>253333</v>
      </c>
      <c r="P771">
        <v>253333</v>
      </c>
      <c r="Q771">
        <v>253333</v>
      </c>
      <c r="R771">
        <v>253333</v>
      </c>
      <c r="S771">
        <v>253333</v>
      </c>
      <c r="T771">
        <v>253333</v>
      </c>
      <c r="U771">
        <v>293333</v>
      </c>
      <c r="V771">
        <v>400000</v>
      </c>
      <c r="X771">
        <v>293333</v>
      </c>
      <c r="Z771">
        <v>253333</v>
      </c>
      <c r="AA771">
        <v>220000</v>
      </c>
      <c r="AB771">
        <v>220000</v>
      </c>
      <c r="AC771">
        <v>220000</v>
      </c>
      <c r="AD771">
        <v>220000</v>
      </c>
      <c r="AE771">
        <v>190000</v>
      </c>
      <c r="AF771">
        <v>190000</v>
      </c>
      <c r="AG771">
        <v>190000</v>
      </c>
      <c r="AH771">
        <v>190000</v>
      </c>
      <c r="AI771">
        <v>190000</v>
      </c>
      <c r="AJ771">
        <v>190000</v>
      </c>
      <c r="AK771">
        <v>190000</v>
      </c>
      <c r="AL771">
        <v>190000</v>
      </c>
      <c r="AM771">
        <v>190000</v>
      </c>
      <c r="AN771">
        <v>190000</v>
      </c>
      <c r="AO771">
        <v>220000</v>
      </c>
      <c r="AP771">
        <v>300000</v>
      </c>
      <c r="AR771">
        <v>220000</v>
      </c>
      <c r="AT771">
        <v>190000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 t="s">
        <v>2437</v>
      </c>
      <c r="BF771">
        <f t="shared" si="23"/>
        <v>18</v>
      </c>
      <c r="BG771">
        <f t="shared" si="24"/>
        <v>1</v>
      </c>
    </row>
    <row r="772" spans="2:59" x14ac:dyDescent="0.25">
      <c r="B772" t="s">
        <v>38</v>
      </c>
      <c r="C772" t="s">
        <v>1264</v>
      </c>
      <c r="D772" t="s">
        <v>2382</v>
      </c>
      <c r="E772" t="s">
        <v>1328</v>
      </c>
      <c r="F772">
        <v>2</v>
      </c>
      <c r="G772">
        <v>787500</v>
      </c>
      <c r="H772">
        <v>693000</v>
      </c>
      <c r="J772">
        <v>1008000</v>
      </c>
      <c r="K772">
        <v>480000</v>
      </c>
      <c r="L772">
        <v>533333</v>
      </c>
      <c r="M772">
        <v>506667</v>
      </c>
      <c r="N772">
        <v>533333</v>
      </c>
      <c r="O772">
        <v>586667</v>
      </c>
      <c r="P772">
        <v>533333</v>
      </c>
      <c r="Q772">
        <v>666667</v>
      </c>
      <c r="R772">
        <v>400000</v>
      </c>
      <c r="T772">
        <v>466667</v>
      </c>
      <c r="U772">
        <v>1066667</v>
      </c>
      <c r="V772">
        <v>800000</v>
      </c>
      <c r="W772">
        <v>1350000</v>
      </c>
      <c r="X772">
        <v>1232000</v>
      </c>
      <c r="Y772">
        <v>516600</v>
      </c>
      <c r="Z772">
        <v>516600</v>
      </c>
      <c r="AA772">
        <v>630000</v>
      </c>
      <c r="AB772">
        <v>554400</v>
      </c>
      <c r="AD772">
        <v>756000</v>
      </c>
      <c r="AE772">
        <v>360000</v>
      </c>
      <c r="AF772">
        <v>400000</v>
      </c>
      <c r="AG772">
        <v>380000</v>
      </c>
      <c r="AH772">
        <v>400000</v>
      </c>
      <c r="AI772">
        <v>440000</v>
      </c>
      <c r="AJ772">
        <v>400000</v>
      </c>
      <c r="AK772">
        <v>500000</v>
      </c>
      <c r="AL772">
        <v>300000</v>
      </c>
      <c r="AN772">
        <v>350000</v>
      </c>
      <c r="AO772">
        <v>800000</v>
      </c>
      <c r="AP772">
        <v>600000</v>
      </c>
      <c r="AQ772">
        <v>1012500</v>
      </c>
      <c r="AR772">
        <v>924000</v>
      </c>
      <c r="AS772">
        <v>413280</v>
      </c>
      <c r="AT772">
        <v>413280</v>
      </c>
      <c r="AU772">
        <v>8.1999999999999993</v>
      </c>
      <c r="AV772">
        <v>8.1999999999999993</v>
      </c>
      <c r="AW772">
        <v>8.1999999999999993</v>
      </c>
      <c r="AX772">
        <v>8.1999999999999993</v>
      </c>
      <c r="AY772">
        <v>8.1999999999999993</v>
      </c>
      <c r="AZ772">
        <v>8.1999999999999993</v>
      </c>
      <c r="BA772">
        <v>8.1999999999999993</v>
      </c>
      <c r="BB772">
        <v>8.1999999999999993</v>
      </c>
      <c r="BC772">
        <v>8.1999999999999993</v>
      </c>
      <c r="BD772">
        <v>8.1999999999999993</v>
      </c>
      <c r="BE772" t="s">
        <v>2422</v>
      </c>
      <c r="BF772">
        <f t="shared" ref="BF772:BF835" si="25">COUNT(AA772:AT772)</f>
        <v>18</v>
      </c>
      <c r="BG772">
        <f t="shared" ref="BG772:BG835" si="26">COUNTA(E772)</f>
        <v>1</v>
      </c>
    </row>
    <row r="773" spans="2:59" hidden="1" x14ac:dyDescent="0.25">
      <c r="B773" t="s">
        <v>556</v>
      </c>
      <c r="C773" t="s">
        <v>1270</v>
      </c>
      <c r="D773" t="s">
        <v>2385</v>
      </c>
      <c r="E773" t="s">
        <v>1339</v>
      </c>
      <c r="F773">
        <v>1</v>
      </c>
      <c r="G773">
        <v>337017</v>
      </c>
      <c r="H773">
        <v>266667</v>
      </c>
      <c r="K773">
        <v>337017</v>
      </c>
      <c r="L773">
        <v>266667</v>
      </c>
      <c r="M773">
        <v>266667</v>
      </c>
      <c r="N773">
        <v>266667</v>
      </c>
      <c r="O773">
        <v>266667</v>
      </c>
      <c r="P773">
        <v>266667</v>
      </c>
      <c r="Q773">
        <v>338747</v>
      </c>
      <c r="R773">
        <v>266667</v>
      </c>
      <c r="S773">
        <v>266667</v>
      </c>
      <c r="T773">
        <v>266667</v>
      </c>
      <c r="U773">
        <v>266667</v>
      </c>
      <c r="V773">
        <v>266667</v>
      </c>
      <c r="W773">
        <v>338747</v>
      </c>
      <c r="X773">
        <v>266667</v>
      </c>
      <c r="Y773">
        <v>266667</v>
      </c>
      <c r="Z773">
        <v>266667</v>
      </c>
      <c r="AA773">
        <v>298260</v>
      </c>
      <c r="AB773">
        <v>200000</v>
      </c>
      <c r="AE773">
        <v>298260</v>
      </c>
      <c r="AF773">
        <v>200000</v>
      </c>
      <c r="AG773">
        <v>200000</v>
      </c>
      <c r="AH773">
        <v>200000</v>
      </c>
      <c r="AI773">
        <v>200000</v>
      </c>
      <c r="AJ773">
        <v>200000</v>
      </c>
      <c r="AK773">
        <v>299791</v>
      </c>
      <c r="AL773">
        <v>200000</v>
      </c>
      <c r="AM773">
        <v>200000</v>
      </c>
      <c r="AN773">
        <v>200000</v>
      </c>
      <c r="AO773">
        <v>200000</v>
      </c>
      <c r="AP773">
        <v>200000</v>
      </c>
      <c r="AQ773">
        <v>299791</v>
      </c>
      <c r="AR773">
        <v>200000</v>
      </c>
      <c r="AS773">
        <v>200000</v>
      </c>
      <c r="AT773">
        <v>200000</v>
      </c>
      <c r="AU773">
        <v>8.3000000000000007</v>
      </c>
      <c r="AW773">
        <v>8.3000000000000007</v>
      </c>
      <c r="AX773">
        <v>8.3000000000000007</v>
      </c>
      <c r="AY773">
        <v>8.3000000000000007</v>
      </c>
      <c r="AZ773">
        <v>8.3000000000000007</v>
      </c>
      <c r="BA773">
        <v>8.3000000000000007</v>
      </c>
      <c r="BB773">
        <v>8.3000000000000007</v>
      </c>
      <c r="BC773">
        <v>8.3000000000000007</v>
      </c>
      <c r="BD773">
        <v>8.3000000000000007</v>
      </c>
      <c r="BE773" t="s">
        <v>2416</v>
      </c>
      <c r="BF773">
        <f t="shared" si="25"/>
        <v>18</v>
      </c>
      <c r="BG773">
        <f t="shared" si="26"/>
        <v>1</v>
      </c>
    </row>
    <row r="774" spans="2:59" hidden="1" x14ac:dyDescent="0.25">
      <c r="B774" t="s">
        <v>970</v>
      </c>
      <c r="C774" t="s">
        <v>1278</v>
      </c>
      <c r="D774" t="s">
        <v>2389</v>
      </c>
      <c r="E774" t="s">
        <v>1339</v>
      </c>
      <c r="F774">
        <v>3</v>
      </c>
      <c r="G774">
        <v>333334</v>
      </c>
      <c r="H774">
        <v>333334</v>
      </c>
      <c r="I774">
        <v>333334</v>
      </c>
      <c r="J774">
        <v>333334</v>
      </c>
      <c r="K774">
        <v>333334</v>
      </c>
      <c r="L774">
        <v>333334</v>
      </c>
      <c r="M774">
        <v>333334</v>
      </c>
      <c r="N774">
        <v>333334</v>
      </c>
      <c r="Q774">
        <v>333334</v>
      </c>
      <c r="R774">
        <v>333334</v>
      </c>
      <c r="S774">
        <v>333334</v>
      </c>
      <c r="T774">
        <v>333334</v>
      </c>
      <c r="U774">
        <v>333334</v>
      </c>
      <c r="V774">
        <v>333334</v>
      </c>
      <c r="W774">
        <v>333334</v>
      </c>
      <c r="X774">
        <v>333334</v>
      </c>
      <c r="Y774">
        <v>333334</v>
      </c>
      <c r="Z774">
        <v>333334</v>
      </c>
      <c r="AA774">
        <v>250000</v>
      </c>
      <c r="AB774">
        <v>250000</v>
      </c>
      <c r="AC774">
        <v>250000</v>
      </c>
      <c r="AD774">
        <v>250000</v>
      </c>
      <c r="AE774">
        <v>250000</v>
      </c>
      <c r="AF774">
        <v>250000</v>
      </c>
      <c r="AG774">
        <v>250000</v>
      </c>
      <c r="AH774">
        <v>250000</v>
      </c>
      <c r="AK774">
        <v>250000</v>
      </c>
      <c r="AL774">
        <v>250000</v>
      </c>
      <c r="AM774">
        <v>250000</v>
      </c>
      <c r="AN774">
        <v>250000</v>
      </c>
      <c r="AO774">
        <v>250000</v>
      </c>
      <c r="AP774">
        <v>250000</v>
      </c>
      <c r="AQ774">
        <v>250000</v>
      </c>
      <c r="AR774">
        <v>250000</v>
      </c>
      <c r="AS774">
        <v>250000</v>
      </c>
      <c r="AT774">
        <v>250000</v>
      </c>
      <c r="AU774">
        <v>0</v>
      </c>
      <c r="AV774">
        <v>0</v>
      </c>
      <c r="AW774">
        <v>0</v>
      </c>
      <c r="AX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 t="s">
        <v>2415</v>
      </c>
      <c r="BF774">
        <f t="shared" si="25"/>
        <v>18</v>
      </c>
      <c r="BG774">
        <f t="shared" si="26"/>
        <v>1</v>
      </c>
    </row>
    <row r="775" spans="2:59" hidden="1" x14ac:dyDescent="0.25">
      <c r="B775" t="s">
        <v>1035</v>
      </c>
      <c r="C775" t="s">
        <v>1276</v>
      </c>
      <c r="D775" t="s">
        <v>1343</v>
      </c>
      <c r="E775" t="s">
        <v>1339</v>
      </c>
      <c r="F775">
        <v>2.5</v>
      </c>
      <c r="G775">
        <v>793336</v>
      </c>
      <c r="H775">
        <v>793336</v>
      </c>
      <c r="J775">
        <v>793336</v>
      </c>
      <c r="K775">
        <v>793336</v>
      </c>
      <c r="L775">
        <v>793336</v>
      </c>
      <c r="M775">
        <v>793336</v>
      </c>
      <c r="N775">
        <v>793336</v>
      </c>
      <c r="O775">
        <v>793336</v>
      </c>
      <c r="P775">
        <v>793336</v>
      </c>
      <c r="Q775">
        <v>793336</v>
      </c>
      <c r="R775">
        <v>793336</v>
      </c>
      <c r="S775">
        <v>793336</v>
      </c>
      <c r="T775">
        <v>793336</v>
      </c>
      <c r="U775">
        <v>793336</v>
      </c>
      <c r="V775">
        <v>793336</v>
      </c>
      <c r="W775">
        <v>793336</v>
      </c>
      <c r="X775">
        <v>793336</v>
      </c>
      <c r="Y775">
        <v>793336</v>
      </c>
      <c r="Z775">
        <v>793336</v>
      </c>
      <c r="AA775">
        <v>595002</v>
      </c>
      <c r="AB775">
        <v>595002</v>
      </c>
      <c r="AD775">
        <v>595002</v>
      </c>
      <c r="AE775">
        <v>595002</v>
      </c>
      <c r="AF775">
        <v>595002</v>
      </c>
      <c r="AG775">
        <v>595002</v>
      </c>
      <c r="AH775">
        <v>595002</v>
      </c>
      <c r="AI775">
        <v>595002</v>
      </c>
      <c r="AJ775">
        <v>595002</v>
      </c>
      <c r="AK775">
        <v>595002</v>
      </c>
      <c r="AL775">
        <v>595002</v>
      </c>
      <c r="AM775">
        <v>595002</v>
      </c>
      <c r="AN775">
        <v>595002</v>
      </c>
      <c r="AO775">
        <v>595002</v>
      </c>
      <c r="AP775">
        <v>595002</v>
      </c>
      <c r="AQ775">
        <v>595002</v>
      </c>
      <c r="AR775">
        <v>595002</v>
      </c>
      <c r="AS775">
        <v>595002</v>
      </c>
      <c r="AT775">
        <v>595002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 t="s">
        <v>2414</v>
      </c>
      <c r="BF775">
        <f t="shared" si="25"/>
        <v>19</v>
      </c>
      <c r="BG775">
        <f t="shared" si="26"/>
        <v>1</v>
      </c>
    </row>
    <row r="776" spans="2:59" hidden="1" x14ac:dyDescent="0.25">
      <c r="B776" t="s">
        <v>1039</v>
      </c>
      <c r="C776" t="s">
        <v>1262</v>
      </c>
      <c r="D776" t="s">
        <v>1344</v>
      </c>
      <c r="E776" t="s">
        <v>1332</v>
      </c>
      <c r="F776">
        <v>3</v>
      </c>
      <c r="G776">
        <v>1580198</v>
      </c>
      <c r="H776">
        <v>1607966</v>
      </c>
      <c r="I776">
        <v>1580198</v>
      </c>
      <c r="J776">
        <v>1607966</v>
      </c>
      <c r="K776">
        <v>1580198</v>
      </c>
      <c r="L776">
        <v>1607966</v>
      </c>
      <c r="M776">
        <v>1580198</v>
      </c>
      <c r="N776">
        <v>1607966</v>
      </c>
      <c r="O776">
        <v>1559672</v>
      </c>
      <c r="P776">
        <v>1607966</v>
      </c>
      <c r="Q776">
        <v>1559672</v>
      </c>
      <c r="R776">
        <v>1607966</v>
      </c>
      <c r="S776">
        <v>1559672</v>
      </c>
      <c r="T776">
        <v>1607966</v>
      </c>
      <c r="U776">
        <v>1580198</v>
      </c>
      <c r="V776">
        <v>1607966</v>
      </c>
      <c r="W776">
        <v>1580198</v>
      </c>
      <c r="Y776">
        <v>1580198</v>
      </c>
      <c r="Z776">
        <v>1607966</v>
      </c>
      <c r="AA776">
        <v>973353</v>
      </c>
      <c r="AB776">
        <v>974909</v>
      </c>
      <c r="AC776">
        <v>973353</v>
      </c>
      <c r="AD776">
        <v>974909</v>
      </c>
      <c r="AE776">
        <v>973353</v>
      </c>
      <c r="AF776">
        <v>974909</v>
      </c>
      <c r="AG776">
        <v>973353</v>
      </c>
      <c r="AH776">
        <v>974909</v>
      </c>
      <c r="AI776">
        <v>960709</v>
      </c>
      <c r="AJ776">
        <v>974909</v>
      </c>
      <c r="AK776">
        <v>960709</v>
      </c>
      <c r="AL776">
        <v>974909</v>
      </c>
      <c r="AM776">
        <v>960709</v>
      </c>
      <c r="AN776">
        <v>974909</v>
      </c>
      <c r="AO776">
        <v>973353</v>
      </c>
      <c r="AP776">
        <v>974909</v>
      </c>
      <c r="AQ776">
        <v>973353</v>
      </c>
      <c r="AS776">
        <v>973353</v>
      </c>
      <c r="AT776">
        <v>974909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 t="s">
        <v>2415</v>
      </c>
      <c r="BF776">
        <f t="shared" si="25"/>
        <v>19</v>
      </c>
      <c r="BG776">
        <f t="shared" si="26"/>
        <v>1</v>
      </c>
    </row>
    <row r="777" spans="2:59" x14ac:dyDescent="0.25">
      <c r="B777" t="s">
        <v>365</v>
      </c>
      <c r="C777" t="s">
        <v>1279</v>
      </c>
      <c r="D777" t="s">
        <v>1345</v>
      </c>
      <c r="E777" t="s">
        <v>1328</v>
      </c>
      <c r="F777">
        <v>2</v>
      </c>
      <c r="G777">
        <v>206267</v>
      </c>
      <c r="H777">
        <v>206267</v>
      </c>
      <c r="I777">
        <v>324982</v>
      </c>
      <c r="J777">
        <v>206267</v>
      </c>
      <c r="K777">
        <v>206267</v>
      </c>
      <c r="L777">
        <v>206267</v>
      </c>
      <c r="M777">
        <v>206267</v>
      </c>
      <c r="N777">
        <v>206267</v>
      </c>
      <c r="O777">
        <v>206267</v>
      </c>
      <c r="P777">
        <v>206267</v>
      </c>
      <c r="Q777">
        <v>324982</v>
      </c>
      <c r="R777">
        <v>334566</v>
      </c>
      <c r="S777">
        <v>324982</v>
      </c>
      <c r="T777">
        <v>334566</v>
      </c>
      <c r="U777">
        <v>206267</v>
      </c>
      <c r="W777">
        <v>206267</v>
      </c>
      <c r="X777">
        <v>334566</v>
      </c>
      <c r="Y777">
        <v>324982</v>
      </c>
      <c r="Z777">
        <v>334566</v>
      </c>
      <c r="AA777">
        <v>154700</v>
      </c>
      <c r="AB777">
        <v>154700</v>
      </c>
      <c r="AC777">
        <v>215714</v>
      </c>
      <c r="AD777">
        <v>154700</v>
      </c>
      <c r="AE777">
        <v>154700</v>
      </c>
      <c r="AF777">
        <v>154700</v>
      </c>
      <c r="AG777">
        <v>154700</v>
      </c>
      <c r="AH777">
        <v>154700</v>
      </c>
      <c r="AI777">
        <v>154700</v>
      </c>
      <c r="AJ777">
        <v>154700</v>
      </c>
      <c r="AK777">
        <v>215714</v>
      </c>
      <c r="AL777">
        <v>215714</v>
      </c>
      <c r="AM777">
        <v>215714</v>
      </c>
      <c r="AN777">
        <v>215714</v>
      </c>
      <c r="AO777">
        <v>154700</v>
      </c>
      <c r="AQ777">
        <v>154700</v>
      </c>
      <c r="AR777">
        <v>215714</v>
      </c>
      <c r="AS777">
        <v>215714</v>
      </c>
      <c r="AT777">
        <v>215714</v>
      </c>
      <c r="AU777">
        <v>7.7</v>
      </c>
      <c r="AV777">
        <v>7.7</v>
      </c>
      <c r="AW777">
        <v>7.7</v>
      </c>
      <c r="AX777">
        <v>7.7</v>
      </c>
      <c r="AY777">
        <v>7.7</v>
      </c>
      <c r="AZ777">
        <v>7.7</v>
      </c>
      <c r="BA777">
        <v>7.7</v>
      </c>
      <c r="BB777">
        <v>7.7</v>
      </c>
      <c r="BC777">
        <v>7.7</v>
      </c>
      <c r="BD777">
        <v>7.7</v>
      </c>
      <c r="BE777" t="s">
        <v>2416</v>
      </c>
      <c r="BF777">
        <f t="shared" si="25"/>
        <v>19</v>
      </c>
      <c r="BG777">
        <f t="shared" si="26"/>
        <v>1</v>
      </c>
    </row>
    <row r="778" spans="2:59" x14ac:dyDescent="0.25">
      <c r="B778" t="s">
        <v>194</v>
      </c>
      <c r="C778" t="s">
        <v>1281</v>
      </c>
      <c r="D778" t="s">
        <v>1348</v>
      </c>
      <c r="E778" t="s">
        <v>1328</v>
      </c>
      <c r="F778">
        <v>1</v>
      </c>
      <c r="G778">
        <v>300000</v>
      </c>
      <c r="H778">
        <v>300000</v>
      </c>
      <c r="I778">
        <v>403001</v>
      </c>
      <c r="J778">
        <v>300000</v>
      </c>
      <c r="K778">
        <v>300000</v>
      </c>
      <c r="L778">
        <v>300000</v>
      </c>
      <c r="M778">
        <v>300000</v>
      </c>
      <c r="N778">
        <v>300000</v>
      </c>
      <c r="O778">
        <v>300000</v>
      </c>
      <c r="P778">
        <v>300000</v>
      </c>
      <c r="Q778">
        <v>300000</v>
      </c>
      <c r="R778">
        <v>300000</v>
      </c>
      <c r="S778">
        <v>390000</v>
      </c>
      <c r="T778">
        <v>300000</v>
      </c>
      <c r="U778">
        <v>313333</v>
      </c>
      <c r="V778">
        <v>300000</v>
      </c>
      <c r="X778">
        <v>320000</v>
      </c>
      <c r="Y778">
        <v>300000</v>
      </c>
      <c r="Z778">
        <v>300000</v>
      </c>
      <c r="AA778">
        <v>225000</v>
      </c>
      <c r="AB778">
        <v>180000</v>
      </c>
      <c r="AC778">
        <v>356656</v>
      </c>
      <c r="AD778">
        <v>180000</v>
      </c>
      <c r="AE778">
        <v>180000</v>
      </c>
      <c r="AF778">
        <v>180000</v>
      </c>
      <c r="AG778">
        <v>180000</v>
      </c>
      <c r="AH778">
        <v>180000</v>
      </c>
      <c r="AI778">
        <v>180000</v>
      </c>
      <c r="AJ778">
        <v>180000</v>
      </c>
      <c r="AK778">
        <v>180000</v>
      </c>
      <c r="AL778">
        <v>180000</v>
      </c>
      <c r="AM778">
        <v>214500</v>
      </c>
      <c r="AN778">
        <v>180000</v>
      </c>
      <c r="AO778">
        <v>235000</v>
      </c>
      <c r="AP778">
        <v>180000</v>
      </c>
      <c r="AR778">
        <v>192000</v>
      </c>
      <c r="AS778">
        <v>180000</v>
      </c>
      <c r="AT778">
        <v>180000</v>
      </c>
      <c r="AU778">
        <v>8.3000000000000007</v>
      </c>
      <c r="AV778">
        <v>8.3000000000000007</v>
      </c>
      <c r="AW778">
        <v>8.3000000000000007</v>
      </c>
      <c r="AX778">
        <v>8.3000000000000007</v>
      </c>
      <c r="AY778">
        <v>8.3000000000000007</v>
      </c>
      <c r="AZ778">
        <v>8.3000000000000007</v>
      </c>
      <c r="BA778">
        <v>8.3000000000000007</v>
      </c>
      <c r="BB778">
        <v>8.3000000000000007</v>
      </c>
      <c r="BC778">
        <v>8.3000000000000007</v>
      </c>
      <c r="BD778">
        <v>8.3000000000000007</v>
      </c>
      <c r="BE778" t="s">
        <v>2418</v>
      </c>
      <c r="BF778">
        <f t="shared" si="25"/>
        <v>19</v>
      </c>
      <c r="BG778">
        <f t="shared" si="26"/>
        <v>1</v>
      </c>
    </row>
    <row r="779" spans="2:59" hidden="1" x14ac:dyDescent="0.25">
      <c r="B779" t="s">
        <v>514</v>
      </c>
      <c r="C779" t="s">
        <v>1278</v>
      </c>
      <c r="D779" t="s">
        <v>1356</v>
      </c>
      <c r="E779" t="s">
        <v>1350</v>
      </c>
      <c r="F779">
        <v>3</v>
      </c>
      <c r="G779">
        <v>340000</v>
      </c>
      <c r="H779">
        <v>340000</v>
      </c>
      <c r="J779">
        <v>393333</v>
      </c>
      <c r="K779">
        <v>333333</v>
      </c>
      <c r="L779">
        <v>333333</v>
      </c>
      <c r="M779">
        <v>333333</v>
      </c>
      <c r="N779">
        <v>333333</v>
      </c>
      <c r="O779">
        <v>333333</v>
      </c>
      <c r="P779">
        <v>333333</v>
      </c>
      <c r="Q779">
        <v>333333</v>
      </c>
      <c r="R779">
        <v>333333</v>
      </c>
      <c r="S779">
        <v>333333</v>
      </c>
      <c r="T779">
        <v>333333</v>
      </c>
      <c r="U779">
        <v>340000</v>
      </c>
      <c r="V779">
        <v>340000</v>
      </c>
      <c r="W779">
        <v>393333</v>
      </c>
      <c r="X779">
        <v>393333</v>
      </c>
      <c r="Y779">
        <v>333333</v>
      </c>
      <c r="Z779">
        <v>333333</v>
      </c>
      <c r="AA779">
        <v>255000</v>
      </c>
      <c r="AB779">
        <v>255000</v>
      </c>
      <c r="AD779">
        <v>295000</v>
      </c>
      <c r="AE779">
        <v>250000</v>
      </c>
      <c r="AF779">
        <v>250000</v>
      </c>
      <c r="AG779">
        <v>250000</v>
      </c>
      <c r="AH779">
        <v>250000</v>
      </c>
      <c r="AI779">
        <v>250000</v>
      </c>
      <c r="AJ779">
        <v>250000</v>
      </c>
      <c r="AK779">
        <v>250000</v>
      </c>
      <c r="AL779">
        <v>250000</v>
      </c>
      <c r="AM779">
        <v>250000</v>
      </c>
      <c r="AN779">
        <v>250000</v>
      </c>
      <c r="AO779">
        <v>255000</v>
      </c>
      <c r="AP779">
        <v>255000</v>
      </c>
      <c r="AQ779">
        <v>295000</v>
      </c>
      <c r="AR779">
        <v>295000</v>
      </c>
      <c r="AS779">
        <v>250000</v>
      </c>
      <c r="AT779">
        <v>250000</v>
      </c>
      <c r="AU779">
        <v>8.4</v>
      </c>
      <c r="AV779">
        <v>8.4</v>
      </c>
      <c r="AW779">
        <v>8.4</v>
      </c>
      <c r="AX779">
        <v>8.4</v>
      </c>
      <c r="AY779">
        <v>8.4</v>
      </c>
      <c r="AZ779">
        <v>8.4</v>
      </c>
      <c r="BA779">
        <v>8.4</v>
      </c>
      <c r="BB779">
        <v>8.4</v>
      </c>
      <c r="BC779">
        <v>8.4</v>
      </c>
      <c r="BD779">
        <v>8.4</v>
      </c>
      <c r="BE779" t="s">
        <v>2425</v>
      </c>
      <c r="BF779">
        <f t="shared" si="25"/>
        <v>19</v>
      </c>
      <c r="BG779">
        <f t="shared" si="26"/>
        <v>1</v>
      </c>
    </row>
    <row r="780" spans="2:59" x14ac:dyDescent="0.25">
      <c r="B780" t="s">
        <v>86</v>
      </c>
      <c r="C780" t="s">
        <v>1278</v>
      </c>
      <c r="D780" t="s">
        <v>1359</v>
      </c>
      <c r="E780" t="s">
        <v>1328</v>
      </c>
      <c r="F780">
        <v>3</v>
      </c>
      <c r="G780">
        <v>992000</v>
      </c>
      <c r="H780">
        <v>332000</v>
      </c>
      <c r="I780">
        <v>1119728</v>
      </c>
      <c r="J780">
        <v>451000</v>
      </c>
      <c r="K780">
        <v>332000</v>
      </c>
      <c r="L780">
        <v>336000</v>
      </c>
      <c r="M780">
        <v>332000</v>
      </c>
      <c r="N780">
        <v>336000</v>
      </c>
      <c r="O780">
        <v>330000</v>
      </c>
      <c r="P780">
        <v>336000</v>
      </c>
      <c r="Q780">
        <v>332000</v>
      </c>
      <c r="R780">
        <v>336000</v>
      </c>
      <c r="S780">
        <v>332000</v>
      </c>
      <c r="T780">
        <v>336000</v>
      </c>
      <c r="U780">
        <v>667000</v>
      </c>
      <c r="V780">
        <v>336000</v>
      </c>
      <c r="X780">
        <v>1050000</v>
      </c>
      <c r="Y780">
        <v>336000</v>
      </c>
      <c r="Z780">
        <v>336000</v>
      </c>
      <c r="AA780">
        <v>694400</v>
      </c>
      <c r="AB780">
        <v>232400</v>
      </c>
      <c r="AC780">
        <v>957367</v>
      </c>
      <c r="AD780">
        <v>315700</v>
      </c>
      <c r="AE780">
        <v>232400</v>
      </c>
      <c r="AF780">
        <v>235200</v>
      </c>
      <c r="AG780">
        <v>232400</v>
      </c>
      <c r="AH780">
        <v>235200</v>
      </c>
      <c r="AI780">
        <v>227700</v>
      </c>
      <c r="AJ780">
        <v>235200</v>
      </c>
      <c r="AK780">
        <v>229080</v>
      </c>
      <c r="AL780">
        <v>235200</v>
      </c>
      <c r="AM780">
        <v>229080</v>
      </c>
      <c r="AN780">
        <v>235200</v>
      </c>
      <c r="AO780">
        <v>386860</v>
      </c>
      <c r="AP780">
        <v>235200</v>
      </c>
      <c r="AR780">
        <v>735000</v>
      </c>
      <c r="AS780">
        <v>235200</v>
      </c>
      <c r="AT780">
        <v>235200</v>
      </c>
      <c r="AU780">
        <v>8.4</v>
      </c>
      <c r="AV780">
        <v>8.4</v>
      </c>
      <c r="AW780">
        <v>8.4</v>
      </c>
      <c r="AX780">
        <v>8.4</v>
      </c>
      <c r="AY780">
        <v>8.4</v>
      </c>
      <c r="AZ780">
        <v>8.4</v>
      </c>
      <c r="BA780">
        <v>8.4</v>
      </c>
      <c r="BB780">
        <v>8.4</v>
      </c>
      <c r="BC780">
        <v>8.4</v>
      </c>
      <c r="BD780">
        <v>8.4</v>
      </c>
      <c r="BE780" t="s">
        <v>2422</v>
      </c>
      <c r="BF780">
        <f t="shared" si="25"/>
        <v>19</v>
      </c>
      <c r="BG780">
        <f t="shared" si="26"/>
        <v>1</v>
      </c>
    </row>
    <row r="781" spans="2:59" x14ac:dyDescent="0.25">
      <c r="B781" t="s">
        <v>92</v>
      </c>
      <c r="C781" t="s">
        <v>1264</v>
      </c>
      <c r="D781" t="s">
        <v>1387</v>
      </c>
      <c r="E781" t="s">
        <v>1328</v>
      </c>
      <c r="F781">
        <v>2</v>
      </c>
      <c r="G781">
        <v>430999</v>
      </c>
      <c r="H781">
        <v>322999</v>
      </c>
      <c r="I781">
        <v>699999</v>
      </c>
      <c r="J781">
        <v>376999</v>
      </c>
      <c r="K781">
        <v>285999</v>
      </c>
      <c r="L781">
        <v>285999</v>
      </c>
      <c r="M781">
        <v>285999</v>
      </c>
      <c r="N781">
        <v>285999</v>
      </c>
      <c r="O781">
        <v>456999</v>
      </c>
      <c r="P781">
        <v>285999</v>
      </c>
      <c r="Q781">
        <v>430999</v>
      </c>
      <c r="R781">
        <v>285999</v>
      </c>
      <c r="S781">
        <v>645999</v>
      </c>
      <c r="T781">
        <v>285999</v>
      </c>
      <c r="U781">
        <v>752999</v>
      </c>
      <c r="V781">
        <v>322999</v>
      </c>
      <c r="X781">
        <v>483999</v>
      </c>
      <c r="Y781">
        <v>376999</v>
      </c>
      <c r="Z781">
        <v>338999</v>
      </c>
      <c r="AA781">
        <v>400829</v>
      </c>
      <c r="AB781">
        <v>300389</v>
      </c>
      <c r="AC781">
        <v>650999</v>
      </c>
      <c r="AD781">
        <v>350609</v>
      </c>
      <c r="AE781">
        <v>265979</v>
      </c>
      <c r="AF781">
        <v>265979</v>
      </c>
      <c r="AG781">
        <v>265979</v>
      </c>
      <c r="AH781">
        <v>265979</v>
      </c>
      <c r="AI781">
        <v>425009</v>
      </c>
      <c r="AJ781">
        <v>265979</v>
      </c>
      <c r="AK781">
        <v>400829</v>
      </c>
      <c r="AL781">
        <v>265979</v>
      </c>
      <c r="AM781">
        <v>600779</v>
      </c>
      <c r="AN781">
        <v>265979</v>
      </c>
      <c r="AO781">
        <v>700289</v>
      </c>
      <c r="AP781">
        <v>300389</v>
      </c>
      <c r="AR781">
        <v>450119</v>
      </c>
      <c r="AS781">
        <v>350609</v>
      </c>
      <c r="AT781">
        <v>315269</v>
      </c>
      <c r="AU781">
        <v>8.6</v>
      </c>
      <c r="AV781">
        <v>8.6</v>
      </c>
      <c r="AW781">
        <v>8.6</v>
      </c>
      <c r="AX781">
        <v>8.6</v>
      </c>
      <c r="AY781">
        <v>8.6</v>
      </c>
      <c r="AZ781">
        <v>8.6</v>
      </c>
      <c r="BA781">
        <v>8.6</v>
      </c>
      <c r="BB781">
        <v>8.6</v>
      </c>
      <c r="BC781">
        <v>8.6</v>
      </c>
      <c r="BD781">
        <v>8.6</v>
      </c>
      <c r="BE781" t="s">
        <v>2431</v>
      </c>
      <c r="BF781">
        <f t="shared" si="25"/>
        <v>19</v>
      </c>
      <c r="BG781">
        <f t="shared" si="26"/>
        <v>1</v>
      </c>
    </row>
    <row r="782" spans="2:59" x14ac:dyDescent="0.25">
      <c r="B782" t="s">
        <v>57</v>
      </c>
      <c r="C782" t="s">
        <v>1278</v>
      </c>
      <c r="D782" t="s">
        <v>1394</v>
      </c>
      <c r="E782" t="s">
        <v>1328</v>
      </c>
      <c r="F782">
        <v>4</v>
      </c>
      <c r="G782">
        <v>785000</v>
      </c>
      <c r="H782">
        <v>785000</v>
      </c>
      <c r="I782">
        <v>916000</v>
      </c>
      <c r="J782">
        <v>916000</v>
      </c>
      <c r="K782">
        <v>523000</v>
      </c>
      <c r="L782">
        <v>393000</v>
      </c>
      <c r="M782">
        <v>458000</v>
      </c>
      <c r="N782">
        <v>393000</v>
      </c>
      <c r="O782">
        <v>393000</v>
      </c>
      <c r="P782">
        <v>393000</v>
      </c>
      <c r="Q782">
        <v>589000</v>
      </c>
      <c r="R782">
        <v>393000</v>
      </c>
      <c r="S782">
        <v>589000</v>
      </c>
      <c r="T782">
        <v>393000</v>
      </c>
      <c r="U782">
        <v>654000</v>
      </c>
      <c r="V782">
        <v>523000</v>
      </c>
      <c r="X782">
        <v>1046000</v>
      </c>
      <c r="Y782">
        <v>523000</v>
      </c>
      <c r="Z782">
        <v>393000</v>
      </c>
      <c r="AA782">
        <v>667250</v>
      </c>
      <c r="AB782">
        <v>667250</v>
      </c>
      <c r="AC782">
        <v>778600</v>
      </c>
      <c r="AD782">
        <v>778600</v>
      </c>
      <c r="AE782">
        <v>444550</v>
      </c>
      <c r="AF782">
        <v>334050</v>
      </c>
      <c r="AG782">
        <v>389300</v>
      </c>
      <c r="AH782">
        <v>334050</v>
      </c>
      <c r="AI782">
        <v>334050</v>
      </c>
      <c r="AJ782">
        <v>334050</v>
      </c>
      <c r="AK782">
        <v>500650</v>
      </c>
      <c r="AL782">
        <v>334050</v>
      </c>
      <c r="AM782">
        <v>500650</v>
      </c>
      <c r="AN782">
        <v>334050</v>
      </c>
      <c r="AO782">
        <v>555900</v>
      </c>
      <c r="AP782">
        <v>444550</v>
      </c>
      <c r="AR782">
        <v>889100</v>
      </c>
      <c r="AS782">
        <v>444550</v>
      </c>
      <c r="AT782">
        <v>334050</v>
      </c>
      <c r="AU782">
        <v>8.3000000000000007</v>
      </c>
      <c r="AV782">
        <v>8.3000000000000007</v>
      </c>
      <c r="AW782">
        <v>8.3000000000000007</v>
      </c>
      <c r="AX782">
        <v>8.3000000000000007</v>
      </c>
      <c r="AY782">
        <v>8.3000000000000007</v>
      </c>
      <c r="AZ782">
        <v>8.3000000000000007</v>
      </c>
      <c r="BA782">
        <v>8.3000000000000007</v>
      </c>
      <c r="BB782">
        <v>8.3000000000000007</v>
      </c>
      <c r="BC782">
        <v>8.3000000000000007</v>
      </c>
      <c r="BD782">
        <v>8.3000000000000007</v>
      </c>
      <c r="BE782" t="s">
        <v>2423</v>
      </c>
      <c r="BF782">
        <f t="shared" si="25"/>
        <v>19</v>
      </c>
      <c r="BG782">
        <f t="shared" si="26"/>
        <v>1</v>
      </c>
    </row>
    <row r="783" spans="2:59" x14ac:dyDescent="0.25">
      <c r="B783" t="s">
        <v>187</v>
      </c>
      <c r="C783" t="s">
        <v>1264</v>
      </c>
      <c r="D783" t="s">
        <v>1413</v>
      </c>
      <c r="E783" t="s">
        <v>1328</v>
      </c>
      <c r="F783">
        <v>1</v>
      </c>
      <c r="G783">
        <v>320000</v>
      </c>
      <c r="H783">
        <v>320000</v>
      </c>
      <c r="I783">
        <v>320000</v>
      </c>
      <c r="J783">
        <v>320000</v>
      </c>
      <c r="K783">
        <v>270000</v>
      </c>
      <c r="L783">
        <v>270000</v>
      </c>
      <c r="M783">
        <v>270000</v>
      </c>
      <c r="N783">
        <v>270000</v>
      </c>
      <c r="O783">
        <v>360000</v>
      </c>
      <c r="P783">
        <v>360000</v>
      </c>
      <c r="Q783">
        <v>360000</v>
      </c>
      <c r="R783">
        <v>360000</v>
      </c>
      <c r="S783">
        <v>360000</v>
      </c>
      <c r="T783">
        <v>360000</v>
      </c>
      <c r="U783">
        <v>426667</v>
      </c>
      <c r="V783">
        <v>426667</v>
      </c>
      <c r="X783">
        <v>493333</v>
      </c>
      <c r="Y783">
        <v>360000</v>
      </c>
      <c r="Z783">
        <v>360000</v>
      </c>
      <c r="AA783">
        <v>256000</v>
      </c>
      <c r="AB783">
        <v>256000</v>
      </c>
      <c r="AC783">
        <v>256000</v>
      </c>
      <c r="AD783">
        <v>256000</v>
      </c>
      <c r="AE783">
        <v>216000</v>
      </c>
      <c r="AF783">
        <v>216000</v>
      </c>
      <c r="AG783">
        <v>216000</v>
      </c>
      <c r="AH783">
        <v>216000</v>
      </c>
      <c r="AI783">
        <v>270000</v>
      </c>
      <c r="AJ783">
        <v>270000</v>
      </c>
      <c r="AK783">
        <v>270000</v>
      </c>
      <c r="AL783">
        <v>270000</v>
      </c>
      <c r="AM783">
        <v>270000</v>
      </c>
      <c r="AN783">
        <v>270000</v>
      </c>
      <c r="AO783">
        <v>320000</v>
      </c>
      <c r="AP783">
        <v>320000</v>
      </c>
      <c r="AR783">
        <v>370000</v>
      </c>
      <c r="AS783">
        <v>270000</v>
      </c>
      <c r="AT783">
        <v>270000</v>
      </c>
      <c r="AU783">
        <v>6.7</v>
      </c>
      <c r="AV783">
        <v>6.7</v>
      </c>
      <c r="AW783">
        <v>6.7</v>
      </c>
      <c r="AX783">
        <v>6.7</v>
      </c>
      <c r="AY783">
        <v>6.7</v>
      </c>
      <c r="AZ783">
        <v>6.7</v>
      </c>
      <c r="BA783">
        <v>6.7</v>
      </c>
      <c r="BB783">
        <v>6.7</v>
      </c>
      <c r="BC783">
        <v>6.7</v>
      </c>
      <c r="BD783">
        <v>6.7</v>
      </c>
      <c r="BE783" t="s">
        <v>2416</v>
      </c>
      <c r="BF783">
        <f t="shared" si="25"/>
        <v>19</v>
      </c>
      <c r="BG783">
        <f t="shared" si="26"/>
        <v>1</v>
      </c>
    </row>
    <row r="784" spans="2:59" x14ac:dyDescent="0.25">
      <c r="B784" t="s">
        <v>197</v>
      </c>
      <c r="C784" t="s">
        <v>1299</v>
      </c>
      <c r="D784" t="s">
        <v>1433</v>
      </c>
      <c r="E784" t="s">
        <v>1328</v>
      </c>
      <c r="F784">
        <v>3</v>
      </c>
      <c r="G784">
        <v>373333</v>
      </c>
      <c r="H784">
        <v>373333</v>
      </c>
      <c r="I784">
        <v>456896</v>
      </c>
      <c r="J784">
        <v>499159</v>
      </c>
      <c r="K784">
        <v>373333</v>
      </c>
      <c r="L784">
        <v>373333</v>
      </c>
      <c r="M784">
        <v>373333</v>
      </c>
      <c r="N784">
        <v>373333</v>
      </c>
      <c r="O784">
        <v>400000</v>
      </c>
      <c r="P784">
        <v>400000</v>
      </c>
      <c r="Q784">
        <v>400000</v>
      </c>
      <c r="R784">
        <v>400000</v>
      </c>
      <c r="S784">
        <v>400000</v>
      </c>
      <c r="T784">
        <v>400000</v>
      </c>
      <c r="U784">
        <v>500677</v>
      </c>
      <c r="V784">
        <v>466667</v>
      </c>
      <c r="X784">
        <v>466667</v>
      </c>
      <c r="Y784">
        <v>400000</v>
      </c>
      <c r="Z784">
        <v>400000</v>
      </c>
      <c r="AA784">
        <v>280000</v>
      </c>
      <c r="AB784">
        <v>280000</v>
      </c>
      <c r="AC784">
        <v>342672</v>
      </c>
      <c r="AD784">
        <v>374369</v>
      </c>
      <c r="AE784">
        <v>280000</v>
      </c>
      <c r="AF784">
        <v>280000</v>
      </c>
      <c r="AG784">
        <v>280000</v>
      </c>
      <c r="AH784">
        <v>280000</v>
      </c>
      <c r="AI784">
        <v>300000</v>
      </c>
      <c r="AJ784">
        <v>300000</v>
      </c>
      <c r="AK784">
        <v>300000</v>
      </c>
      <c r="AL784">
        <v>300000</v>
      </c>
      <c r="AM784">
        <v>300000</v>
      </c>
      <c r="AN784">
        <v>300000</v>
      </c>
      <c r="AO784">
        <v>375472</v>
      </c>
      <c r="AP784">
        <v>350000</v>
      </c>
      <c r="AR784">
        <v>350000</v>
      </c>
      <c r="AS784">
        <v>300000</v>
      </c>
      <c r="AT784">
        <v>300000</v>
      </c>
      <c r="AU784">
        <v>8.1999999999999993</v>
      </c>
      <c r="AV784">
        <v>8.1999999999999993</v>
      </c>
      <c r="AW784">
        <v>8.1999999999999993</v>
      </c>
      <c r="AX784">
        <v>8.1999999999999993</v>
      </c>
      <c r="AY784">
        <v>8.1999999999999993</v>
      </c>
      <c r="AZ784">
        <v>8.1999999999999993</v>
      </c>
      <c r="BA784">
        <v>8.1999999999999993</v>
      </c>
      <c r="BB784">
        <v>8.1999999999999993</v>
      </c>
      <c r="BC784">
        <v>8.1999999999999993</v>
      </c>
      <c r="BD784">
        <v>8.1999999999999993</v>
      </c>
      <c r="BE784" t="s">
        <v>2423</v>
      </c>
      <c r="BF784">
        <f t="shared" si="25"/>
        <v>19</v>
      </c>
      <c r="BG784">
        <f t="shared" si="26"/>
        <v>1</v>
      </c>
    </row>
    <row r="785" spans="2:59" x14ac:dyDescent="0.25">
      <c r="B785" t="s">
        <v>59</v>
      </c>
      <c r="C785" t="s">
        <v>1294</v>
      </c>
      <c r="D785" t="s">
        <v>1440</v>
      </c>
      <c r="E785" t="s">
        <v>1328</v>
      </c>
      <c r="F785">
        <v>4</v>
      </c>
      <c r="G785">
        <v>900123</v>
      </c>
      <c r="H785">
        <v>1250123</v>
      </c>
      <c r="I785">
        <v>2330555</v>
      </c>
      <c r="J785">
        <v>861068</v>
      </c>
      <c r="K785">
        <v>750123</v>
      </c>
      <c r="L785">
        <v>750123</v>
      </c>
      <c r="M785">
        <v>750123</v>
      </c>
      <c r="N785">
        <v>750123</v>
      </c>
      <c r="O785">
        <v>920123</v>
      </c>
      <c r="P785">
        <v>1250123</v>
      </c>
      <c r="Q785">
        <v>1267627</v>
      </c>
      <c r="R785">
        <v>1250123</v>
      </c>
      <c r="S785">
        <v>1267627</v>
      </c>
      <c r="T785">
        <v>1250123</v>
      </c>
      <c r="V785">
        <v>1621051</v>
      </c>
      <c r="W785">
        <v>1267627</v>
      </c>
      <c r="X785">
        <v>1250123</v>
      </c>
      <c r="Y785">
        <v>1250123</v>
      </c>
      <c r="Z785">
        <v>1250123</v>
      </c>
      <c r="AA785">
        <v>450062</v>
      </c>
      <c r="AB785">
        <v>625062</v>
      </c>
      <c r="AC785">
        <v>1631389</v>
      </c>
      <c r="AD785">
        <v>675092</v>
      </c>
      <c r="AE785">
        <v>525086</v>
      </c>
      <c r="AF785">
        <v>525086</v>
      </c>
      <c r="AG785">
        <v>525086</v>
      </c>
      <c r="AH785">
        <v>525086</v>
      </c>
      <c r="AI785">
        <v>460062</v>
      </c>
      <c r="AJ785">
        <v>625062</v>
      </c>
      <c r="AK785">
        <v>993841</v>
      </c>
      <c r="AL785">
        <v>625062</v>
      </c>
      <c r="AM785">
        <v>993841</v>
      </c>
      <c r="AN785">
        <v>625062</v>
      </c>
      <c r="AP785">
        <v>907789</v>
      </c>
      <c r="AQ785">
        <v>993841</v>
      </c>
      <c r="AR785">
        <v>700069</v>
      </c>
      <c r="AS785">
        <v>625062</v>
      </c>
      <c r="AT785">
        <v>625062</v>
      </c>
      <c r="AU785">
        <v>8.6</v>
      </c>
      <c r="AV785">
        <v>8.6</v>
      </c>
      <c r="AW785">
        <v>8.6</v>
      </c>
      <c r="AX785">
        <v>8.6</v>
      </c>
      <c r="AY785">
        <v>8.6</v>
      </c>
      <c r="AZ785">
        <v>8.6</v>
      </c>
      <c r="BA785">
        <v>8.6</v>
      </c>
      <c r="BB785">
        <v>8.6</v>
      </c>
      <c r="BC785">
        <v>8.6</v>
      </c>
      <c r="BD785">
        <v>8.6</v>
      </c>
      <c r="BE785" t="s">
        <v>2405</v>
      </c>
      <c r="BF785">
        <f t="shared" si="25"/>
        <v>19</v>
      </c>
      <c r="BG785">
        <f t="shared" si="26"/>
        <v>1</v>
      </c>
    </row>
    <row r="786" spans="2:59" hidden="1" x14ac:dyDescent="0.25">
      <c r="B786" t="s">
        <v>331</v>
      </c>
      <c r="C786" t="s">
        <v>1278</v>
      </c>
      <c r="D786" t="s">
        <v>1443</v>
      </c>
      <c r="E786" t="s">
        <v>1326</v>
      </c>
      <c r="F786">
        <v>0</v>
      </c>
      <c r="G786">
        <v>300000</v>
      </c>
      <c r="H786">
        <v>300000</v>
      </c>
      <c r="J786">
        <v>300000</v>
      </c>
      <c r="K786">
        <v>393333</v>
      </c>
      <c r="L786">
        <v>246667</v>
      </c>
      <c r="M786">
        <v>246667</v>
      </c>
      <c r="N786">
        <v>246667</v>
      </c>
      <c r="O786">
        <v>246667</v>
      </c>
      <c r="P786">
        <v>246667</v>
      </c>
      <c r="Q786">
        <v>246667</v>
      </c>
      <c r="R786">
        <v>246667</v>
      </c>
      <c r="S786">
        <v>646667</v>
      </c>
      <c r="T786">
        <v>246667</v>
      </c>
      <c r="U786">
        <v>300000</v>
      </c>
      <c r="V786">
        <v>300000</v>
      </c>
      <c r="W786">
        <v>300000</v>
      </c>
      <c r="X786">
        <v>300000</v>
      </c>
      <c r="Y786">
        <v>246667</v>
      </c>
      <c r="Z786">
        <v>246667</v>
      </c>
      <c r="AA786">
        <v>225000</v>
      </c>
      <c r="AB786">
        <v>225000</v>
      </c>
      <c r="AD786">
        <v>225000</v>
      </c>
      <c r="AE786">
        <v>295000</v>
      </c>
      <c r="AF786">
        <v>185000</v>
      </c>
      <c r="AG786">
        <v>185000</v>
      </c>
      <c r="AH786">
        <v>185000</v>
      </c>
      <c r="AI786">
        <v>185000</v>
      </c>
      <c r="AJ786">
        <v>185000</v>
      </c>
      <c r="AK786">
        <v>185000</v>
      </c>
      <c r="AL786">
        <v>185000</v>
      </c>
      <c r="AM786">
        <v>485000</v>
      </c>
      <c r="AN786">
        <v>185000</v>
      </c>
      <c r="AO786">
        <v>225000</v>
      </c>
      <c r="AP786">
        <v>225000</v>
      </c>
      <c r="AQ786">
        <v>225000</v>
      </c>
      <c r="AR786">
        <v>225000</v>
      </c>
      <c r="AS786">
        <v>185000</v>
      </c>
      <c r="AT786">
        <v>185000</v>
      </c>
      <c r="AU786">
        <v>8.9</v>
      </c>
      <c r="AV786">
        <v>8.9</v>
      </c>
      <c r="AW786">
        <v>8.9</v>
      </c>
      <c r="AX786">
        <v>8.9</v>
      </c>
      <c r="AY786">
        <v>8.9</v>
      </c>
      <c r="AZ786">
        <v>8.9</v>
      </c>
      <c r="BA786">
        <v>8.9</v>
      </c>
      <c r="BB786">
        <v>8.9</v>
      </c>
      <c r="BC786">
        <v>8.9</v>
      </c>
      <c r="BD786">
        <v>8.8000000000000007</v>
      </c>
      <c r="BE786" t="s">
        <v>2406</v>
      </c>
      <c r="BF786">
        <f t="shared" si="25"/>
        <v>19</v>
      </c>
      <c r="BG786">
        <f t="shared" si="26"/>
        <v>1</v>
      </c>
    </row>
    <row r="787" spans="2:59" hidden="1" x14ac:dyDescent="0.25">
      <c r="B787" t="s">
        <v>770</v>
      </c>
      <c r="C787" t="s">
        <v>1294</v>
      </c>
      <c r="D787" t="s">
        <v>1467</v>
      </c>
      <c r="E787" t="s">
        <v>1339</v>
      </c>
      <c r="F787">
        <v>0</v>
      </c>
      <c r="G787">
        <v>357000</v>
      </c>
      <c r="H787">
        <v>357000</v>
      </c>
      <c r="J787">
        <v>357000</v>
      </c>
      <c r="K787">
        <v>357000</v>
      </c>
      <c r="L787">
        <v>357000</v>
      </c>
      <c r="M787">
        <v>357000</v>
      </c>
      <c r="N787">
        <v>357000</v>
      </c>
      <c r="O787">
        <v>357000</v>
      </c>
      <c r="P787">
        <v>357000</v>
      </c>
      <c r="Q787">
        <v>357000</v>
      </c>
      <c r="R787">
        <v>357000</v>
      </c>
      <c r="S787">
        <v>357000</v>
      </c>
      <c r="T787">
        <v>357000</v>
      </c>
      <c r="U787">
        <v>357000</v>
      </c>
      <c r="V787">
        <v>357000</v>
      </c>
      <c r="W787">
        <v>357000</v>
      </c>
      <c r="X787">
        <v>357000</v>
      </c>
      <c r="Y787">
        <v>357000</v>
      </c>
      <c r="Z787">
        <v>357000</v>
      </c>
      <c r="AA787">
        <v>178500</v>
      </c>
      <c r="AB787">
        <v>178500</v>
      </c>
      <c r="AD787">
        <v>178500</v>
      </c>
      <c r="AE787">
        <v>178500</v>
      </c>
      <c r="AF787">
        <v>178500</v>
      </c>
      <c r="AG787">
        <v>178500</v>
      </c>
      <c r="AH787">
        <v>178500</v>
      </c>
      <c r="AI787">
        <v>178500</v>
      </c>
      <c r="AJ787">
        <v>178500</v>
      </c>
      <c r="AK787">
        <v>178500</v>
      </c>
      <c r="AL787">
        <v>178500</v>
      </c>
      <c r="AM787">
        <v>178500</v>
      </c>
      <c r="AN787">
        <v>178500</v>
      </c>
      <c r="AO787">
        <v>178500</v>
      </c>
      <c r="AP787">
        <v>178500</v>
      </c>
      <c r="AQ787">
        <v>178500</v>
      </c>
      <c r="AR787">
        <v>178500</v>
      </c>
      <c r="AS787">
        <v>178500</v>
      </c>
      <c r="AT787">
        <v>178500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 t="s">
        <v>2408</v>
      </c>
      <c r="BF787">
        <f t="shared" si="25"/>
        <v>19</v>
      </c>
      <c r="BG787">
        <f t="shared" si="26"/>
        <v>1</v>
      </c>
    </row>
    <row r="788" spans="2:59" hidden="1" x14ac:dyDescent="0.25">
      <c r="B788" t="s">
        <v>161</v>
      </c>
      <c r="C788" t="s">
        <v>1278</v>
      </c>
      <c r="D788" t="s">
        <v>1470</v>
      </c>
      <c r="E788" t="s">
        <v>1326</v>
      </c>
      <c r="F788">
        <v>0</v>
      </c>
      <c r="G788">
        <v>333333</v>
      </c>
      <c r="H788">
        <v>200000</v>
      </c>
      <c r="J788">
        <v>200000</v>
      </c>
      <c r="K788">
        <v>333333</v>
      </c>
      <c r="L788">
        <v>200000</v>
      </c>
      <c r="M788">
        <v>200000</v>
      </c>
      <c r="N788">
        <v>200000</v>
      </c>
      <c r="O788">
        <v>200000</v>
      </c>
      <c r="P788">
        <v>200000</v>
      </c>
      <c r="Q788">
        <v>333333</v>
      </c>
      <c r="R788">
        <v>200000</v>
      </c>
      <c r="S788">
        <v>200000</v>
      </c>
      <c r="T788">
        <v>200000</v>
      </c>
      <c r="U788">
        <v>333333</v>
      </c>
      <c r="V788">
        <v>200000</v>
      </c>
      <c r="W788">
        <v>466667</v>
      </c>
      <c r="X788">
        <v>200000</v>
      </c>
      <c r="Y788">
        <v>333333</v>
      </c>
      <c r="Z788">
        <v>200000</v>
      </c>
      <c r="AA788">
        <v>250000</v>
      </c>
      <c r="AB788">
        <v>150000</v>
      </c>
      <c r="AD788">
        <v>150000</v>
      </c>
      <c r="AE788">
        <v>250000</v>
      </c>
      <c r="AF788">
        <v>150000</v>
      </c>
      <c r="AG788">
        <v>150000</v>
      </c>
      <c r="AH788">
        <v>150000</v>
      </c>
      <c r="AI788">
        <v>150000</v>
      </c>
      <c r="AJ788">
        <v>150000</v>
      </c>
      <c r="AK788">
        <v>250000</v>
      </c>
      <c r="AL788">
        <v>150000</v>
      </c>
      <c r="AM788">
        <v>150000</v>
      </c>
      <c r="AN788">
        <v>150000</v>
      </c>
      <c r="AO788">
        <v>250000</v>
      </c>
      <c r="AP788">
        <v>150000</v>
      </c>
      <c r="AQ788">
        <v>350000</v>
      </c>
      <c r="AR788">
        <v>150000</v>
      </c>
      <c r="AS788">
        <v>250000</v>
      </c>
      <c r="AT788">
        <v>150000</v>
      </c>
      <c r="AU788">
        <v>8.6999999999999993</v>
      </c>
      <c r="AV788">
        <v>8.6999999999999993</v>
      </c>
      <c r="AW788">
        <v>8.6999999999999993</v>
      </c>
      <c r="AX788">
        <v>8.6999999999999993</v>
      </c>
      <c r="AY788">
        <v>8.6999999999999993</v>
      </c>
      <c r="AZ788">
        <v>8.6999999999999993</v>
      </c>
      <c r="BA788">
        <v>8.6999999999999993</v>
      </c>
      <c r="BB788">
        <v>8.6999999999999993</v>
      </c>
      <c r="BC788">
        <v>8.6999999999999993</v>
      </c>
      <c r="BD788">
        <v>8.6999999999999993</v>
      </c>
      <c r="BE788" t="s">
        <v>2440</v>
      </c>
      <c r="BF788">
        <f t="shared" si="25"/>
        <v>19</v>
      </c>
      <c r="BG788">
        <f t="shared" si="26"/>
        <v>1</v>
      </c>
    </row>
    <row r="789" spans="2:59" hidden="1" x14ac:dyDescent="0.25">
      <c r="B789" t="s">
        <v>995</v>
      </c>
      <c r="C789" t="s">
        <v>1278</v>
      </c>
      <c r="D789" t="s">
        <v>1472</v>
      </c>
      <c r="E789" t="s">
        <v>1350</v>
      </c>
      <c r="F789">
        <v>1</v>
      </c>
      <c r="G789">
        <v>562667</v>
      </c>
      <c r="H789">
        <v>562667</v>
      </c>
      <c r="I789">
        <v>562667</v>
      </c>
      <c r="J789">
        <v>562667</v>
      </c>
      <c r="K789">
        <v>562667</v>
      </c>
      <c r="L789">
        <v>562667</v>
      </c>
      <c r="M789">
        <v>562667</v>
      </c>
      <c r="N789">
        <v>562667</v>
      </c>
      <c r="O789">
        <v>562667</v>
      </c>
      <c r="P789">
        <v>562667</v>
      </c>
      <c r="R789">
        <v>562667</v>
      </c>
      <c r="S789">
        <v>562667</v>
      </c>
      <c r="T789">
        <v>562667</v>
      </c>
      <c r="U789">
        <v>562667</v>
      </c>
      <c r="V789">
        <v>562667</v>
      </c>
      <c r="W789">
        <v>562667</v>
      </c>
      <c r="X789">
        <v>562667</v>
      </c>
      <c r="Y789">
        <v>562667</v>
      </c>
      <c r="Z789">
        <v>562667</v>
      </c>
      <c r="AA789">
        <v>422000</v>
      </c>
      <c r="AB789">
        <v>422000</v>
      </c>
      <c r="AC789">
        <v>422000</v>
      </c>
      <c r="AD789">
        <v>422000</v>
      </c>
      <c r="AE789">
        <v>422000</v>
      </c>
      <c r="AF789">
        <v>422000</v>
      </c>
      <c r="AG789">
        <v>422000</v>
      </c>
      <c r="AH789">
        <v>422000</v>
      </c>
      <c r="AI789">
        <v>422000</v>
      </c>
      <c r="AJ789">
        <v>422000</v>
      </c>
      <c r="AL789">
        <v>422000</v>
      </c>
      <c r="AM789">
        <v>422000</v>
      </c>
      <c r="AN789">
        <v>422000</v>
      </c>
      <c r="AO789">
        <v>422000</v>
      </c>
      <c r="AP789">
        <v>422000</v>
      </c>
      <c r="AQ789">
        <v>422000</v>
      </c>
      <c r="AR789">
        <v>422000</v>
      </c>
      <c r="AS789">
        <v>422000</v>
      </c>
      <c r="AT789">
        <v>422000</v>
      </c>
      <c r="AU789">
        <v>8.5</v>
      </c>
      <c r="AV789">
        <v>8.5</v>
      </c>
      <c r="AW789">
        <v>8.5</v>
      </c>
      <c r="AX789">
        <v>8.5</v>
      </c>
      <c r="AY789">
        <v>8.5</v>
      </c>
      <c r="AZ789">
        <v>8.5</v>
      </c>
      <c r="BA789">
        <v>8.5</v>
      </c>
      <c r="BB789">
        <v>8.5</v>
      </c>
      <c r="BC789">
        <v>8.5</v>
      </c>
      <c r="BD789">
        <v>8.5</v>
      </c>
      <c r="BE789" t="s">
        <v>2421</v>
      </c>
      <c r="BF789">
        <f t="shared" si="25"/>
        <v>19</v>
      </c>
      <c r="BG789">
        <f t="shared" si="26"/>
        <v>1</v>
      </c>
    </row>
    <row r="790" spans="2:59" hidden="1" x14ac:dyDescent="0.25">
      <c r="B790" t="s">
        <v>379</v>
      </c>
      <c r="C790" t="s">
        <v>1271</v>
      </c>
      <c r="D790" t="s">
        <v>1482</v>
      </c>
      <c r="E790" t="s">
        <v>1326</v>
      </c>
      <c r="F790">
        <v>1</v>
      </c>
      <c r="G790">
        <v>410667</v>
      </c>
      <c r="H790">
        <v>410667</v>
      </c>
      <c r="J790">
        <v>410667</v>
      </c>
      <c r="K790">
        <v>410667</v>
      </c>
      <c r="L790">
        <v>410667</v>
      </c>
      <c r="M790">
        <v>410667</v>
      </c>
      <c r="N790">
        <v>410667</v>
      </c>
      <c r="O790">
        <v>410667</v>
      </c>
      <c r="P790">
        <v>410667</v>
      </c>
      <c r="Q790">
        <v>410667</v>
      </c>
      <c r="R790">
        <v>410667</v>
      </c>
      <c r="S790">
        <v>410667</v>
      </c>
      <c r="T790">
        <v>410667</v>
      </c>
      <c r="U790">
        <v>410667</v>
      </c>
      <c r="V790">
        <v>410667</v>
      </c>
      <c r="W790">
        <v>410667</v>
      </c>
      <c r="X790">
        <v>410667</v>
      </c>
      <c r="Y790">
        <v>410667</v>
      </c>
      <c r="Z790">
        <v>410667</v>
      </c>
      <c r="AA790">
        <v>308000</v>
      </c>
      <c r="AB790">
        <v>308000</v>
      </c>
      <c r="AD790">
        <v>308000</v>
      </c>
      <c r="AE790">
        <v>308000</v>
      </c>
      <c r="AF790">
        <v>308000</v>
      </c>
      <c r="AG790">
        <v>308000</v>
      </c>
      <c r="AH790">
        <v>308000</v>
      </c>
      <c r="AI790">
        <v>308000</v>
      </c>
      <c r="AJ790">
        <v>308000</v>
      </c>
      <c r="AK790">
        <v>308000</v>
      </c>
      <c r="AL790">
        <v>308000</v>
      </c>
      <c r="AM790">
        <v>308000</v>
      </c>
      <c r="AN790">
        <v>308000</v>
      </c>
      <c r="AO790">
        <v>308000</v>
      </c>
      <c r="AP790">
        <v>308000</v>
      </c>
      <c r="AQ790">
        <v>308000</v>
      </c>
      <c r="AR790">
        <v>308000</v>
      </c>
      <c r="AS790">
        <v>308000</v>
      </c>
      <c r="AT790">
        <v>308000</v>
      </c>
      <c r="AU790">
        <v>9</v>
      </c>
      <c r="AV790">
        <v>9</v>
      </c>
      <c r="AW790">
        <v>9</v>
      </c>
      <c r="AX790">
        <v>9</v>
      </c>
      <c r="AY790">
        <v>9</v>
      </c>
      <c r="AZ790">
        <v>9</v>
      </c>
      <c r="BA790">
        <v>9</v>
      </c>
      <c r="BB790">
        <v>9</v>
      </c>
      <c r="BC790">
        <v>9</v>
      </c>
      <c r="BD790">
        <v>9</v>
      </c>
      <c r="BE790" t="s">
        <v>2442</v>
      </c>
      <c r="BF790">
        <f t="shared" si="25"/>
        <v>19</v>
      </c>
      <c r="BG790">
        <f t="shared" si="26"/>
        <v>1</v>
      </c>
    </row>
    <row r="791" spans="2:59" hidden="1" x14ac:dyDescent="0.25">
      <c r="B791" t="s">
        <v>367</v>
      </c>
      <c r="C791" t="s">
        <v>1264</v>
      </c>
      <c r="D791" t="s">
        <v>1483</v>
      </c>
      <c r="E791" t="s">
        <v>1368</v>
      </c>
      <c r="F791">
        <v>0</v>
      </c>
      <c r="G791">
        <v>106667</v>
      </c>
      <c r="H791">
        <v>106667</v>
      </c>
      <c r="I791">
        <v>106667</v>
      </c>
      <c r="J791">
        <v>106667</v>
      </c>
      <c r="K791">
        <v>106667</v>
      </c>
      <c r="L791">
        <v>106667</v>
      </c>
      <c r="M791">
        <v>106667</v>
      </c>
      <c r="N791">
        <v>106667</v>
      </c>
      <c r="O791">
        <v>80000</v>
      </c>
      <c r="P791">
        <v>106667</v>
      </c>
      <c r="Q791">
        <v>80000</v>
      </c>
      <c r="R791">
        <v>106667</v>
      </c>
      <c r="S791">
        <v>80000</v>
      </c>
      <c r="T791">
        <v>106667</v>
      </c>
      <c r="U791">
        <v>106667</v>
      </c>
      <c r="V791">
        <v>106667</v>
      </c>
      <c r="X791">
        <v>106667</v>
      </c>
      <c r="Y791">
        <v>106667</v>
      </c>
      <c r="Z791">
        <v>106667</v>
      </c>
      <c r="AA791">
        <v>80000</v>
      </c>
      <c r="AB791">
        <v>80000</v>
      </c>
      <c r="AC791">
        <v>80000</v>
      </c>
      <c r="AD791">
        <v>80000</v>
      </c>
      <c r="AE791">
        <v>80000</v>
      </c>
      <c r="AF791">
        <v>80000</v>
      </c>
      <c r="AG791">
        <v>80000</v>
      </c>
      <c r="AH791">
        <v>80000</v>
      </c>
      <c r="AI791">
        <v>77500</v>
      </c>
      <c r="AJ791">
        <v>80000</v>
      </c>
      <c r="AK791">
        <v>77500</v>
      </c>
      <c r="AL791">
        <v>80000</v>
      </c>
      <c r="AM791">
        <v>77500</v>
      </c>
      <c r="AN791">
        <v>80000</v>
      </c>
      <c r="AO791">
        <v>80000</v>
      </c>
      <c r="AP791">
        <v>80000</v>
      </c>
      <c r="AR791">
        <v>80000</v>
      </c>
      <c r="AS791">
        <v>80000</v>
      </c>
      <c r="AT791">
        <v>80000</v>
      </c>
      <c r="AU791">
        <v>7.5</v>
      </c>
      <c r="AV791">
        <v>7.5</v>
      </c>
      <c r="AW791">
        <v>7.5</v>
      </c>
      <c r="AX791">
        <v>7.5</v>
      </c>
      <c r="AY791">
        <v>7.5</v>
      </c>
      <c r="AZ791">
        <v>7.5</v>
      </c>
      <c r="BA791">
        <v>7.5</v>
      </c>
      <c r="BB791">
        <v>7.5</v>
      </c>
      <c r="BC791">
        <v>7.5</v>
      </c>
      <c r="BD791">
        <v>7.5</v>
      </c>
      <c r="BE791" t="s">
        <v>2446</v>
      </c>
      <c r="BF791">
        <f t="shared" si="25"/>
        <v>19</v>
      </c>
      <c r="BG791">
        <f t="shared" si="26"/>
        <v>1</v>
      </c>
    </row>
    <row r="792" spans="2:59" hidden="1" x14ac:dyDescent="0.25">
      <c r="B792" t="s">
        <v>173</v>
      </c>
      <c r="C792" t="s">
        <v>1289</v>
      </c>
      <c r="D792" t="s">
        <v>1514</v>
      </c>
      <c r="E792" t="s">
        <v>1341</v>
      </c>
      <c r="F792">
        <v>4</v>
      </c>
      <c r="G792">
        <v>1260000</v>
      </c>
      <c r="H792">
        <v>1700000</v>
      </c>
      <c r="I792">
        <v>1500000</v>
      </c>
      <c r="J792">
        <v>1700000</v>
      </c>
      <c r="K792">
        <v>1433333</v>
      </c>
      <c r="L792">
        <v>1220000</v>
      </c>
      <c r="M792">
        <v>1433333</v>
      </c>
      <c r="N792">
        <v>1600000</v>
      </c>
      <c r="O792">
        <v>1366667</v>
      </c>
      <c r="P792">
        <v>1166667</v>
      </c>
      <c r="Q792">
        <v>1466667</v>
      </c>
      <c r="R792">
        <v>1166667</v>
      </c>
      <c r="S792">
        <v>1700000</v>
      </c>
      <c r="T792">
        <v>1260000</v>
      </c>
      <c r="U792">
        <v>1700000</v>
      </c>
      <c r="V792">
        <v>1433333</v>
      </c>
      <c r="X792">
        <v>1700000</v>
      </c>
      <c r="Y792">
        <v>1166667</v>
      </c>
      <c r="Z792">
        <v>1166667</v>
      </c>
      <c r="AA792">
        <v>945000</v>
      </c>
      <c r="AB792">
        <v>1275000</v>
      </c>
      <c r="AC792">
        <v>1125000</v>
      </c>
      <c r="AD792">
        <v>1275000</v>
      </c>
      <c r="AE792">
        <v>1075000</v>
      </c>
      <c r="AF792">
        <v>915000</v>
      </c>
      <c r="AG792">
        <v>1075000</v>
      </c>
      <c r="AH792">
        <v>1200000</v>
      </c>
      <c r="AI792">
        <v>1025000</v>
      </c>
      <c r="AJ792">
        <v>875000</v>
      </c>
      <c r="AK792">
        <v>1100000</v>
      </c>
      <c r="AL792">
        <v>875000</v>
      </c>
      <c r="AM792">
        <v>1275000</v>
      </c>
      <c r="AN792">
        <v>945000</v>
      </c>
      <c r="AO792">
        <v>1275000</v>
      </c>
      <c r="AP792">
        <v>1075000</v>
      </c>
      <c r="AR792">
        <v>1275000</v>
      </c>
      <c r="AS792">
        <v>875000</v>
      </c>
      <c r="AT792">
        <v>875000</v>
      </c>
      <c r="AU792">
        <v>8.6999999999999993</v>
      </c>
      <c r="AV792">
        <v>8.6999999999999993</v>
      </c>
      <c r="AW792">
        <v>8.6999999999999993</v>
      </c>
      <c r="AX792">
        <v>8.6999999999999993</v>
      </c>
      <c r="AY792">
        <v>8.6999999999999993</v>
      </c>
      <c r="AZ792">
        <v>8.6999999999999993</v>
      </c>
      <c r="BA792">
        <v>8.6999999999999993</v>
      </c>
      <c r="BB792">
        <v>8.6999999999999993</v>
      </c>
      <c r="BC792">
        <v>8.6999999999999993</v>
      </c>
      <c r="BD792">
        <v>8.6999999999999993</v>
      </c>
      <c r="BE792" t="s">
        <v>2420</v>
      </c>
      <c r="BF792">
        <f t="shared" si="25"/>
        <v>19</v>
      </c>
      <c r="BG792">
        <f t="shared" si="26"/>
        <v>1</v>
      </c>
    </row>
    <row r="793" spans="2:59" hidden="1" x14ac:dyDescent="0.25">
      <c r="B793" t="s">
        <v>547</v>
      </c>
      <c r="C793" t="s">
        <v>1271</v>
      </c>
      <c r="D793" t="s">
        <v>1546</v>
      </c>
      <c r="E793" t="s">
        <v>1332</v>
      </c>
      <c r="F793">
        <v>0</v>
      </c>
      <c r="G793">
        <v>2000000</v>
      </c>
      <c r="H793">
        <v>1066667</v>
      </c>
      <c r="I793">
        <v>1200000</v>
      </c>
      <c r="J793">
        <v>1200000</v>
      </c>
      <c r="K793">
        <v>1066667</v>
      </c>
      <c r="L793">
        <v>1066667</v>
      </c>
      <c r="M793">
        <v>1066667</v>
      </c>
      <c r="N793">
        <v>1066667</v>
      </c>
      <c r="O793">
        <v>1066667</v>
      </c>
      <c r="P793">
        <v>1066667</v>
      </c>
      <c r="Q793">
        <v>1066667</v>
      </c>
      <c r="R793">
        <v>1066667</v>
      </c>
      <c r="S793">
        <v>1066667</v>
      </c>
      <c r="T793">
        <v>1066667</v>
      </c>
      <c r="U793">
        <v>1066667</v>
      </c>
      <c r="V793">
        <v>1066667</v>
      </c>
      <c r="X793">
        <v>1200000</v>
      </c>
      <c r="Y793">
        <v>1066667</v>
      </c>
      <c r="Z793">
        <v>1066667</v>
      </c>
      <c r="AA793">
        <v>1500000</v>
      </c>
      <c r="AB793">
        <v>800000</v>
      </c>
      <c r="AC793">
        <v>900000</v>
      </c>
      <c r="AD793">
        <v>900000</v>
      </c>
      <c r="AE793">
        <v>800000</v>
      </c>
      <c r="AF793">
        <v>800000</v>
      </c>
      <c r="AG793">
        <v>800000</v>
      </c>
      <c r="AH793">
        <v>800000</v>
      </c>
      <c r="AI793">
        <v>800000</v>
      </c>
      <c r="AJ793">
        <v>800000</v>
      </c>
      <c r="AK793">
        <v>800000</v>
      </c>
      <c r="AL793">
        <v>800000</v>
      </c>
      <c r="AM793">
        <v>800000</v>
      </c>
      <c r="AN793">
        <v>800000</v>
      </c>
      <c r="AO793">
        <v>800000</v>
      </c>
      <c r="AP793">
        <v>800000</v>
      </c>
      <c r="AR793">
        <v>900000</v>
      </c>
      <c r="AS793">
        <v>800000</v>
      </c>
      <c r="AT793">
        <v>800000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 t="s">
        <v>2443</v>
      </c>
      <c r="BF793">
        <f t="shared" si="25"/>
        <v>19</v>
      </c>
      <c r="BG793">
        <f t="shared" si="26"/>
        <v>1</v>
      </c>
    </row>
    <row r="794" spans="2:59" hidden="1" x14ac:dyDescent="0.25">
      <c r="B794" t="s">
        <v>927</v>
      </c>
      <c r="C794" t="s">
        <v>1296</v>
      </c>
      <c r="D794" t="s">
        <v>1464</v>
      </c>
      <c r="E794" t="s">
        <v>1326</v>
      </c>
      <c r="F794">
        <v>0</v>
      </c>
      <c r="G794">
        <v>2000000</v>
      </c>
      <c r="H794">
        <v>2000000</v>
      </c>
      <c r="J794">
        <v>2000000</v>
      </c>
      <c r="K794">
        <v>2000000</v>
      </c>
      <c r="L794">
        <v>2000000</v>
      </c>
      <c r="M794">
        <v>2000000</v>
      </c>
      <c r="N794">
        <v>2000000</v>
      </c>
      <c r="O794">
        <v>2000000</v>
      </c>
      <c r="P794">
        <v>2000000</v>
      </c>
      <c r="Q794">
        <v>1333333</v>
      </c>
      <c r="R794">
        <v>2000000</v>
      </c>
      <c r="S794">
        <v>1333333</v>
      </c>
      <c r="T794">
        <v>2000000</v>
      </c>
      <c r="U794">
        <v>1600000</v>
      </c>
      <c r="V794">
        <v>2000000</v>
      </c>
      <c r="W794">
        <v>2000000</v>
      </c>
      <c r="X794">
        <v>2000000</v>
      </c>
      <c r="Y794">
        <v>2000000</v>
      </c>
      <c r="Z794">
        <v>2000000</v>
      </c>
      <c r="AA794">
        <v>1500000</v>
      </c>
      <c r="AB794">
        <v>1500000</v>
      </c>
      <c r="AD794">
        <v>1500000</v>
      </c>
      <c r="AE794">
        <v>1500000</v>
      </c>
      <c r="AF794">
        <v>1500000</v>
      </c>
      <c r="AG794">
        <v>1500000</v>
      </c>
      <c r="AH794">
        <v>1500000</v>
      </c>
      <c r="AI794">
        <v>1500000</v>
      </c>
      <c r="AJ794">
        <v>1500000</v>
      </c>
      <c r="AK794">
        <v>1000000</v>
      </c>
      <c r="AL794">
        <v>1500000</v>
      </c>
      <c r="AM794">
        <v>1000000</v>
      </c>
      <c r="AN794">
        <v>1500000</v>
      </c>
      <c r="AO794">
        <v>1200000</v>
      </c>
      <c r="AP794">
        <v>1500000</v>
      </c>
      <c r="AQ794">
        <v>1500000</v>
      </c>
      <c r="AR794">
        <v>1500000</v>
      </c>
      <c r="AS794">
        <v>1500000</v>
      </c>
      <c r="AT794">
        <v>1500000</v>
      </c>
      <c r="AU794">
        <v>7.5</v>
      </c>
      <c r="AV794">
        <v>7.5</v>
      </c>
      <c r="AW794">
        <v>7.5</v>
      </c>
      <c r="AX794">
        <v>7.5</v>
      </c>
      <c r="AY794">
        <v>7.5</v>
      </c>
      <c r="AZ794">
        <v>7.5</v>
      </c>
      <c r="BA794">
        <v>7.5</v>
      </c>
      <c r="BB794">
        <v>7.5</v>
      </c>
      <c r="BC794">
        <v>7.5</v>
      </c>
      <c r="BD794">
        <v>7.5</v>
      </c>
      <c r="BE794" t="s">
        <v>2412</v>
      </c>
      <c r="BF794">
        <f t="shared" si="25"/>
        <v>19</v>
      </c>
      <c r="BG794">
        <f t="shared" si="26"/>
        <v>1</v>
      </c>
    </row>
    <row r="795" spans="2:59" x14ac:dyDescent="0.25">
      <c r="B795" t="s">
        <v>26</v>
      </c>
      <c r="C795" t="s">
        <v>1261</v>
      </c>
      <c r="D795" t="s">
        <v>1599</v>
      </c>
      <c r="E795" t="s">
        <v>1328</v>
      </c>
      <c r="F795">
        <v>4</v>
      </c>
      <c r="G795">
        <v>1067000</v>
      </c>
      <c r="H795">
        <v>1007000</v>
      </c>
      <c r="I795">
        <v>2013450</v>
      </c>
      <c r="J795">
        <v>1007000</v>
      </c>
      <c r="K795">
        <v>753667</v>
      </c>
      <c r="L795">
        <v>667000</v>
      </c>
      <c r="M795">
        <v>753667</v>
      </c>
      <c r="N795">
        <v>707000</v>
      </c>
      <c r="O795">
        <v>913667</v>
      </c>
      <c r="P795">
        <v>913667</v>
      </c>
      <c r="Q795">
        <v>1079000</v>
      </c>
      <c r="R795">
        <v>913667</v>
      </c>
      <c r="S795">
        <v>1268266</v>
      </c>
      <c r="T795">
        <v>913667</v>
      </c>
      <c r="U795">
        <v>1172827</v>
      </c>
      <c r="V795">
        <v>1007000</v>
      </c>
      <c r="X795">
        <v>1007000</v>
      </c>
      <c r="Y795">
        <v>653667</v>
      </c>
      <c r="Z795">
        <v>705667</v>
      </c>
      <c r="AA795">
        <v>800250</v>
      </c>
      <c r="AB795">
        <v>755250</v>
      </c>
      <c r="AC795">
        <v>1510088</v>
      </c>
      <c r="AD795">
        <v>755250</v>
      </c>
      <c r="AE795">
        <v>565250</v>
      </c>
      <c r="AF795">
        <v>500250</v>
      </c>
      <c r="AG795">
        <v>565250</v>
      </c>
      <c r="AH795">
        <v>530250</v>
      </c>
      <c r="AI795">
        <v>685250</v>
      </c>
      <c r="AJ795">
        <v>685250</v>
      </c>
      <c r="AK795">
        <v>809250</v>
      </c>
      <c r="AL795">
        <v>685250</v>
      </c>
      <c r="AM795">
        <v>951199</v>
      </c>
      <c r="AN795">
        <v>685250</v>
      </c>
      <c r="AO795">
        <v>879620</v>
      </c>
      <c r="AP795">
        <v>755250</v>
      </c>
      <c r="AR795">
        <v>755250</v>
      </c>
      <c r="AS795">
        <v>490250</v>
      </c>
      <c r="AT795">
        <v>529250</v>
      </c>
      <c r="AU795">
        <v>8.6</v>
      </c>
      <c r="AV795">
        <v>8.6</v>
      </c>
      <c r="AW795">
        <v>8.6</v>
      </c>
      <c r="AX795">
        <v>8.6</v>
      </c>
      <c r="AY795">
        <v>8.6</v>
      </c>
      <c r="AZ795">
        <v>8.6</v>
      </c>
      <c r="BA795">
        <v>8.6</v>
      </c>
      <c r="BB795">
        <v>8.6</v>
      </c>
      <c r="BC795">
        <v>8.6</v>
      </c>
      <c r="BD795">
        <v>8.6</v>
      </c>
      <c r="BE795" t="s">
        <v>2405</v>
      </c>
      <c r="BF795">
        <f t="shared" si="25"/>
        <v>19</v>
      </c>
      <c r="BG795">
        <f t="shared" si="26"/>
        <v>1</v>
      </c>
    </row>
    <row r="796" spans="2:59" hidden="1" x14ac:dyDescent="0.25">
      <c r="B796" t="s">
        <v>353</v>
      </c>
      <c r="C796" t="s">
        <v>1289</v>
      </c>
      <c r="D796" t="s">
        <v>1637</v>
      </c>
      <c r="E796" t="s">
        <v>1339</v>
      </c>
      <c r="F796">
        <v>0</v>
      </c>
      <c r="G796">
        <v>193333</v>
      </c>
      <c r="H796">
        <v>193333</v>
      </c>
      <c r="I796">
        <v>193333</v>
      </c>
      <c r="J796">
        <v>193333</v>
      </c>
      <c r="K796">
        <v>193333</v>
      </c>
      <c r="L796">
        <v>193333</v>
      </c>
      <c r="M796">
        <v>193333</v>
      </c>
      <c r="N796">
        <v>193333</v>
      </c>
      <c r="O796">
        <v>193333</v>
      </c>
      <c r="P796">
        <v>193333</v>
      </c>
      <c r="Q796">
        <v>193333</v>
      </c>
      <c r="R796">
        <v>193333</v>
      </c>
      <c r="S796">
        <v>193333</v>
      </c>
      <c r="T796">
        <v>193333</v>
      </c>
      <c r="U796">
        <v>193333</v>
      </c>
      <c r="W796">
        <v>193333</v>
      </c>
      <c r="X796">
        <v>333333</v>
      </c>
      <c r="Y796">
        <v>193333</v>
      </c>
      <c r="Z796">
        <v>333333</v>
      </c>
      <c r="AA796">
        <v>145000</v>
      </c>
      <c r="AB796">
        <v>145000</v>
      </c>
      <c r="AC796">
        <v>145000</v>
      </c>
      <c r="AD796">
        <v>145000</v>
      </c>
      <c r="AE796">
        <v>145000</v>
      </c>
      <c r="AF796">
        <v>145000</v>
      </c>
      <c r="AG796">
        <v>145000</v>
      </c>
      <c r="AH796">
        <v>145000</v>
      </c>
      <c r="AI796">
        <v>145000</v>
      </c>
      <c r="AJ796">
        <v>145000</v>
      </c>
      <c r="AK796">
        <v>145000</v>
      </c>
      <c r="AL796">
        <v>145000</v>
      </c>
      <c r="AM796">
        <v>145000</v>
      </c>
      <c r="AN796">
        <v>145000</v>
      </c>
      <c r="AO796">
        <v>145000</v>
      </c>
      <c r="AQ796">
        <v>145000</v>
      </c>
      <c r="AR796">
        <v>250000</v>
      </c>
      <c r="AS796">
        <v>145000</v>
      </c>
      <c r="AT796">
        <v>250000</v>
      </c>
      <c r="AU796">
        <v>8.4</v>
      </c>
      <c r="AV796">
        <v>8.4</v>
      </c>
      <c r="AW796">
        <v>8.4</v>
      </c>
      <c r="AX796">
        <v>8.4</v>
      </c>
      <c r="AY796">
        <v>8.4</v>
      </c>
      <c r="AZ796">
        <v>8.4</v>
      </c>
      <c r="BA796">
        <v>8.4</v>
      </c>
      <c r="BB796">
        <v>8.4</v>
      </c>
      <c r="BC796">
        <v>8.4</v>
      </c>
      <c r="BD796">
        <v>8.4</v>
      </c>
      <c r="BE796" t="s">
        <v>2406</v>
      </c>
      <c r="BF796">
        <f t="shared" si="25"/>
        <v>19</v>
      </c>
      <c r="BG796">
        <f t="shared" si="26"/>
        <v>1</v>
      </c>
    </row>
    <row r="797" spans="2:59" hidden="1" x14ac:dyDescent="0.25">
      <c r="B797" t="s">
        <v>239</v>
      </c>
      <c r="C797" t="s">
        <v>1264</v>
      </c>
      <c r="D797" t="s">
        <v>1641</v>
      </c>
      <c r="E797" t="s">
        <v>1326</v>
      </c>
      <c r="F797">
        <v>0</v>
      </c>
      <c r="G797">
        <v>200000</v>
      </c>
      <c r="H797">
        <v>200000</v>
      </c>
      <c r="J797">
        <v>200000</v>
      </c>
      <c r="K797">
        <v>173333</v>
      </c>
      <c r="L797">
        <v>173333</v>
      </c>
      <c r="M797">
        <v>173333</v>
      </c>
      <c r="N797">
        <v>173333</v>
      </c>
      <c r="O797">
        <v>173333</v>
      </c>
      <c r="P797">
        <v>173333</v>
      </c>
      <c r="Q797">
        <v>173333</v>
      </c>
      <c r="R797">
        <v>173333</v>
      </c>
      <c r="S797">
        <v>173333</v>
      </c>
      <c r="T797">
        <v>173333</v>
      </c>
      <c r="U797">
        <v>233333</v>
      </c>
      <c r="V797">
        <v>200000</v>
      </c>
      <c r="W797">
        <v>346667</v>
      </c>
      <c r="X797">
        <v>200000</v>
      </c>
      <c r="Y797">
        <v>200000</v>
      </c>
      <c r="Z797">
        <v>173333</v>
      </c>
      <c r="AA797">
        <v>150000</v>
      </c>
      <c r="AB797">
        <v>150000</v>
      </c>
      <c r="AD797">
        <v>150000</v>
      </c>
      <c r="AE797">
        <v>130000</v>
      </c>
      <c r="AF797">
        <v>130000</v>
      </c>
      <c r="AG797">
        <v>130000</v>
      </c>
      <c r="AH797">
        <v>130000</v>
      </c>
      <c r="AI797">
        <v>130000</v>
      </c>
      <c r="AJ797">
        <v>130000</v>
      </c>
      <c r="AK797">
        <v>130000</v>
      </c>
      <c r="AL797">
        <v>130000</v>
      </c>
      <c r="AM797">
        <v>130000</v>
      </c>
      <c r="AN797">
        <v>130000</v>
      </c>
      <c r="AO797">
        <v>175000</v>
      </c>
      <c r="AP797">
        <v>150000</v>
      </c>
      <c r="AQ797">
        <v>260000</v>
      </c>
      <c r="AR797">
        <v>150000</v>
      </c>
      <c r="AS797">
        <v>150000</v>
      </c>
      <c r="AT797">
        <v>130000</v>
      </c>
      <c r="AU797">
        <v>8.3000000000000007</v>
      </c>
      <c r="AV797">
        <v>8.3000000000000007</v>
      </c>
      <c r="AW797">
        <v>8.3000000000000007</v>
      </c>
      <c r="AX797">
        <v>8.3000000000000007</v>
      </c>
      <c r="AY797">
        <v>8.3000000000000007</v>
      </c>
      <c r="AZ797">
        <v>8.3000000000000007</v>
      </c>
      <c r="BA797">
        <v>8.3000000000000007</v>
      </c>
      <c r="BB797">
        <v>8.3000000000000007</v>
      </c>
      <c r="BC797">
        <v>8.3000000000000007</v>
      </c>
      <c r="BD797">
        <v>8.3000000000000007</v>
      </c>
      <c r="BE797" t="s">
        <v>2438</v>
      </c>
      <c r="BF797">
        <f t="shared" si="25"/>
        <v>19</v>
      </c>
      <c r="BG797">
        <f t="shared" si="26"/>
        <v>1</v>
      </c>
    </row>
    <row r="798" spans="2:59" x14ac:dyDescent="0.25">
      <c r="B798" t="s">
        <v>531</v>
      </c>
      <c r="C798" t="s">
        <v>1277</v>
      </c>
      <c r="D798" t="s">
        <v>1642</v>
      </c>
      <c r="E798" t="s">
        <v>1328</v>
      </c>
      <c r="F798">
        <v>0</v>
      </c>
      <c r="G798">
        <v>220000</v>
      </c>
      <c r="H798">
        <v>220000</v>
      </c>
      <c r="I798">
        <v>220000</v>
      </c>
      <c r="J798">
        <v>206667</v>
      </c>
      <c r="K798">
        <v>220000</v>
      </c>
      <c r="L798">
        <v>206667</v>
      </c>
      <c r="M798">
        <v>206667</v>
      </c>
      <c r="N798">
        <v>206667</v>
      </c>
      <c r="O798">
        <v>206667</v>
      </c>
      <c r="P798">
        <v>206667</v>
      </c>
      <c r="Q798">
        <v>206667</v>
      </c>
      <c r="R798">
        <v>206667</v>
      </c>
      <c r="S798">
        <v>206667</v>
      </c>
      <c r="T798">
        <v>206667</v>
      </c>
      <c r="U798">
        <v>206667</v>
      </c>
      <c r="V798">
        <v>206667</v>
      </c>
      <c r="X798">
        <v>206667</v>
      </c>
      <c r="Y798">
        <v>206667</v>
      </c>
      <c r="Z798">
        <v>206667</v>
      </c>
      <c r="AA798">
        <v>165000</v>
      </c>
      <c r="AB798">
        <v>165000</v>
      </c>
      <c r="AC798">
        <v>165000</v>
      </c>
      <c r="AD798">
        <v>155000</v>
      </c>
      <c r="AE798">
        <v>165000</v>
      </c>
      <c r="AF798">
        <v>155000</v>
      </c>
      <c r="AG798">
        <v>155000</v>
      </c>
      <c r="AH798">
        <v>155000</v>
      </c>
      <c r="AI798">
        <v>155000</v>
      </c>
      <c r="AJ798">
        <v>155000</v>
      </c>
      <c r="AK798">
        <v>155000</v>
      </c>
      <c r="AL798">
        <v>155000</v>
      </c>
      <c r="AM798">
        <v>155000</v>
      </c>
      <c r="AN798">
        <v>155000</v>
      </c>
      <c r="AO798">
        <v>155000</v>
      </c>
      <c r="AP798">
        <v>155000</v>
      </c>
      <c r="AR798">
        <v>155000</v>
      </c>
      <c r="AS798">
        <v>155000</v>
      </c>
      <c r="AT798">
        <v>155000</v>
      </c>
      <c r="AU798">
        <v>8.4</v>
      </c>
      <c r="AV798">
        <v>8.4</v>
      </c>
      <c r="AW798">
        <v>8.4</v>
      </c>
      <c r="AX798">
        <v>8.4</v>
      </c>
      <c r="AY798">
        <v>8.4</v>
      </c>
      <c r="AZ798">
        <v>8.4</v>
      </c>
      <c r="BA798">
        <v>8.4</v>
      </c>
      <c r="BB798">
        <v>8.4</v>
      </c>
      <c r="BC798">
        <v>8.4</v>
      </c>
      <c r="BD798">
        <v>8.4</v>
      </c>
      <c r="BE798" t="s">
        <v>2427</v>
      </c>
      <c r="BF798">
        <f t="shared" si="25"/>
        <v>19</v>
      </c>
      <c r="BG798">
        <f t="shared" si="26"/>
        <v>1</v>
      </c>
    </row>
    <row r="799" spans="2:59" hidden="1" x14ac:dyDescent="0.25">
      <c r="B799" t="s">
        <v>810</v>
      </c>
      <c r="C799" t="s">
        <v>1287</v>
      </c>
      <c r="D799" t="s">
        <v>1665</v>
      </c>
      <c r="E799" t="s">
        <v>1368</v>
      </c>
      <c r="F799">
        <v>1</v>
      </c>
      <c r="G799">
        <v>230824</v>
      </c>
      <c r="H799">
        <v>235437</v>
      </c>
      <c r="I799">
        <v>230824</v>
      </c>
      <c r="J799">
        <v>235437</v>
      </c>
      <c r="K799">
        <v>230824</v>
      </c>
      <c r="L799">
        <v>235437</v>
      </c>
      <c r="M799">
        <v>230824</v>
      </c>
      <c r="N799">
        <v>235437</v>
      </c>
      <c r="O799">
        <v>230824</v>
      </c>
      <c r="P799">
        <v>235437</v>
      </c>
      <c r="Q799">
        <v>230824</v>
      </c>
      <c r="R799">
        <v>235437</v>
      </c>
      <c r="T799">
        <v>235437</v>
      </c>
      <c r="U799">
        <v>230824</v>
      </c>
      <c r="V799">
        <v>235437</v>
      </c>
      <c r="W799">
        <v>230824</v>
      </c>
      <c r="X799">
        <v>260853</v>
      </c>
      <c r="Y799">
        <v>232322</v>
      </c>
      <c r="Z799">
        <v>254164</v>
      </c>
      <c r="AA799">
        <v>139502</v>
      </c>
      <c r="AB799">
        <v>151801</v>
      </c>
      <c r="AC799">
        <v>139502</v>
      </c>
      <c r="AD799">
        <v>151801</v>
      </c>
      <c r="AE799">
        <v>139502</v>
      </c>
      <c r="AF799">
        <v>151801</v>
      </c>
      <c r="AG799">
        <v>139502</v>
      </c>
      <c r="AH799">
        <v>151801</v>
      </c>
      <c r="AI799">
        <v>139502</v>
      </c>
      <c r="AJ799">
        <v>151801</v>
      </c>
      <c r="AK799">
        <v>139502</v>
      </c>
      <c r="AL799">
        <v>151801</v>
      </c>
      <c r="AN799">
        <v>151801</v>
      </c>
      <c r="AO799">
        <v>139502</v>
      </c>
      <c r="AP799">
        <v>151801</v>
      </c>
      <c r="AQ799">
        <v>139502</v>
      </c>
      <c r="AR799">
        <v>168188</v>
      </c>
      <c r="AS799">
        <v>140406</v>
      </c>
      <c r="AT799">
        <v>163875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F799">
        <f t="shared" si="25"/>
        <v>19</v>
      </c>
      <c r="BG799">
        <f t="shared" si="26"/>
        <v>1</v>
      </c>
    </row>
    <row r="800" spans="2:59" hidden="1" x14ac:dyDescent="0.25">
      <c r="B800" t="s">
        <v>911</v>
      </c>
      <c r="C800" t="s">
        <v>1287</v>
      </c>
      <c r="D800" t="s">
        <v>1364</v>
      </c>
      <c r="E800" t="s">
        <v>1339</v>
      </c>
      <c r="F800">
        <v>0</v>
      </c>
      <c r="G800">
        <v>315310</v>
      </c>
      <c r="H800">
        <v>331635</v>
      </c>
      <c r="I800">
        <v>315310</v>
      </c>
      <c r="J800">
        <v>331635</v>
      </c>
      <c r="K800">
        <v>315310</v>
      </c>
      <c r="L800">
        <v>331635</v>
      </c>
      <c r="M800">
        <v>315310</v>
      </c>
      <c r="N800">
        <v>331635</v>
      </c>
      <c r="O800">
        <v>317216</v>
      </c>
      <c r="P800">
        <v>331635</v>
      </c>
      <c r="Q800">
        <v>324711</v>
      </c>
      <c r="R800">
        <v>331635</v>
      </c>
      <c r="S800">
        <v>317216</v>
      </c>
      <c r="U800">
        <v>317216</v>
      </c>
      <c r="V800">
        <v>331635</v>
      </c>
      <c r="W800">
        <v>317216</v>
      </c>
      <c r="X800">
        <v>348885</v>
      </c>
      <c r="Y800">
        <v>317216</v>
      </c>
      <c r="Z800">
        <v>341698</v>
      </c>
      <c r="AA800">
        <v>195492</v>
      </c>
      <c r="AB800">
        <v>198981</v>
      </c>
      <c r="AC800">
        <v>195492</v>
      </c>
      <c r="AD800">
        <v>198981</v>
      </c>
      <c r="AE800">
        <v>195492</v>
      </c>
      <c r="AF800">
        <v>198981</v>
      </c>
      <c r="AG800">
        <v>195492</v>
      </c>
      <c r="AH800">
        <v>198981</v>
      </c>
      <c r="AI800">
        <v>196674</v>
      </c>
      <c r="AJ800">
        <v>198981</v>
      </c>
      <c r="AK800">
        <v>201321</v>
      </c>
      <c r="AL800">
        <v>198981</v>
      </c>
      <c r="AM800">
        <v>196674</v>
      </c>
      <c r="AO800">
        <v>196674</v>
      </c>
      <c r="AP800">
        <v>198981</v>
      </c>
      <c r="AQ800">
        <v>196674</v>
      </c>
      <c r="AR800">
        <v>209331</v>
      </c>
      <c r="AS800">
        <v>196674</v>
      </c>
      <c r="AT800">
        <v>205019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 t="s">
        <v>2421</v>
      </c>
      <c r="BF800">
        <f t="shared" si="25"/>
        <v>19</v>
      </c>
      <c r="BG800">
        <f t="shared" si="26"/>
        <v>1</v>
      </c>
    </row>
    <row r="801" spans="2:59" hidden="1" x14ac:dyDescent="0.25">
      <c r="B801" t="s">
        <v>1180</v>
      </c>
      <c r="C801" t="s">
        <v>1261</v>
      </c>
      <c r="D801" t="s">
        <v>1668</v>
      </c>
      <c r="E801" t="s">
        <v>1326</v>
      </c>
      <c r="F801">
        <v>0</v>
      </c>
      <c r="H801">
        <v>172222</v>
      </c>
      <c r="I801">
        <v>201352</v>
      </c>
      <c r="J801">
        <v>172222</v>
      </c>
      <c r="K801">
        <v>167741</v>
      </c>
      <c r="L801">
        <v>172222</v>
      </c>
      <c r="M801">
        <v>167741</v>
      </c>
      <c r="N801">
        <v>172222</v>
      </c>
      <c r="O801">
        <v>167741</v>
      </c>
      <c r="P801">
        <v>172222</v>
      </c>
      <c r="Q801">
        <v>167741</v>
      </c>
      <c r="R801">
        <v>172222</v>
      </c>
      <c r="S801">
        <v>167741</v>
      </c>
      <c r="T801">
        <v>172222</v>
      </c>
      <c r="U801">
        <v>167741</v>
      </c>
      <c r="V801">
        <v>172222</v>
      </c>
      <c r="W801">
        <v>240322</v>
      </c>
      <c r="X801">
        <v>182690</v>
      </c>
      <c r="Y801">
        <v>167741</v>
      </c>
      <c r="Z801">
        <v>172222</v>
      </c>
      <c r="AB801">
        <v>103333</v>
      </c>
      <c r="AC801">
        <v>124838</v>
      </c>
      <c r="AD801">
        <v>103333</v>
      </c>
      <c r="AE801">
        <v>103999</v>
      </c>
      <c r="AF801">
        <v>103333</v>
      </c>
      <c r="AG801">
        <v>103999</v>
      </c>
      <c r="AH801">
        <v>103333</v>
      </c>
      <c r="AI801">
        <v>103999</v>
      </c>
      <c r="AJ801">
        <v>103333</v>
      </c>
      <c r="AK801">
        <v>103999</v>
      </c>
      <c r="AL801">
        <v>103333</v>
      </c>
      <c r="AM801">
        <v>103999</v>
      </c>
      <c r="AN801">
        <v>103333</v>
      </c>
      <c r="AO801">
        <v>103999</v>
      </c>
      <c r="AP801">
        <v>103333</v>
      </c>
      <c r="AQ801">
        <v>149000</v>
      </c>
      <c r="AR801">
        <v>109614</v>
      </c>
      <c r="AS801">
        <v>103999</v>
      </c>
      <c r="AT801">
        <v>103333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 t="s">
        <v>2421</v>
      </c>
      <c r="BF801">
        <f t="shared" si="25"/>
        <v>19</v>
      </c>
      <c r="BG801">
        <f t="shared" si="26"/>
        <v>1</v>
      </c>
    </row>
    <row r="802" spans="2:59" hidden="1" x14ac:dyDescent="0.25">
      <c r="B802" t="s">
        <v>797</v>
      </c>
      <c r="C802" t="s">
        <v>1287</v>
      </c>
      <c r="D802" t="s">
        <v>1364</v>
      </c>
      <c r="E802" t="s">
        <v>1368</v>
      </c>
      <c r="F802">
        <v>0</v>
      </c>
      <c r="G802">
        <v>209677</v>
      </c>
      <c r="H802">
        <v>216667</v>
      </c>
      <c r="I802">
        <v>209677</v>
      </c>
      <c r="J802">
        <v>216667</v>
      </c>
      <c r="K802">
        <v>209677</v>
      </c>
      <c r="L802">
        <v>216667</v>
      </c>
      <c r="M802">
        <v>209677</v>
      </c>
      <c r="N802">
        <v>216667</v>
      </c>
      <c r="O802">
        <v>209677</v>
      </c>
      <c r="P802">
        <v>216667</v>
      </c>
      <c r="Q802">
        <v>209677</v>
      </c>
      <c r="S802">
        <v>209677</v>
      </c>
      <c r="T802">
        <v>216667</v>
      </c>
      <c r="U802">
        <v>209677</v>
      </c>
      <c r="V802">
        <v>216667</v>
      </c>
      <c r="W802">
        <v>209677</v>
      </c>
      <c r="X802">
        <v>225000</v>
      </c>
      <c r="Y802">
        <v>209677</v>
      </c>
      <c r="Z802">
        <v>225000</v>
      </c>
      <c r="AA802">
        <v>130000</v>
      </c>
      <c r="AB802">
        <v>130000</v>
      </c>
      <c r="AC802">
        <v>130000</v>
      </c>
      <c r="AD802">
        <v>130000</v>
      </c>
      <c r="AE802">
        <v>130000</v>
      </c>
      <c r="AF802">
        <v>130000</v>
      </c>
      <c r="AG802">
        <v>130000</v>
      </c>
      <c r="AH802">
        <v>130000</v>
      </c>
      <c r="AI802">
        <v>130000</v>
      </c>
      <c r="AJ802">
        <v>130000</v>
      </c>
      <c r="AK802">
        <v>130000</v>
      </c>
      <c r="AM802">
        <v>130000</v>
      </c>
      <c r="AN802">
        <v>130000</v>
      </c>
      <c r="AO802">
        <v>130000</v>
      </c>
      <c r="AP802">
        <v>130000</v>
      </c>
      <c r="AQ802">
        <v>130000</v>
      </c>
      <c r="AR802">
        <v>135000</v>
      </c>
      <c r="AS802">
        <v>130000</v>
      </c>
      <c r="AT802">
        <v>135000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 t="s">
        <v>2421</v>
      </c>
      <c r="BF802">
        <f t="shared" si="25"/>
        <v>19</v>
      </c>
      <c r="BG802">
        <f t="shared" si="26"/>
        <v>1</v>
      </c>
    </row>
    <row r="803" spans="2:59" hidden="1" x14ac:dyDescent="0.25">
      <c r="B803" t="s">
        <v>864</v>
      </c>
      <c r="C803" t="s">
        <v>1287</v>
      </c>
      <c r="D803" t="s">
        <v>1672</v>
      </c>
      <c r="E803" t="s">
        <v>1326</v>
      </c>
      <c r="F803">
        <v>0</v>
      </c>
      <c r="G803">
        <v>403150</v>
      </c>
      <c r="H803">
        <v>414150</v>
      </c>
      <c r="I803">
        <v>403150</v>
      </c>
      <c r="J803">
        <v>414150</v>
      </c>
      <c r="K803">
        <v>403150</v>
      </c>
      <c r="L803">
        <v>414150</v>
      </c>
      <c r="M803">
        <v>403150</v>
      </c>
      <c r="N803">
        <v>414150</v>
      </c>
      <c r="O803">
        <v>403150</v>
      </c>
      <c r="P803">
        <v>414150</v>
      </c>
      <c r="Q803">
        <v>403150</v>
      </c>
      <c r="R803">
        <v>414150</v>
      </c>
      <c r="S803">
        <v>403150</v>
      </c>
      <c r="T803">
        <v>414150</v>
      </c>
      <c r="U803">
        <v>403150</v>
      </c>
      <c r="V803">
        <v>414150</v>
      </c>
      <c r="W803">
        <v>403150</v>
      </c>
      <c r="Y803">
        <v>403150</v>
      </c>
      <c r="Z803">
        <v>435150</v>
      </c>
      <c r="AA803">
        <v>249953</v>
      </c>
      <c r="AB803">
        <v>248490</v>
      </c>
      <c r="AC803">
        <v>249953</v>
      </c>
      <c r="AD803">
        <v>248490</v>
      </c>
      <c r="AE803">
        <v>249953</v>
      </c>
      <c r="AF803">
        <v>248490</v>
      </c>
      <c r="AG803">
        <v>249953</v>
      </c>
      <c r="AH803">
        <v>248490</v>
      </c>
      <c r="AI803">
        <v>249953</v>
      </c>
      <c r="AJ803">
        <v>248490</v>
      </c>
      <c r="AK803">
        <v>249953</v>
      </c>
      <c r="AL803">
        <v>248490</v>
      </c>
      <c r="AM803">
        <v>249953</v>
      </c>
      <c r="AN803">
        <v>248490</v>
      </c>
      <c r="AO803">
        <v>249953</v>
      </c>
      <c r="AP803">
        <v>248490</v>
      </c>
      <c r="AQ803">
        <v>249953</v>
      </c>
      <c r="AS803">
        <v>249953</v>
      </c>
      <c r="AT803">
        <v>261090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 t="s">
        <v>2421</v>
      </c>
      <c r="BF803">
        <f t="shared" si="25"/>
        <v>19</v>
      </c>
      <c r="BG803">
        <f t="shared" si="26"/>
        <v>1</v>
      </c>
    </row>
    <row r="804" spans="2:59" x14ac:dyDescent="0.25">
      <c r="B804" t="s">
        <v>328</v>
      </c>
      <c r="C804" t="s">
        <v>1264</v>
      </c>
      <c r="D804" t="s">
        <v>1683</v>
      </c>
      <c r="E804" t="s">
        <v>1328</v>
      </c>
      <c r="F804">
        <v>2</v>
      </c>
      <c r="G804">
        <v>406667</v>
      </c>
      <c r="H804">
        <v>406667</v>
      </c>
      <c r="I804">
        <v>406667</v>
      </c>
      <c r="J804">
        <v>406667</v>
      </c>
      <c r="K804">
        <v>406667</v>
      </c>
      <c r="L804">
        <v>406667</v>
      </c>
      <c r="M804">
        <v>326667</v>
      </c>
      <c r="N804">
        <v>326667</v>
      </c>
      <c r="O804">
        <v>353333</v>
      </c>
      <c r="P804">
        <v>326667</v>
      </c>
      <c r="Q804">
        <v>353333</v>
      </c>
      <c r="R804">
        <v>326667</v>
      </c>
      <c r="S804">
        <v>353333</v>
      </c>
      <c r="T804">
        <v>326667</v>
      </c>
      <c r="U804">
        <v>420000</v>
      </c>
      <c r="V804">
        <v>366667</v>
      </c>
      <c r="X804">
        <v>366667</v>
      </c>
      <c r="Y804">
        <v>406667</v>
      </c>
      <c r="Z804">
        <v>326667</v>
      </c>
      <c r="AA804">
        <v>305000</v>
      </c>
      <c r="AB804">
        <v>305000</v>
      </c>
      <c r="AC804">
        <v>305000</v>
      </c>
      <c r="AD804">
        <v>305000</v>
      </c>
      <c r="AE804">
        <v>305000</v>
      </c>
      <c r="AF804">
        <v>305000</v>
      </c>
      <c r="AG804">
        <v>245000</v>
      </c>
      <c r="AH804">
        <v>245000</v>
      </c>
      <c r="AI804">
        <v>265000</v>
      </c>
      <c r="AJ804">
        <v>245000</v>
      </c>
      <c r="AK804">
        <v>265000</v>
      </c>
      <c r="AL804">
        <v>245000</v>
      </c>
      <c r="AM804">
        <v>265000</v>
      </c>
      <c r="AN804">
        <v>245000</v>
      </c>
      <c r="AO804">
        <v>315000</v>
      </c>
      <c r="AP804">
        <v>275000</v>
      </c>
      <c r="AR804">
        <v>275000</v>
      </c>
      <c r="AS804">
        <v>305000</v>
      </c>
      <c r="AT804">
        <v>245000</v>
      </c>
      <c r="AU804">
        <v>7.9</v>
      </c>
      <c r="AV804">
        <v>7.9</v>
      </c>
      <c r="AW804">
        <v>7.9</v>
      </c>
      <c r="AX804">
        <v>7.9</v>
      </c>
      <c r="AY804">
        <v>7.9</v>
      </c>
      <c r="AZ804">
        <v>7.9</v>
      </c>
      <c r="BA804">
        <v>7.9</v>
      </c>
      <c r="BB804">
        <v>7.9</v>
      </c>
      <c r="BC804">
        <v>7.9</v>
      </c>
      <c r="BD804">
        <v>7.9</v>
      </c>
      <c r="BE804" t="s">
        <v>2437</v>
      </c>
      <c r="BF804">
        <f t="shared" si="25"/>
        <v>19</v>
      </c>
      <c r="BG804">
        <f t="shared" si="26"/>
        <v>1</v>
      </c>
    </row>
    <row r="805" spans="2:59" x14ac:dyDescent="0.25">
      <c r="B805" t="s">
        <v>142</v>
      </c>
      <c r="C805" t="s">
        <v>1264</v>
      </c>
      <c r="D805" t="s">
        <v>1690</v>
      </c>
      <c r="E805" t="s">
        <v>1328</v>
      </c>
      <c r="F805">
        <v>1</v>
      </c>
      <c r="G805">
        <v>641678</v>
      </c>
      <c r="H805">
        <v>400000</v>
      </c>
      <c r="I805">
        <v>642938</v>
      </c>
      <c r="K805">
        <v>400000</v>
      </c>
      <c r="L805">
        <v>333334</v>
      </c>
      <c r="M805">
        <v>333333</v>
      </c>
      <c r="N805">
        <v>333333</v>
      </c>
      <c r="O805">
        <v>333334</v>
      </c>
      <c r="P805">
        <v>333334</v>
      </c>
      <c r="Q805">
        <v>400000</v>
      </c>
      <c r="R805">
        <v>333334</v>
      </c>
      <c r="S805">
        <v>333333</v>
      </c>
      <c r="T805">
        <v>333333</v>
      </c>
      <c r="U805">
        <v>641407</v>
      </c>
      <c r="V805">
        <v>333333</v>
      </c>
      <c r="W805">
        <v>680143</v>
      </c>
      <c r="X805">
        <v>642886</v>
      </c>
      <c r="Y805">
        <v>333333</v>
      </c>
      <c r="Z805">
        <v>333333</v>
      </c>
      <c r="AA805">
        <v>481223</v>
      </c>
      <c r="AB805">
        <v>300000</v>
      </c>
      <c r="AC805">
        <v>482168</v>
      </c>
      <c r="AE805">
        <v>300000</v>
      </c>
      <c r="AF805">
        <v>250000</v>
      </c>
      <c r="AG805">
        <v>250000</v>
      </c>
      <c r="AH805">
        <v>250000</v>
      </c>
      <c r="AI805">
        <v>250000</v>
      </c>
      <c r="AJ805">
        <v>250000</v>
      </c>
      <c r="AK805">
        <v>300000</v>
      </c>
      <c r="AL805">
        <v>250000</v>
      </c>
      <c r="AM805">
        <v>250000</v>
      </c>
      <c r="AN805">
        <v>250000</v>
      </c>
      <c r="AO805">
        <v>481020</v>
      </c>
      <c r="AP805">
        <v>250000</v>
      </c>
      <c r="AQ805">
        <v>510071</v>
      </c>
      <c r="AR805">
        <v>482200</v>
      </c>
      <c r="AS805">
        <v>250000</v>
      </c>
      <c r="AT805">
        <v>250000</v>
      </c>
      <c r="AU805">
        <v>8.5</v>
      </c>
      <c r="AV805">
        <v>8.5</v>
      </c>
      <c r="AW805">
        <v>8.5</v>
      </c>
      <c r="AX805">
        <v>8.5</v>
      </c>
      <c r="AY805">
        <v>8.5</v>
      </c>
      <c r="AZ805">
        <v>8.5</v>
      </c>
      <c r="BA805">
        <v>8.5</v>
      </c>
      <c r="BB805">
        <v>8.5</v>
      </c>
      <c r="BC805">
        <v>8.5</v>
      </c>
      <c r="BD805">
        <v>8.5</v>
      </c>
      <c r="BE805" t="s">
        <v>2423</v>
      </c>
      <c r="BF805">
        <f t="shared" si="25"/>
        <v>19</v>
      </c>
      <c r="BG805">
        <f t="shared" si="26"/>
        <v>1</v>
      </c>
    </row>
    <row r="806" spans="2:59" x14ac:dyDescent="0.25">
      <c r="B806" t="s">
        <v>403</v>
      </c>
      <c r="C806" t="s">
        <v>1264</v>
      </c>
      <c r="D806" t="s">
        <v>1696</v>
      </c>
      <c r="E806" t="s">
        <v>1328</v>
      </c>
      <c r="F806">
        <v>0</v>
      </c>
      <c r="G806">
        <v>266667</v>
      </c>
      <c r="H806">
        <v>266667</v>
      </c>
      <c r="I806">
        <v>233333</v>
      </c>
      <c r="J806">
        <v>233333</v>
      </c>
      <c r="K806">
        <v>200000</v>
      </c>
      <c r="L806">
        <v>200000</v>
      </c>
      <c r="M806">
        <v>200000</v>
      </c>
      <c r="N806">
        <v>200000</v>
      </c>
      <c r="O806">
        <v>200000</v>
      </c>
      <c r="P806">
        <v>200000</v>
      </c>
      <c r="Q806">
        <v>200000</v>
      </c>
      <c r="R806">
        <v>200000</v>
      </c>
      <c r="S806">
        <v>200000</v>
      </c>
      <c r="T806">
        <v>200000</v>
      </c>
      <c r="U806">
        <v>233333</v>
      </c>
      <c r="V806">
        <v>233333</v>
      </c>
      <c r="X806">
        <v>233333</v>
      </c>
      <c r="Y806">
        <v>200000</v>
      </c>
      <c r="Z806">
        <v>200000</v>
      </c>
      <c r="AA806">
        <v>200000</v>
      </c>
      <c r="AB806">
        <v>200000</v>
      </c>
      <c r="AC806">
        <v>175000</v>
      </c>
      <c r="AD806">
        <v>175000</v>
      </c>
      <c r="AE806">
        <v>150000</v>
      </c>
      <c r="AF806">
        <v>150000</v>
      </c>
      <c r="AG806">
        <v>150000</v>
      </c>
      <c r="AH806">
        <v>150000</v>
      </c>
      <c r="AI806">
        <v>150000</v>
      </c>
      <c r="AJ806">
        <v>150000</v>
      </c>
      <c r="AK806">
        <v>150000</v>
      </c>
      <c r="AL806">
        <v>150000</v>
      </c>
      <c r="AM806">
        <v>150000</v>
      </c>
      <c r="AN806">
        <v>150000</v>
      </c>
      <c r="AO806">
        <v>175000</v>
      </c>
      <c r="AP806">
        <v>175000</v>
      </c>
      <c r="AR806">
        <v>175000</v>
      </c>
      <c r="AS806">
        <v>150000</v>
      </c>
      <c r="AT806">
        <v>150000</v>
      </c>
      <c r="AU806">
        <v>8.3000000000000007</v>
      </c>
      <c r="AV806">
        <v>8.3000000000000007</v>
      </c>
      <c r="AW806">
        <v>8.3000000000000007</v>
      </c>
      <c r="AX806">
        <v>8.3000000000000007</v>
      </c>
      <c r="AY806">
        <v>8.3000000000000007</v>
      </c>
      <c r="AZ806">
        <v>8.3000000000000007</v>
      </c>
      <c r="BA806">
        <v>8.3000000000000007</v>
      </c>
      <c r="BB806">
        <v>8.3000000000000007</v>
      </c>
      <c r="BC806">
        <v>8.3000000000000007</v>
      </c>
      <c r="BD806">
        <v>8.3000000000000007</v>
      </c>
      <c r="BE806" t="s">
        <v>2436</v>
      </c>
      <c r="BF806">
        <f t="shared" si="25"/>
        <v>19</v>
      </c>
      <c r="BG806">
        <f t="shared" si="26"/>
        <v>1</v>
      </c>
    </row>
    <row r="807" spans="2:59" x14ac:dyDescent="0.25">
      <c r="B807" t="s">
        <v>433</v>
      </c>
      <c r="C807" t="s">
        <v>1264</v>
      </c>
      <c r="D807" t="s">
        <v>1707</v>
      </c>
      <c r="E807" t="s">
        <v>1328</v>
      </c>
      <c r="F807">
        <v>0</v>
      </c>
      <c r="G807">
        <v>266667</v>
      </c>
      <c r="H807">
        <v>266667</v>
      </c>
      <c r="I807">
        <v>333333</v>
      </c>
      <c r="J807">
        <v>266667</v>
      </c>
      <c r="K807">
        <v>266667</v>
      </c>
      <c r="L807">
        <v>266667</v>
      </c>
      <c r="M807">
        <v>266667</v>
      </c>
      <c r="N807">
        <v>266667</v>
      </c>
      <c r="O807">
        <v>266667</v>
      </c>
      <c r="P807">
        <v>266667</v>
      </c>
      <c r="Q807">
        <v>266667</v>
      </c>
      <c r="R807">
        <v>266667</v>
      </c>
      <c r="S807">
        <v>266667</v>
      </c>
      <c r="T807">
        <v>266667</v>
      </c>
      <c r="U807">
        <v>266667</v>
      </c>
      <c r="V807">
        <v>266667</v>
      </c>
      <c r="X807">
        <v>266667</v>
      </c>
      <c r="Y807">
        <v>266667</v>
      </c>
      <c r="Z807">
        <v>266667</v>
      </c>
      <c r="AA807">
        <v>200000</v>
      </c>
      <c r="AB807">
        <v>200000</v>
      </c>
      <c r="AC807">
        <v>250000</v>
      </c>
      <c r="AD807">
        <v>200000</v>
      </c>
      <c r="AE807">
        <v>200000</v>
      </c>
      <c r="AF807">
        <v>200000</v>
      </c>
      <c r="AG807">
        <v>200000</v>
      </c>
      <c r="AH807">
        <v>200000</v>
      </c>
      <c r="AI807">
        <v>200000</v>
      </c>
      <c r="AJ807">
        <v>200000</v>
      </c>
      <c r="AK807">
        <v>200000</v>
      </c>
      <c r="AL807">
        <v>200000</v>
      </c>
      <c r="AM807">
        <v>200000</v>
      </c>
      <c r="AN807">
        <v>200000</v>
      </c>
      <c r="AO807">
        <v>200000</v>
      </c>
      <c r="AP807">
        <v>200000</v>
      </c>
      <c r="AR807">
        <v>200000</v>
      </c>
      <c r="AS807">
        <v>200000</v>
      </c>
      <c r="AT807">
        <v>200000</v>
      </c>
      <c r="AU807">
        <v>8.5</v>
      </c>
      <c r="AV807">
        <v>8.5</v>
      </c>
      <c r="AW807">
        <v>8.5</v>
      </c>
      <c r="AX807">
        <v>8.5</v>
      </c>
      <c r="AY807">
        <v>8.5</v>
      </c>
      <c r="AZ807">
        <v>8.5</v>
      </c>
      <c r="BA807">
        <v>8.5</v>
      </c>
      <c r="BB807">
        <v>8.5</v>
      </c>
      <c r="BC807">
        <v>8.5</v>
      </c>
      <c r="BD807">
        <v>8.5</v>
      </c>
      <c r="BE807" t="s">
        <v>2406</v>
      </c>
      <c r="BF807">
        <f t="shared" si="25"/>
        <v>19</v>
      </c>
      <c r="BG807">
        <f t="shared" si="26"/>
        <v>1</v>
      </c>
    </row>
    <row r="808" spans="2:59" x14ac:dyDescent="0.25">
      <c r="B808" t="s">
        <v>22</v>
      </c>
      <c r="C808" t="s">
        <v>1278</v>
      </c>
      <c r="D808" t="s">
        <v>1720</v>
      </c>
      <c r="E808" t="s">
        <v>1328</v>
      </c>
      <c r="F808">
        <v>4</v>
      </c>
      <c r="G808">
        <v>592658</v>
      </c>
      <c r="H808">
        <v>679298</v>
      </c>
      <c r="I808">
        <v>703620</v>
      </c>
      <c r="J808">
        <v>1400000</v>
      </c>
      <c r="K808">
        <v>900000</v>
      </c>
      <c r="L808">
        <v>800000</v>
      </c>
      <c r="M808">
        <v>800000</v>
      </c>
      <c r="N808">
        <v>800000</v>
      </c>
      <c r="O808">
        <v>800000</v>
      </c>
      <c r="P808">
        <v>640226</v>
      </c>
      <c r="Q808">
        <v>800000</v>
      </c>
      <c r="R808">
        <v>800000</v>
      </c>
      <c r="S808">
        <v>1400000</v>
      </c>
      <c r="T808">
        <v>800000</v>
      </c>
      <c r="V808">
        <v>950000</v>
      </c>
      <c r="W808">
        <v>685262</v>
      </c>
      <c r="X808">
        <v>703748</v>
      </c>
      <c r="Y808">
        <v>1000000</v>
      </c>
      <c r="Z808">
        <v>800000</v>
      </c>
      <c r="AA808">
        <v>444458</v>
      </c>
      <c r="AB808">
        <v>509438</v>
      </c>
      <c r="AC808">
        <v>527715</v>
      </c>
      <c r="AD808">
        <v>756000</v>
      </c>
      <c r="AE808">
        <v>495000</v>
      </c>
      <c r="AF808">
        <v>432000</v>
      </c>
      <c r="AG808">
        <v>480000</v>
      </c>
      <c r="AH808">
        <v>472000</v>
      </c>
      <c r="AI808">
        <v>488000</v>
      </c>
      <c r="AJ808">
        <v>480170</v>
      </c>
      <c r="AK808">
        <v>488000</v>
      </c>
      <c r="AL808">
        <v>472000</v>
      </c>
      <c r="AM808">
        <v>854000</v>
      </c>
      <c r="AN808">
        <v>472000</v>
      </c>
      <c r="AP808">
        <v>560500</v>
      </c>
      <c r="AQ808">
        <v>513911</v>
      </c>
      <c r="AR808">
        <v>527846</v>
      </c>
      <c r="AS808">
        <v>600000</v>
      </c>
      <c r="AT808">
        <v>472000</v>
      </c>
      <c r="AU808">
        <v>8.6</v>
      </c>
      <c r="AV808">
        <v>8.6</v>
      </c>
      <c r="AW808">
        <v>8.6</v>
      </c>
      <c r="AX808">
        <v>8.6</v>
      </c>
      <c r="AY808">
        <v>8.6</v>
      </c>
      <c r="AZ808">
        <v>8.6</v>
      </c>
      <c r="BA808">
        <v>8.6</v>
      </c>
      <c r="BB808">
        <v>8.6</v>
      </c>
      <c r="BC808">
        <v>8.6</v>
      </c>
      <c r="BD808">
        <v>8.6</v>
      </c>
      <c r="BE808" t="s">
        <v>2405</v>
      </c>
      <c r="BF808">
        <f t="shared" si="25"/>
        <v>19</v>
      </c>
      <c r="BG808">
        <f t="shared" si="26"/>
        <v>1</v>
      </c>
    </row>
    <row r="809" spans="2:59" x14ac:dyDescent="0.25">
      <c r="B809" t="s">
        <v>694</v>
      </c>
      <c r="C809" t="s">
        <v>1270</v>
      </c>
      <c r="D809" t="s">
        <v>1728</v>
      </c>
      <c r="E809" t="s">
        <v>1328</v>
      </c>
      <c r="F809">
        <v>0</v>
      </c>
      <c r="G809">
        <v>246667</v>
      </c>
      <c r="H809">
        <v>246667</v>
      </c>
      <c r="I809">
        <v>246667</v>
      </c>
      <c r="J809">
        <v>246667</v>
      </c>
      <c r="K809">
        <v>246667</v>
      </c>
      <c r="L809">
        <v>246667</v>
      </c>
      <c r="M809">
        <v>246667</v>
      </c>
      <c r="N809">
        <v>246667</v>
      </c>
      <c r="P809">
        <v>246667</v>
      </c>
      <c r="Q809">
        <v>246667</v>
      </c>
      <c r="R809">
        <v>300000</v>
      </c>
      <c r="S809">
        <v>246667</v>
      </c>
      <c r="T809">
        <v>300000</v>
      </c>
      <c r="U809">
        <v>246667</v>
      </c>
      <c r="V809">
        <v>300000</v>
      </c>
      <c r="W809">
        <v>300000</v>
      </c>
      <c r="X809">
        <v>300000</v>
      </c>
      <c r="Y809">
        <v>300000</v>
      </c>
      <c r="Z809">
        <v>300000</v>
      </c>
      <c r="AA809">
        <v>185000</v>
      </c>
      <c r="AB809">
        <v>185000</v>
      </c>
      <c r="AC809">
        <v>185000</v>
      </c>
      <c r="AD809">
        <v>185000</v>
      </c>
      <c r="AE809">
        <v>185000</v>
      </c>
      <c r="AF809">
        <v>185000</v>
      </c>
      <c r="AG809">
        <v>185000</v>
      </c>
      <c r="AH809">
        <v>185000</v>
      </c>
      <c r="AJ809">
        <v>185000</v>
      </c>
      <c r="AK809">
        <v>185000</v>
      </c>
      <c r="AL809">
        <v>225000</v>
      </c>
      <c r="AM809">
        <v>185000</v>
      </c>
      <c r="AN809">
        <v>225000</v>
      </c>
      <c r="AO809">
        <v>185000</v>
      </c>
      <c r="AP809">
        <v>225000</v>
      </c>
      <c r="AQ809">
        <v>225000</v>
      </c>
      <c r="AR809">
        <v>225000</v>
      </c>
      <c r="AS809">
        <v>225000</v>
      </c>
      <c r="AT809">
        <v>225000</v>
      </c>
      <c r="AU809">
        <v>8.4</v>
      </c>
      <c r="AV809">
        <v>8.4</v>
      </c>
      <c r="AW809">
        <v>8.4</v>
      </c>
      <c r="AX809">
        <v>8.4</v>
      </c>
      <c r="AY809">
        <v>8.4</v>
      </c>
      <c r="AZ809">
        <v>8.4</v>
      </c>
      <c r="BA809">
        <v>8.4</v>
      </c>
      <c r="BB809">
        <v>8.4</v>
      </c>
      <c r="BC809">
        <v>8.4</v>
      </c>
      <c r="BD809">
        <v>8.4</v>
      </c>
      <c r="BE809" t="s">
        <v>2410</v>
      </c>
      <c r="BF809">
        <f t="shared" si="25"/>
        <v>19</v>
      </c>
      <c r="BG809">
        <f t="shared" si="26"/>
        <v>1</v>
      </c>
    </row>
    <row r="810" spans="2:59" x14ac:dyDescent="0.25">
      <c r="B810" t="s">
        <v>792</v>
      </c>
      <c r="C810" t="s">
        <v>1278</v>
      </c>
      <c r="D810" t="s">
        <v>1731</v>
      </c>
      <c r="E810" t="s">
        <v>1328</v>
      </c>
      <c r="F810">
        <v>0</v>
      </c>
      <c r="G810">
        <v>133333</v>
      </c>
      <c r="H810">
        <v>133333</v>
      </c>
      <c r="I810">
        <v>133333</v>
      </c>
      <c r="J810">
        <v>133333</v>
      </c>
      <c r="K810">
        <v>133333</v>
      </c>
      <c r="L810">
        <v>133333</v>
      </c>
      <c r="M810">
        <v>133333</v>
      </c>
      <c r="N810">
        <v>133333</v>
      </c>
      <c r="O810">
        <v>133333</v>
      </c>
      <c r="P810">
        <v>133333</v>
      </c>
      <c r="Q810">
        <v>133333</v>
      </c>
      <c r="R810">
        <v>133333</v>
      </c>
      <c r="S810">
        <v>133333</v>
      </c>
      <c r="T810">
        <v>133333</v>
      </c>
      <c r="U810">
        <v>133333</v>
      </c>
      <c r="V810">
        <v>133333</v>
      </c>
      <c r="X810">
        <v>133333</v>
      </c>
      <c r="Y810">
        <v>133333</v>
      </c>
      <c r="Z810">
        <v>133333</v>
      </c>
      <c r="AA810">
        <v>100000</v>
      </c>
      <c r="AB810">
        <v>100000</v>
      </c>
      <c r="AC810">
        <v>100000</v>
      </c>
      <c r="AD810">
        <v>100000</v>
      </c>
      <c r="AE810">
        <v>100000</v>
      </c>
      <c r="AF810">
        <v>100000</v>
      </c>
      <c r="AG810">
        <v>100000</v>
      </c>
      <c r="AH810">
        <v>100000</v>
      </c>
      <c r="AI810">
        <v>100000</v>
      </c>
      <c r="AJ810">
        <v>100000</v>
      </c>
      <c r="AK810">
        <v>100000</v>
      </c>
      <c r="AL810">
        <v>100000</v>
      </c>
      <c r="AM810">
        <v>100000</v>
      </c>
      <c r="AN810">
        <v>100000</v>
      </c>
      <c r="AO810">
        <v>100000</v>
      </c>
      <c r="AP810">
        <v>100000</v>
      </c>
      <c r="AR810">
        <v>100000</v>
      </c>
      <c r="AS810">
        <v>100000</v>
      </c>
      <c r="AT810">
        <v>100000</v>
      </c>
      <c r="AU810">
        <v>7.7</v>
      </c>
      <c r="AV810">
        <v>7.7</v>
      </c>
      <c r="AW810">
        <v>7.7</v>
      </c>
      <c r="AX810">
        <v>7.7</v>
      </c>
      <c r="AY810">
        <v>7.7</v>
      </c>
      <c r="AZ810">
        <v>7.7</v>
      </c>
      <c r="BA810">
        <v>7.7</v>
      </c>
      <c r="BB810">
        <v>7.7</v>
      </c>
      <c r="BC810">
        <v>7.7</v>
      </c>
      <c r="BD810">
        <v>7.7</v>
      </c>
      <c r="BE810" t="s">
        <v>2437</v>
      </c>
      <c r="BF810">
        <f t="shared" si="25"/>
        <v>19</v>
      </c>
      <c r="BG810">
        <f t="shared" si="26"/>
        <v>1</v>
      </c>
    </row>
    <row r="811" spans="2:59" x14ac:dyDescent="0.25">
      <c r="B811" t="s">
        <v>1184</v>
      </c>
      <c r="C811" t="s">
        <v>1268</v>
      </c>
      <c r="D811" t="s">
        <v>1732</v>
      </c>
      <c r="E811" t="s">
        <v>1328</v>
      </c>
      <c r="F811">
        <v>0</v>
      </c>
      <c r="H811">
        <v>306667</v>
      </c>
      <c r="I811">
        <v>306667</v>
      </c>
      <c r="J811">
        <v>306667</v>
      </c>
      <c r="K811">
        <v>306667</v>
      </c>
      <c r="L811">
        <v>306667</v>
      </c>
      <c r="M811">
        <v>306667</v>
      </c>
      <c r="N811">
        <v>306667</v>
      </c>
      <c r="O811">
        <v>306667</v>
      </c>
      <c r="P811">
        <v>306667</v>
      </c>
      <c r="Q811">
        <v>306667</v>
      </c>
      <c r="R811">
        <v>306667</v>
      </c>
      <c r="S811">
        <v>306667</v>
      </c>
      <c r="T811">
        <v>306667</v>
      </c>
      <c r="U811">
        <v>306667</v>
      </c>
      <c r="V811">
        <v>306667</v>
      </c>
      <c r="W811">
        <v>306667</v>
      </c>
      <c r="X811">
        <v>306667</v>
      </c>
      <c r="Y811">
        <v>306667</v>
      </c>
      <c r="Z811">
        <v>306667</v>
      </c>
      <c r="AB811">
        <v>230000</v>
      </c>
      <c r="AC811">
        <v>230000</v>
      </c>
      <c r="AD811">
        <v>230000</v>
      </c>
      <c r="AE811">
        <v>230000</v>
      </c>
      <c r="AF811">
        <v>230000</v>
      </c>
      <c r="AG811">
        <v>230000</v>
      </c>
      <c r="AH811">
        <v>230000</v>
      </c>
      <c r="AI811">
        <v>230000</v>
      </c>
      <c r="AJ811">
        <v>230000</v>
      </c>
      <c r="AK811">
        <v>230000</v>
      </c>
      <c r="AL811">
        <v>230000</v>
      </c>
      <c r="AM811">
        <v>230000</v>
      </c>
      <c r="AN811">
        <v>230000</v>
      </c>
      <c r="AO811">
        <v>230000</v>
      </c>
      <c r="AP811">
        <v>230000</v>
      </c>
      <c r="AQ811">
        <v>230000</v>
      </c>
      <c r="AR811">
        <v>230000</v>
      </c>
      <c r="AS811">
        <v>230000</v>
      </c>
      <c r="AT811">
        <v>230000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 t="s">
        <v>2410</v>
      </c>
      <c r="BF811">
        <f t="shared" si="25"/>
        <v>19</v>
      </c>
      <c r="BG811">
        <f t="shared" si="26"/>
        <v>1</v>
      </c>
    </row>
    <row r="812" spans="2:59" x14ac:dyDescent="0.25">
      <c r="B812" t="s">
        <v>217</v>
      </c>
      <c r="C812" t="s">
        <v>1288</v>
      </c>
      <c r="D812" t="s">
        <v>1734</v>
      </c>
      <c r="E812" t="s">
        <v>1328</v>
      </c>
      <c r="F812">
        <v>0</v>
      </c>
      <c r="G812">
        <v>295000</v>
      </c>
      <c r="H812">
        <v>275000</v>
      </c>
      <c r="I812">
        <v>350000</v>
      </c>
      <c r="J812">
        <v>350000</v>
      </c>
      <c r="K812">
        <v>240000</v>
      </c>
      <c r="L812">
        <v>240000</v>
      </c>
      <c r="M812">
        <v>240000</v>
      </c>
      <c r="N812">
        <v>240000</v>
      </c>
      <c r="O812">
        <v>275000</v>
      </c>
      <c r="P812">
        <v>275000</v>
      </c>
      <c r="Q812">
        <v>275000</v>
      </c>
      <c r="R812">
        <v>275000</v>
      </c>
      <c r="S812">
        <v>275000</v>
      </c>
      <c r="T812">
        <v>275000</v>
      </c>
      <c r="U812">
        <v>305000</v>
      </c>
      <c r="V812">
        <v>305000</v>
      </c>
      <c r="X812">
        <v>400000</v>
      </c>
      <c r="Y812">
        <v>275000</v>
      </c>
      <c r="Z812">
        <v>275000</v>
      </c>
      <c r="AA812">
        <v>162250</v>
      </c>
      <c r="AB812">
        <v>151250</v>
      </c>
      <c r="AC812">
        <v>192500</v>
      </c>
      <c r="AD812">
        <v>192500</v>
      </c>
      <c r="AE812">
        <v>132000</v>
      </c>
      <c r="AF812">
        <v>132000</v>
      </c>
      <c r="AG812">
        <v>132000</v>
      </c>
      <c r="AH812">
        <v>132000</v>
      </c>
      <c r="AI812">
        <v>151250</v>
      </c>
      <c r="AJ812">
        <v>151250</v>
      </c>
      <c r="AK812">
        <v>151250</v>
      </c>
      <c r="AL812">
        <v>151250</v>
      </c>
      <c r="AM812">
        <v>151250</v>
      </c>
      <c r="AN812">
        <v>151250</v>
      </c>
      <c r="AO812">
        <v>167750</v>
      </c>
      <c r="AP812">
        <v>167750</v>
      </c>
      <c r="AR812">
        <v>220000</v>
      </c>
      <c r="AS812">
        <v>151250</v>
      </c>
      <c r="AT812">
        <v>151250</v>
      </c>
      <c r="AU812">
        <v>8.5</v>
      </c>
      <c r="AV812">
        <v>8.5</v>
      </c>
      <c r="AW812">
        <v>8.5</v>
      </c>
      <c r="AX812">
        <v>8.5</v>
      </c>
      <c r="AY812">
        <v>8.5</v>
      </c>
      <c r="AZ812">
        <v>8.5</v>
      </c>
      <c r="BA812">
        <v>8.5</v>
      </c>
      <c r="BB812">
        <v>8.5</v>
      </c>
      <c r="BC812">
        <v>8.5</v>
      </c>
      <c r="BD812">
        <v>8.5</v>
      </c>
      <c r="BE812" t="s">
        <v>2437</v>
      </c>
      <c r="BF812">
        <f t="shared" si="25"/>
        <v>19</v>
      </c>
      <c r="BG812">
        <f t="shared" si="26"/>
        <v>1</v>
      </c>
    </row>
    <row r="813" spans="2:59" x14ac:dyDescent="0.25">
      <c r="B813" t="s">
        <v>461</v>
      </c>
      <c r="C813" t="s">
        <v>1264</v>
      </c>
      <c r="D813" t="s">
        <v>1736</v>
      </c>
      <c r="E813" t="s">
        <v>1328</v>
      </c>
      <c r="F813">
        <v>0</v>
      </c>
      <c r="G813">
        <v>266667</v>
      </c>
      <c r="H813">
        <v>266667</v>
      </c>
      <c r="I813">
        <v>433333</v>
      </c>
      <c r="J813">
        <v>266667</v>
      </c>
      <c r="K813">
        <v>433333</v>
      </c>
      <c r="L813">
        <v>266667</v>
      </c>
      <c r="M813">
        <v>266667</v>
      </c>
      <c r="N813">
        <v>266667</v>
      </c>
      <c r="O813">
        <v>266667</v>
      </c>
      <c r="P813">
        <v>266667</v>
      </c>
      <c r="Q813">
        <v>266667</v>
      </c>
      <c r="R813">
        <v>266667</v>
      </c>
      <c r="S813">
        <v>266667</v>
      </c>
      <c r="T813">
        <v>266667</v>
      </c>
      <c r="U813">
        <v>266667</v>
      </c>
      <c r="V813">
        <v>266667</v>
      </c>
      <c r="X813">
        <v>266667</v>
      </c>
      <c r="Y813">
        <v>266667</v>
      </c>
      <c r="Z813">
        <v>266667</v>
      </c>
      <c r="AA813">
        <v>200000</v>
      </c>
      <c r="AB813">
        <v>200000</v>
      </c>
      <c r="AC813">
        <v>325000</v>
      </c>
      <c r="AD813">
        <v>200000</v>
      </c>
      <c r="AE813">
        <v>325000</v>
      </c>
      <c r="AF813">
        <v>200000</v>
      </c>
      <c r="AG813">
        <v>200000</v>
      </c>
      <c r="AH813">
        <v>200000</v>
      </c>
      <c r="AI813">
        <v>200000</v>
      </c>
      <c r="AJ813">
        <v>200000</v>
      </c>
      <c r="AK813">
        <v>200000</v>
      </c>
      <c r="AL813">
        <v>200000</v>
      </c>
      <c r="AM813">
        <v>200000</v>
      </c>
      <c r="AN813">
        <v>200000</v>
      </c>
      <c r="AO813">
        <v>200000</v>
      </c>
      <c r="AP813">
        <v>200000</v>
      </c>
      <c r="AR813">
        <v>200000</v>
      </c>
      <c r="AS813">
        <v>200000</v>
      </c>
      <c r="AT813">
        <v>200000</v>
      </c>
      <c r="AU813">
        <v>7.8</v>
      </c>
      <c r="AV813">
        <v>7.8</v>
      </c>
      <c r="AW813">
        <v>7.8</v>
      </c>
      <c r="AX813">
        <v>7.8</v>
      </c>
      <c r="AY813">
        <v>7.8</v>
      </c>
      <c r="AZ813">
        <v>7.8</v>
      </c>
      <c r="BA813">
        <v>7.8</v>
      </c>
      <c r="BB813">
        <v>7.8</v>
      </c>
      <c r="BC813">
        <v>7.8</v>
      </c>
      <c r="BD813">
        <v>7.8</v>
      </c>
      <c r="BE813" t="s">
        <v>2406</v>
      </c>
      <c r="BF813">
        <f t="shared" si="25"/>
        <v>19</v>
      </c>
      <c r="BG813">
        <f t="shared" si="26"/>
        <v>1</v>
      </c>
    </row>
    <row r="814" spans="2:59" x14ac:dyDescent="0.25">
      <c r="B814" t="s">
        <v>84</v>
      </c>
      <c r="C814" t="s">
        <v>1261</v>
      </c>
      <c r="D814" t="s">
        <v>1745</v>
      </c>
      <c r="E814" t="s">
        <v>1328</v>
      </c>
      <c r="F814">
        <v>5</v>
      </c>
      <c r="G814">
        <v>7260000</v>
      </c>
      <c r="H814">
        <v>2742667</v>
      </c>
      <c r="I814">
        <v>2581333</v>
      </c>
      <c r="J814">
        <v>6937333</v>
      </c>
      <c r="K814">
        <v>2178000</v>
      </c>
      <c r="L814">
        <v>2178000</v>
      </c>
      <c r="M814">
        <v>2097333</v>
      </c>
      <c r="N814">
        <v>2339333</v>
      </c>
      <c r="O814">
        <v>2258667</v>
      </c>
      <c r="P814">
        <v>2420000</v>
      </c>
      <c r="Q814">
        <v>2581333</v>
      </c>
      <c r="R814">
        <v>2581333</v>
      </c>
      <c r="S814">
        <v>2742667</v>
      </c>
      <c r="T814">
        <v>2097333</v>
      </c>
      <c r="U814">
        <v>6937333</v>
      </c>
      <c r="V814">
        <v>2823333</v>
      </c>
      <c r="X814">
        <v>6614667</v>
      </c>
      <c r="Y814">
        <v>2420000</v>
      </c>
      <c r="Z814">
        <v>2016667</v>
      </c>
      <c r="AA814">
        <v>5445000</v>
      </c>
      <c r="AB814">
        <v>2057000</v>
      </c>
      <c r="AC814">
        <v>1936000</v>
      </c>
      <c r="AD814">
        <v>5203000</v>
      </c>
      <c r="AE814">
        <v>1633500</v>
      </c>
      <c r="AF814">
        <v>1633500</v>
      </c>
      <c r="AG814">
        <v>1573000</v>
      </c>
      <c r="AH814">
        <v>1754500</v>
      </c>
      <c r="AI814">
        <v>1694000</v>
      </c>
      <c r="AJ814">
        <v>1815000</v>
      </c>
      <c r="AK814">
        <v>1936000</v>
      </c>
      <c r="AL814">
        <v>1936000</v>
      </c>
      <c r="AM814">
        <v>2057000</v>
      </c>
      <c r="AN814">
        <v>1573000</v>
      </c>
      <c r="AO814">
        <v>5203000</v>
      </c>
      <c r="AP814">
        <v>2117500</v>
      </c>
      <c r="AR814">
        <v>4961000</v>
      </c>
      <c r="AS814">
        <v>1815000</v>
      </c>
      <c r="AT814">
        <v>1512500</v>
      </c>
      <c r="AU814">
        <v>9</v>
      </c>
      <c r="AV814">
        <v>9</v>
      </c>
      <c r="AW814">
        <v>9</v>
      </c>
      <c r="AX814">
        <v>9</v>
      </c>
      <c r="AY814">
        <v>9</v>
      </c>
      <c r="AZ814">
        <v>9</v>
      </c>
      <c r="BA814">
        <v>9</v>
      </c>
      <c r="BB814">
        <v>9</v>
      </c>
      <c r="BC814">
        <v>9</v>
      </c>
      <c r="BD814">
        <v>9</v>
      </c>
      <c r="BE814" t="s">
        <v>2405</v>
      </c>
      <c r="BF814">
        <f t="shared" si="25"/>
        <v>19</v>
      </c>
      <c r="BG814">
        <f t="shared" si="26"/>
        <v>1</v>
      </c>
    </row>
    <row r="815" spans="2:59" x14ac:dyDescent="0.25">
      <c r="B815" t="s">
        <v>236</v>
      </c>
      <c r="C815" t="s">
        <v>1288</v>
      </c>
      <c r="D815" t="s">
        <v>1757</v>
      </c>
      <c r="E815" t="s">
        <v>1328</v>
      </c>
      <c r="F815">
        <v>1</v>
      </c>
      <c r="G815">
        <v>180000</v>
      </c>
      <c r="H815">
        <v>180000</v>
      </c>
      <c r="I815">
        <v>400000</v>
      </c>
      <c r="J815">
        <v>400000</v>
      </c>
      <c r="K815">
        <v>180000</v>
      </c>
      <c r="L815">
        <v>180000</v>
      </c>
      <c r="M815">
        <v>166667</v>
      </c>
      <c r="N815">
        <v>166667</v>
      </c>
      <c r="O815">
        <v>166667</v>
      </c>
      <c r="P815">
        <v>166667</v>
      </c>
      <c r="Q815">
        <v>166667</v>
      </c>
      <c r="S815">
        <v>166667</v>
      </c>
      <c r="T815">
        <v>180000</v>
      </c>
      <c r="U815">
        <v>180000</v>
      </c>
      <c r="V815">
        <v>180000</v>
      </c>
      <c r="W815">
        <v>400000</v>
      </c>
      <c r="X815">
        <v>213333</v>
      </c>
      <c r="Y815">
        <v>180000</v>
      </c>
      <c r="Z815">
        <v>180000</v>
      </c>
      <c r="AA815">
        <v>135000</v>
      </c>
      <c r="AB815">
        <v>135000</v>
      </c>
      <c r="AC815">
        <v>300000</v>
      </c>
      <c r="AD815">
        <v>300000</v>
      </c>
      <c r="AE815">
        <v>135000</v>
      </c>
      <c r="AF815">
        <v>135000</v>
      </c>
      <c r="AG815">
        <v>125000</v>
      </c>
      <c r="AH815">
        <v>125000</v>
      </c>
      <c r="AI815">
        <v>125000</v>
      </c>
      <c r="AJ815">
        <v>125000</v>
      </c>
      <c r="AK815">
        <v>125000</v>
      </c>
      <c r="AM815">
        <v>125000</v>
      </c>
      <c r="AN815">
        <v>135000</v>
      </c>
      <c r="AO815">
        <v>135000</v>
      </c>
      <c r="AP815">
        <v>135000</v>
      </c>
      <c r="AQ815">
        <v>300000</v>
      </c>
      <c r="AR815">
        <v>160000</v>
      </c>
      <c r="AS815">
        <v>135000</v>
      </c>
      <c r="AT815">
        <v>135000</v>
      </c>
      <c r="AU815">
        <v>8.1</v>
      </c>
      <c r="AV815">
        <v>8.1</v>
      </c>
      <c r="AW815">
        <v>8.1</v>
      </c>
      <c r="AX815">
        <v>8.1</v>
      </c>
      <c r="AY815">
        <v>8.1</v>
      </c>
      <c r="AZ815">
        <v>8.1</v>
      </c>
      <c r="BA815">
        <v>8.1</v>
      </c>
      <c r="BB815">
        <v>8.1</v>
      </c>
      <c r="BC815">
        <v>8.1</v>
      </c>
      <c r="BD815">
        <v>8.1</v>
      </c>
      <c r="BE815" t="s">
        <v>2404</v>
      </c>
      <c r="BF815">
        <f t="shared" si="25"/>
        <v>19</v>
      </c>
      <c r="BG815">
        <f t="shared" si="26"/>
        <v>1</v>
      </c>
    </row>
    <row r="816" spans="2:59" hidden="1" x14ac:dyDescent="0.25">
      <c r="B816" t="s">
        <v>174</v>
      </c>
      <c r="C816" t="s">
        <v>1314</v>
      </c>
      <c r="D816" t="s">
        <v>1778</v>
      </c>
      <c r="E816" t="s">
        <v>1341</v>
      </c>
      <c r="F816">
        <v>3</v>
      </c>
      <c r="G816">
        <v>567000</v>
      </c>
      <c r="H816">
        <v>567000</v>
      </c>
      <c r="I816">
        <v>685915</v>
      </c>
      <c r="J816">
        <v>515952</v>
      </c>
      <c r="K816">
        <v>567000</v>
      </c>
      <c r="L816">
        <v>567000</v>
      </c>
      <c r="M816">
        <v>567000</v>
      </c>
      <c r="N816">
        <v>567000</v>
      </c>
      <c r="O816">
        <v>504000</v>
      </c>
      <c r="P816">
        <v>567000</v>
      </c>
      <c r="Q816">
        <v>504000</v>
      </c>
      <c r="R816">
        <v>567000</v>
      </c>
      <c r="S816">
        <v>504000</v>
      </c>
      <c r="T816">
        <v>567000</v>
      </c>
      <c r="U816">
        <v>630000</v>
      </c>
      <c r="V816">
        <v>567000</v>
      </c>
      <c r="X816">
        <v>567000</v>
      </c>
      <c r="Y816">
        <v>567000</v>
      </c>
      <c r="Z816">
        <v>567000</v>
      </c>
      <c r="AA816">
        <v>368550</v>
      </c>
      <c r="AB816">
        <v>425250</v>
      </c>
      <c r="AC816">
        <v>496874</v>
      </c>
      <c r="AD816">
        <v>441139</v>
      </c>
      <c r="AE816">
        <v>368550</v>
      </c>
      <c r="AF816">
        <v>425250</v>
      </c>
      <c r="AG816">
        <v>368550</v>
      </c>
      <c r="AH816">
        <v>425250</v>
      </c>
      <c r="AI816">
        <v>327600</v>
      </c>
      <c r="AJ816">
        <v>425250</v>
      </c>
      <c r="AK816">
        <v>327600</v>
      </c>
      <c r="AL816">
        <v>425250</v>
      </c>
      <c r="AM816">
        <v>327600</v>
      </c>
      <c r="AN816">
        <v>425250</v>
      </c>
      <c r="AO816">
        <v>409500</v>
      </c>
      <c r="AP816">
        <v>425250</v>
      </c>
      <c r="AR816">
        <v>425250</v>
      </c>
      <c r="AS816">
        <v>368550</v>
      </c>
      <c r="AT816">
        <v>425250</v>
      </c>
      <c r="AU816">
        <v>8.6</v>
      </c>
      <c r="AV816">
        <v>8.6</v>
      </c>
      <c r="AW816">
        <v>8.6</v>
      </c>
      <c r="AX816">
        <v>8.6</v>
      </c>
      <c r="AY816">
        <v>8.6</v>
      </c>
      <c r="AZ816">
        <v>8.6</v>
      </c>
      <c r="BA816">
        <v>8.6</v>
      </c>
      <c r="BB816">
        <v>8.6</v>
      </c>
      <c r="BC816">
        <v>8.6</v>
      </c>
      <c r="BD816">
        <v>8.6</v>
      </c>
      <c r="BE816" t="s">
        <v>2413</v>
      </c>
      <c r="BF816">
        <f t="shared" si="25"/>
        <v>19</v>
      </c>
      <c r="BG816">
        <f t="shared" si="26"/>
        <v>1</v>
      </c>
    </row>
    <row r="817" spans="2:59" hidden="1" x14ac:dyDescent="0.25">
      <c r="B817" t="s">
        <v>821</v>
      </c>
      <c r="C817" t="s">
        <v>1296</v>
      </c>
      <c r="D817" t="s">
        <v>1794</v>
      </c>
      <c r="E817" t="s">
        <v>1339</v>
      </c>
      <c r="F817">
        <v>0</v>
      </c>
      <c r="G817">
        <v>530128</v>
      </c>
      <c r="H817">
        <v>768592</v>
      </c>
      <c r="I817">
        <v>718926</v>
      </c>
      <c r="J817">
        <v>686985</v>
      </c>
      <c r="K817">
        <v>500502</v>
      </c>
      <c r="L817">
        <v>520881</v>
      </c>
      <c r="M817">
        <v>511351</v>
      </c>
      <c r="N817">
        <v>537103</v>
      </c>
      <c r="O817">
        <v>500000</v>
      </c>
      <c r="P817">
        <v>500000</v>
      </c>
      <c r="Q817">
        <v>512404</v>
      </c>
      <c r="R817">
        <v>500000</v>
      </c>
      <c r="S817">
        <v>631545</v>
      </c>
      <c r="T817">
        <v>500000</v>
      </c>
      <c r="U817">
        <v>736770</v>
      </c>
      <c r="W817">
        <v>695092</v>
      </c>
      <c r="X817">
        <v>554995</v>
      </c>
      <c r="Y817">
        <v>526974</v>
      </c>
      <c r="Z817">
        <v>545497</v>
      </c>
      <c r="AA817">
        <v>328679</v>
      </c>
      <c r="AB817">
        <v>461155</v>
      </c>
      <c r="AC817">
        <v>445734</v>
      </c>
      <c r="AD817">
        <v>412191</v>
      </c>
      <c r="AE817">
        <v>310311</v>
      </c>
      <c r="AF817">
        <v>312529</v>
      </c>
      <c r="AG817">
        <v>317038</v>
      </c>
      <c r="AH817">
        <v>322262</v>
      </c>
      <c r="AI817">
        <v>310000</v>
      </c>
      <c r="AJ817">
        <v>300000</v>
      </c>
      <c r="AK817">
        <v>317690</v>
      </c>
      <c r="AL817">
        <v>300000</v>
      </c>
      <c r="AM817">
        <v>391558</v>
      </c>
      <c r="AN817">
        <v>300000</v>
      </c>
      <c r="AO817">
        <v>456797</v>
      </c>
      <c r="AQ817">
        <v>430957</v>
      </c>
      <c r="AR817">
        <v>332997</v>
      </c>
      <c r="AS817">
        <v>326724</v>
      </c>
      <c r="AT817">
        <v>327298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 t="s">
        <v>2404</v>
      </c>
      <c r="BF817">
        <f t="shared" si="25"/>
        <v>19</v>
      </c>
      <c r="BG817">
        <f t="shared" si="26"/>
        <v>1</v>
      </c>
    </row>
    <row r="818" spans="2:59" hidden="1" x14ac:dyDescent="0.25">
      <c r="B818" t="s">
        <v>1127</v>
      </c>
      <c r="C818" t="s">
        <v>1278</v>
      </c>
      <c r="D818" t="s">
        <v>1795</v>
      </c>
      <c r="E818" t="s">
        <v>1337</v>
      </c>
      <c r="F818">
        <v>0</v>
      </c>
      <c r="H818">
        <v>211999</v>
      </c>
      <c r="I818">
        <v>321999</v>
      </c>
      <c r="J818">
        <v>321999</v>
      </c>
      <c r="K818">
        <v>201999</v>
      </c>
      <c r="L818">
        <v>201999</v>
      </c>
      <c r="M818">
        <v>191999</v>
      </c>
      <c r="N818">
        <v>191999</v>
      </c>
      <c r="O818">
        <v>201999</v>
      </c>
      <c r="P818">
        <v>191999</v>
      </c>
      <c r="Q818">
        <v>191999</v>
      </c>
      <c r="R818">
        <v>201999</v>
      </c>
      <c r="S818">
        <v>201999</v>
      </c>
      <c r="T818">
        <v>191999</v>
      </c>
      <c r="U818">
        <v>211999</v>
      </c>
      <c r="V818">
        <v>211999</v>
      </c>
      <c r="W818">
        <v>321999</v>
      </c>
      <c r="X818">
        <v>321999</v>
      </c>
      <c r="Y818">
        <v>201999</v>
      </c>
      <c r="Z818">
        <v>201999</v>
      </c>
      <c r="AB818">
        <v>106000</v>
      </c>
      <c r="AC818">
        <v>161000</v>
      </c>
      <c r="AD818">
        <v>161000</v>
      </c>
      <c r="AE818">
        <v>101000</v>
      </c>
      <c r="AF818">
        <v>101000</v>
      </c>
      <c r="AG818">
        <v>96000</v>
      </c>
      <c r="AH818">
        <v>96000</v>
      </c>
      <c r="AI818">
        <v>101000</v>
      </c>
      <c r="AJ818">
        <v>96000</v>
      </c>
      <c r="AK818">
        <v>96000</v>
      </c>
      <c r="AL818">
        <v>101000</v>
      </c>
      <c r="AM818">
        <v>101000</v>
      </c>
      <c r="AN818">
        <v>96000</v>
      </c>
      <c r="AO818">
        <v>106000</v>
      </c>
      <c r="AP818">
        <v>106000</v>
      </c>
      <c r="AQ818">
        <v>161000</v>
      </c>
      <c r="AR818">
        <v>161000</v>
      </c>
      <c r="AS818">
        <v>101000</v>
      </c>
      <c r="AT818">
        <v>101000</v>
      </c>
      <c r="AU818">
        <v>8.3000000000000007</v>
      </c>
      <c r="AV818">
        <v>8.3000000000000007</v>
      </c>
      <c r="AW818">
        <v>8.3000000000000007</v>
      </c>
      <c r="AX818">
        <v>8.3000000000000007</v>
      </c>
      <c r="AY818">
        <v>8.3000000000000007</v>
      </c>
      <c r="AZ818">
        <v>8.3000000000000007</v>
      </c>
      <c r="BA818">
        <v>8.3000000000000007</v>
      </c>
      <c r="BB818">
        <v>8.3000000000000007</v>
      </c>
      <c r="BC818">
        <v>8.3000000000000007</v>
      </c>
      <c r="BD818">
        <v>8.3000000000000007</v>
      </c>
      <c r="BE818" t="s">
        <v>2406</v>
      </c>
      <c r="BF818">
        <f t="shared" si="25"/>
        <v>19</v>
      </c>
      <c r="BG818">
        <f t="shared" si="26"/>
        <v>1</v>
      </c>
    </row>
    <row r="819" spans="2:59" hidden="1" x14ac:dyDescent="0.25">
      <c r="B819" t="s">
        <v>154</v>
      </c>
      <c r="C819" t="s">
        <v>1271</v>
      </c>
      <c r="D819" t="s">
        <v>1796</v>
      </c>
      <c r="E819" t="s">
        <v>1350</v>
      </c>
      <c r="F819">
        <v>0</v>
      </c>
      <c r="G819">
        <v>381999</v>
      </c>
      <c r="H819">
        <v>381999</v>
      </c>
      <c r="I819">
        <v>701999</v>
      </c>
      <c r="J819">
        <v>451999</v>
      </c>
      <c r="K819">
        <v>371999</v>
      </c>
      <c r="L819">
        <v>371999</v>
      </c>
      <c r="M819">
        <v>361999</v>
      </c>
      <c r="N819">
        <v>361999</v>
      </c>
      <c r="O819">
        <v>361999</v>
      </c>
      <c r="P819">
        <v>361999</v>
      </c>
      <c r="Q819">
        <v>361999</v>
      </c>
      <c r="R819">
        <v>361999</v>
      </c>
      <c r="S819">
        <v>361999</v>
      </c>
      <c r="T819">
        <v>361999</v>
      </c>
      <c r="V819">
        <v>381999</v>
      </c>
      <c r="W819">
        <v>2801999</v>
      </c>
      <c r="X819">
        <v>451999</v>
      </c>
      <c r="Y819">
        <v>371999</v>
      </c>
      <c r="Z819">
        <v>371999</v>
      </c>
      <c r="AA819">
        <v>191000</v>
      </c>
      <c r="AB819">
        <v>191000</v>
      </c>
      <c r="AC819">
        <v>351000</v>
      </c>
      <c r="AD819">
        <v>226000</v>
      </c>
      <c r="AE819">
        <v>186000</v>
      </c>
      <c r="AF819">
        <v>186000</v>
      </c>
      <c r="AG819">
        <v>181000</v>
      </c>
      <c r="AH819">
        <v>181000</v>
      </c>
      <c r="AI819">
        <v>181000</v>
      </c>
      <c r="AJ819">
        <v>181000</v>
      </c>
      <c r="AK819">
        <v>181000</v>
      </c>
      <c r="AL819">
        <v>181000</v>
      </c>
      <c r="AM819">
        <v>181000</v>
      </c>
      <c r="AN819">
        <v>181000</v>
      </c>
      <c r="AP819">
        <v>191000</v>
      </c>
      <c r="AQ819">
        <v>1401000</v>
      </c>
      <c r="AR819">
        <v>226000</v>
      </c>
      <c r="AS819">
        <v>186000</v>
      </c>
      <c r="AT819">
        <v>186000</v>
      </c>
      <c r="AU819">
        <v>8</v>
      </c>
      <c r="AV819">
        <v>7.9</v>
      </c>
      <c r="AW819">
        <v>7.9</v>
      </c>
      <c r="AX819">
        <v>7.9</v>
      </c>
      <c r="AY819">
        <v>7.9</v>
      </c>
      <c r="AZ819">
        <v>7.9</v>
      </c>
      <c r="BA819">
        <v>7.9</v>
      </c>
      <c r="BB819">
        <v>7.9</v>
      </c>
      <c r="BC819">
        <v>8</v>
      </c>
      <c r="BD819">
        <v>8</v>
      </c>
      <c r="BE819" t="s">
        <v>2405</v>
      </c>
      <c r="BF819">
        <f t="shared" si="25"/>
        <v>19</v>
      </c>
      <c r="BG819">
        <f t="shared" si="26"/>
        <v>1</v>
      </c>
    </row>
    <row r="820" spans="2:59" hidden="1" x14ac:dyDescent="0.25">
      <c r="B820" t="s">
        <v>349</v>
      </c>
      <c r="C820" t="s">
        <v>1292</v>
      </c>
      <c r="D820" t="s">
        <v>1800</v>
      </c>
      <c r="E820" t="s">
        <v>1368</v>
      </c>
      <c r="F820">
        <v>0</v>
      </c>
      <c r="G820">
        <v>448000</v>
      </c>
      <c r="H820">
        <v>448000</v>
      </c>
      <c r="I820">
        <v>448000</v>
      </c>
      <c r="J820">
        <v>448000</v>
      </c>
      <c r="K820">
        <v>373333</v>
      </c>
      <c r="L820">
        <v>373333</v>
      </c>
      <c r="M820">
        <v>373333</v>
      </c>
      <c r="N820">
        <v>373333</v>
      </c>
      <c r="O820">
        <v>373333</v>
      </c>
      <c r="P820">
        <v>373333</v>
      </c>
      <c r="Q820">
        <v>280000</v>
      </c>
      <c r="R820">
        <v>373333</v>
      </c>
      <c r="S820">
        <v>280000</v>
      </c>
      <c r="T820">
        <v>373333</v>
      </c>
      <c r="U820">
        <v>448000</v>
      </c>
      <c r="V820">
        <v>448000</v>
      </c>
      <c r="X820">
        <v>448000</v>
      </c>
      <c r="Y820">
        <v>373333</v>
      </c>
      <c r="Z820">
        <v>373333</v>
      </c>
      <c r="AA820">
        <v>336000</v>
      </c>
      <c r="AB820">
        <v>336000</v>
      </c>
      <c r="AC820">
        <v>336000</v>
      </c>
      <c r="AD820">
        <v>336000</v>
      </c>
      <c r="AE820">
        <v>280000</v>
      </c>
      <c r="AF820">
        <v>280000</v>
      </c>
      <c r="AG820">
        <v>280000</v>
      </c>
      <c r="AH820">
        <v>280000</v>
      </c>
      <c r="AI820">
        <v>280000</v>
      </c>
      <c r="AJ820">
        <v>280000</v>
      </c>
      <c r="AK820">
        <v>238000</v>
      </c>
      <c r="AL820">
        <v>280000</v>
      </c>
      <c r="AM820">
        <v>238000</v>
      </c>
      <c r="AN820">
        <v>280000</v>
      </c>
      <c r="AO820">
        <v>336000</v>
      </c>
      <c r="AP820">
        <v>336000</v>
      </c>
      <c r="AR820">
        <v>336000</v>
      </c>
      <c r="AS820">
        <v>280000</v>
      </c>
      <c r="AT820">
        <v>280000</v>
      </c>
      <c r="AU820">
        <v>8.5</v>
      </c>
      <c r="AV820">
        <v>8.5</v>
      </c>
      <c r="AW820">
        <v>8.5</v>
      </c>
      <c r="AX820">
        <v>8.5</v>
      </c>
      <c r="AY820">
        <v>8.5</v>
      </c>
      <c r="AZ820">
        <v>8.5</v>
      </c>
      <c r="BA820">
        <v>8.5</v>
      </c>
      <c r="BB820">
        <v>8.5</v>
      </c>
      <c r="BC820">
        <v>8.5</v>
      </c>
      <c r="BD820">
        <v>8.5</v>
      </c>
      <c r="BE820" t="s">
        <v>2416</v>
      </c>
      <c r="BF820">
        <f t="shared" si="25"/>
        <v>19</v>
      </c>
      <c r="BG820">
        <f t="shared" si="26"/>
        <v>1</v>
      </c>
    </row>
    <row r="821" spans="2:59" x14ac:dyDescent="0.25">
      <c r="B821" t="s">
        <v>68</v>
      </c>
      <c r="C821" t="s">
        <v>1277</v>
      </c>
      <c r="D821" t="s">
        <v>1816</v>
      </c>
      <c r="E821" t="s">
        <v>1328</v>
      </c>
      <c r="F821">
        <v>4</v>
      </c>
      <c r="G821">
        <v>1350000</v>
      </c>
      <c r="H821">
        <v>1500000</v>
      </c>
      <c r="I821">
        <v>1700000</v>
      </c>
      <c r="J821">
        <v>1350000</v>
      </c>
      <c r="K821">
        <v>1800000</v>
      </c>
      <c r="L821">
        <v>1800000</v>
      </c>
      <c r="M821">
        <v>736997</v>
      </c>
      <c r="N821">
        <v>736997</v>
      </c>
      <c r="O821">
        <v>1133333</v>
      </c>
      <c r="P821">
        <v>1133333</v>
      </c>
      <c r="Q821">
        <v>1133333</v>
      </c>
      <c r="R821">
        <v>1133333</v>
      </c>
      <c r="S821">
        <v>893333</v>
      </c>
      <c r="T821">
        <v>1133333</v>
      </c>
      <c r="U821">
        <v>866667</v>
      </c>
      <c r="V821">
        <v>866667</v>
      </c>
      <c r="W821">
        <v>1066667</v>
      </c>
      <c r="Y821">
        <v>1600000</v>
      </c>
      <c r="Z821">
        <v>866667</v>
      </c>
      <c r="AA821">
        <v>675000</v>
      </c>
      <c r="AB821">
        <v>720000</v>
      </c>
      <c r="AC821">
        <v>850000</v>
      </c>
      <c r="AD821">
        <v>648000</v>
      </c>
      <c r="AE821">
        <v>1350000</v>
      </c>
      <c r="AF821">
        <v>1350000</v>
      </c>
      <c r="AG821">
        <v>630133</v>
      </c>
      <c r="AH821">
        <v>630133</v>
      </c>
      <c r="AI821">
        <v>850000</v>
      </c>
      <c r="AJ821">
        <v>850000</v>
      </c>
      <c r="AK821">
        <v>850000</v>
      </c>
      <c r="AL821">
        <v>850000</v>
      </c>
      <c r="AM821">
        <v>670000</v>
      </c>
      <c r="AN821">
        <v>850000</v>
      </c>
      <c r="AO821">
        <v>650000</v>
      </c>
      <c r="AP821">
        <v>650000</v>
      </c>
      <c r="AQ821">
        <v>800000</v>
      </c>
      <c r="AS821">
        <v>1200000</v>
      </c>
      <c r="AT821">
        <v>650000</v>
      </c>
      <c r="AU821">
        <v>8.6999999999999993</v>
      </c>
      <c r="AV821">
        <v>8.6999999999999993</v>
      </c>
      <c r="AW821">
        <v>8.6999999999999993</v>
      </c>
      <c r="AX821">
        <v>8.6999999999999993</v>
      </c>
      <c r="AY821">
        <v>8.6999999999999993</v>
      </c>
      <c r="AZ821">
        <v>8.6999999999999993</v>
      </c>
      <c r="BA821">
        <v>8.6999999999999993</v>
      </c>
      <c r="BB821">
        <v>8.6999999999999993</v>
      </c>
      <c r="BC821">
        <v>8.6999999999999993</v>
      </c>
      <c r="BD821">
        <v>8.6999999999999993</v>
      </c>
      <c r="BE821" t="s">
        <v>2405</v>
      </c>
      <c r="BF821">
        <f t="shared" si="25"/>
        <v>19</v>
      </c>
      <c r="BG821">
        <f t="shared" si="26"/>
        <v>1</v>
      </c>
    </row>
    <row r="822" spans="2:59" x14ac:dyDescent="0.25">
      <c r="B822" t="s">
        <v>680</v>
      </c>
      <c r="C822" t="s">
        <v>1278</v>
      </c>
      <c r="D822" t="s">
        <v>1820</v>
      </c>
      <c r="E822" t="s">
        <v>1328</v>
      </c>
      <c r="F822">
        <v>2.5</v>
      </c>
      <c r="G822">
        <v>191148</v>
      </c>
      <c r="H822">
        <v>190142</v>
      </c>
      <c r="I822">
        <v>211401</v>
      </c>
      <c r="J822">
        <v>194073</v>
      </c>
      <c r="K822">
        <v>200039</v>
      </c>
      <c r="L822">
        <v>189158</v>
      </c>
      <c r="M822">
        <v>190162</v>
      </c>
      <c r="N822">
        <v>189158</v>
      </c>
      <c r="O822">
        <v>190831</v>
      </c>
      <c r="P822">
        <v>189158</v>
      </c>
      <c r="Q822">
        <v>190831</v>
      </c>
      <c r="R822">
        <v>189158</v>
      </c>
      <c r="S822">
        <v>190831</v>
      </c>
      <c r="T822">
        <v>189158</v>
      </c>
      <c r="U822">
        <v>201028</v>
      </c>
      <c r="V822">
        <v>190142</v>
      </c>
      <c r="X822">
        <v>194073</v>
      </c>
      <c r="Y822">
        <v>190162</v>
      </c>
      <c r="Z822">
        <v>189158</v>
      </c>
      <c r="AA822">
        <v>179954</v>
      </c>
      <c r="AB822">
        <v>174150</v>
      </c>
      <c r="AC822">
        <v>199021</v>
      </c>
      <c r="AD822">
        <v>177751</v>
      </c>
      <c r="AE822">
        <v>188324</v>
      </c>
      <c r="AF822">
        <v>173249</v>
      </c>
      <c r="AG822">
        <v>179026</v>
      </c>
      <c r="AH822">
        <v>173249</v>
      </c>
      <c r="AI822">
        <v>182876</v>
      </c>
      <c r="AJ822">
        <v>173249</v>
      </c>
      <c r="AK822">
        <v>182876</v>
      </c>
      <c r="AL822">
        <v>173249</v>
      </c>
      <c r="AM822">
        <v>182876</v>
      </c>
      <c r="AN822">
        <v>173249</v>
      </c>
      <c r="AO822">
        <v>189255</v>
      </c>
      <c r="AP822">
        <v>174150</v>
      </c>
      <c r="AR822">
        <v>177751</v>
      </c>
      <c r="AS822">
        <v>179026</v>
      </c>
      <c r="AT822">
        <v>173249</v>
      </c>
      <c r="AU822">
        <v>8.9</v>
      </c>
      <c r="AV822">
        <v>8.9</v>
      </c>
      <c r="AW822">
        <v>8.9</v>
      </c>
      <c r="AX822">
        <v>8.9</v>
      </c>
      <c r="AY822">
        <v>8.9</v>
      </c>
      <c r="AZ822">
        <v>8.9</v>
      </c>
      <c r="BA822">
        <v>8.9</v>
      </c>
      <c r="BB822">
        <v>8.9</v>
      </c>
      <c r="BC822">
        <v>8.9</v>
      </c>
      <c r="BD822">
        <v>8.9</v>
      </c>
      <c r="BE822" t="s">
        <v>2433</v>
      </c>
      <c r="BF822">
        <f t="shared" si="25"/>
        <v>19</v>
      </c>
      <c r="BG822">
        <f t="shared" si="26"/>
        <v>1</v>
      </c>
    </row>
    <row r="823" spans="2:59" hidden="1" x14ac:dyDescent="0.25">
      <c r="B823" t="s">
        <v>263</v>
      </c>
      <c r="C823" t="s">
        <v>1318</v>
      </c>
      <c r="D823" t="s">
        <v>1822</v>
      </c>
      <c r="E823" t="s">
        <v>1326</v>
      </c>
      <c r="F823">
        <v>0</v>
      </c>
      <c r="G823">
        <v>355088</v>
      </c>
      <c r="H823">
        <v>355088</v>
      </c>
      <c r="J823">
        <v>355088</v>
      </c>
      <c r="K823">
        <v>355088</v>
      </c>
      <c r="L823">
        <v>355088</v>
      </c>
      <c r="M823">
        <v>319579</v>
      </c>
      <c r="N823">
        <v>319579</v>
      </c>
      <c r="O823">
        <v>319579</v>
      </c>
      <c r="P823">
        <v>319579</v>
      </c>
      <c r="Q823">
        <v>319579</v>
      </c>
      <c r="R823">
        <v>377684</v>
      </c>
      <c r="S823">
        <v>319579</v>
      </c>
      <c r="T823">
        <v>319579</v>
      </c>
      <c r="U823">
        <v>676491</v>
      </c>
      <c r="V823">
        <v>355088</v>
      </c>
      <c r="W823">
        <v>355088</v>
      </c>
      <c r="X823">
        <v>355088</v>
      </c>
      <c r="Y823">
        <v>355088</v>
      </c>
      <c r="Z823">
        <v>355088</v>
      </c>
      <c r="AA823">
        <v>266316</v>
      </c>
      <c r="AB823">
        <v>266316</v>
      </c>
      <c r="AD823">
        <v>266316</v>
      </c>
      <c r="AE823">
        <v>266316</v>
      </c>
      <c r="AF823">
        <v>266316</v>
      </c>
      <c r="AG823">
        <v>239684</v>
      </c>
      <c r="AH823">
        <v>239684</v>
      </c>
      <c r="AI823">
        <v>239684</v>
      </c>
      <c r="AJ823">
        <v>239684</v>
      </c>
      <c r="AK823">
        <v>239684</v>
      </c>
      <c r="AL823">
        <v>283263</v>
      </c>
      <c r="AM823">
        <v>239684</v>
      </c>
      <c r="AN823">
        <v>239684</v>
      </c>
      <c r="AO823">
        <v>507368</v>
      </c>
      <c r="AP823">
        <v>266316</v>
      </c>
      <c r="AQ823">
        <v>266316</v>
      </c>
      <c r="AR823">
        <v>266316</v>
      </c>
      <c r="AS823">
        <v>266316</v>
      </c>
      <c r="AT823">
        <v>266316</v>
      </c>
      <c r="AU823">
        <v>8.3000000000000007</v>
      </c>
      <c r="AV823">
        <v>8.3000000000000007</v>
      </c>
      <c r="AW823">
        <v>8.3000000000000007</v>
      </c>
      <c r="AX823">
        <v>8.3000000000000007</v>
      </c>
      <c r="AY823">
        <v>8.3000000000000007</v>
      </c>
      <c r="AZ823">
        <v>8.3000000000000007</v>
      </c>
      <c r="BA823">
        <v>8.3000000000000007</v>
      </c>
      <c r="BB823">
        <v>8.3000000000000007</v>
      </c>
      <c r="BC823">
        <v>8.3000000000000007</v>
      </c>
      <c r="BD823">
        <v>8.3000000000000007</v>
      </c>
      <c r="BE823" t="s">
        <v>2416</v>
      </c>
      <c r="BF823">
        <f t="shared" si="25"/>
        <v>19</v>
      </c>
      <c r="BG823">
        <f t="shared" si="26"/>
        <v>1</v>
      </c>
    </row>
    <row r="824" spans="2:59" hidden="1" x14ac:dyDescent="0.25">
      <c r="B824" t="s">
        <v>704</v>
      </c>
      <c r="C824" t="s">
        <v>1312</v>
      </c>
      <c r="D824" t="s">
        <v>1825</v>
      </c>
      <c r="E824" t="s">
        <v>1326</v>
      </c>
      <c r="F824">
        <v>0</v>
      </c>
      <c r="G824">
        <v>333333</v>
      </c>
      <c r="H824">
        <v>333333</v>
      </c>
      <c r="I824">
        <v>333333</v>
      </c>
      <c r="J824">
        <v>333333</v>
      </c>
      <c r="K824">
        <v>333333</v>
      </c>
      <c r="L824">
        <v>333333</v>
      </c>
      <c r="M824">
        <v>333333</v>
      </c>
      <c r="N824">
        <v>333333</v>
      </c>
      <c r="O824">
        <v>333333</v>
      </c>
      <c r="P824">
        <v>333333</v>
      </c>
      <c r="Q824">
        <v>333333</v>
      </c>
      <c r="R824">
        <v>333333</v>
      </c>
      <c r="S824">
        <v>333333</v>
      </c>
      <c r="T824">
        <v>333333</v>
      </c>
      <c r="U824">
        <v>333333</v>
      </c>
      <c r="V824">
        <v>333333</v>
      </c>
      <c r="X824">
        <v>333333</v>
      </c>
      <c r="Y824">
        <v>333333</v>
      </c>
      <c r="Z824">
        <v>333333</v>
      </c>
      <c r="AA824">
        <v>250000</v>
      </c>
      <c r="AB824">
        <v>250000</v>
      </c>
      <c r="AC824">
        <v>250000</v>
      </c>
      <c r="AD824">
        <v>250000</v>
      </c>
      <c r="AE824">
        <v>250000</v>
      </c>
      <c r="AF824">
        <v>250000</v>
      </c>
      <c r="AG824">
        <v>250000</v>
      </c>
      <c r="AH824">
        <v>250000</v>
      </c>
      <c r="AI824">
        <v>250000</v>
      </c>
      <c r="AJ824">
        <v>250000</v>
      </c>
      <c r="AK824">
        <v>250000</v>
      </c>
      <c r="AL824">
        <v>250000</v>
      </c>
      <c r="AM824">
        <v>250000</v>
      </c>
      <c r="AN824">
        <v>250000</v>
      </c>
      <c r="AO824">
        <v>250000</v>
      </c>
      <c r="AP824">
        <v>250000</v>
      </c>
      <c r="AR824">
        <v>250000</v>
      </c>
      <c r="AS824">
        <v>250000</v>
      </c>
      <c r="AT824">
        <v>250000</v>
      </c>
      <c r="AU824">
        <v>8.6</v>
      </c>
      <c r="AV824">
        <v>8.6</v>
      </c>
      <c r="AW824">
        <v>8.6</v>
      </c>
      <c r="AX824">
        <v>8.6</v>
      </c>
      <c r="AY824">
        <v>8.6</v>
      </c>
      <c r="AZ824">
        <v>8.6</v>
      </c>
      <c r="BA824">
        <v>8.6</v>
      </c>
      <c r="BB824">
        <v>8.6</v>
      </c>
      <c r="BC824">
        <v>8.6</v>
      </c>
      <c r="BD824">
        <v>8.6</v>
      </c>
      <c r="BE824" t="s">
        <v>2416</v>
      </c>
      <c r="BF824">
        <f t="shared" si="25"/>
        <v>19</v>
      </c>
      <c r="BG824">
        <f t="shared" si="26"/>
        <v>1</v>
      </c>
    </row>
    <row r="825" spans="2:59" x14ac:dyDescent="0.25">
      <c r="B825" t="s">
        <v>180</v>
      </c>
      <c r="C825" t="s">
        <v>1278</v>
      </c>
      <c r="D825" t="s">
        <v>1831</v>
      </c>
      <c r="E825" t="s">
        <v>1328</v>
      </c>
      <c r="F825">
        <v>1</v>
      </c>
      <c r="G825">
        <v>250667</v>
      </c>
      <c r="H825">
        <v>250667</v>
      </c>
      <c r="J825">
        <v>250667</v>
      </c>
      <c r="K825">
        <v>250667</v>
      </c>
      <c r="L825">
        <v>250667</v>
      </c>
      <c r="M825">
        <v>250667</v>
      </c>
      <c r="N825">
        <v>250667</v>
      </c>
      <c r="O825">
        <v>250667</v>
      </c>
      <c r="P825">
        <v>250667</v>
      </c>
      <c r="Q825">
        <v>250667</v>
      </c>
      <c r="R825">
        <v>250667</v>
      </c>
      <c r="S825">
        <v>250667</v>
      </c>
      <c r="T825">
        <v>250667</v>
      </c>
      <c r="U825">
        <v>250667</v>
      </c>
      <c r="V825">
        <v>250667</v>
      </c>
      <c r="W825">
        <v>640000</v>
      </c>
      <c r="X825">
        <v>250667</v>
      </c>
      <c r="Y825">
        <v>250667</v>
      </c>
      <c r="Z825">
        <v>250667</v>
      </c>
      <c r="AA825">
        <v>188000</v>
      </c>
      <c r="AB825">
        <v>188000</v>
      </c>
      <c r="AD825">
        <v>188000</v>
      </c>
      <c r="AE825">
        <v>188000</v>
      </c>
      <c r="AF825">
        <v>188000</v>
      </c>
      <c r="AG825">
        <v>188000</v>
      </c>
      <c r="AH825">
        <v>188000</v>
      </c>
      <c r="AI825">
        <v>188000</v>
      </c>
      <c r="AJ825">
        <v>188000</v>
      </c>
      <c r="AK825">
        <v>188000</v>
      </c>
      <c r="AL825">
        <v>188000</v>
      </c>
      <c r="AM825">
        <v>188000</v>
      </c>
      <c r="AN825">
        <v>188000</v>
      </c>
      <c r="AO825">
        <v>188000</v>
      </c>
      <c r="AP825">
        <v>188000</v>
      </c>
      <c r="AQ825">
        <v>480000</v>
      </c>
      <c r="AR825">
        <v>188000</v>
      </c>
      <c r="AS825">
        <v>188000</v>
      </c>
      <c r="AT825">
        <v>188000</v>
      </c>
      <c r="AU825">
        <v>8.6999999999999993</v>
      </c>
      <c r="AV825">
        <v>8.6999999999999993</v>
      </c>
      <c r="AW825">
        <v>8.6999999999999993</v>
      </c>
      <c r="AX825">
        <v>8.6999999999999993</v>
      </c>
      <c r="AY825">
        <v>8.6999999999999993</v>
      </c>
      <c r="AZ825">
        <v>8.6999999999999993</v>
      </c>
      <c r="BA825">
        <v>8.6999999999999993</v>
      </c>
      <c r="BB825">
        <v>8.6999999999999993</v>
      </c>
      <c r="BC825">
        <v>8.6999999999999993</v>
      </c>
      <c r="BD825">
        <v>8.6999999999999993</v>
      </c>
      <c r="BE825" t="s">
        <v>2423</v>
      </c>
      <c r="BF825">
        <f t="shared" si="25"/>
        <v>19</v>
      </c>
      <c r="BG825">
        <f t="shared" si="26"/>
        <v>1</v>
      </c>
    </row>
    <row r="826" spans="2:59" x14ac:dyDescent="0.25">
      <c r="B826" t="s">
        <v>20</v>
      </c>
      <c r="C826" t="s">
        <v>1278</v>
      </c>
      <c r="D826" t="s">
        <v>1837</v>
      </c>
      <c r="E826" t="s">
        <v>1328</v>
      </c>
      <c r="F826">
        <v>5</v>
      </c>
      <c r="G826">
        <v>1998667</v>
      </c>
      <c r="H826">
        <v>1268000</v>
      </c>
      <c r="I826">
        <v>1857425</v>
      </c>
      <c r="J826">
        <v>1401333</v>
      </c>
      <c r="K826">
        <v>1241333</v>
      </c>
      <c r="L826">
        <v>1201333</v>
      </c>
      <c r="M826">
        <v>1201333</v>
      </c>
      <c r="N826">
        <v>1201333</v>
      </c>
      <c r="O826">
        <v>1241333</v>
      </c>
      <c r="P826">
        <v>1201333</v>
      </c>
      <c r="Q826">
        <v>1321333</v>
      </c>
      <c r="R826">
        <v>1201333</v>
      </c>
      <c r="S826">
        <v>2092000</v>
      </c>
      <c r="T826">
        <v>1201333</v>
      </c>
      <c r="U826">
        <v>2790115</v>
      </c>
      <c r="V826">
        <v>1268000</v>
      </c>
      <c r="X826">
        <v>1202017</v>
      </c>
      <c r="Y826">
        <v>1090958</v>
      </c>
      <c r="Z826">
        <v>1201333</v>
      </c>
      <c r="AA826">
        <v>1499000</v>
      </c>
      <c r="AB826">
        <v>951000</v>
      </c>
      <c r="AC826">
        <v>1286876</v>
      </c>
      <c r="AD826">
        <v>1051000</v>
      </c>
      <c r="AE826">
        <v>931000</v>
      </c>
      <c r="AF826">
        <v>901000</v>
      </c>
      <c r="AG826">
        <v>901000</v>
      </c>
      <c r="AH826">
        <v>901000</v>
      </c>
      <c r="AI826">
        <v>931000</v>
      </c>
      <c r="AJ826">
        <v>901000</v>
      </c>
      <c r="AK826">
        <v>991000</v>
      </c>
      <c r="AL826">
        <v>901000</v>
      </c>
      <c r="AM826">
        <v>1569000</v>
      </c>
      <c r="AN826">
        <v>901000</v>
      </c>
      <c r="AO826">
        <v>1933053</v>
      </c>
      <c r="AP826">
        <v>951000</v>
      </c>
      <c r="AR826">
        <v>832865</v>
      </c>
      <c r="AS826">
        <v>755793</v>
      </c>
      <c r="AT826">
        <v>901000</v>
      </c>
      <c r="AU826">
        <v>8.9</v>
      </c>
      <c r="AV826">
        <v>8.9</v>
      </c>
      <c r="AW826">
        <v>8.9</v>
      </c>
      <c r="AX826">
        <v>8.9</v>
      </c>
      <c r="AY826">
        <v>8.9</v>
      </c>
      <c r="AZ826">
        <v>8.9</v>
      </c>
      <c r="BA826">
        <v>8.9</v>
      </c>
      <c r="BB826">
        <v>8.9</v>
      </c>
      <c r="BC826">
        <v>8.9</v>
      </c>
      <c r="BD826">
        <v>8.9</v>
      </c>
      <c r="BE826" t="s">
        <v>2405</v>
      </c>
      <c r="BF826">
        <f t="shared" si="25"/>
        <v>19</v>
      </c>
      <c r="BG826">
        <f t="shared" si="26"/>
        <v>1</v>
      </c>
    </row>
    <row r="827" spans="2:59" x14ac:dyDescent="0.25">
      <c r="B827" t="s">
        <v>121</v>
      </c>
      <c r="C827" t="s">
        <v>1261</v>
      </c>
      <c r="D827" t="s">
        <v>1842</v>
      </c>
      <c r="E827" t="s">
        <v>1328</v>
      </c>
      <c r="F827">
        <v>2</v>
      </c>
      <c r="G827">
        <v>387733</v>
      </c>
      <c r="H827">
        <v>387733</v>
      </c>
      <c r="I827">
        <v>461067</v>
      </c>
      <c r="J827">
        <v>414400</v>
      </c>
      <c r="K827">
        <v>294400</v>
      </c>
      <c r="L827">
        <v>294400</v>
      </c>
      <c r="M827">
        <v>294400</v>
      </c>
      <c r="N827">
        <v>294400</v>
      </c>
      <c r="O827">
        <v>294400</v>
      </c>
      <c r="P827">
        <v>294400</v>
      </c>
      <c r="Q827">
        <v>294400</v>
      </c>
      <c r="R827">
        <v>294400</v>
      </c>
      <c r="S827">
        <v>294400</v>
      </c>
      <c r="T827">
        <v>294400</v>
      </c>
      <c r="U827">
        <v>467733</v>
      </c>
      <c r="V827">
        <v>441067</v>
      </c>
      <c r="X827">
        <v>494400</v>
      </c>
      <c r="Y827">
        <v>294400</v>
      </c>
      <c r="Z827">
        <v>294400</v>
      </c>
      <c r="AA827">
        <v>290800</v>
      </c>
      <c r="AB827">
        <v>290800</v>
      </c>
      <c r="AC827">
        <v>345800</v>
      </c>
      <c r="AD827">
        <v>310800</v>
      </c>
      <c r="AE827">
        <v>220800</v>
      </c>
      <c r="AF827">
        <v>220800</v>
      </c>
      <c r="AG827">
        <v>220800</v>
      </c>
      <c r="AH827">
        <v>220800</v>
      </c>
      <c r="AI827">
        <v>220800</v>
      </c>
      <c r="AJ827">
        <v>220800</v>
      </c>
      <c r="AK827">
        <v>220800</v>
      </c>
      <c r="AL827">
        <v>220800</v>
      </c>
      <c r="AM827">
        <v>220800</v>
      </c>
      <c r="AN827">
        <v>220800</v>
      </c>
      <c r="AO827">
        <v>350800</v>
      </c>
      <c r="AP827">
        <v>330800</v>
      </c>
      <c r="AR827">
        <v>370800</v>
      </c>
      <c r="AS827">
        <v>220800</v>
      </c>
      <c r="AT827">
        <v>220800</v>
      </c>
      <c r="AU827">
        <v>8.4</v>
      </c>
      <c r="AV827">
        <v>8.4</v>
      </c>
      <c r="AW827">
        <v>8.4</v>
      </c>
      <c r="AX827">
        <v>8.4</v>
      </c>
      <c r="AY827">
        <v>8.4</v>
      </c>
      <c r="AZ827">
        <v>8.4</v>
      </c>
      <c r="BA827">
        <v>8.4</v>
      </c>
      <c r="BB827">
        <v>8.4</v>
      </c>
      <c r="BC827">
        <v>8.4</v>
      </c>
      <c r="BD827">
        <v>8.4</v>
      </c>
      <c r="BE827" t="s">
        <v>2418</v>
      </c>
      <c r="BF827">
        <f t="shared" si="25"/>
        <v>19</v>
      </c>
      <c r="BG827">
        <f t="shared" si="26"/>
        <v>1</v>
      </c>
    </row>
    <row r="828" spans="2:59" hidden="1" x14ac:dyDescent="0.25">
      <c r="B828" t="s">
        <v>645</v>
      </c>
      <c r="C828" t="s">
        <v>1270</v>
      </c>
      <c r="D828" t="s">
        <v>1851</v>
      </c>
      <c r="E828" t="s">
        <v>1368</v>
      </c>
      <c r="F828">
        <v>0</v>
      </c>
      <c r="G828">
        <v>176427</v>
      </c>
      <c r="H828">
        <v>176427</v>
      </c>
      <c r="I828">
        <v>176427</v>
      </c>
      <c r="J828">
        <v>176427</v>
      </c>
      <c r="K828">
        <v>176427</v>
      </c>
      <c r="L828">
        <v>176427</v>
      </c>
      <c r="M828">
        <v>176427</v>
      </c>
      <c r="N828">
        <v>176427</v>
      </c>
      <c r="O828">
        <v>176427</v>
      </c>
      <c r="P828">
        <v>176427</v>
      </c>
      <c r="Q828">
        <v>176427</v>
      </c>
      <c r="R828">
        <v>176427</v>
      </c>
      <c r="S828">
        <v>176427</v>
      </c>
      <c r="T828">
        <v>176427</v>
      </c>
      <c r="U828">
        <v>176427</v>
      </c>
      <c r="V828">
        <v>176427</v>
      </c>
      <c r="W828">
        <v>176427</v>
      </c>
      <c r="X828">
        <v>176427</v>
      </c>
      <c r="Y828">
        <v>176427</v>
      </c>
      <c r="AA828">
        <v>132320</v>
      </c>
      <c r="AB828">
        <v>132320</v>
      </c>
      <c r="AC828">
        <v>132320</v>
      </c>
      <c r="AD828">
        <v>132320</v>
      </c>
      <c r="AE828">
        <v>132320</v>
      </c>
      <c r="AF828">
        <v>132320</v>
      </c>
      <c r="AG828">
        <v>132320</v>
      </c>
      <c r="AH828">
        <v>132320</v>
      </c>
      <c r="AI828">
        <v>132320</v>
      </c>
      <c r="AJ828">
        <v>132320</v>
      </c>
      <c r="AK828">
        <v>132320</v>
      </c>
      <c r="AL828">
        <v>132320</v>
      </c>
      <c r="AM828">
        <v>132320</v>
      </c>
      <c r="AN828">
        <v>132320</v>
      </c>
      <c r="AO828">
        <v>132320</v>
      </c>
      <c r="AP828">
        <v>132320</v>
      </c>
      <c r="AQ828">
        <v>132320</v>
      </c>
      <c r="AR828">
        <v>132320</v>
      </c>
      <c r="AS828">
        <v>132320</v>
      </c>
      <c r="AU828">
        <v>8.1999999999999993</v>
      </c>
      <c r="AV828">
        <v>8.1999999999999993</v>
      </c>
      <c r="AW828">
        <v>8.1999999999999993</v>
      </c>
      <c r="AX828">
        <v>8.1999999999999993</v>
      </c>
      <c r="AY828">
        <v>8.1999999999999993</v>
      </c>
      <c r="AZ828">
        <v>8.1999999999999993</v>
      </c>
      <c r="BA828">
        <v>8.1999999999999993</v>
      </c>
      <c r="BB828">
        <v>8.1999999999999993</v>
      </c>
      <c r="BC828">
        <v>8.1999999999999993</v>
      </c>
      <c r="BD828">
        <v>8.1999999999999993</v>
      </c>
      <c r="BE828" t="s">
        <v>2411</v>
      </c>
      <c r="BF828">
        <f t="shared" si="25"/>
        <v>19</v>
      </c>
      <c r="BG828">
        <f t="shared" si="26"/>
        <v>1</v>
      </c>
    </row>
    <row r="829" spans="2:59" hidden="1" x14ac:dyDescent="0.25">
      <c r="B829" t="s">
        <v>1040</v>
      </c>
      <c r="C829" t="s">
        <v>1279</v>
      </c>
      <c r="D829" t="s">
        <v>1854</v>
      </c>
      <c r="E829" t="s">
        <v>1339</v>
      </c>
      <c r="F829">
        <v>0</v>
      </c>
      <c r="G829">
        <v>224138</v>
      </c>
      <c r="H829">
        <v>224138</v>
      </c>
      <c r="I829">
        <v>224138</v>
      </c>
      <c r="J829">
        <v>224138</v>
      </c>
      <c r="K829">
        <v>224138</v>
      </c>
      <c r="L829">
        <v>224138</v>
      </c>
      <c r="M829">
        <v>224138</v>
      </c>
      <c r="N829">
        <v>224138</v>
      </c>
      <c r="O829">
        <v>224138</v>
      </c>
      <c r="P829">
        <v>224138</v>
      </c>
      <c r="Q829">
        <v>224138</v>
      </c>
      <c r="R829">
        <v>224138</v>
      </c>
      <c r="S829">
        <v>224138</v>
      </c>
      <c r="T829">
        <v>224138</v>
      </c>
      <c r="U829">
        <v>224138</v>
      </c>
      <c r="V829">
        <v>224138</v>
      </c>
      <c r="W829">
        <v>224138</v>
      </c>
      <c r="Y829">
        <v>224138</v>
      </c>
      <c r="Z829">
        <v>224138</v>
      </c>
      <c r="AA829">
        <v>138966</v>
      </c>
      <c r="AB829">
        <v>134483</v>
      </c>
      <c r="AC829">
        <v>138966</v>
      </c>
      <c r="AD829">
        <v>134483</v>
      </c>
      <c r="AE829">
        <v>138966</v>
      </c>
      <c r="AF829">
        <v>134483</v>
      </c>
      <c r="AG829">
        <v>138966</v>
      </c>
      <c r="AH829">
        <v>134483</v>
      </c>
      <c r="AI829">
        <v>138966</v>
      </c>
      <c r="AJ829">
        <v>134483</v>
      </c>
      <c r="AK829">
        <v>138966</v>
      </c>
      <c r="AL829">
        <v>134483</v>
      </c>
      <c r="AM829">
        <v>138966</v>
      </c>
      <c r="AN829">
        <v>134483</v>
      </c>
      <c r="AO829">
        <v>138966</v>
      </c>
      <c r="AP829">
        <v>134483</v>
      </c>
      <c r="AQ829">
        <v>138966</v>
      </c>
      <c r="AS829">
        <v>138966</v>
      </c>
      <c r="AT829">
        <v>134483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 t="s">
        <v>2417</v>
      </c>
      <c r="BF829">
        <f t="shared" si="25"/>
        <v>19</v>
      </c>
      <c r="BG829">
        <f t="shared" si="26"/>
        <v>1</v>
      </c>
    </row>
    <row r="830" spans="2:59" hidden="1" x14ac:dyDescent="0.25">
      <c r="B830" t="s">
        <v>370</v>
      </c>
      <c r="C830" t="s">
        <v>1264</v>
      </c>
      <c r="D830" t="s">
        <v>1855</v>
      </c>
      <c r="E830" t="s">
        <v>1326</v>
      </c>
      <c r="F830">
        <v>0</v>
      </c>
      <c r="G830">
        <v>186667</v>
      </c>
      <c r="H830">
        <v>197333</v>
      </c>
      <c r="I830">
        <v>333333</v>
      </c>
      <c r="J830">
        <v>213333</v>
      </c>
      <c r="K830">
        <v>186667</v>
      </c>
      <c r="L830">
        <v>186667</v>
      </c>
      <c r="M830">
        <v>186667</v>
      </c>
      <c r="N830">
        <v>186667</v>
      </c>
      <c r="O830">
        <v>186667</v>
      </c>
      <c r="P830">
        <v>186667</v>
      </c>
      <c r="Q830">
        <v>184000</v>
      </c>
      <c r="R830">
        <v>186667</v>
      </c>
      <c r="S830">
        <v>181333</v>
      </c>
      <c r="T830">
        <v>186667</v>
      </c>
      <c r="U830">
        <v>206667</v>
      </c>
      <c r="V830">
        <v>193333</v>
      </c>
      <c r="X830">
        <v>213333</v>
      </c>
      <c r="Y830">
        <v>186667</v>
      </c>
      <c r="Z830">
        <v>186667</v>
      </c>
      <c r="AA830">
        <v>140000</v>
      </c>
      <c r="AB830">
        <v>148000</v>
      </c>
      <c r="AC830">
        <v>250000</v>
      </c>
      <c r="AD830">
        <v>160000</v>
      </c>
      <c r="AE830">
        <v>140000</v>
      </c>
      <c r="AF830">
        <v>140000</v>
      </c>
      <c r="AG830">
        <v>140000</v>
      </c>
      <c r="AH830">
        <v>140000</v>
      </c>
      <c r="AI830">
        <v>140000</v>
      </c>
      <c r="AJ830">
        <v>140000</v>
      </c>
      <c r="AK830">
        <v>138000</v>
      </c>
      <c r="AL830">
        <v>140000</v>
      </c>
      <c r="AM830">
        <v>136000</v>
      </c>
      <c r="AN830">
        <v>140000</v>
      </c>
      <c r="AO830">
        <v>155000</v>
      </c>
      <c r="AP830">
        <v>145000</v>
      </c>
      <c r="AR830">
        <v>160000</v>
      </c>
      <c r="AS830">
        <v>140000</v>
      </c>
      <c r="AT830">
        <v>140000</v>
      </c>
      <c r="AU830">
        <v>8.3000000000000007</v>
      </c>
      <c r="AV830">
        <v>8.3000000000000007</v>
      </c>
      <c r="AW830">
        <v>8.3000000000000007</v>
      </c>
      <c r="AX830">
        <v>8.3000000000000007</v>
      </c>
      <c r="AY830">
        <v>8.3000000000000007</v>
      </c>
      <c r="AZ830">
        <v>8.3000000000000007</v>
      </c>
      <c r="BA830">
        <v>8.3000000000000007</v>
      </c>
      <c r="BB830">
        <v>8.3000000000000007</v>
      </c>
      <c r="BC830">
        <v>8.3000000000000007</v>
      </c>
      <c r="BD830">
        <v>8.3000000000000007</v>
      </c>
      <c r="BE830" t="s">
        <v>2427</v>
      </c>
      <c r="BF830">
        <f t="shared" si="25"/>
        <v>19</v>
      </c>
      <c r="BG830">
        <f t="shared" si="26"/>
        <v>1</v>
      </c>
    </row>
    <row r="831" spans="2:59" hidden="1" x14ac:dyDescent="0.25">
      <c r="B831" t="s">
        <v>562</v>
      </c>
      <c r="C831" t="s">
        <v>1278</v>
      </c>
      <c r="D831" t="s">
        <v>1859</v>
      </c>
      <c r="E831" t="s">
        <v>1332</v>
      </c>
      <c r="F831">
        <v>0</v>
      </c>
      <c r="G831">
        <v>933333</v>
      </c>
      <c r="H831">
        <v>933333</v>
      </c>
      <c r="I831">
        <v>1000000</v>
      </c>
      <c r="J831">
        <v>1000000</v>
      </c>
      <c r="K831">
        <v>933333</v>
      </c>
      <c r="L831">
        <v>933333</v>
      </c>
      <c r="M831">
        <v>933333</v>
      </c>
      <c r="N831">
        <v>933333</v>
      </c>
      <c r="O831">
        <v>933333</v>
      </c>
      <c r="P831">
        <v>933333</v>
      </c>
      <c r="Q831">
        <v>933333</v>
      </c>
      <c r="R831">
        <v>933333</v>
      </c>
      <c r="S831">
        <v>933333</v>
      </c>
      <c r="T831">
        <v>933333</v>
      </c>
      <c r="U831">
        <v>933333</v>
      </c>
      <c r="V831">
        <v>933333</v>
      </c>
      <c r="X831">
        <v>1000000</v>
      </c>
      <c r="Y831">
        <v>933333</v>
      </c>
      <c r="Z831">
        <v>933333</v>
      </c>
      <c r="AA831">
        <v>700000</v>
      </c>
      <c r="AB831">
        <v>700000</v>
      </c>
      <c r="AC831">
        <v>750000</v>
      </c>
      <c r="AD831">
        <v>750000</v>
      </c>
      <c r="AE831">
        <v>700000</v>
      </c>
      <c r="AF831">
        <v>700000</v>
      </c>
      <c r="AG831">
        <v>700000</v>
      </c>
      <c r="AH831">
        <v>700000</v>
      </c>
      <c r="AI831">
        <v>700000</v>
      </c>
      <c r="AJ831">
        <v>700000</v>
      </c>
      <c r="AK831">
        <v>700000</v>
      </c>
      <c r="AL831">
        <v>700000</v>
      </c>
      <c r="AM831">
        <v>700000</v>
      </c>
      <c r="AN831">
        <v>700000</v>
      </c>
      <c r="AO831">
        <v>700000</v>
      </c>
      <c r="AP831">
        <v>700000</v>
      </c>
      <c r="AR831">
        <v>750000</v>
      </c>
      <c r="AS831">
        <v>700000</v>
      </c>
      <c r="AT831">
        <v>700000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 t="s">
        <v>2406</v>
      </c>
      <c r="BF831">
        <f t="shared" si="25"/>
        <v>19</v>
      </c>
      <c r="BG831">
        <f t="shared" si="26"/>
        <v>1</v>
      </c>
    </row>
    <row r="832" spans="2:59" x14ac:dyDescent="0.25">
      <c r="B832" t="s">
        <v>11</v>
      </c>
      <c r="C832" t="s">
        <v>1264</v>
      </c>
      <c r="D832" t="s">
        <v>1882</v>
      </c>
      <c r="E832" t="s">
        <v>1328</v>
      </c>
      <c r="F832">
        <v>5</v>
      </c>
      <c r="G832">
        <v>2340000</v>
      </c>
      <c r="H832">
        <v>1990000</v>
      </c>
      <c r="I832">
        <v>2490000</v>
      </c>
      <c r="J832">
        <v>2140000</v>
      </c>
      <c r="K832">
        <v>1340000</v>
      </c>
      <c r="L832">
        <v>1340000</v>
      </c>
      <c r="M832">
        <v>1615000</v>
      </c>
      <c r="N832">
        <v>1990000</v>
      </c>
      <c r="O832">
        <v>1390000</v>
      </c>
      <c r="P832">
        <v>1990000</v>
      </c>
      <c r="Q832">
        <v>1390000</v>
      </c>
      <c r="R832">
        <v>1790000</v>
      </c>
      <c r="S832">
        <v>3250000</v>
      </c>
      <c r="T832">
        <v>1990000</v>
      </c>
      <c r="U832">
        <v>2600000</v>
      </c>
      <c r="W832">
        <v>3100000</v>
      </c>
      <c r="X832">
        <v>2350000</v>
      </c>
      <c r="Y832">
        <v>1340000</v>
      </c>
      <c r="Z832">
        <v>1390000</v>
      </c>
      <c r="AA832">
        <v>1404000</v>
      </c>
      <c r="AB832">
        <v>1194000</v>
      </c>
      <c r="AC832">
        <v>1494000</v>
      </c>
      <c r="AD832">
        <v>1284000</v>
      </c>
      <c r="AE832">
        <v>938000</v>
      </c>
      <c r="AF832">
        <v>938000</v>
      </c>
      <c r="AG832">
        <v>1130500</v>
      </c>
      <c r="AH832">
        <v>1393000</v>
      </c>
      <c r="AI832">
        <v>973000</v>
      </c>
      <c r="AJ832">
        <v>1393000</v>
      </c>
      <c r="AK832">
        <v>973000</v>
      </c>
      <c r="AL832">
        <v>1253000</v>
      </c>
      <c r="AM832">
        <v>2275000</v>
      </c>
      <c r="AN832">
        <v>1393000</v>
      </c>
      <c r="AO832">
        <v>1820000</v>
      </c>
      <c r="AQ832">
        <v>2170000</v>
      </c>
      <c r="AR832">
        <v>1645000</v>
      </c>
      <c r="AS832">
        <v>938000</v>
      </c>
      <c r="AT832">
        <v>973000</v>
      </c>
      <c r="AU832">
        <v>8.6999999999999993</v>
      </c>
      <c r="AV832">
        <v>8.6999999999999993</v>
      </c>
      <c r="AW832">
        <v>8.6999999999999993</v>
      </c>
      <c r="AX832">
        <v>8.6999999999999993</v>
      </c>
      <c r="AY832">
        <v>8.6999999999999993</v>
      </c>
      <c r="AZ832">
        <v>8.6999999999999993</v>
      </c>
      <c r="BA832">
        <v>8.6999999999999993</v>
      </c>
      <c r="BB832">
        <v>8.6999999999999993</v>
      </c>
      <c r="BC832">
        <v>8.6999999999999993</v>
      </c>
      <c r="BD832">
        <v>8.6999999999999993</v>
      </c>
      <c r="BE832" t="s">
        <v>2449</v>
      </c>
      <c r="BF832">
        <f t="shared" si="25"/>
        <v>19</v>
      </c>
      <c r="BG832">
        <f t="shared" si="26"/>
        <v>1</v>
      </c>
    </row>
    <row r="833" spans="2:59" x14ac:dyDescent="0.25">
      <c r="B833" t="s">
        <v>117</v>
      </c>
      <c r="C833" t="s">
        <v>1278</v>
      </c>
      <c r="D833" t="s">
        <v>1891</v>
      </c>
      <c r="E833" t="s">
        <v>1328</v>
      </c>
      <c r="F833">
        <v>3</v>
      </c>
      <c r="G833">
        <v>850298</v>
      </c>
      <c r="H833">
        <v>333333</v>
      </c>
      <c r="J833">
        <v>383935</v>
      </c>
      <c r="K833">
        <v>600000</v>
      </c>
      <c r="L833">
        <v>333333</v>
      </c>
      <c r="M833">
        <v>400000</v>
      </c>
      <c r="N833">
        <v>333333</v>
      </c>
      <c r="O833">
        <v>400000</v>
      </c>
      <c r="P833">
        <v>333333</v>
      </c>
      <c r="Q833">
        <v>400000</v>
      </c>
      <c r="R833">
        <v>333333</v>
      </c>
      <c r="S833">
        <v>400000</v>
      </c>
      <c r="T833">
        <v>333333</v>
      </c>
      <c r="U833">
        <v>466667</v>
      </c>
      <c r="V833">
        <v>466667</v>
      </c>
      <c r="W833">
        <v>800000</v>
      </c>
      <c r="X833">
        <v>967387</v>
      </c>
      <c r="Y833">
        <v>333333</v>
      </c>
      <c r="Z833">
        <v>333333</v>
      </c>
      <c r="AA833">
        <v>637688</v>
      </c>
      <c r="AB833">
        <v>250000</v>
      </c>
      <c r="AD833">
        <v>287987</v>
      </c>
      <c r="AE833">
        <v>450000</v>
      </c>
      <c r="AF833">
        <v>250000</v>
      </c>
      <c r="AG833">
        <v>300000</v>
      </c>
      <c r="AH833">
        <v>250000</v>
      </c>
      <c r="AI833">
        <v>300000</v>
      </c>
      <c r="AJ833">
        <v>250000</v>
      </c>
      <c r="AK833">
        <v>300000</v>
      </c>
      <c r="AL833">
        <v>250000</v>
      </c>
      <c r="AM833">
        <v>300000</v>
      </c>
      <c r="AN833">
        <v>250000</v>
      </c>
      <c r="AO833">
        <v>350000</v>
      </c>
      <c r="AP833">
        <v>350000</v>
      </c>
      <c r="AQ833">
        <v>600000</v>
      </c>
      <c r="AR833">
        <v>725504</v>
      </c>
      <c r="AS833">
        <v>250000</v>
      </c>
      <c r="AT833">
        <v>250000</v>
      </c>
      <c r="AU833">
        <v>8.6</v>
      </c>
      <c r="AV833">
        <v>8.6</v>
      </c>
      <c r="AW833">
        <v>8.6</v>
      </c>
      <c r="AX833">
        <v>8.6</v>
      </c>
      <c r="AY833">
        <v>8.6</v>
      </c>
      <c r="AZ833">
        <v>8.6</v>
      </c>
      <c r="BA833">
        <v>8.6</v>
      </c>
      <c r="BB833">
        <v>8.6</v>
      </c>
      <c r="BC833">
        <v>8.6</v>
      </c>
      <c r="BD833">
        <v>8.6</v>
      </c>
      <c r="BE833" t="s">
        <v>2422</v>
      </c>
      <c r="BF833">
        <f t="shared" si="25"/>
        <v>19</v>
      </c>
      <c r="BG833">
        <f t="shared" si="26"/>
        <v>1</v>
      </c>
    </row>
    <row r="834" spans="2:59" hidden="1" x14ac:dyDescent="0.25">
      <c r="B834" t="s">
        <v>467</v>
      </c>
      <c r="C834" t="s">
        <v>1271</v>
      </c>
      <c r="D834" t="s">
        <v>1897</v>
      </c>
      <c r="E834" t="s">
        <v>1326</v>
      </c>
      <c r="F834">
        <v>0</v>
      </c>
      <c r="G834">
        <v>1200000</v>
      </c>
      <c r="H834">
        <v>1200000</v>
      </c>
      <c r="J834">
        <v>1200000</v>
      </c>
      <c r="K834">
        <v>1200000</v>
      </c>
      <c r="L834">
        <v>1200000</v>
      </c>
      <c r="M834">
        <v>1200000</v>
      </c>
      <c r="N834">
        <v>1200000</v>
      </c>
      <c r="O834">
        <v>1200000</v>
      </c>
      <c r="P834">
        <v>1200000</v>
      </c>
      <c r="Q834">
        <v>1200000</v>
      </c>
      <c r="R834">
        <v>1200000</v>
      </c>
      <c r="S834">
        <v>1200000</v>
      </c>
      <c r="T834">
        <v>1200000</v>
      </c>
      <c r="U834">
        <v>1200000</v>
      </c>
      <c r="V834">
        <v>1200000</v>
      </c>
      <c r="W834">
        <v>1200000</v>
      </c>
      <c r="X834">
        <v>1200000</v>
      </c>
      <c r="Y834">
        <v>1200000</v>
      </c>
      <c r="Z834">
        <v>1200000</v>
      </c>
      <c r="AA834">
        <v>900000</v>
      </c>
      <c r="AB834">
        <v>900000</v>
      </c>
      <c r="AD834">
        <v>900000</v>
      </c>
      <c r="AE834">
        <v>900000</v>
      </c>
      <c r="AF834">
        <v>900000</v>
      </c>
      <c r="AG834">
        <v>900000</v>
      </c>
      <c r="AH834">
        <v>900000</v>
      </c>
      <c r="AI834">
        <v>900000</v>
      </c>
      <c r="AJ834">
        <v>900000</v>
      </c>
      <c r="AK834">
        <v>900000</v>
      </c>
      <c r="AL834">
        <v>900000</v>
      </c>
      <c r="AM834">
        <v>900000</v>
      </c>
      <c r="AN834">
        <v>900000</v>
      </c>
      <c r="AO834">
        <v>900000</v>
      </c>
      <c r="AP834">
        <v>900000</v>
      </c>
      <c r="AQ834">
        <v>900000</v>
      </c>
      <c r="AR834">
        <v>900000</v>
      </c>
      <c r="AS834">
        <v>900000</v>
      </c>
      <c r="AT834">
        <v>900000</v>
      </c>
      <c r="AU834">
        <v>9.1</v>
      </c>
      <c r="AV834">
        <v>9.1</v>
      </c>
      <c r="AW834">
        <v>9.1</v>
      </c>
      <c r="AX834">
        <v>9.1</v>
      </c>
      <c r="AY834">
        <v>9.1</v>
      </c>
      <c r="AZ834">
        <v>9.1</v>
      </c>
      <c r="BA834">
        <v>9.1</v>
      </c>
      <c r="BB834">
        <v>9.1</v>
      </c>
      <c r="BC834">
        <v>9.1</v>
      </c>
      <c r="BD834">
        <v>9.1</v>
      </c>
      <c r="BE834" t="s">
        <v>2410</v>
      </c>
      <c r="BF834">
        <f t="shared" si="25"/>
        <v>19</v>
      </c>
      <c r="BG834">
        <f t="shared" si="26"/>
        <v>1</v>
      </c>
    </row>
    <row r="835" spans="2:59" hidden="1" x14ac:dyDescent="0.25">
      <c r="B835" t="s">
        <v>500</v>
      </c>
      <c r="C835" t="s">
        <v>1296</v>
      </c>
      <c r="D835" t="s">
        <v>1966</v>
      </c>
      <c r="E835" t="s">
        <v>1339</v>
      </c>
      <c r="F835">
        <v>2.5</v>
      </c>
      <c r="G835">
        <v>533333</v>
      </c>
      <c r="H835">
        <v>373332</v>
      </c>
      <c r="J835">
        <v>426666</v>
      </c>
      <c r="K835">
        <v>333334</v>
      </c>
      <c r="L835">
        <v>333334</v>
      </c>
      <c r="M835">
        <v>333334</v>
      </c>
      <c r="N835">
        <v>333334</v>
      </c>
      <c r="O835">
        <v>333334</v>
      </c>
      <c r="P835">
        <v>333334</v>
      </c>
      <c r="Q835">
        <v>333334</v>
      </c>
      <c r="R835">
        <v>333334</v>
      </c>
      <c r="S835">
        <v>333334</v>
      </c>
      <c r="T835">
        <v>333334</v>
      </c>
      <c r="U835">
        <v>360000</v>
      </c>
      <c r="V835">
        <v>373332</v>
      </c>
      <c r="W835">
        <v>466668</v>
      </c>
      <c r="X835">
        <v>426666</v>
      </c>
      <c r="Y835">
        <v>360000</v>
      </c>
      <c r="Z835">
        <v>333334</v>
      </c>
      <c r="AA835">
        <v>400000</v>
      </c>
      <c r="AB835">
        <v>279999</v>
      </c>
      <c r="AD835">
        <v>320000</v>
      </c>
      <c r="AE835">
        <v>250000</v>
      </c>
      <c r="AF835">
        <v>250000</v>
      </c>
      <c r="AG835">
        <v>250000</v>
      </c>
      <c r="AH835">
        <v>250000</v>
      </c>
      <c r="AI835">
        <v>250000</v>
      </c>
      <c r="AJ835">
        <v>250000</v>
      </c>
      <c r="AK835">
        <v>250000</v>
      </c>
      <c r="AL835">
        <v>250000</v>
      </c>
      <c r="AM835">
        <v>250000</v>
      </c>
      <c r="AN835">
        <v>250000</v>
      </c>
      <c r="AO835">
        <v>270000</v>
      </c>
      <c r="AP835">
        <v>279999</v>
      </c>
      <c r="AQ835">
        <v>350001</v>
      </c>
      <c r="AR835">
        <v>320000</v>
      </c>
      <c r="AS835">
        <v>270000</v>
      </c>
      <c r="AT835">
        <v>250000</v>
      </c>
      <c r="AU835">
        <v>8.1999999999999993</v>
      </c>
      <c r="AV835">
        <v>8.1999999999999993</v>
      </c>
      <c r="AW835">
        <v>8.1999999999999993</v>
      </c>
      <c r="AX835">
        <v>8.1999999999999993</v>
      </c>
      <c r="AY835">
        <v>8.1999999999999993</v>
      </c>
      <c r="AZ835">
        <v>8.1999999999999993</v>
      </c>
      <c r="BA835">
        <v>8.1999999999999993</v>
      </c>
      <c r="BB835">
        <v>8.1999999999999993</v>
      </c>
      <c r="BC835">
        <v>8.1999999999999993</v>
      </c>
      <c r="BD835">
        <v>8.3000000000000007</v>
      </c>
      <c r="BF835">
        <f t="shared" si="25"/>
        <v>19</v>
      </c>
      <c r="BG835">
        <f t="shared" si="26"/>
        <v>1</v>
      </c>
    </row>
    <row r="836" spans="2:59" x14ac:dyDescent="0.25">
      <c r="B836" t="s">
        <v>506</v>
      </c>
      <c r="C836" t="s">
        <v>1278</v>
      </c>
      <c r="D836" t="s">
        <v>1980</v>
      </c>
      <c r="E836" t="s">
        <v>1328</v>
      </c>
      <c r="F836">
        <v>1</v>
      </c>
      <c r="G836">
        <v>157817</v>
      </c>
      <c r="H836">
        <v>187995</v>
      </c>
      <c r="J836">
        <v>206794</v>
      </c>
      <c r="K836">
        <v>156663</v>
      </c>
      <c r="L836">
        <v>187995</v>
      </c>
      <c r="M836">
        <v>158249</v>
      </c>
      <c r="N836">
        <v>187995</v>
      </c>
      <c r="O836">
        <v>156663</v>
      </c>
      <c r="P836">
        <v>187995</v>
      </c>
      <c r="Q836">
        <v>156663</v>
      </c>
      <c r="R836">
        <v>187995</v>
      </c>
      <c r="S836">
        <v>156663</v>
      </c>
      <c r="T836">
        <v>187995</v>
      </c>
      <c r="U836">
        <v>156663</v>
      </c>
      <c r="V836">
        <v>231234</v>
      </c>
      <c r="W836">
        <v>189375</v>
      </c>
      <c r="X836">
        <v>234995</v>
      </c>
      <c r="Y836">
        <v>156663</v>
      </c>
      <c r="Z836">
        <v>234995</v>
      </c>
      <c r="AA836">
        <v>123097</v>
      </c>
      <c r="AB836">
        <v>146636</v>
      </c>
      <c r="AD836">
        <v>161299</v>
      </c>
      <c r="AE836">
        <v>122197</v>
      </c>
      <c r="AF836">
        <v>146636</v>
      </c>
      <c r="AG836">
        <v>123434</v>
      </c>
      <c r="AH836">
        <v>146636</v>
      </c>
      <c r="AI836">
        <v>122197</v>
      </c>
      <c r="AJ836">
        <v>146636</v>
      </c>
      <c r="AK836">
        <v>122197</v>
      </c>
      <c r="AL836">
        <v>146636</v>
      </c>
      <c r="AM836">
        <v>122197</v>
      </c>
      <c r="AN836">
        <v>146636</v>
      </c>
      <c r="AO836">
        <v>122197</v>
      </c>
      <c r="AP836">
        <v>180363</v>
      </c>
      <c r="AQ836">
        <v>147713</v>
      </c>
      <c r="AR836">
        <v>183296</v>
      </c>
      <c r="AS836">
        <v>122197</v>
      </c>
      <c r="AT836">
        <v>183296</v>
      </c>
      <c r="AU836">
        <v>8.3000000000000007</v>
      </c>
      <c r="AV836">
        <v>8.3000000000000007</v>
      </c>
      <c r="AW836">
        <v>8.3000000000000007</v>
      </c>
      <c r="AX836">
        <v>8.3000000000000007</v>
      </c>
      <c r="AY836">
        <v>8.3000000000000007</v>
      </c>
      <c r="AZ836">
        <v>8.3000000000000007</v>
      </c>
      <c r="BA836">
        <v>8.3000000000000007</v>
      </c>
      <c r="BB836">
        <v>8.3000000000000007</v>
      </c>
      <c r="BC836">
        <v>8.3000000000000007</v>
      </c>
      <c r="BD836">
        <v>8.3000000000000007</v>
      </c>
      <c r="BE836" t="s">
        <v>2406</v>
      </c>
      <c r="BF836">
        <f t="shared" ref="BF836:BF899" si="27">COUNT(AA836:AT836)</f>
        <v>19</v>
      </c>
      <c r="BG836">
        <f t="shared" ref="BG836:BG899" si="28">COUNTA(E836)</f>
        <v>1</v>
      </c>
    </row>
    <row r="837" spans="2:59" hidden="1" x14ac:dyDescent="0.25">
      <c r="B837" t="s">
        <v>600</v>
      </c>
      <c r="C837" t="s">
        <v>1269</v>
      </c>
      <c r="D837" t="s">
        <v>2002</v>
      </c>
      <c r="E837" t="s">
        <v>1326</v>
      </c>
      <c r="F837">
        <v>0</v>
      </c>
      <c r="G837">
        <v>160722</v>
      </c>
      <c r="H837">
        <v>169196</v>
      </c>
      <c r="I837">
        <v>179984</v>
      </c>
      <c r="J837">
        <v>169196</v>
      </c>
      <c r="K837">
        <v>141653</v>
      </c>
      <c r="L837">
        <v>169196</v>
      </c>
      <c r="M837">
        <v>146714</v>
      </c>
      <c r="N837">
        <v>169196</v>
      </c>
      <c r="O837">
        <v>148018</v>
      </c>
      <c r="P837">
        <v>169196</v>
      </c>
      <c r="R837">
        <v>169196</v>
      </c>
      <c r="S837">
        <v>154052</v>
      </c>
      <c r="T837">
        <v>177656</v>
      </c>
      <c r="U837">
        <v>154989</v>
      </c>
      <c r="V837">
        <v>169196</v>
      </c>
      <c r="W837">
        <v>200632</v>
      </c>
      <c r="X837">
        <v>189499</v>
      </c>
      <c r="Y837">
        <v>182672</v>
      </c>
      <c r="Z837">
        <v>169196</v>
      </c>
      <c r="AA837">
        <v>125363</v>
      </c>
      <c r="AB837">
        <v>131973</v>
      </c>
      <c r="AC837">
        <v>140388</v>
      </c>
      <c r="AD837">
        <v>131973</v>
      </c>
      <c r="AE837">
        <v>110489</v>
      </c>
      <c r="AF837">
        <v>131973</v>
      </c>
      <c r="AG837">
        <v>114437</v>
      </c>
      <c r="AH837">
        <v>131973</v>
      </c>
      <c r="AI837">
        <v>115454</v>
      </c>
      <c r="AJ837">
        <v>131973</v>
      </c>
      <c r="AL837">
        <v>131973</v>
      </c>
      <c r="AM837">
        <v>120161</v>
      </c>
      <c r="AN837">
        <v>138572</v>
      </c>
      <c r="AO837">
        <v>120891</v>
      </c>
      <c r="AP837">
        <v>131973</v>
      </c>
      <c r="AQ837">
        <v>156493</v>
      </c>
      <c r="AR837">
        <v>147809</v>
      </c>
      <c r="AS837">
        <v>142484</v>
      </c>
      <c r="AT837">
        <v>131973</v>
      </c>
      <c r="AU837">
        <v>7.2</v>
      </c>
      <c r="AV837">
        <v>7.2</v>
      </c>
      <c r="AW837">
        <v>7.2</v>
      </c>
      <c r="AX837">
        <v>7.2</v>
      </c>
      <c r="AY837">
        <v>7.2</v>
      </c>
      <c r="AZ837">
        <v>7.2</v>
      </c>
      <c r="BA837">
        <v>7.2</v>
      </c>
      <c r="BB837">
        <v>7.2</v>
      </c>
      <c r="BC837">
        <v>7.2</v>
      </c>
      <c r="BD837">
        <v>7.2</v>
      </c>
      <c r="BE837" t="s">
        <v>2410</v>
      </c>
      <c r="BF837">
        <f t="shared" si="27"/>
        <v>19</v>
      </c>
      <c r="BG837">
        <f t="shared" si="28"/>
        <v>1</v>
      </c>
    </row>
    <row r="838" spans="2:59" x14ac:dyDescent="0.25">
      <c r="B838" t="s">
        <v>386</v>
      </c>
      <c r="C838" t="s">
        <v>1277</v>
      </c>
      <c r="D838" t="s">
        <v>1712</v>
      </c>
      <c r="E838" t="s">
        <v>1328</v>
      </c>
      <c r="F838">
        <v>2</v>
      </c>
      <c r="G838">
        <v>174171</v>
      </c>
      <c r="H838">
        <v>197845</v>
      </c>
      <c r="J838">
        <v>217629</v>
      </c>
      <c r="K838">
        <v>207737</v>
      </c>
      <c r="L838">
        <v>197845</v>
      </c>
      <c r="M838">
        <v>197845</v>
      </c>
      <c r="N838">
        <v>197845</v>
      </c>
      <c r="O838">
        <v>231938</v>
      </c>
      <c r="P838">
        <v>187995</v>
      </c>
      <c r="Q838">
        <v>225595</v>
      </c>
      <c r="R838">
        <v>187995</v>
      </c>
      <c r="S838">
        <v>197394</v>
      </c>
      <c r="T838">
        <v>202887</v>
      </c>
      <c r="U838">
        <v>197394</v>
      </c>
      <c r="V838">
        <v>234831</v>
      </c>
      <c r="W838">
        <v>246958</v>
      </c>
      <c r="X838">
        <v>238351</v>
      </c>
      <c r="Y838">
        <v>197394</v>
      </c>
      <c r="Z838">
        <v>242998</v>
      </c>
      <c r="AA838">
        <v>109728</v>
      </c>
      <c r="AB838">
        <v>124642</v>
      </c>
      <c r="AD838">
        <v>137106</v>
      </c>
      <c r="AE838">
        <v>130874</v>
      </c>
      <c r="AF838">
        <v>124642</v>
      </c>
      <c r="AG838">
        <v>124642</v>
      </c>
      <c r="AH838">
        <v>124642</v>
      </c>
      <c r="AI838">
        <v>180912</v>
      </c>
      <c r="AJ838">
        <v>146636</v>
      </c>
      <c r="AK838">
        <v>175964</v>
      </c>
      <c r="AL838">
        <v>146636</v>
      </c>
      <c r="AM838">
        <v>153967</v>
      </c>
      <c r="AN838">
        <v>158252</v>
      </c>
      <c r="AO838">
        <v>153967</v>
      </c>
      <c r="AP838">
        <v>183168</v>
      </c>
      <c r="AQ838">
        <v>192627</v>
      </c>
      <c r="AR838">
        <v>185914</v>
      </c>
      <c r="AS838">
        <v>153967</v>
      </c>
      <c r="AT838">
        <v>189538</v>
      </c>
      <c r="AU838">
        <v>8.1999999999999993</v>
      </c>
      <c r="AV838">
        <v>8.1999999999999993</v>
      </c>
      <c r="AW838">
        <v>8.1999999999999993</v>
      </c>
      <c r="AX838">
        <v>8.1999999999999993</v>
      </c>
      <c r="AY838">
        <v>8.1999999999999993</v>
      </c>
      <c r="AZ838">
        <v>8.1999999999999993</v>
      </c>
      <c r="BA838">
        <v>8.1999999999999993</v>
      </c>
      <c r="BB838">
        <v>8.1999999999999993</v>
      </c>
      <c r="BC838">
        <v>8.1999999999999993</v>
      </c>
      <c r="BD838">
        <v>8.1999999999999993</v>
      </c>
      <c r="BE838" t="s">
        <v>2437</v>
      </c>
      <c r="BF838">
        <f t="shared" si="27"/>
        <v>19</v>
      </c>
      <c r="BG838">
        <f t="shared" si="28"/>
        <v>1</v>
      </c>
    </row>
    <row r="839" spans="2:59" x14ac:dyDescent="0.25">
      <c r="B839" t="s">
        <v>639</v>
      </c>
      <c r="C839" t="s">
        <v>1283</v>
      </c>
      <c r="D839" t="s">
        <v>2012</v>
      </c>
      <c r="E839" t="s">
        <v>1328</v>
      </c>
      <c r="F839">
        <v>1</v>
      </c>
      <c r="G839">
        <v>168076</v>
      </c>
      <c r="H839">
        <v>169196</v>
      </c>
      <c r="I839">
        <v>236874</v>
      </c>
      <c r="J839">
        <v>186116</v>
      </c>
      <c r="K839">
        <v>229247</v>
      </c>
      <c r="L839">
        <v>169196</v>
      </c>
      <c r="M839">
        <v>143650</v>
      </c>
      <c r="N839">
        <v>169196</v>
      </c>
      <c r="O839">
        <v>143690</v>
      </c>
      <c r="P839">
        <v>169196</v>
      </c>
      <c r="Q839">
        <v>146223</v>
      </c>
      <c r="R839">
        <v>169196</v>
      </c>
      <c r="S839">
        <v>169196</v>
      </c>
      <c r="T839">
        <v>177656</v>
      </c>
      <c r="V839">
        <v>208112</v>
      </c>
      <c r="W839">
        <v>159324</v>
      </c>
      <c r="X839">
        <v>211495</v>
      </c>
      <c r="Y839">
        <v>169196</v>
      </c>
      <c r="Z839">
        <v>211495</v>
      </c>
      <c r="AA839">
        <v>131099</v>
      </c>
      <c r="AB839">
        <v>131973</v>
      </c>
      <c r="AC839">
        <v>184762</v>
      </c>
      <c r="AD839">
        <v>145170</v>
      </c>
      <c r="AE839">
        <v>178813</v>
      </c>
      <c r="AF839">
        <v>131973</v>
      </c>
      <c r="AG839">
        <v>112047</v>
      </c>
      <c r="AH839">
        <v>131973</v>
      </c>
      <c r="AI839">
        <v>112078</v>
      </c>
      <c r="AJ839">
        <v>131973</v>
      </c>
      <c r="AK839">
        <v>114054</v>
      </c>
      <c r="AL839">
        <v>131973</v>
      </c>
      <c r="AM839">
        <v>131973</v>
      </c>
      <c r="AN839">
        <v>138572</v>
      </c>
      <c r="AP839">
        <v>162327</v>
      </c>
      <c r="AQ839">
        <v>124273</v>
      </c>
      <c r="AR839">
        <v>164966</v>
      </c>
      <c r="AS839">
        <v>131973</v>
      </c>
      <c r="AT839">
        <v>164966</v>
      </c>
      <c r="AU839">
        <v>8.1999999999999993</v>
      </c>
      <c r="AV839">
        <v>8.1999999999999993</v>
      </c>
      <c r="AW839">
        <v>8.1999999999999993</v>
      </c>
      <c r="AX839">
        <v>8.1999999999999993</v>
      </c>
      <c r="AY839">
        <v>8.1999999999999993</v>
      </c>
      <c r="AZ839">
        <v>8.1999999999999993</v>
      </c>
      <c r="BA839">
        <v>8.1999999999999993</v>
      </c>
      <c r="BB839">
        <v>8.1999999999999993</v>
      </c>
      <c r="BC839">
        <v>8.1999999999999993</v>
      </c>
      <c r="BD839">
        <v>8.1999999999999993</v>
      </c>
      <c r="BE839" t="s">
        <v>2406</v>
      </c>
      <c r="BF839">
        <f t="shared" si="27"/>
        <v>19</v>
      </c>
      <c r="BG839">
        <f t="shared" si="28"/>
        <v>1</v>
      </c>
    </row>
    <row r="840" spans="2:59" hidden="1" x14ac:dyDescent="0.25">
      <c r="B840" t="s">
        <v>627</v>
      </c>
      <c r="C840" t="s">
        <v>1278</v>
      </c>
      <c r="D840" t="s">
        <v>2014</v>
      </c>
      <c r="E840" t="s">
        <v>1326</v>
      </c>
      <c r="F840">
        <v>1</v>
      </c>
      <c r="G840">
        <v>119848</v>
      </c>
      <c r="H840">
        <v>143817</v>
      </c>
      <c r="I840">
        <v>179971</v>
      </c>
      <c r="J840">
        <v>143817</v>
      </c>
      <c r="K840">
        <v>123340</v>
      </c>
      <c r="L840">
        <v>143817</v>
      </c>
      <c r="M840">
        <v>164224</v>
      </c>
      <c r="N840">
        <v>143817</v>
      </c>
      <c r="O840">
        <v>141695</v>
      </c>
      <c r="P840">
        <v>143817</v>
      </c>
      <c r="Q840">
        <v>125532</v>
      </c>
      <c r="R840">
        <v>138434</v>
      </c>
      <c r="S840">
        <v>126085</v>
      </c>
      <c r="T840">
        <v>145355</v>
      </c>
      <c r="U840">
        <v>145008</v>
      </c>
      <c r="V840">
        <v>138434</v>
      </c>
      <c r="X840">
        <v>155045</v>
      </c>
      <c r="Y840">
        <v>176838</v>
      </c>
      <c r="Z840">
        <v>138434</v>
      </c>
      <c r="AA840">
        <v>93481</v>
      </c>
      <c r="AB840">
        <v>112177</v>
      </c>
      <c r="AC840">
        <v>140377</v>
      </c>
      <c r="AD840">
        <v>112177</v>
      </c>
      <c r="AE840">
        <v>96205</v>
      </c>
      <c r="AF840">
        <v>112177</v>
      </c>
      <c r="AG840">
        <v>128095</v>
      </c>
      <c r="AH840">
        <v>112177</v>
      </c>
      <c r="AI840">
        <v>110522</v>
      </c>
      <c r="AJ840">
        <v>112177</v>
      </c>
      <c r="AK840">
        <v>97915</v>
      </c>
      <c r="AL840">
        <v>107979</v>
      </c>
      <c r="AM840">
        <v>98346</v>
      </c>
      <c r="AN840">
        <v>113377</v>
      </c>
      <c r="AO840">
        <v>113106</v>
      </c>
      <c r="AP840">
        <v>107979</v>
      </c>
      <c r="AR840">
        <v>120935</v>
      </c>
      <c r="AS840">
        <v>137934</v>
      </c>
      <c r="AT840">
        <v>107979</v>
      </c>
      <c r="AU840">
        <v>7.6</v>
      </c>
      <c r="AV840">
        <v>7.6</v>
      </c>
      <c r="AW840">
        <v>7.6</v>
      </c>
      <c r="AX840">
        <v>7.6</v>
      </c>
      <c r="AY840">
        <v>7.6</v>
      </c>
      <c r="AZ840">
        <v>7.6</v>
      </c>
      <c r="BA840">
        <v>7.6</v>
      </c>
      <c r="BB840">
        <v>7.6</v>
      </c>
      <c r="BC840">
        <v>7.6</v>
      </c>
      <c r="BD840">
        <v>7.6</v>
      </c>
      <c r="BF840">
        <f t="shared" si="27"/>
        <v>19</v>
      </c>
      <c r="BG840">
        <f t="shared" si="28"/>
        <v>1</v>
      </c>
    </row>
    <row r="841" spans="2:59" x14ac:dyDescent="0.25">
      <c r="B841" t="s">
        <v>778</v>
      </c>
      <c r="C841" t="s">
        <v>1266</v>
      </c>
      <c r="D841" t="s">
        <v>2018</v>
      </c>
      <c r="E841" t="s">
        <v>1328</v>
      </c>
      <c r="F841">
        <v>1</v>
      </c>
      <c r="G841">
        <v>190150</v>
      </c>
      <c r="H841">
        <v>189475</v>
      </c>
      <c r="J841">
        <v>205374</v>
      </c>
      <c r="K841">
        <v>200936</v>
      </c>
      <c r="L841">
        <v>145686</v>
      </c>
      <c r="M841">
        <v>187589</v>
      </c>
      <c r="N841">
        <v>145686</v>
      </c>
      <c r="O841">
        <v>146944</v>
      </c>
      <c r="P841">
        <v>183308</v>
      </c>
      <c r="Q841">
        <v>140998</v>
      </c>
      <c r="R841">
        <v>156108</v>
      </c>
      <c r="S841">
        <v>164981</v>
      </c>
      <c r="T841">
        <v>217202</v>
      </c>
      <c r="U841">
        <v>195381</v>
      </c>
      <c r="V841">
        <v>252390</v>
      </c>
      <c r="W841">
        <v>161820</v>
      </c>
      <c r="X841">
        <v>258056</v>
      </c>
      <c r="Y841">
        <v>180818</v>
      </c>
      <c r="Z841">
        <v>173042</v>
      </c>
      <c r="AA841">
        <v>119795</v>
      </c>
      <c r="AB841">
        <v>119369</v>
      </c>
      <c r="AD841">
        <v>129386</v>
      </c>
      <c r="AE841">
        <v>126590</v>
      </c>
      <c r="AF841">
        <v>91782</v>
      </c>
      <c r="AG841">
        <v>118181</v>
      </c>
      <c r="AH841">
        <v>91782</v>
      </c>
      <c r="AI841">
        <v>114616</v>
      </c>
      <c r="AJ841">
        <v>142980</v>
      </c>
      <c r="AK841">
        <v>109978</v>
      </c>
      <c r="AL841">
        <v>121764</v>
      </c>
      <c r="AM841">
        <v>128685</v>
      </c>
      <c r="AN841">
        <v>169418</v>
      </c>
      <c r="AO841">
        <v>152397</v>
      </c>
      <c r="AP841">
        <v>196864</v>
      </c>
      <c r="AQ841">
        <v>126220</v>
      </c>
      <c r="AR841">
        <v>201284</v>
      </c>
      <c r="AS841">
        <v>141038</v>
      </c>
      <c r="AT841">
        <v>134973</v>
      </c>
      <c r="AU841">
        <v>7.2</v>
      </c>
      <c r="AV841">
        <v>7.2</v>
      </c>
      <c r="AW841">
        <v>7.2</v>
      </c>
      <c r="AX841">
        <v>7.2</v>
      </c>
      <c r="AY841">
        <v>7.1</v>
      </c>
      <c r="AZ841">
        <v>7.1</v>
      </c>
      <c r="BA841">
        <v>7.1</v>
      </c>
      <c r="BB841">
        <v>7.1</v>
      </c>
      <c r="BC841">
        <v>7.1</v>
      </c>
      <c r="BD841">
        <v>7.1</v>
      </c>
      <c r="BE841" t="s">
        <v>2408</v>
      </c>
      <c r="BF841">
        <f t="shared" si="27"/>
        <v>19</v>
      </c>
      <c r="BG841">
        <f t="shared" si="28"/>
        <v>1</v>
      </c>
    </row>
    <row r="842" spans="2:59" x14ac:dyDescent="0.25">
      <c r="B842" t="s">
        <v>292</v>
      </c>
      <c r="C842" t="s">
        <v>1261</v>
      </c>
      <c r="D842" t="s">
        <v>2039</v>
      </c>
      <c r="E842" t="s">
        <v>1328</v>
      </c>
      <c r="F842">
        <v>0</v>
      </c>
      <c r="G842">
        <v>228793</v>
      </c>
      <c r="H842">
        <v>213632</v>
      </c>
      <c r="I842">
        <v>359175</v>
      </c>
      <c r="J842">
        <v>234995</v>
      </c>
      <c r="K842">
        <v>187353</v>
      </c>
      <c r="L842">
        <v>281685</v>
      </c>
      <c r="M842">
        <v>198096</v>
      </c>
      <c r="N842">
        <v>224241</v>
      </c>
      <c r="O842">
        <v>213675</v>
      </c>
      <c r="P842">
        <v>224177</v>
      </c>
      <c r="Q842">
        <v>213675</v>
      </c>
      <c r="R842">
        <v>245528</v>
      </c>
      <c r="S842">
        <v>251767</v>
      </c>
      <c r="T842">
        <v>245539</v>
      </c>
      <c r="U842">
        <v>235703</v>
      </c>
      <c r="V842">
        <v>283454</v>
      </c>
      <c r="X842">
        <v>283904</v>
      </c>
      <c r="Y842">
        <v>289986</v>
      </c>
      <c r="Z842">
        <v>267039</v>
      </c>
      <c r="AA842">
        <v>144140</v>
      </c>
      <c r="AB842">
        <v>134588</v>
      </c>
      <c r="AC842">
        <v>226280</v>
      </c>
      <c r="AD842">
        <v>148047</v>
      </c>
      <c r="AE842">
        <v>118032</v>
      </c>
      <c r="AF842">
        <v>177462</v>
      </c>
      <c r="AG842">
        <v>124800</v>
      </c>
      <c r="AH842">
        <v>141272</v>
      </c>
      <c r="AI842">
        <v>166667</v>
      </c>
      <c r="AJ842">
        <v>174858</v>
      </c>
      <c r="AK842">
        <v>166667</v>
      </c>
      <c r="AL842">
        <v>191512</v>
      </c>
      <c r="AM842">
        <v>196378</v>
      </c>
      <c r="AN842">
        <v>191520</v>
      </c>
      <c r="AO842">
        <v>183848</v>
      </c>
      <c r="AP842">
        <v>221094</v>
      </c>
      <c r="AR842">
        <v>221445</v>
      </c>
      <c r="AS842">
        <v>226189</v>
      </c>
      <c r="AT842">
        <v>208290</v>
      </c>
      <c r="AU842">
        <v>6.7</v>
      </c>
      <c r="AV842">
        <v>6.7</v>
      </c>
      <c r="AW842">
        <v>6.7</v>
      </c>
      <c r="AX842">
        <v>6.7</v>
      </c>
      <c r="AY842">
        <v>6.8</v>
      </c>
      <c r="AZ842">
        <v>6.8</v>
      </c>
      <c r="BA842">
        <v>6.9</v>
      </c>
      <c r="BB842">
        <v>6.9</v>
      </c>
      <c r="BC842">
        <v>7</v>
      </c>
      <c r="BD842">
        <v>7</v>
      </c>
      <c r="BE842" t="s">
        <v>2410</v>
      </c>
      <c r="BF842">
        <f t="shared" si="27"/>
        <v>19</v>
      </c>
      <c r="BG842">
        <f t="shared" si="28"/>
        <v>1</v>
      </c>
    </row>
    <row r="843" spans="2:59" hidden="1" x14ac:dyDescent="0.25">
      <c r="B843" t="s">
        <v>419</v>
      </c>
      <c r="C843" t="s">
        <v>1269</v>
      </c>
      <c r="D843" t="s">
        <v>2040</v>
      </c>
      <c r="E843" t="s">
        <v>1339</v>
      </c>
      <c r="F843">
        <v>0</v>
      </c>
      <c r="G843">
        <v>241216</v>
      </c>
      <c r="H843">
        <v>187995</v>
      </c>
      <c r="I843">
        <v>241216</v>
      </c>
      <c r="J843">
        <v>187995</v>
      </c>
      <c r="K843">
        <v>210422</v>
      </c>
      <c r="L843">
        <v>187995</v>
      </c>
      <c r="M843">
        <v>163945</v>
      </c>
      <c r="N843">
        <v>187995</v>
      </c>
      <c r="O843">
        <v>170394</v>
      </c>
      <c r="P843">
        <v>187995</v>
      </c>
      <c r="Q843">
        <v>179777</v>
      </c>
      <c r="R843">
        <v>187995</v>
      </c>
      <c r="S843">
        <v>165253</v>
      </c>
      <c r="T843">
        <v>187995</v>
      </c>
      <c r="U843">
        <v>231938</v>
      </c>
      <c r="V843">
        <v>187995</v>
      </c>
      <c r="X843">
        <v>210555</v>
      </c>
      <c r="Y843">
        <v>159820</v>
      </c>
      <c r="Z843">
        <v>187995</v>
      </c>
      <c r="AA843">
        <v>188148</v>
      </c>
      <c r="AB843">
        <v>146636</v>
      </c>
      <c r="AC843">
        <v>188148</v>
      </c>
      <c r="AD843">
        <v>146636</v>
      </c>
      <c r="AE843">
        <v>164129</v>
      </c>
      <c r="AF843">
        <v>146636</v>
      </c>
      <c r="AG843">
        <v>127877</v>
      </c>
      <c r="AH843">
        <v>146636</v>
      </c>
      <c r="AI843">
        <v>132907</v>
      </c>
      <c r="AJ843">
        <v>146636</v>
      </c>
      <c r="AK843">
        <v>140226</v>
      </c>
      <c r="AL843">
        <v>146636</v>
      </c>
      <c r="AM843">
        <v>128897</v>
      </c>
      <c r="AN843">
        <v>146636</v>
      </c>
      <c r="AO843">
        <v>180912</v>
      </c>
      <c r="AP843">
        <v>146636</v>
      </c>
      <c r="AR843">
        <v>164233</v>
      </c>
      <c r="AS843">
        <v>124660</v>
      </c>
      <c r="AT843">
        <v>146636</v>
      </c>
      <c r="AU843">
        <v>8.6</v>
      </c>
      <c r="AV843">
        <v>8.6</v>
      </c>
      <c r="AW843">
        <v>8.6</v>
      </c>
      <c r="AX843">
        <v>8.6</v>
      </c>
      <c r="AY843">
        <v>8.6</v>
      </c>
      <c r="AZ843">
        <v>8.6</v>
      </c>
      <c r="BA843">
        <v>8.6</v>
      </c>
      <c r="BB843">
        <v>8.6</v>
      </c>
      <c r="BC843">
        <v>8.4</v>
      </c>
      <c r="BD843">
        <v>8.4</v>
      </c>
      <c r="BE843" t="s">
        <v>2426</v>
      </c>
      <c r="BF843">
        <f t="shared" si="27"/>
        <v>19</v>
      </c>
      <c r="BG843">
        <f t="shared" si="28"/>
        <v>1</v>
      </c>
    </row>
    <row r="844" spans="2:59" hidden="1" x14ac:dyDescent="0.25">
      <c r="B844" t="s">
        <v>449</v>
      </c>
      <c r="C844" t="s">
        <v>1262</v>
      </c>
      <c r="D844" t="s">
        <v>2049</v>
      </c>
      <c r="E844" t="s">
        <v>1339</v>
      </c>
      <c r="F844">
        <v>1</v>
      </c>
      <c r="G844">
        <v>183055</v>
      </c>
      <c r="H844">
        <v>212264</v>
      </c>
      <c r="I844">
        <v>279710</v>
      </c>
      <c r="J844">
        <v>239036</v>
      </c>
      <c r="K844">
        <v>178741</v>
      </c>
      <c r="L844">
        <v>212264</v>
      </c>
      <c r="M844">
        <v>193035</v>
      </c>
      <c r="N844">
        <v>212264</v>
      </c>
      <c r="O844">
        <v>182942</v>
      </c>
      <c r="P844">
        <v>232093</v>
      </c>
      <c r="Q844">
        <v>200051</v>
      </c>
      <c r="R844">
        <v>253418</v>
      </c>
      <c r="S844">
        <v>214720</v>
      </c>
      <c r="T844">
        <v>222878</v>
      </c>
      <c r="U844">
        <v>209666</v>
      </c>
      <c r="V844">
        <v>261086</v>
      </c>
      <c r="X844">
        <v>265331</v>
      </c>
      <c r="Y844">
        <v>176887</v>
      </c>
      <c r="Z844">
        <v>265331</v>
      </c>
      <c r="AA844">
        <v>142783</v>
      </c>
      <c r="AB844">
        <v>165566</v>
      </c>
      <c r="AC844">
        <v>218174</v>
      </c>
      <c r="AD844">
        <v>186448</v>
      </c>
      <c r="AE844">
        <v>139418</v>
      </c>
      <c r="AF844">
        <v>165566</v>
      </c>
      <c r="AG844">
        <v>150567</v>
      </c>
      <c r="AH844">
        <v>165566</v>
      </c>
      <c r="AI844">
        <v>142695</v>
      </c>
      <c r="AJ844">
        <v>181033</v>
      </c>
      <c r="AK844">
        <v>156040</v>
      </c>
      <c r="AL844">
        <v>197666</v>
      </c>
      <c r="AM844">
        <v>167482</v>
      </c>
      <c r="AN844">
        <v>173845</v>
      </c>
      <c r="AO844">
        <v>163539</v>
      </c>
      <c r="AP844">
        <v>203647</v>
      </c>
      <c r="AR844">
        <v>206958</v>
      </c>
      <c r="AS844">
        <v>137972</v>
      </c>
      <c r="AT844">
        <v>206958</v>
      </c>
      <c r="AU844">
        <v>8.6</v>
      </c>
      <c r="AV844">
        <v>8.6</v>
      </c>
      <c r="AW844">
        <v>8.6</v>
      </c>
      <c r="AX844">
        <v>8.6</v>
      </c>
      <c r="AY844">
        <v>8.6</v>
      </c>
      <c r="AZ844">
        <v>8.6</v>
      </c>
      <c r="BA844">
        <v>8.6</v>
      </c>
      <c r="BB844">
        <v>8.6</v>
      </c>
      <c r="BC844">
        <v>8.6</v>
      </c>
      <c r="BD844">
        <v>8.6</v>
      </c>
      <c r="BE844" t="s">
        <v>2410</v>
      </c>
      <c r="BF844">
        <f t="shared" si="27"/>
        <v>19</v>
      </c>
      <c r="BG844">
        <f t="shared" si="28"/>
        <v>1</v>
      </c>
    </row>
    <row r="845" spans="2:59" x14ac:dyDescent="0.25">
      <c r="B845" t="s">
        <v>526</v>
      </c>
      <c r="C845" t="s">
        <v>1270</v>
      </c>
      <c r="D845" t="s">
        <v>2053</v>
      </c>
      <c r="E845" t="s">
        <v>1328</v>
      </c>
      <c r="F845">
        <v>1</v>
      </c>
      <c r="G845">
        <v>192072</v>
      </c>
      <c r="H845">
        <v>209011</v>
      </c>
      <c r="I845">
        <v>244704</v>
      </c>
      <c r="J845">
        <v>272170</v>
      </c>
      <c r="K845">
        <v>148412</v>
      </c>
      <c r="L845">
        <v>247135</v>
      </c>
      <c r="M845">
        <v>168343</v>
      </c>
      <c r="N845">
        <v>178061</v>
      </c>
      <c r="O845">
        <v>180078</v>
      </c>
      <c r="P845">
        <v>169196</v>
      </c>
      <c r="R845">
        <v>169196</v>
      </c>
      <c r="S845">
        <v>154260</v>
      </c>
      <c r="T845">
        <v>177656</v>
      </c>
      <c r="U845">
        <v>172881</v>
      </c>
      <c r="V845">
        <v>208112</v>
      </c>
      <c r="W845">
        <v>192593</v>
      </c>
      <c r="X845">
        <v>228558</v>
      </c>
      <c r="Y845">
        <v>200692</v>
      </c>
      <c r="Z845">
        <v>211495</v>
      </c>
      <c r="AA845">
        <v>121005</v>
      </c>
      <c r="AB845">
        <v>131677</v>
      </c>
      <c r="AC845">
        <v>154164</v>
      </c>
      <c r="AD845">
        <v>171467</v>
      </c>
      <c r="AE845">
        <v>93500</v>
      </c>
      <c r="AF845">
        <v>155695</v>
      </c>
      <c r="AG845">
        <v>106056</v>
      </c>
      <c r="AH845">
        <v>112178</v>
      </c>
      <c r="AI845">
        <v>140461</v>
      </c>
      <c r="AJ845">
        <v>131973</v>
      </c>
      <c r="AL845">
        <v>131973</v>
      </c>
      <c r="AM845">
        <v>120323</v>
      </c>
      <c r="AN845">
        <v>138572</v>
      </c>
      <c r="AO845">
        <v>134847</v>
      </c>
      <c r="AP845">
        <v>162327</v>
      </c>
      <c r="AQ845">
        <v>150223</v>
      </c>
      <c r="AR845">
        <v>178275</v>
      </c>
      <c r="AS845">
        <v>156540</v>
      </c>
      <c r="AT845">
        <v>164966</v>
      </c>
      <c r="AU845">
        <v>9</v>
      </c>
      <c r="AV845">
        <v>9.1999999999999993</v>
      </c>
      <c r="AW845">
        <v>9.1999999999999993</v>
      </c>
      <c r="AX845">
        <v>9.1999999999999993</v>
      </c>
      <c r="AY845">
        <v>9.1999999999999993</v>
      </c>
      <c r="AZ845">
        <v>9.1999999999999993</v>
      </c>
      <c r="BA845">
        <v>9.1999999999999993</v>
      </c>
      <c r="BB845">
        <v>9.1999999999999993</v>
      </c>
      <c r="BC845">
        <v>9.1999999999999993</v>
      </c>
      <c r="BD845">
        <v>9.1</v>
      </c>
      <c r="BE845" t="s">
        <v>2410</v>
      </c>
      <c r="BF845">
        <f t="shared" si="27"/>
        <v>19</v>
      </c>
      <c r="BG845">
        <f t="shared" si="28"/>
        <v>1</v>
      </c>
    </row>
    <row r="846" spans="2:59" x14ac:dyDescent="0.25">
      <c r="B846" t="s">
        <v>322</v>
      </c>
      <c r="C846" t="s">
        <v>1271</v>
      </c>
      <c r="D846" t="s">
        <v>2055</v>
      </c>
      <c r="E846" t="s">
        <v>1328</v>
      </c>
      <c r="F846">
        <v>2</v>
      </c>
      <c r="G846">
        <v>171547</v>
      </c>
      <c r="H846">
        <v>202342</v>
      </c>
      <c r="J846">
        <v>256492</v>
      </c>
      <c r="K846">
        <v>201506</v>
      </c>
      <c r="L846">
        <v>202342</v>
      </c>
      <c r="M846">
        <v>181819</v>
      </c>
      <c r="N846">
        <v>202342</v>
      </c>
      <c r="O846">
        <v>183461</v>
      </c>
      <c r="P846">
        <v>192269</v>
      </c>
      <c r="Q846">
        <v>216875</v>
      </c>
      <c r="R846">
        <v>192269</v>
      </c>
      <c r="S846">
        <v>214635</v>
      </c>
      <c r="T846">
        <v>201882</v>
      </c>
      <c r="U846">
        <v>181314</v>
      </c>
      <c r="V846">
        <v>236491</v>
      </c>
      <c r="W846">
        <v>247827</v>
      </c>
      <c r="X846">
        <v>240335</v>
      </c>
      <c r="Y846">
        <v>168233</v>
      </c>
      <c r="Z846">
        <v>240335</v>
      </c>
      <c r="AA846">
        <v>108075</v>
      </c>
      <c r="AB846">
        <v>127475</v>
      </c>
      <c r="AD846">
        <v>161590</v>
      </c>
      <c r="AE846">
        <v>126949</v>
      </c>
      <c r="AF846">
        <v>127475</v>
      </c>
      <c r="AG846">
        <v>114546</v>
      </c>
      <c r="AH846">
        <v>127475</v>
      </c>
      <c r="AI846">
        <v>143100</v>
      </c>
      <c r="AJ846">
        <v>149970</v>
      </c>
      <c r="AK846">
        <v>169163</v>
      </c>
      <c r="AL846">
        <v>149970</v>
      </c>
      <c r="AM846">
        <v>167415</v>
      </c>
      <c r="AN846">
        <v>157468</v>
      </c>
      <c r="AO846">
        <v>141425</v>
      </c>
      <c r="AP846">
        <v>184463</v>
      </c>
      <c r="AQ846">
        <v>156131</v>
      </c>
      <c r="AR846">
        <v>187461</v>
      </c>
      <c r="AS846">
        <v>131222</v>
      </c>
      <c r="AT846">
        <v>187461</v>
      </c>
      <c r="AU846">
        <v>7.9</v>
      </c>
      <c r="AV846">
        <v>7.9</v>
      </c>
      <c r="AW846">
        <v>7.9</v>
      </c>
      <c r="AX846">
        <v>7.9</v>
      </c>
      <c r="AY846">
        <v>7.9</v>
      </c>
      <c r="AZ846">
        <v>7.9</v>
      </c>
      <c r="BA846">
        <v>7.9</v>
      </c>
      <c r="BB846">
        <v>7.9</v>
      </c>
      <c r="BC846">
        <v>7.9</v>
      </c>
      <c r="BD846">
        <v>7.9</v>
      </c>
      <c r="BE846" t="s">
        <v>2437</v>
      </c>
      <c r="BF846">
        <f t="shared" si="27"/>
        <v>19</v>
      </c>
      <c r="BG846">
        <f t="shared" si="28"/>
        <v>1</v>
      </c>
    </row>
    <row r="847" spans="2:59" x14ac:dyDescent="0.25">
      <c r="B847" t="s">
        <v>260</v>
      </c>
      <c r="C847" t="s">
        <v>1266</v>
      </c>
      <c r="D847" t="s">
        <v>2058</v>
      </c>
      <c r="E847" t="s">
        <v>1328</v>
      </c>
      <c r="F847">
        <v>1</v>
      </c>
      <c r="G847">
        <v>371326</v>
      </c>
      <c r="H847">
        <v>373927</v>
      </c>
      <c r="J847">
        <v>356122</v>
      </c>
      <c r="K847">
        <v>310757</v>
      </c>
      <c r="L847">
        <v>323748</v>
      </c>
      <c r="M847">
        <v>304583</v>
      </c>
      <c r="N847">
        <v>323748</v>
      </c>
      <c r="O847">
        <v>271578</v>
      </c>
      <c r="P847">
        <v>307630</v>
      </c>
      <c r="Q847">
        <v>270394</v>
      </c>
      <c r="R847">
        <v>307630</v>
      </c>
      <c r="S847">
        <v>293351</v>
      </c>
      <c r="T847">
        <v>307630</v>
      </c>
      <c r="U847">
        <v>313643</v>
      </c>
      <c r="V847">
        <v>378385</v>
      </c>
      <c r="W847">
        <v>384956</v>
      </c>
      <c r="X847">
        <v>384538</v>
      </c>
      <c r="Y847">
        <v>256358</v>
      </c>
      <c r="Z847">
        <v>384538</v>
      </c>
      <c r="AA847">
        <v>233935</v>
      </c>
      <c r="AB847">
        <v>235574</v>
      </c>
      <c r="AD847">
        <v>224357</v>
      </c>
      <c r="AE847">
        <v>195777</v>
      </c>
      <c r="AF847">
        <v>203961</v>
      </c>
      <c r="AG847">
        <v>191887</v>
      </c>
      <c r="AH847">
        <v>203961</v>
      </c>
      <c r="AI847">
        <v>211831</v>
      </c>
      <c r="AJ847">
        <v>239951</v>
      </c>
      <c r="AK847">
        <v>210907</v>
      </c>
      <c r="AL847">
        <v>239951</v>
      </c>
      <c r="AM847">
        <v>228814</v>
      </c>
      <c r="AN847">
        <v>239951</v>
      </c>
      <c r="AO847">
        <v>244642</v>
      </c>
      <c r="AP847">
        <v>295140</v>
      </c>
      <c r="AQ847">
        <v>300266</v>
      </c>
      <c r="AR847">
        <v>299940</v>
      </c>
      <c r="AS847">
        <v>199959</v>
      </c>
      <c r="AT847">
        <v>299940</v>
      </c>
      <c r="AU847">
        <v>8.6999999999999993</v>
      </c>
      <c r="AV847">
        <v>8.6999999999999993</v>
      </c>
      <c r="AW847">
        <v>8.6999999999999993</v>
      </c>
      <c r="AX847">
        <v>8.6999999999999993</v>
      </c>
      <c r="AY847">
        <v>8.6999999999999993</v>
      </c>
      <c r="AZ847">
        <v>8.6999999999999993</v>
      </c>
      <c r="BA847">
        <v>8.6999999999999993</v>
      </c>
      <c r="BB847">
        <v>8.6999999999999993</v>
      </c>
      <c r="BC847">
        <v>8.6999999999999993</v>
      </c>
      <c r="BD847">
        <v>8.6999999999999993</v>
      </c>
      <c r="BE847" t="s">
        <v>2437</v>
      </c>
      <c r="BF847">
        <f t="shared" si="27"/>
        <v>19</v>
      </c>
      <c r="BG847">
        <f t="shared" si="28"/>
        <v>1</v>
      </c>
    </row>
    <row r="848" spans="2:59" hidden="1" x14ac:dyDescent="0.25">
      <c r="B848" t="s">
        <v>398</v>
      </c>
      <c r="C848" t="s">
        <v>1278</v>
      </c>
      <c r="D848" t="s">
        <v>2062</v>
      </c>
      <c r="E848" t="s">
        <v>1326</v>
      </c>
      <c r="F848">
        <v>0</v>
      </c>
      <c r="G848">
        <v>178298</v>
      </c>
      <c r="H848">
        <v>172365</v>
      </c>
      <c r="I848">
        <v>298397</v>
      </c>
      <c r="J848">
        <v>395690</v>
      </c>
      <c r="K848">
        <v>230677</v>
      </c>
      <c r="L848">
        <v>215830</v>
      </c>
      <c r="M848">
        <v>188715</v>
      </c>
      <c r="N848">
        <v>215830</v>
      </c>
      <c r="O848">
        <v>227236</v>
      </c>
      <c r="P848">
        <v>205086</v>
      </c>
      <c r="Q848">
        <v>179786</v>
      </c>
      <c r="R848">
        <v>205086</v>
      </c>
      <c r="S848">
        <v>175113</v>
      </c>
      <c r="T848">
        <v>205086</v>
      </c>
      <c r="U848">
        <v>177645</v>
      </c>
      <c r="V848">
        <v>252257</v>
      </c>
      <c r="X848">
        <v>256358</v>
      </c>
      <c r="Y848">
        <v>171096</v>
      </c>
      <c r="Z848">
        <v>256358</v>
      </c>
      <c r="AA848">
        <v>112328</v>
      </c>
      <c r="AB848">
        <v>108590</v>
      </c>
      <c r="AC848">
        <v>187990</v>
      </c>
      <c r="AD848">
        <v>249285</v>
      </c>
      <c r="AE848">
        <v>145327</v>
      </c>
      <c r="AF848">
        <v>135973</v>
      </c>
      <c r="AG848">
        <v>118890</v>
      </c>
      <c r="AH848">
        <v>135973</v>
      </c>
      <c r="AI848">
        <v>177244</v>
      </c>
      <c r="AJ848">
        <v>159967</v>
      </c>
      <c r="AK848">
        <v>140233</v>
      </c>
      <c r="AL848">
        <v>159967</v>
      </c>
      <c r="AM848">
        <v>136588</v>
      </c>
      <c r="AN848">
        <v>159967</v>
      </c>
      <c r="AO848">
        <v>138563</v>
      </c>
      <c r="AP848">
        <v>196760</v>
      </c>
      <c r="AR848">
        <v>199959</v>
      </c>
      <c r="AS848">
        <v>133455</v>
      </c>
      <c r="AT848">
        <v>199959</v>
      </c>
      <c r="AU848">
        <v>8.4</v>
      </c>
      <c r="AV848">
        <v>8.4</v>
      </c>
      <c r="AW848">
        <v>8.4</v>
      </c>
      <c r="AX848">
        <v>8.4</v>
      </c>
      <c r="AY848">
        <v>8.4</v>
      </c>
      <c r="AZ848">
        <v>8.4</v>
      </c>
      <c r="BA848">
        <v>8.4</v>
      </c>
      <c r="BB848">
        <v>8.4</v>
      </c>
      <c r="BC848">
        <v>8.4</v>
      </c>
      <c r="BD848">
        <v>8.4</v>
      </c>
      <c r="BE848" t="s">
        <v>2437</v>
      </c>
      <c r="BF848">
        <f t="shared" si="27"/>
        <v>19</v>
      </c>
      <c r="BG848">
        <f t="shared" si="28"/>
        <v>1</v>
      </c>
    </row>
    <row r="849" spans="2:59" hidden="1" x14ac:dyDescent="0.25">
      <c r="B849" t="s">
        <v>360</v>
      </c>
      <c r="C849" t="s">
        <v>1269</v>
      </c>
      <c r="D849" t="s">
        <v>2074</v>
      </c>
      <c r="E849" t="s">
        <v>1339</v>
      </c>
      <c r="F849">
        <v>0</v>
      </c>
      <c r="G849">
        <v>168618</v>
      </c>
      <c r="H849">
        <v>202342</v>
      </c>
      <c r="I849">
        <v>284532</v>
      </c>
      <c r="J849">
        <v>231152</v>
      </c>
      <c r="L849">
        <v>202342</v>
      </c>
      <c r="M849">
        <v>169665</v>
      </c>
      <c r="N849">
        <v>215575</v>
      </c>
      <c r="O849">
        <v>163902</v>
      </c>
      <c r="P849">
        <v>204957</v>
      </c>
      <c r="Q849">
        <v>166837</v>
      </c>
      <c r="R849">
        <v>192269</v>
      </c>
      <c r="S849">
        <v>160223</v>
      </c>
      <c r="T849">
        <v>201882</v>
      </c>
      <c r="U849">
        <v>161457</v>
      </c>
      <c r="V849">
        <v>192269</v>
      </c>
      <c r="W849">
        <v>207467</v>
      </c>
      <c r="X849">
        <v>215341</v>
      </c>
      <c r="Y849">
        <v>162025</v>
      </c>
      <c r="Z849">
        <v>192269</v>
      </c>
      <c r="AA849">
        <v>106229</v>
      </c>
      <c r="AB849">
        <v>127475</v>
      </c>
      <c r="AC849">
        <v>179255</v>
      </c>
      <c r="AD849">
        <v>145626</v>
      </c>
      <c r="AF849">
        <v>127475</v>
      </c>
      <c r="AG849">
        <v>106889</v>
      </c>
      <c r="AH849">
        <v>135812</v>
      </c>
      <c r="AI849">
        <v>127844</v>
      </c>
      <c r="AJ849">
        <v>159866</v>
      </c>
      <c r="AK849">
        <v>130133</v>
      </c>
      <c r="AL849">
        <v>149970</v>
      </c>
      <c r="AM849">
        <v>124974</v>
      </c>
      <c r="AN849">
        <v>157468</v>
      </c>
      <c r="AO849">
        <v>125936</v>
      </c>
      <c r="AP849">
        <v>149970</v>
      </c>
      <c r="AQ849">
        <v>130704</v>
      </c>
      <c r="AR849">
        <v>167966</v>
      </c>
      <c r="AS849">
        <v>126380</v>
      </c>
      <c r="AT849">
        <v>149970</v>
      </c>
      <c r="AU849">
        <v>8.8000000000000007</v>
      </c>
      <c r="AV849">
        <v>8.8000000000000007</v>
      </c>
      <c r="AW849">
        <v>8.8000000000000007</v>
      </c>
      <c r="AX849">
        <v>8.8000000000000007</v>
      </c>
      <c r="AY849">
        <v>8.8000000000000007</v>
      </c>
      <c r="AZ849">
        <v>8.8000000000000007</v>
      </c>
      <c r="BA849">
        <v>8.8000000000000007</v>
      </c>
      <c r="BB849">
        <v>8.8000000000000007</v>
      </c>
      <c r="BC849">
        <v>8.8000000000000007</v>
      </c>
      <c r="BD849">
        <v>8.8000000000000007</v>
      </c>
      <c r="BE849" t="s">
        <v>2434</v>
      </c>
      <c r="BF849">
        <f t="shared" si="27"/>
        <v>19</v>
      </c>
      <c r="BG849">
        <f t="shared" si="28"/>
        <v>1</v>
      </c>
    </row>
    <row r="850" spans="2:59" x14ac:dyDescent="0.25">
      <c r="B850" t="s">
        <v>502</v>
      </c>
      <c r="C850" t="s">
        <v>1279</v>
      </c>
      <c r="D850" t="s">
        <v>1705</v>
      </c>
      <c r="E850" t="s">
        <v>1328</v>
      </c>
      <c r="F850">
        <v>1</v>
      </c>
      <c r="G850">
        <v>136515</v>
      </c>
      <c r="H850">
        <v>192269</v>
      </c>
      <c r="I850">
        <v>208994</v>
      </c>
      <c r="J850">
        <v>211495</v>
      </c>
      <c r="K850">
        <v>254056</v>
      </c>
      <c r="L850">
        <v>208427</v>
      </c>
      <c r="M850">
        <v>172598</v>
      </c>
      <c r="N850">
        <v>192269</v>
      </c>
      <c r="O850">
        <v>160830</v>
      </c>
      <c r="P850">
        <v>192269</v>
      </c>
      <c r="Q850">
        <v>181229</v>
      </c>
      <c r="R850">
        <v>192269</v>
      </c>
      <c r="T850">
        <v>201882</v>
      </c>
      <c r="U850">
        <v>161035</v>
      </c>
      <c r="V850">
        <v>236491</v>
      </c>
      <c r="W850">
        <v>248417</v>
      </c>
      <c r="X850">
        <v>240335</v>
      </c>
      <c r="Y850">
        <v>217494</v>
      </c>
      <c r="Z850">
        <v>240335</v>
      </c>
      <c r="AA850">
        <v>106482</v>
      </c>
      <c r="AB850">
        <v>149970</v>
      </c>
      <c r="AC850">
        <v>163015</v>
      </c>
      <c r="AD850">
        <v>164966</v>
      </c>
      <c r="AE850">
        <v>198164</v>
      </c>
      <c r="AF850">
        <v>162573</v>
      </c>
      <c r="AG850">
        <v>134626</v>
      </c>
      <c r="AH850">
        <v>149970</v>
      </c>
      <c r="AI850">
        <v>125447</v>
      </c>
      <c r="AJ850">
        <v>149970</v>
      </c>
      <c r="AK850">
        <v>141359</v>
      </c>
      <c r="AL850">
        <v>149970</v>
      </c>
      <c r="AN850">
        <v>157468</v>
      </c>
      <c r="AO850">
        <v>125607</v>
      </c>
      <c r="AP850">
        <v>184463</v>
      </c>
      <c r="AQ850">
        <v>193765</v>
      </c>
      <c r="AR850">
        <v>187461</v>
      </c>
      <c r="AS850">
        <v>169645</v>
      </c>
      <c r="AT850">
        <v>187461</v>
      </c>
      <c r="AU850">
        <v>8.3000000000000007</v>
      </c>
      <c r="AV850">
        <v>8.3000000000000007</v>
      </c>
      <c r="AW850">
        <v>8.3000000000000007</v>
      </c>
      <c r="AX850">
        <v>8.3000000000000007</v>
      </c>
      <c r="AY850">
        <v>8.1</v>
      </c>
      <c r="AZ850">
        <v>8.1</v>
      </c>
      <c r="BA850">
        <v>8.1</v>
      </c>
      <c r="BB850">
        <v>8.1</v>
      </c>
      <c r="BC850">
        <v>8.1</v>
      </c>
      <c r="BD850">
        <v>8.1</v>
      </c>
      <c r="BE850" t="s">
        <v>2410</v>
      </c>
      <c r="BF850">
        <f t="shared" si="27"/>
        <v>19</v>
      </c>
      <c r="BG850">
        <f t="shared" si="28"/>
        <v>1</v>
      </c>
    </row>
    <row r="851" spans="2:59" hidden="1" x14ac:dyDescent="0.25">
      <c r="B851" t="s">
        <v>698</v>
      </c>
      <c r="C851" t="s">
        <v>1278</v>
      </c>
      <c r="D851" t="s">
        <v>2079</v>
      </c>
      <c r="E851" t="s">
        <v>1339</v>
      </c>
      <c r="F851">
        <v>0</v>
      </c>
      <c r="G851">
        <v>315540</v>
      </c>
      <c r="H851">
        <v>169196</v>
      </c>
      <c r="I851">
        <v>314320</v>
      </c>
      <c r="J851">
        <v>186116</v>
      </c>
      <c r="K851">
        <v>270123</v>
      </c>
      <c r="L851">
        <v>169196</v>
      </c>
      <c r="M851">
        <v>272687</v>
      </c>
      <c r="N851">
        <v>169196</v>
      </c>
      <c r="O851">
        <v>230881</v>
      </c>
      <c r="P851">
        <v>169196</v>
      </c>
      <c r="Q851">
        <v>267045</v>
      </c>
      <c r="R851">
        <v>328548</v>
      </c>
      <c r="S851">
        <v>292653</v>
      </c>
      <c r="T851">
        <v>346941</v>
      </c>
      <c r="V851">
        <v>406006</v>
      </c>
      <c r="W851">
        <v>346139</v>
      </c>
      <c r="X851">
        <v>414479</v>
      </c>
      <c r="Y851">
        <v>151714</v>
      </c>
      <c r="Z851">
        <v>211495</v>
      </c>
      <c r="AA851">
        <v>246121</v>
      </c>
      <c r="AB851">
        <v>131973</v>
      </c>
      <c r="AC851">
        <v>245170</v>
      </c>
      <c r="AD851">
        <v>145170</v>
      </c>
      <c r="AE851">
        <v>210696</v>
      </c>
      <c r="AF851">
        <v>131973</v>
      </c>
      <c r="AG851">
        <v>212696</v>
      </c>
      <c r="AH851">
        <v>131973</v>
      </c>
      <c r="AI851">
        <v>180087</v>
      </c>
      <c r="AJ851">
        <v>131973</v>
      </c>
      <c r="AK851">
        <v>208295</v>
      </c>
      <c r="AL851">
        <v>256267</v>
      </c>
      <c r="AM851">
        <v>228269</v>
      </c>
      <c r="AN851">
        <v>270614</v>
      </c>
      <c r="AP851">
        <v>316685</v>
      </c>
      <c r="AQ851">
        <v>269988</v>
      </c>
      <c r="AR851">
        <v>323294</v>
      </c>
      <c r="AS851">
        <v>118337</v>
      </c>
      <c r="AT851">
        <v>164966</v>
      </c>
      <c r="AU851">
        <v>8.6</v>
      </c>
      <c r="AV851">
        <v>8.6</v>
      </c>
      <c r="AW851">
        <v>8.6</v>
      </c>
      <c r="AX851">
        <v>8.6</v>
      </c>
      <c r="AY851">
        <v>8.6</v>
      </c>
      <c r="AZ851">
        <v>8.6</v>
      </c>
      <c r="BA851">
        <v>8.6</v>
      </c>
      <c r="BB851">
        <v>8.6</v>
      </c>
      <c r="BC851">
        <v>8.6</v>
      </c>
      <c r="BD851">
        <v>8.6</v>
      </c>
      <c r="BE851" t="s">
        <v>2410</v>
      </c>
      <c r="BF851">
        <f t="shared" si="27"/>
        <v>19</v>
      </c>
      <c r="BG851">
        <f t="shared" si="28"/>
        <v>1</v>
      </c>
    </row>
    <row r="852" spans="2:59" hidden="1" x14ac:dyDescent="0.25">
      <c r="B852" t="s">
        <v>695</v>
      </c>
      <c r="C852" t="s">
        <v>1292</v>
      </c>
      <c r="D852" t="s">
        <v>2089</v>
      </c>
      <c r="E852" t="s">
        <v>1326</v>
      </c>
      <c r="F852">
        <v>0</v>
      </c>
      <c r="G852">
        <v>164870</v>
      </c>
      <c r="H852">
        <v>213881</v>
      </c>
      <c r="J852">
        <v>217629</v>
      </c>
      <c r="K852">
        <v>166541</v>
      </c>
      <c r="L852">
        <v>197845</v>
      </c>
      <c r="M852">
        <v>171889</v>
      </c>
      <c r="N852">
        <v>197845</v>
      </c>
      <c r="O852">
        <v>158971</v>
      </c>
      <c r="P852">
        <v>187995</v>
      </c>
      <c r="Q852">
        <v>159045</v>
      </c>
      <c r="R852">
        <v>187995</v>
      </c>
      <c r="S852">
        <v>158840</v>
      </c>
      <c r="T852">
        <v>187995</v>
      </c>
      <c r="U852">
        <v>163223</v>
      </c>
      <c r="V852">
        <v>295639</v>
      </c>
      <c r="W852">
        <v>249308</v>
      </c>
      <c r="X852">
        <v>314741</v>
      </c>
      <c r="Y852">
        <v>193818</v>
      </c>
      <c r="Z852">
        <v>253233</v>
      </c>
      <c r="AA852">
        <v>103868</v>
      </c>
      <c r="AB852">
        <v>134745</v>
      </c>
      <c r="AD852">
        <v>137106</v>
      </c>
      <c r="AE852">
        <v>104921</v>
      </c>
      <c r="AF852">
        <v>124642</v>
      </c>
      <c r="AG852">
        <v>108290</v>
      </c>
      <c r="AH852">
        <v>124642</v>
      </c>
      <c r="AI852">
        <v>123997</v>
      </c>
      <c r="AJ852">
        <v>146636</v>
      </c>
      <c r="AK852">
        <v>124055</v>
      </c>
      <c r="AL852">
        <v>146636</v>
      </c>
      <c r="AM852">
        <v>123895</v>
      </c>
      <c r="AN852">
        <v>146636</v>
      </c>
      <c r="AO852">
        <v>127314</v>
      </c>
      <c r="AP852">
        <v>230598</v>
      </c>
      <c r="AQ852">
        <v>194460</v>
      </c>
      <c r="AR852">
        <v>245498</v>
      </c>
      <c r="AS852">
        <v>151178</v>
      </c>
      <c r="AT852">
        <v>197522</v>
      </c>
      <c r="AU852">
        <v>8.8000000000000007</v>
      </c>
      <c r="AV852">
        <v>8.8000000000000007</v>
      </c>
      <c r="AW852">
        <v>8.8000000000000007</v>
      </c>
      <c r="AX852">
        <v>8.8000000000000007</v>
      </c>
      <c r="AY852">
        <v>8.8000000000000007</v>
      </c>
      <c r="AZ852">
        <v>8.8000000000000007</v>
      </c>
      <c r="BA852">
        <v>8.8000000000000007</v>
      </c>
      <c r="BB852">
        <v>8.8000000000000007</v>
      </c>
      <c r="BC852">
        <v>8.8000000000000007</v>
      </c>
      <c r="BD852">
        <v>8.8000000000000007</v>
      </c>
      <c r="BE852" t="s">
        <v>2410</v>
      </c>
      <c r="BF852">
        <f t="shared" si="27"/>
        <v>19</v>
      </c>
      <c r="BG852">
        <f t="shared" si="28"/>
        <v>1</v>
      </c>
    </row>
    <row r="853" spans="2:59" x14ac:dyDescent="0.25">
      <c r="B853" t="s">
        <v>455</v>
      </c>
      <c r="C853" t="s">
        <v>1301</v>
      </c>
      <c r="D853" t="s">
        <v>2093</v>
      </c>
      <c r="E853" t="s">
        <v>1328</v>
      </c>
      <c r="F853">
        <v>0</v>
      </c>
      <c r="G853">
        <v>224313</v>
      </c>
      <c r="H853">
        <v>269176</v>
      </c>
      <c r="I853">
        <v>297747</v>
      </c>
      <c r="J853">
        <v>296093</v>
      </c>
      <c r="K853">
        <v>246929</v>
      </c>
      <c r="L853">
        <v>269176</v>
      </c>
      <c r="M853">
        <v>251380</v>
      </c>
      <c r="N853">
        <v>269176</v>
      </c>
      <c r="O853">
        <v>255674</v>
      </c>
      <c r="P853">
        <v>269176</v>
      </c>
      <c r="Q853">
        <v>224673</v>
      </c>
      <c r="R853">
        <v>269176</v>
      </c>
      <c r="S853">
        <v>348238</v>
      </c>
      <c r="T853">
        <v>282635</v>
      </c>
      <c r="U853">
        <v>300066</v>
      </c>
      <c r="V853">
        <v>331087</v>
      </c>
      <c r="X853">
        <v>336471</v>
      </c>
      <c r="Y853">
        <v>296629</v>
      </c>
      <c r="Z853">
        <v>336471</v>
      </c>
      <c r="AA853">
        <v>174964</v>
      </c>
      <c r="AB853">
        <v>209957</v>
      </c>
      <c r="AC853">
        <v>232243</v>
      </c>
      <c r="AD853">
        <v>230953</v>
      </c>
      <c r="AE853">
        <v>192605</v>
      </c>
      <c r="AF853">
        <v>209957</v>
      </c>
      <c r="AG853">
        <v>196076</v>
      </c>
      <c r="AH853">
        <v>209957</v>
      </c>
      <c r="AI853">
        <v>199426</v>
      </c>
      <c r="AJ853">
        <v>209957</v>
      </c>
      <c r="AK853">
        <v>175245</v>
      </c>
      <c r="AL853">
        <v>209957</v>
      </c>
      <c r="AM853">
        <v>271626</v>
      </c>
      <c r="AN853">
        <v>220455</v>
      </c>
      <c r="AO853">
        <v>234051</v>
      </c>
      <c r="AP853">
        <v>258248</v>
      </c>
      <c r="AR853">
        <v>262447</v>
      </c>
      <c r="AS853">
        <v>231371</v>
      </c>
      <c r="AT853">
        <v>262447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 t="s">
        <v>2410</v>
      </c>
      <c r="BF853">
        <f t="shared" si="27"/>
        <v>19</v>
      </c>
      <c r="BG853">
        <f t="shared" si="28"/>
        <v>1</v>
      </c>
    </row>
    <row r="854" spans="2:59" hidden="1" x14ac:dyDescent="0.25">
      <c r="B854" t="s">
        <v>242</v>
      </c>
      <c r="C854" t="s">
        <v>1289</v>
      </c>
      <c r="D854" t="s">
        <v>2110</v>
      </c>
      <c r="E854" t="s">
        <v>1326</v>
      </c>
      <c r="F854">
        <v>0</v>
      </c>
      <c r="G854">
        <v>600000</v>
      </c>
      <c r="H854">
        <v>466667</v>
      </c>
      <c r="J854">
        <v>466667</v>
      </c>
      <c r="K854">
        <v>466667</v>
      </c>
      <c r="L854">
        <v>466667</v>
      </c>
      <c r="M854">
        <v>466667</v>
      </c>
      <c r="N854">
        <v>466667</v>
      </c>
      <c r="O854">
        <v>466667</v>
      </c>
      <c r="P854">
        <v>466667</v>
      </c>
      <c r="Q854">
        <v>466667</v>
      </c>
      <c r="R854">
        <v>466667</v>
      </c>
      <c r="S854">
        <v>466667</v>
      </c>
      <c r="T854">
        <v>466667</v>
      </c>
      <c r="U854">
        <v>600000</v>
      </c>
      <c r="V854">
        <v>466667</v>
      </c>
      <c r="W854">
        <v>433333</v>
      </c>
      <c r="X854">
        <v>466667</v>
      </c>
      <c r="Y854">
        <v>433333</v>
      </c>
      <c r="Z854">
        <v>400000</v>
      </c>
      <c r="AA854">
        <v>450000</v>
      </c>
      <c r="AB854">
        <v>350000</v>
      </c>
      <c r="AD854">
        <v>350000</v>
      </c>
      <c r="AE854">
        <v>350000</v>
      </c>
      <c r="AF854">
        <v>350000</v>
      </c>
      <c r="AG854">
        <v>350000</v>
      </c>
      <c r="AH854">
        <v>350000</v>
      </c>
      <c r="AI854">
        <v>350000</v>
      </c>
      <c r="AJ854">
        <v>350000</v>
      </c>
      <c r="AK854">
        <v>350000</v>
      </c>
      <c r="AL854">
        <v>350000</v>
      </c>
      <c r="AM854">
        <v>350000</v>
      </c>
      <c r="AN854">
        <v>350000</v>
      </c>
      <c r="AO854">
        <v>450000</v>
      </c>
      <c r="AP854">
        <v>350000</v>
      </c>
      <c r="AQ854">
        <v>325000</v>
      </c>
      <c r="AR854">
        <v>350000</v>
      </c>
      <c r="AS854">
        <v>325000</v>
      </c>
      <c r="AT854">
        <v>300000</v>
      </c>
      <c r="AU854">
        <v>8.8000000000000007</v>
      </c>
      <c r="AV854">
        <v>8.8000000000000007</v>
      </c>
      <c r="AW854">
        <v>8.8000000000000007</v>
      </c>
      <c r="AX854">
        <v>8.8000000000000007</v>
      </c>
      <c r="AY854">
        <v>8.8000000000000007</v>
      </c>
      <c r="AZ854">
        <v>8.8000000000000007</v>
      </c>
      <c r="BA854">
        <v>8.8000000000000007</v>
      </c>
      <c r="BB854">
        <v>8.8000000000000007</v>
      </c>
      <c r="BC854">
        <v>8.8000000000000007</v>
      </c>
      <c r="BD854">
        <v>8.8000000000000007</v>
      </c>
      <c r="BE854" t="s">
        <v>2464</v>
      </c>
      <c r="BF854">
        <f t="shared" si="27"/>
        <v>19</v>
      </c>
      <c r="BG854">
        <f t="shared" si="28"/>
        <v>1</v>
      </c>
    </row>
    <row r="855" spans="2:59" hidden="1" x14ac:dyDescent="0.25">
      <c r="B855" t="s">
        <v>535</v>
      </c>
      <c r="C855" t="s">
        <v>1289</v>
      </c>
      <c r="D855" t="s">
        <v>2111</v>
      </c>
      <c r="E855" t="s">
        <v>1326</v>
      </c>
      <c r="F855">
        <v>0</v>
      </c>
      <c r="G855">
        <v>295000</v>
      </c>
      <c r="H855">
        <v>295000</v>
      </c>
      <c r="I855">
        <v>393333</v>
      </c>
      <c r="J855">
        <v>393333</v>
      </c>
      <c r="K855">
        <v>373333</v>
      </c>
      <c r="L855">
        <v>373333</v>
      </c>
      <c r="M855">
        <v>373333</v>
      </c>
      <c r="N855">
        <v>373333</v>
      </c>
      <c r="O855">
        <v>280000</v>
      </c>
      <c r="P855">
        <v>280000</v>
      </c>
      <c r="Q855">
        <v>280000</v>
      </c>
      <c r="R855">
        <v>280000</v>
      </c>
      <c r="S855">
        <v>280000</v>
      </c>
      <c r="T855">
        <v>280000</v>
      </c>
      <c r="U855">
        <v>393333</v>
      </c>
      <c r="V855">
        <v>393333</v>
      </c>
      <c r="W855">
        <v>393333</v>
      </c>
      <c r="X855">
        <v>393333</v>
      </c>
      <c r="Z855">
        <v>280000</v>
      </c>
      <c r="AA855">
        <v>250750</v>
      </c>
      <c r="AB855">
        <v>250750</v>
      </c>
      <c r="AC855">
        <v>295000</v>
      </c>
      <c r="AD855">
        <v>295000</v>
      </c>
      <c r="AE855">
        <v>280000</v>
      </c>
      <c r="AF855">
        <v>280000</v>
      </c>
      <c r="AG855">
        <v>280000</v>
      </c>
      <c r="AH855">
        <v>280000</v>
      </c>
      <c r="AI855">
        <v>238000</v>
      </c>
      <c r="AJ855">
        <v>238000</v>
      </c>
      <c r="AK855">
        <v>238000</v>
      </c>
      <c r="AL855">
        <v>238000</v>
      </c>
      <c r="AM855">
        <v>238000</v>
      </c>
      <c r="AN855">
        <v>238000</v>
      </c>
      <c r="AO855">
        <v>295000</v>
      </c>
      <c r="AP855">
        <v>295000</v>
      </c>
      <c r="AQ855">
        <v>295000</v>
      </c>
      <c r="AR855">
        <v>295000</v>
      </c>
      <c r="AT855">
        <v>238000</v>
      </c>
      <c r="AU855">
        <v>8.9</v>
      </c>
      <c r="AV855">
        <v>8.9</v>
      </c>
      <c r="AW855">
        <v>8.9</v>
      </c>
      <c r="AX855">
        <v>8.9</v>
      </c>
      <c r="AY855">
        <v>8.9</v>
      </c>
      <c r="AZ855">
        <v>8.9</v>
      </c>
      <c r="BA855">
        <v>8.9</v>
      </c>
      <c r="BB855">
        <v>8.9</v>
      </c>
      <c r="BC855">
        <v>8.9</v>
      </c>
      <c r="BD855">
        <v>8.9</v>
      </c>
      <c r="BE855" t="s">
        <v>2435</v>
      </c>
      <c r="BF855">
        <f t="shared" si="27"/>
        <v>19</v>
      </c>
      <c r="BG855">
        <f t="shared" si="28"/>
        <v>1</v>
      </c>
    </row>
    <row r="856" spans="2:59" hidden="1" x14ac:dyDescent="0.25">
      <c r="B856" t="s">
        <v>508</v>
      </c>
      <c r="C856" t="s">
        <v>1296</v>
      </c>
      <c r="D856" t="s">
        <v>1325</v>
      </c>
      <c r="E856" t="s">
        <v>1326</v>
      </c>
      <c r="F856">
        <v>0</v>
      </c>
      <c r="G856">
        <v>463964</v>
      </c>
      <c r="H856">
        <v>450450</v>
      </c>
      <c r="I856">
        <v>764264</v>
      </c>
      <c r="J856">
        <v>450450</v>
      </c>
      <c r="K856">
        <v>450450</v>
      </c>
      <c r="L856">
        <v>450450</v>
      </c>
      <c r="M856">
        <v>450450</v>
      </c>
      <c r="N856">
        <v>450450</v>
      </c>
      <c r="O856">
        <v>450450</v>
      </c>
      <c r="P856">
        <v>450450</v>
      </c>
      <c r="Q856">
        <v>450450</v>
      </c>
      <c r="R856">
        <v>450450</v>
      </c>
      <c r="S856">
        <v>450450</v>
      </c>
      <c r="T856">
        <v>450450</v>
      </c>
      <c r="V856">
        <v>450450</v>
      </c>
      <c r="W856">
        <v>450450</v>
      </c>
      <c r="X856">
        <v>450450</v>
      </c>
      <c r="Y856">
        <v>450450</v>
      </c>
      <c r="Z856">
        <v>450450</v>
      </c>
      <c r="AA856">
        <v>287658</v>
      </c>
      <c r="AB856">
        <v>270270</v>
      </c>
      <c r="AC856">
        <v>473844</v>
      </c>
      <c r="AD856">
        <v>270270</v>
      </c>
      <c r="AE856">
        <v>279279</v>
      </c>
      <c r="AF856">
        <v>270270</v>
      </c>
      <c r="AG856">
        <v>279279</v>
      </c>
      <c r="AH856">
        <v>270270</v>
      </c>
      <c r="AI856">
        <v>279279</v>
      </c>
      <c r="AJ856">
        <v>270270</v>
      </c>
      <c r="AK856">
        <v>279279</v>
      </c>
      <c r="AL856">
        <v>270270</v>
      </c>
      <c r="AM856">
        <v>279279</v>
      </c>
      <c r="AN856">
        <v>270270</v>
      </c>
      <c r="AP856">
        <v>270270</v>
      </c>
      <c r="AQ856">
        <v>279279</v>
      </c>
      <c r="AR856">
        <v>270270</v>
      </c>
      <c r="AS856">
        <v>279279</v>
      </c>
      <c r="AT856">
        <v>270270</v>
      </c>
      <c r="AU856">
        <v>8</v>
      </c>
      <c r="AV856">
        <v>8</v>
      </c>
      <c r="AW856">
        <v>8</v>
      </c>
      <c r="AX856">
        <v>8</v>
      </c>
      <c r="AY856">
        <v>8</v>
      </c>
      <c r="AZ856">
        <v>8</v>
      </c>
      <c r="BA856">
        <v>8</v>
      </c>
      <c r="BB856">
        <v>8</v>
      </c>
      <c r="BC856">
        <v>8</v>
      </c>
      <c r="BD856">
        <v>8</v>
      </c>
      <c r="BE856" t="s">
        <v>2404</v>
      </c>
      <c r="BF856">
        <f t="shared" si="27"/>
        <v>19</v>
      </c>
      <c r="BG856">
        <f t="shared" si="28"/>
        <v>1</v>
      </c>
    </row>
    <row r="857" spans="2:59" hidden="1" x14ac:dyDescent="0.25">
      <c r="B857" t="s">
        <v>753</v>
      </c>
      <c r="C857" t="s">
        <v>1278</v>
      </c>
      <c r="D857" t="s">
        <v>2136</v>
      </c>
      <c r="E857" t="s">
        <v>1326</v>
      </c>
      <c r="F857">
        <v>0</v>
      </c>
      <c r="G857">
        <v>361336</v>
      </c>
      <c r="H857">
        <v>361336</v>
      </c>
      <c r="I857">
        <v>361336</v>
      </c>
      <c r="J857">
        <v>361336</v>
      </c>
      <c r="K857">
        <v>361336</v>
      </c>
      <c r="L857">
        <v>361336</v>
      </c>
      <c r="M857">
        <v>271003</v>
      </c>
      <c r="N857">
        <v>271003</v>
      </c>
      <c r="O857">
        <v>271003</v>
      </c>
      <c r="P857">
        <v>271003</v>
      </c>
      <c r="Q857">
        <v>271003</v>
      </c>
      <c r="R857">
        <v>271003</v>
      </c>
      <c r="S857">
        <v>271003</v>
      </c>
      <c r="T857">
        <v>271003</v>
      </c>
      <c r="U857">
        <v>361336</v>
      </c>
      <c r="V857">
        <v>361336</v>
      </c>
      <c r="X857">
        <v>361336</v>
      </c>
      <c r="Y857">
        <v>361336</v>
      </c>
      <c r="Z857">
        <v>361336</v>
      </c>
      <c r="AA857">
        <v>271002</v>
      </c>
      <c r="AB857">
        <v>271002</v>
      </c>
      <c r="AC857">
        <v>271002</v>
      </c>
      <c r="AD857">
        <v>271002</v>
      </c>
      <c r="AE857">
        <v>271002</v>
      </c>
      <c r="AF857">
        <v>271002</v>
      </c>
      <c r="AG857">
        <v>203252</v>
      </c>
      <c r="AH857">
        <v>203252</v>
      </c>
      <c r="AI857">
        <v>203252</v>
      </c>
      <c r="AJ857">
        <v>203252</v>
      </c>
      <c r="AK857">
        <v>203252</v>
      </c>
      <c r="AL857">
        <v>203252</v>
      </c>
      <c r="AM857">
        <v>203252</v>
      </c>
      <c r="AN857">
        <v>203252</v>
      </c>
      <c r="AO857">
        <v>271002</v>
      </c>
      <c r="AP857">
        <v>271002</v>
      </c>
      <c r="AR857">
        <v>271002</v>
      </c>
      <c r="AS857">
        <v>271002</v>
      </c>
      <c r="AT857">
        <v>271002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 t="s">
        <v>2435</v>
      </c>
      <c r="BF857">
        <f t="shared" si="27"/>
        <v>19</v>
      </c>
      <c r="BG857">
        <f t="shared" si="28"/>
        <v>1</v>
      </c>
    </row>
    <row r="858" spans="2:59" hidden="1" x14ac:dyDescent="0.25">
      <c r="B858" t="s">
        <v>202</v>
      </c>
      <c r="C858" t="s">
        <v>1290</v>
      </c>
      <c r="D858" t="s">
        <v>2159</v>
      </c>
      <c r="E858" t="s">
        <v>1339</v>
      </c>
      <c r="F858">
        <v>0</v>
      </c>
      <c r="G858">
        <v>250000</v>
      </c>
      <c r="H858">
        <v>250000</v>
      </c>
      <c r="I858">
        <v>250000</v>
      </c>
      <c r="J858">
        <v>250000</v>
      </c>
      <c r="K858">
        <v>250000</v>
      </c>
      <c r="L858">
        <v>250000</v>
      </c>
      <c r="M858">
        <v>170000</v>
      </c>
      <c r="N858">
        <v>170000</v>
      </c>
      <c r="O858">
        <v>170000</v>
      </c>
      <c r="P858">
        <v>170000</v>
      </c>
      <c r="R858">
        <v>170000</v>
      </c>
      <c r="S858">
        <v>170000</v>
      </c>
      <c r="T858">
        <v>170000</v>
      </c>
      <c r="U858">
        <v>250000</v>
      </c>
      <c r="V858">
        <v>250000</v>
      </c>
      <c r="W858">
        <v>250000</v>
      </c>
      <c r="X858">
        <v>250000</v>
      </c>
      <c r="Y858">
        <v>250000</v>
      </c>
      <c r="Z858">
        <v>250000</v>
      </c>
      <c r="AA858">
        <v>200000</v>
      </c>
      <c r="AB858">
        <v>200000</v>
      </c>
      <c r="AC858">
        <v>200000</v>
      </c>
      <c r="AD858">
        <v>200000</v>
      </c>
      <c r="AE858">
        <v>200000</v>
      </c>
      <c r="AF858">
        <v>200000</v>
      </c>
      <c r="AG858">
        <v>136000</v>
      </c>
      <c r="AH858">
        <v>136000</v>
      </c>
      <c r="AI858">
        <v>136000</v>
      </c>
      <c r="AJ858">
        <v>136000</v>
      </c>
      <c r="AL858">
        <v>136000</v>
      </c>
      <c r="AM858">
        <v>136000</v>
      </c>
      <c r="AN858">
        <v>136000</v>
      </c>
      <c r="AO858">
        <v>200000</v>
      </c>
      <c r="AP858">
        <v>200000</v>
      </c>
      <c r="AQ858">
        <v>200000</v>
      </c>
      <c r="AR858">
        <v>200000</v>
      </c>
      <c r="AS858">
        <v>200000</v>
      </c>
      <c r="AT858">
        <v>200000</v>
      </c>
      <c r="AU858">
        <v>8.5</v>
      </c>
      <c r="AV858">
        <v>8.5</v>
      </c>
      <c r="AW858">
        <v>8.5</v>
      </c>
      <c r="AX858">
        <v>8.5</v>
      </c>
      <c r="AY858">
        <v>8.5</v>
      </c>
      <c r="AZ858">
        <v>8.5</v>
      </c>
      <c r="BA858">
        <v>8.5</v>
      </c>
      <c r="BB858">
        <v>8.5</v>
      </c>
      <c r="BC858">
        <v>8.5</v>
      </c>
      <c r="BD858">
        <v>8.5</v>
      </c>
      <c r="BE858" t="s">
        <v>2406</v>
      </c>
      <c r="BF858">
        <f t="shared" si="27"/>
        <v>19</v>
      </c>
      <c r="BG858">
        <f t="shared" si="28"/>
        <v>1</v>
      </c>
    </row>
    <row r="859" spans="2:59" x14ac:dyDescent="0.25">
      <c r="B859" t="s">
        <v>405</v>
      </c>
      <c r="C859" t="s">
        <v>1278</v>
      </c>
      <c r="D859" t="s">
        <v>2162</v>
      </c>
      <c r="E859" t="s">
        <v>1328</v>
      </c>
      <c r="F859">
        <v>0</v>
      </c>
      <c r="G859">
        <v>293333</v>
      </c>
      <c r="H859">
        <v>253333</v>
      </c>
      <c r="J859">
        <v>253333</v>
      </c>
      <c r="K859">
        <v>253333</v>
      </c>
      <c r="L859">
        <v>253333</v>
      </c>
      <c r="M859">
        <v>253333</v>
      </c>
      <c r="N859">
        <v>253333</v>
      </c>
      <c r="O859">
        <v>253333</v>
      </c>
      <c r="P859">
        <v>253333</v>
      </c>
      <c r="Q859">
        <v>253333</v>
      </c>
      <c r="R859">
        <v>253333</v>
      </c>
      <c r="S859">
        <v>253333</v>
      </c>
      <c r="T859">
        <v>253333</v>
      </c>
      <c r="U859">
        <v>253333</v>
      </c>
      <c r="V859">
        <v>253333</v>
      </c>
      <c r="W859">
        <v>253333</v>
      </c>
      <c r="X859">
        <v>253333</v>
      </c>
      <c r="Y859">
        <v>253333</v>
      </c>
      <c r="Z859">
        <v>253333</v>
      </c>
      <c r="AA859">
        <v>220000</v>
      </c>
      <c r="AB859">
        <v>190000</v>
      </c>
      <c r="AD859">
        <v>190000</v>
      </c>
      <c r="AE859">
        <v>190000</v>
      </c>
      <c r="AF859">
        <v>190000</v>
      </c>
      <c r="AG859">
        <v>190000</v>
      </c>
      <c r="AH859">
        <v>190000</v>
      </c>
      <c r="AI859">
        <v>190000</v>
      </c>
      <c r="AJ859">
        <v>190000</v>
      </c>
      <c r="AK859">
        <v>190000</v>
      </c>
      <c r="AL859">
        <v>190000</v>
      </c>
      <c r="AM859">
        <v>190000</v>
      </c>
      <c r="AN859">
        <v>190000</v>
      </c>
      <c r="AO859">
        <v>190000</v>
      </c>
      <c r="AP859">
        <v>190000</v>
      </c>
      <c r="AQ859">
        <v>190000</v>
      </c>
      <c r="AR859">
        <v>190000</v>
      </c>
      <c r="AS859">
        <v>190000</v>
      </c>
      <c r="AT859">
        <v>190000</v>
      </c>
      <c r="AU859">
        <v>8</v>
      </c>
      <c r="AV859">
        <v>8</v>
      </c>
      <c r="AW859">
        <v>8</v>
      </c>
      <c r="AX859">
        <v>8</v>
      </c>
      <c r="AY859">
        <v>8</v>
      </c>
      <c r="AZ859">
        <v>8</v>
      </c>
      <c r="BA859">
        <v>8</v>
      </c>
      <c r="BB859">
        <v>8</v>
      </c>
      <c r="BC859">
        <v>8</v>
      </c>
      <c r="BD859">
        <v>8</v>
      </c>
      <c r="BE859" t="s">
        <v>2441</v>
      </c>
      <c r="BF859">
        <f t="shared" si="27"/>
        <v>19</v>
      </c>
      <c r="BG859">
        <f t="shared" si="28"/>
        <v>1</v>
      </c>
    </row>
    <row r="860" spans="2:59" hidden="1" x14ac:dyDescent="0.25">
      <c r="B860" t="s">
        <v>181</v>
      </c>
      <c r="C860" t="s">
        <v>1292</v>
      </c>
      <c r="D860" t="s">
        <v>2172</v>
      </c>
      <c r="E860" t="s">
        <v>1341</v>
      </c>
      <c r="F860">
        <v>0</v>
      </c>
      <c r="G860">
        <v>871467</v>
      </c>
      <c r="H860">
        <v>874667</v>
      </c>
      <c r="I860">
        <v>1729333</v>
      </c>
      <c r="J860">
        <v>1173333</v>
      </c>
      <c r="K860">
        <v>874667</v>
      </c>
      <c r="L860">
        <v>874667</v>
      </c>
      <c r="M860">
        <v>1260000</v>
      </c>
      <c r="N860">
        <v>874667</v>
      </c>
      <c r="O860">
        <v>1173333</v>
      </c>
      <c r="P860">
        <v>874667</v>
      </c>
      <c r="Q860">
        <v>1318667</v>
      </c>
      <c r="R860">
        <v>874667</v>
      </c>
      <c r="S860">
        <v>1158667</v>
      </c>
      <c r="T860">
        <v>938667</v>
      </c>
      <c r="U860">
        <v>944000</v>
      </c>
      <c r="V860">
        <v>938667</v>
      </c>
      <c r="X860">
        <v>938667</v>
      </c>
      <c r="Y860">
        <v>937600</v>
      </c>
      <c r="Z860">
        <v>874667</v>
      </c>
      <c r="AA860">
        <v>653600</v>
      </c>
      <c r="AB860">
        <v>656000</v>
      </c>
      <c r="AC860">
        <v>1297000</v>
      </c>
      <c r="AD860">
        <v>880000</v>
      </c>
      <c r="AE860">
        <v>656000</v>
      </c>
      <c r="AF860">
        <v>656000</v>
      </c>
      <c r="AG860">
        <v>945000</v>
      </c>
      <c r="AH860">
        <v>656000</v>
      </c>
      <c r="AI860">
        <v>880000</v>
      </c>
      <c r="AJ860">
        <v>656000</v>
      </c>
      <c r="AK860">
        <v>989000</v>
      </c>
      <c r="AL860">
        <v>656000</v>
      </c>
      <c r="AM860">
        <v>869000</v>
      </c>
      <c r="AN860">
        <v>704000</v>
      </c>
      <c r="AO860">
        <v>708000</v>
      </c>
      <c r="AP860">
        <v>704000</v>
      </c>
      <c r="AR860">
        <v>704000</v>
      </c>
      <c r="AS860">
        <v>703200</v>
      </c>
      <c r="AT860">
        <v>656000</v>
      </c>
      <c r="AU860">
        <v>8.6</v>
      </c>
      <c r="AV860">
        <v>8.6</v>
      </c>
      <c r="AW860">
        <v>8.6</v>
      </c>
      <c r="AX860">
        <v>8.6</v>
      </c>
      <c r="AY860">
        <v>8.6</v>
      </c>
      <c r="AZ860">
        <v>8.6</v>
      </c>
      <c r="BA860">
        <v>8.6</v>
      </c>
      <c r="BB860">
        <v>8.6</v>
      </c>
      <c r="BC860">
        <v>8.6</v>
      </c>
      <c r="BD860">
        <v>8.6</v>
      </c>
      <c r="BE860" t="s">
        <v>2423</v>
      </c>
      <c r="BF860">
        <f t="shared" si="27"/>
        <v>19</v>
      </c>
      <c r="BG860">
        <f t="shared" si="28"/>
        <v>1</v>
      </c>
    </row>
    <row r="861" spans="2:59" hidden="1" x14ac:dyDescent="0.25">
      <c r="B861" t="s">
        <v>836</v>
      </c>
      <c r="C861" t="s">
        <v>1287</v>
      </c>
      <c r="D861" t="s">
        <v>1364</v>
      </c>
      <c r="E861" t="s">
        <v>1339</v>
      </c>
      <c r="F861">
        <v>0</v>
      </c>
      <c r="G861">
        <v>403150</v>
      </c>
      <c r="H861">
        <v>414150</v>
      </c>
      <c r="I861">
        <v>403150</v>
      </c>
      <c r="J861">
        <v>414150</v>
      </c>
      <c r="K861">
        <v>403150</v>
      </c>
      <c r="L861">
        <v>414150</v>
      </c>
      <c r="M861">
        <v>403150</v>
      </c>
      <c r="N861">
        <v>414150</v>
      </c>
      <c r="O861">
        <v>403150</v>
      </c>
      <c r="P861">
        <v>414150</v>
      </c>
      <c r="R861">
        <v>414150</v>
      </c>
      <c r="S861">
        <v>403150</v>
      </c>
      <c r="T861">
        <v>414150</v>
      </c>
      <c r="U861">
        <v>403150</v>
      </c>
      <c r="V861">
        <v>414150</v>
      </c>
      <c r="W861">
        <v>403150</v>
      </c>
      <c r="X861">
        <v>450150</v>
      </c>
      <c r="Y861">
        <v>403150</v>
      </c>
      <c r="Z861">
        <v>435150</v>
      </c>
      <c r="AA861">
        <v>249953</v>
      </c>
      <c r="AB861">
        <v>248490</v>
      </c>
      <c r="AC861">
        <v>249953</v>
      </c>
      <c r="AD861">
        <v>248490</v>
      </c>
      <c r="AE861">
        <v>249953</v>
      </c>
      <c r="AF861">
        <v>248490</v>
      </c>
      <c r="AG861">
        <v>249953</v>
      </c>
      <c r="AH861">
        <v>248490</v>
      </c>
      <c r="AI861">
        <v>249953</v>
      </c>
      <c r="AJ861">
        <v>248490</v>
      </c>
      <c r="AL861">
        <v>248490</v>
      </c>
      <c r="AM861">
        <v>249953</v>
      </c>
      <c r="AN861">
        <v>248490</v>
      </c>
      <c r="AO861">
        <v>249953</v>
      </c>
      <c r="AP861">
        <v>248490</v>
      </c>
      <c r="AQ861">
        <v>249953</v>
      </c>
      <c r="AR861">
        <v>270090</v>
      </c>
      <c r="AS861">
        <v>249953</v>
      </c>
      <c r="AT861">
        <v>261090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 t="s">
        <v>2421</v>
      </c>
      <c r="BF861">
        <f t="shared" si="27"/>
        <v>19</v>
      </c>
      <c r="BG861">
        <f t="shared" si="28"/>
        <v>1</v>
      </c>
    </row>
    <row r="862" spans="2:59" hidden="1" x14ac:dyDescent="0.25">
      <c r="B862" t="s">
        <v>424</v>
      </c>
      <c r="C862" t="s">
        <v>1269</v>
      </c>
      <c r="D862" t="s">
        <v>2203</v>
      </c>
      <c r="E862" t="s">
        <v>1339</v>
      </c>
      <c r="F862">
        <v>2</v>
      </c>
      <c r="G862">
        <v>300000</v>
      </c>
      <c r="H862">
        <v>300000</v>
      </c>
      <c r="I862">
        <v>300000</v>
      </c>
      <c r="J862">
        <v>300000</v>
      </c>
      <c r="K862">
        <v>300000</v>
      </c>
      <c r="L862">
        <v>300000</v>
      </c>
      <c r="M862">
        <v>300000</v>
      </c>
      <c r="N862">
        <v>300000</v>
      </c>
      <c r="O862">
        <v>400000</v>
      </c>
      <c r="P862">
        <v>400000</v>
      </c>
      <c r="R862">
        <v>400000</v>
      </c>
      <c r="S862">
        <v>400000</v>
      </c>
      <c r="T862">
        <v>400000</v>
      </c>
      <c r="U862">
        <v>400000</v>
      </c>
      <c r="V862">
        <v>400000</v>
      </c>
      <c r="W862">
        <v>400000</v>
      </c>
      <c r="X862">
        <v>400000</v>
      </c>
      <c r="Y862">
        <v>400000</v>
      </c>
      <c r="Z862">
        <v>400000</v>
      </c>
      <c r="AA862">
        <v>240000</v>
      </c>
      <c r="AB862">
        <v>240000</v>
      </c>
      <c r="AC862">
        <v>240000</v>
      </c>
      <c r="AD862">
        <v>240000</v>
      </c>
      <c r="AE862">
        <v>240000</v>
      </c>
      <c r="AF862">
        <v>240000</v>
      </c>
      <c r="AG862">
        <v>240000</v>
      </c>
      <c r="AH862">
        <v>240000</v>
      </c>
      <c r="AI862">
        <v>300000</v>
      </c>
      <c r="AJ862">
        <v>300000</v>
      </c>
      <c r="AL862">
        <v>300000</v>
      </c>
      <c r="AM862">
        <v>300000</v>
      </c>
      <c r="AN862">
        <v>300000</v>
      </c>
      <c r="AO862">
        <v>300000</v>
      </c>
      <c r="AP862">
        <v>300000</v>
      </c>
      <c r="AQ862">
        <v>300000</v>
      </c>
      <c r="AR862">
        <v>300000</v>
      </c>
      <c r="AS862">
        <v>300000</v>
      </c>
      <c r="AT862">
        <v>300000</v>
      </c>
      <c r="AU862">
        <v>8.5</v>
      </c>
      <c r="AV862">
        <v>8.5</v>
      </c>
      <c r="AW862">
        <v>8.5</v>
      </c>
      <c r="AX862">
        <v>8.5</v>
      </c>
      <c r="AY862">
        <v>8.5</v>
      </c>
      <c r="AZ862">
        <v>8.5</v>
      </c>
      <c r="BA862">
        <v>8.5</v>
      </c>
      <c r="BB862">
        <v>8.5</v>
      </c>
      <c r="BC862">
        <v>8.5</v>
      </c>
      <c r="BD862">
        <v>8.5</v>
      </c>
      <c r="BE862" t="s">
        <v>2464</v>
      </c>
      <c r="BF862">
        <f t="shared" si="27"/>
        <v>19</v>
      </c>
      <c r="BG862">
        <f t="shared" si="28"/>
        <v>1</v>
      </c>
    </row>
    <row r="863" spans="2:59" hidden="1" x14ac:dyDescent="0.25">
      <c r="B863" t="s">
        <v>665</v>
      </c>
      <c r="C863" t="s">
        <v>1307</v>
      </c>
      <c r="D863" t="s">
        <v>2204</v>
      </c>
      <c r="E863" t="s">
        <v>1337</v>
      </c>
      <c r="F863">
        <v>0</v>
      </c>
      <c r="G863">
        <v>866667</v>
      </c>
      <c r="H863">
        <v>866667</v>
      </c>
      <c r="J863">
        <v>866667</v>
      </c>
      <c r="K863">
        <v>866667</v>
      </c>
      <c r="L863">
        <v>866667</v>
      </c>
      <c r="M863">
        <v>866667</v>
      </c>
      <c r="N863">
        <v>866667</v>
      </c>
      <c r="O863">
        <v>866667</v>
      </c>
      <c r="P863">
        <v>866667</v>
      </c>
      <c r="Q863">
        <v>866667</v>
      </c>
      <c r="R863">
        <v>866667</v>
      </c>
      <c r="S863">
        <v>866667</v>
      </c>
      <c r="T863">
        <v>866667</v>
      </c>
      <c r="U863">
        <v>866667</v>
      </c>
      <c r="V863">
        <v>866667</v>
      </c>
      <c r="W863">
        <v>866667</v>
      </c>
      <c r="X863">
        <v>866667</v>
      </c>
      <c r="Y863">
        <v>866667</v>
      </c>
      <c r="Z863">
        <v>866667</v>
      </c>
      <c r="AA863">
        <v>650000</v>
      </c>
      <c r="AB863">
        <v>650000</v>
      </c>
      <c r="AD863">
        <v>650000</v>
      </c>
      <c r="AE863">
        <v>650000</v>
      </c>
      <c r="AF863">
        <v>650000</v>
      </c>
      <c r="AG863">
        <v>650000</v>
      </c>
      <c r="AH863">
        <v>650000</v>
      </c>
      <c r="AI863">
        <v>650000</v>
      </c>
      <c r="AJ863">
        <v>650000</v>
      </c>
      <c r="AK863">
        <v>650000</v>
      </c>
      <c r="AL863">
        <v>650000</v>
      </c>
      <c r="AM863">
        <v>650000</v>
      </c>
      <c r="AN863">
        <v>650000</v>
      </c>
      <c r="AO863">
        <v>650000</v>
      </c>
      <c r="AP863">
        <v>650000</v>
      </c>
      <c r="AQ863">
        <v>650000</v>
      </c>
      <c r="AR863">
        <v>650000</v>
      </c>
      <c r="AS863">
        <v>650000</v>
      </c>
      <c r="AT863">
        <v>650000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 t="s">
        <v>2412</v>
      </c>
      <c r="BF863">
        <f t="shared" si="27"/>
        <v>19</v>
      </c>
      <c r="BG863">
        <f t="shared" si="28"/>
        <v>1</v>
      </c>
    </row>
    <row r="864" spans="2:59" hidden="1" x14ac:dyDescent="0.25">
      <c r="B864" t="s">
        <v>1049</v>
      </c>
      <c r="C864" t="s">
        <v>1312</v>
      </c>
      <c r="D864" t="s">
        <v>2208</v>
      </c>
      <c r="E864" t="s">
        <v>1326</v>
      </c>
      <c r="F864">
        <v>0</v>
      </c>
      <c r="G864">
        <v>1133333</v>
      </c>
      <c r="H864">
        <v>1133333</v>
      </c>
      <c r="I864">
        <v>1133333</v>
      </c>
      <c r="J864">
        <v>1133333</v>
      </c>
      <c r="K864">
        <v>1133333</v>
      </c>
      <c r="L864">
        <v>1133333</v>
      </c>
      <c r="M864">
        <v>1133333</v>
      </c>
      <c r="N864">
        <v>1133333</v>
      </c>
      <c r="O864">
        <v>1133333</v>
      </c>
      <c r="P864">
        <v>1133333</v>
      </c>
      <c r="Q864">
        <v>1133333</v>
      </c>
      <c r="R864">
        <v>1133333</v>
      </c>
      <c r="S864">
        <v>1133333</v>
      </c>
      <c r="T864">
        <v>1133333</v>
      </c>
      <c r="U864">
        <v>1133333</v>
      </c>
      <c r="V864">
        <v>1133333</v>
      </c>
      <c r="X864">
        <v>1133333</v>
      </c>
      <c r="Y864">
        <v>1133333</v>
      </c>
      <c r="Z864">
        <v>1133333</v>
      </c>
      <c r="AA864">
        <v>850000</v>
      </c>
      <c r="AB864">
        <v>850000</v>
      </c>
      <c r="AC864">
        <v>850000</v>
      </c>
      <c r="AD864">
        <v>850000</v>
      </c>
      <c r="AE864">
        <v>850000</v>
      </c>
      <c r="AF864">
        <v>850000</v>
      </c>
      <c r="AG864">
        <v>850000</v>
      </c>
      <c r="AH864">
        <v>850000</v>
      </c>
      <c r="AI864">
        <v>850000</v>
      </c>
      <c r="AJ864">
        <v>850000</v>
      </c>
      <c r="AK864">
        <v>850000</v>
      </c>
      <c r="AL864">
        <v>850000</v>
      </c>
      <c r="AM864">
        <v>850000</v>
      </c>
      <c r="AN864">
        <v>850000</v>
      </c>
      <c r="AO864">
        <v>850000</v>
      </c>
      <c r="AP864">
        <v>850000</v>
      </c>
      <c r="AR864">
        <v>850000</v>
      </c>
      <c r="AS864">
        <v>850000</v>
      </c>
      <c r="AT864">
        <v>850000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 t="s">
        <v>2410</v>
      </c>
      <c r="BF864">
        <f t="shared" si="27"/>
        <v>19</v>
      </c>
      <c r="BG864">
        <f t="shared" si="28"/>
        <v>1</v>
      </c>
    </row>
    <row r="865" spans="2:59" hidden="1" x14ac:dyDescent="0.25">
      <c r="B865" t="s">
        <v>357</v>
      </c>
      <c r="C865" t="s">
        <v>1303</v>
      </c>
      <c r="D865" t="s">
        <v>2212</v>
      </c>
      <c r="E865" t="s">
        <v>1339</v>
      </c>
      <c r="F865">
        <v>0</v>
      </c>
      <c r="G865">
        <v>466667</v>
      </c>
      <c r="H865">
        <v>333333</v>
      </c>
      <c r="I865">
        <v>1200000</v>
      </c>
      <c r="J865">
        <v>333333</v>
      </c>
      <c r="K865">
        <v>333333</v>
      </c>
      <c r="L865">
        <v>333333</v>
      </c>
      <c r="M865">
        <v>333333</v>
      </c>
      <c r="N865">
        <v>333333</v>
      </c>
      <c r="O865">
        <v>333333</v>
      </c>
      <c r="P865">
        <v>333333</v>
      </c>
      <c r="Q865">
        <v>333333</v>
      </c>
      <c r="R865">
        <v>333333</v>
      </c>
      <c r="S865">
        <v>333333</v>
      </c>
      <c r="T865">
        <v>333333</v>
      </c>
      <c r="U865">
        <v>933333</v>
      </c>
      <c r="V865">
        <v>333333</v>
      </c>
      <c r="X865">
        <v>333333</v>
      </c>
      <c r="Y865">
        <v>333333</v>
      </c>
      <c r="Z865">
        <v>333333</v>
      </c>
      <c r="AA865">
        <v>350000</v>
      </c>
      <c r="AB865">
        <v>250000</v>
      </c>
      <c r="AC865">
        <v>900000</v>
      </c>
      <c r="AD865">
        <v>250000</v>
      </c>
      <c r="AE865">
        <v>250000</v>
      </c>
      <c r="AF865">
        <v>250000</v>
      </c>
      <c r="AG865">
        <v>250000</v>
      </c>
      <c r="AH865">
        <v>250000</v>
      </c>
      <c r="AI865">
        <v>250000</v>
      </c>
      <c r="AJ865">
        <v>250000</v>
      </c>
      <c r="AK865">
        <v>250000</v>
      </c>
      <c r="AL865">
        <v>250000</v>
      </c>
      <c r="AM865">
        <v>250000</v>
      </c>
      <c r="AN865">
        <v>250000</v>
      </c>
      <c r="AO865">
        <v>700000</v>
      </c>
      <c r="AP865">
        <v>250000</v>
      </c>
      <c r="AR865">
        <v>250000</v>
      </c>
      <c r="AS865">
        <v>250000</v>
      </c>
      <c r="AT865">
        <v>250000</v>
      </c>
      <c r="AU865">
        <v>9.1</v>
      </c>
      <c r="AV865">
        <v>9.1</v>
      </c>
      <c r="AW865">
        <v>9.1</v>
      </c>
      <c r="AX865">
        <v>9.1</v>
      </c>
      <c r="AY865">
        <v>9.1</v>
      </c>
      <c r="AZ865">
        <v>9.1</v>
      </c>
      <c r="BA865">
        <v>9.1</v>
      </c>
      <c r="BB865">
        <v>9.1</v>
      </c>
      <c r="BC865">
        <v>9.1</v>
      </c>
      <c r="BD865">
        <v>9.1</v>
      </c>
      <c r="BE865" t="s">
        <v>2406</v>
      </c>
      <c r="BF865">
        <f t="shared" si="27"/>
        <v>19</v>
      </c>
      <c r="BG865">
        <f t="shared" si="28"/>
        <v>1</v>
      </c>
    </row>
    <row r="866" spans="2:59" x14ac:dyDescent="0.25">
      <c r="B866" t="s">
        <v>47</v>
      </c>
      <c r="C866" t="s">
        <v>1278</v>
      </c>
      <c r="D866" t="s">
        <v>2219</v>
      </c>
      <c r="E866" t="s">
        <v>1328</v>
      </c>
      <c r="F866">
        <v>4</v>
      </c>
      <c r="G866">
        <v>514568</v>
      </c>
      <c r="H866">
        <v>514568</v>
      </c>
      <c r="J866">
        <v>850000</v>
      </c>
      <c r="K866">
        <v>500000</v>
      </c>
      <c r="L866">
        <v>500000</v>
      </c>
      <c r="M866">
        <v>500000</v>
      </c>
      <c r="N866">
        <v>500000</v>
      </c>
      <c r="O866">
        <v>550000</v>
      </c>
      <c r="P866">
        <v>733333</v>
      </c>
      <c r="Q866">
        <v>500000</v>
      </c>
      <c r="R866">
        <v>533333</v>
      </c>
      <c r="S866">
        <v>500000</v>
      </c>
      <c r="T866">
        <v>533333</v>
      </c>
      <c r="U866">
        <v>650000</v>
      </c>
      <c r="V866">
        <v>580016</v>
      </c>
      <c r="W866">
        <v>3500000</v>
      </c>
      <c r="X866">
        <v>1133333</v>
      </c>
      <c r="Y866">
        <v>400000</v>
      </c>
      <c r="Z866">
        <v>400000</v>
      </c>
      <c r="AA866">
        <v>385890</v>
      </c>
      <c r="AB866">
        <v>385890</v>
      </c>
      <c r="AD866">
        <v>722500</v>
      </c>
      <c r="AE866">
        <v>450000</v>
      </c>
      <c r="AF866">
        <v>425000</v>
      </c>
      <c r="AG866">
        <v>450000</v>
      </c>
      <c r="AH866">
        <v>425000</v>
      </c>
      <c r="AI866">
        <v>495000</v>
      </c>
      <c r="AJ866">
        <v>550000</v>
      </c>
      <c r="AK866">
        <v>450000</v>
      </c>
      <c r="AL866">
        <v>400000</v>
      </c>
      <c r="AM866">
        <v>450000</v>
      </c>
      <c r="AN866">
        <v>400000</v>
      </c>
      <c r="AO866">
        <v>585000</v>
      </c>
      <c r="AP866">
        <v>435012</v>
      </c>
      <c r="AQ866">
        <v>3150000</v>
      </c>
      <c r="AR866">
        <v>850000</v>
      </c>
      <c r="AS866">
        <v>360000</v>
      </c>
      <c r="AT866">
        <v>340000</v>
      </c>
      <c r="AU866">
        <v>7.9</v>
      </c>
      <c r="AV866">
        <v>7.9</v>
      </c>
      <c r="AW866">
        <v>7.9</v>
      </c>
      <c r="AX866">
        <v>7.9</v>
      </c>
      <c r="AY866">
        <v>7.9</v>
      </c>
      <c r="AZ866">
        <v>7.9</v>
      </c>
      <c r="BA866">
        <v>7.9</v>
      </c>
      <c r="BB866">
        <v>7.9</v>
      </c>
      <c r="BC866">
        <v>7.9</v>
      </c>
      <c r="BD866">
        <v>7.9</v>
      </c>
      <c r="BE866" t="s">
        <v>2422</v>
      </c>
      <c r="BF866">
        <f t="shared" si="27"/>
        <v>19</v>
      </c>
      <c r="BG866">
        <f t="shared" si="28"/>
        <v>1</v>
      </c>
    </row>
    <row r="867" spans="2:59" x14ac:dyDescent="0.25">
      <c r="B867" t="s">
        <v>16</v>
      </c>
      <c r="C867" t="s">
        <v>1264</v>
      </c>
      <c r="D867" t="s">
        <v>2222</v>
      </c>
      <c r="E867" t="s">
        <v>1328</v>
      </c>
      <c r="F867">
        <v>0</v>
      </c>
      <c r="G867">
        <v>226665</v>
      </c>
      <c r="H867">
        <v>226665</v>
      </c>
      <c r="I867">
        <v>226665</v>
      </c>
      <c r="J867">
        <v>226665</v>
      </c>
      <c r="K867">
        <v>154665</v>
      </c>
      <c r="L867">
        <v>154665</v>
      </c>
      <c r="M867">
        <v>154665</v>
      </c>
      <c r="N867">
        <v>154665</v>
      </c>
      <c r="O867">
        <v>220000</v>
      </c>
      <c r="P867">
        <v>220000</v>
      </c>
      <c r="Q867">
        <v>220000</v>
      </c>
      <c r="R867">
        <v>220000</v>
      </c>
      <c r="S867">
        <v>220000</v>
      </c>
      <c r="T867">
        <v>220000</v>
      </c>
      <c r="U867">
        <v>220000</v>
      </c>
      <c r="V867">
        <v>220000</v>
      </c>
      <c r="W867">
        <v>265333</v>
      </c>
      <c r="X867">
        <v>265333</v>
      </c>
      <c r="Z867">
        <v>265333</v>
      </c>
      <c r="AA867">
        <v>169999</v>
      </c>
      <c r="AB867">
        <v>169999</v>
      </c>
      <c r="AC867">
        <v>169999</v>
      </c>
      <c r="AD867">
        <v>169999</v>
      </c>
      <c r="AE867">
        <v>115999</v>
      </c>
      <c r="AF867">
        <v>115999</v>
      </c>
      <c r="AG867">
        <v>115999</v>
      </c>
      <c r="AH867">
        <v>115999</v>
      </c>
      <c r="AI867">
        <v>165000</v>
      </c>
      <c r="AJ867">
        <v>165000</v>
      </c>
      <c r="AK867">
        <v>165000</v>
      </c>
      <c r="AL867">
        <v>165000</v>
      </c>
      <c r="AM867">
        <v>165000</v>
      </c>
      <c r="AN867">
        <v>165000</v>
      </c>
      <c r="AO867">
        <v>165000</v>
      </c>
      <c r="AP867">
        <v>165000</v>
      </c>
      <c r="AQ867">
        <v>199000</v>
      </c>
      <c r="AR867">
        <v>199000</v>
      </c>
      <c r="AT867">
        <v>199000</v>
      </c>
      <c r="AU867">
        <v>7.3</v>
      </c>
      <c r="AV867">
        <v>7.3</v>
      </c>
      <c r="AW867">
        <v>7.3</v>
      </c>
      <c r="AX867">
        <v>7.3</v>
      </c>
      <c r="AY867">
        <v>7.3</v>
      </c>
      <c r="AZ867">
        <v>7.3</v>
      </c>
      <c r="BA867">
        <v>7.3</v>
      </c>
      <c r="BB867">
        <v>7.3</v>
      </c>
      <c r="BC867">
        <v>7.3</v>
      </c>
      <c r="BD867">
        <v>7.3</v>
      </c>
      <c r="BE867" t="s">
        <v>2437</v>
      </c>
      <c r="BF867">
        <f t="shared" si="27"/>
        <v>19</v>
      </c>
      <c r="BG867">
        <f t="shared" si="28"/>
        <v>1</v>
      </c>
    </row>
    <row r="868" spans="2:59" hidden="1" x14ac:dyDescent="0.25">
      <c r="B868" t="s">
        <v>1046</v>
      </c>
      <c r="C868" t="s">
        <v>1296</v>
      </c>
      <c r="D868" t="s">
        <v>2237</v>
      </c>
      <c r="E868" t="s">
        <v>1326</v>
      </c>
      <c r="F868">
        <v>0</v>
      </c>
      <c r="G868">
        <v>450000</v>
      </c>
      <c r="H868">
        <v>450000</v>
      </c>
      <c r="I868">
        <v>450000</v>
      </c>
      <c r="J868">
        <v>450000</v>
      </c>
      <c r="K868">
        <v>450000</v>
      </c>
      <c r="L868">
        <v>450000</v>
      </c>
      <c r="M868">
        <v>450000</v>
      </c>
      <c r="N868">
        <v>450000</v>
      </c>
      <c r="O868">
        <v>600000</v>
      </c>
      <c r="P868">
        <v>600000</v>
      </c>
      <c r="Q868">
        <v>600000</v>
      </c>
      <c r="R868">
        <v>600000</v>
      </c>
      <c r="S868">
        <v>600000</v>
      </c>
      <c r="U868">
        <v>600000</v>
      </c>
      <c r="V868">
        <v>600000</v>
      </c>
      <c r="W868">
        <v>600000</v>
      </c>
      <c r="X868">
        <v>600000</v>
      </c>
      <c r="Y868">
        <v>600000</v>
      </c>
      <c r="Z868">
        <v>600000</v>
      </c>
      <c r="AA868">
        <v>315000</v>
      </c>
      <c r="AB868">
        <v>315000</v>
      </c>
      <c r="AC868">
        <v>315000</v>
      </c>
      <c r="AD868">
        <v>315000</v>
      </c>
      <c r="AE868">
        <v>315000</v>
      </c>
      <c r="AF868">
        <v>315000</v>
      </c>
      <c r="AG868">
        <v>315000</v>
      </c>
      <c r="AH868">
        <v>315000</v>
      </c>
      <c r="AI868">
        <v>450000</v>
      </c>
      <c r="AJ868">
        <v>450000</v>
      </c>
      <c r="AK868">
        <v>450000</v>
      </c>
      <c r="AL868">
        <v>450000</v>
      </c>
      <c r="AM868">
        <v>450000</v>
      </c>
      <c r="AO868">
        <v>450000</v>
      </c>
      <c r="AP868">
        <v>450000</v>
      </c>
      <c r="AQ868">
        <v>450000</v>
      </c>
      <c r="AR868">
        <v>450000</v>
      </c>
      <c r="AS868">
        <v>450000</v>
      </c>
      <c r="AT868">
        <v>450000</v>
      </c>
      <c r="AU868">
        <v>8.3000000000000007</v>
      </c>
      <c r="AV868">
        <v>8.3000000000000007</v>
      </c>
      <c r="AW868">
        <v>8.3000000000000007</v>
      </c>
      <c r="AX868">
        <v>8.3000000000000007</v>
      </c>
      <c r="AY868">
        <v>8.3000000000000007</v>
      </c>
      <c r="AZ868">
        <v>8.3000000000000007</v>
      </c>
      <c r="BA868">
        <v>8.3000000000000007</v>
      </c>
      <c r="BB868">
        <v>8.3000000000000007</v>
      </c>
      <c r="BC868">
        <v>8.3000000000000007</v>
      </c>
      <c r="BD868">
        <v>8.3000000000000007</v>
      </c>
      <c r="BE868" t="s">
        <v>2404</v>
      </c>
      <c r="BF868">
        <f t="shared" si="27"/>
        <v>19</v>
      </c>
      <c r="BG868">
        <f t="shared" si="28"/>
        <v>1</v>
      </c>
    </row>
    <row r="869" spans="2:59" x14ac:dyDescent="0.25">
      <c r="B869" t="s">
        <v>28</v>
      </c>
      <c r="C869" t="s">
        <v>1278</v>
      </c>
      <c r="D869" t="s">
        <v>2249</v>
      </c>
      <c r="E869" t="s">
        <v>1328</v>
      </c>
      <c r="F869">
        <v>5</v>
      </c>
      <c r="G869">
        <v>1550349</v>
      </c>
      <c r="H869">
        <v>1437303</v>
      </c>
      <c r="I869">
        <v>1028500</v>
      </c>
      <c r="J869">
        <v>1028500</v>
      </c>
      <c r="K869">
        <v>847000</v>
      </c>
      <c r="L869">
        <v>847000</v>
      </c>
      <c r="M869">
        <v>1518050</v>
      </c>
      <c r="N869">
        <v>1437303</v>
      </c>
      <c r="O869">
        <v>2244776</v>
      </c>
      <c r="P869">
        <v>1518050</v>
      </c>
      <c r="Q869">
        <v>1663395</v>
      </c>
      <c r="R869">
        <v>1550349</v>
      </c>
      <c r="S869">
        <v>1356555</v>
      </c>
      <c r="T869">
        <v>1808740</v>
      </c>
      <c r="V869">
        <v>2890755</v>
      </c>
      <c r="W869">
        <v>1028500</v>
      </c>
      <c r="X869">
        <v>1371333</v>
      </c>
      <c r="Y869">
        <v>1324256</v>
      </c>
      <c r="Z869">
        <v>1388854</v>
      </c>
      <c r="AA869">
        <v>1162762</v>
      </c>
      <c r="AB869">
        <v>1077977</v>
      </c>
      <c r="AC869">
        <v>874225</v>
      </c>
      <c r="AD869">
        <v>874225</v>
      </c>
      <c r="AE869">
        <v>719950</v>
      </c>
      <c r="AF869">
        <v>719950</v>
      </c>
      <c r="AG869">
        <v>1138537</v>
      </c>
      <c r="AH869">
        <v>1077977</v>
      </c>
      <c r="AI869">
        <v>1683582</v>
      </c>
      <c r="AJ869">
        <v>1138537</v>
      </c>
      <c r="AK869">
        <v>1247546</v>
      </c>
      <c r="AL869">
        <v>1162762</v>
      </c>
      <c r="AM869">
        <v>1017416</v>
      </c>
      <c r="AN869">
        <v>1356555</v>
      </c>
      <c r="AP869">
        <v>2168066</v>
      </c>
      <c r="AQ869">
        <v>874225</v>
      </c>
      <c r="AR869">
        <v>1028500</v>
      </c>
      <c r="AS869">
        <v>993192</v>
      </c>
      <c r="AT869">
        <v>1041641</v>
      </c>
      <c r="AU869">
        <v>8.5</v>
      </c>
      <c r="AV869">
        <v>8.5</v>
      </c>
      <c r="AW869">
        <v>8.5</v>
      </c>
      <c r="AX869">
        <v>8.5</v>
      </c>
      <c r="AY869">
        <v>8.5</v>
      </c>
      <c r="AZ869">
        <v>8.5</v>
      </c>
      <c r="BA869">
        <v>8.5</v>
      </c>
      <c r="BB869">
        <v>8.5</v>
      </c>
      <c r="BC869">
        <v>8.5</v>
      </c>
      <c r="BD869">
        <v>8.5</v>
      </c>
      <c r="BE869" t="s">
        <v>2405</v>
      </c>
      <c r="BF869">
        <f t="shared" si="27"/>
        <v>19</v>
      </c>
      <c r="BG869">
        <f t="shared" si="28"/>
        <v>1</v>
      </c>
    </row>
    <row r="870" spans="2:59" hidden="1" x14ac:dyDescent="0.25">
      <c r="B870" t="s">
        <v>247</v>
      </c>
      <c r="C870" t="s">
        <v>1278</v>
      </c>
      <c r="D870" t="s">
        <v>2259</v>
      </c>
      <c r="E870" t="s">
        <v>1339</v>
      </c>
      <c r="F870">
        <v>0</v>
      </c>
      <c r="G870">
        <v>266665</v>
      </c>
      <c r="H870">
        <v>186665</v>
      </c>
      <c r="J870">
        <v>239999</v>
      </c>
      <c r="K870">
        <v>239999</v>
      </c>
      <c r="L870">
        <v>239999</v>
      </c>
      <c r="M870">
        <v>186665</v>
      </c>
      <c r="N870">
        <v>186665</v>
      </c>
      <c r="O870">
        <v>186665</v>
      </c>
      <c r="P870">
        <v>186665</v>
      </c>
      <c r="Q870">
        <v>186665</v>
      </c>
      <c r="R870">
        <v>186665</v>
      </c>
      <c r="S870">
        <v>186665</v>
      </c>
      <c r="T870">
        <v>186665</v>
      </c>
      <c r="U870">
        <v>173332</v>
      </c>
      <c r="V870">
        <v>173332</v>
      </c>
      <c r="W870">
        <v>266665</v>
      </c>
      <c r="X870">
        <v>239999</v>
      </c>
      <c r="Y870">
        <v>333332</v>
      </c>
      <c r="Z870">
        <v>199999</v>
      </c>
      <c r="AA870">
        <v>199999</v>
      </c>
      <c r="AB870">
        <v>139999</v>
      </c>
      <c r="AD870">
        <v>179999</v>
      </c>
      <c r="AE870">
        <v>179999</v>
      </c>
      <c r="AF870">
        <v>179999</v>
      </c>
      <c r="AG870">
        <v>139999</v>
      </c>
      <c r="AH870">
        <v>139999</v>
      </c>
      <c r="AI870">
        <v>139999</v>
      </c>
      <c r="AJ870">
        <v>139999</v>
      </c>
      <c r="AK870">
        <v>139999</v>
      </c>
      <c r="AL870">
        <v>139999</v>
      </c>
      <c r="AM870">
        <v>139999</v>
      </c>
      <c r="AN870">
        <v>139999</v>
      </c>
      <c r="AO870">
        <v>129999</v>
      </c>
      <c r="AP870">
        <v>129999</v>
      </c>
      <c r="AQ870">
        <v>199999</v>
      </c>
      <c r="AR870">
        <v>179999</v>
      </c>
      <c r="AS870">
        <v>249999</v>
      </c>
      <c r="AT870">
        <v>149999</v>
      </c>
      <c r="AU870">
        <v>8.1999999999999993</v>
      </c>
      <c r="AV870">
        <v>8.1999999999999993</v>
      </c>
      <c r="AW870">
        <v>8.1999999999999993</v>
      </c>
      <c r="AX870">
        <v>8.1999999999999993</v>
      </c>
      <c r="AY870">
        <v>8.1999999999999993</v>
      </c>
      <c r="AZ870">
        <v>8.1999999999999993</v>
      </c>
      <c r="BA870">
        <v>8.1999999999999993</v>
      </c>
      <c r="BB870">
        <v>8.1999999999999993</v>
      </c>
      <c r="BC870">
        <v>8.1999999999999993</v>
      </c>
      <c r="BD870">
        <v>8.1999999999999993</v>
      </c>
      <c r="BE870" t="s">
        <v>2410</v>
      </c>
      <c r="BF870">
        <f t="shared" si="27"/>
        <v>19</v>
      </c>
      <c r="BG870">
        <f t="shared" si="28"/>
        <v>1</v>
      </c>
    </row>
    <row r="871" spans="2:59" x14ac:dyDescent="0.25">
      <c r="B871" t="s">
        <v>1073</v>
      </c>
      <c r="C871" t="s">
        <v>1302</v>
      </c>
      <c r="D871" t="s">
        <v>2289</v>
      </c>
      <c r="E871" t="s">
        <v>1328</v>
      </c>
      <c r="F871">
        <v>4</v>
      </c>
      <c r="H871">
        <v>1065333</v>
      </c>
      <c r="I871">
        <v>2078667</v>
      </c>
      <c r="J871">
        <v>1918667</v>
      </c>
      <c r="K871">
        <v>998667</v>
      </c>
      <c r="L871">
        <v>1038667</v>
      </c>
      <c r="M871">
        <v>1065333</v>
      </c>
      <c r="N871">
        <v>1012000</v>
      </c>
      <c r="O871">
        <v>1318667</v>
      </c>
      <c r="P871">
        <v>1105333</v>
      </c>
      <c r="Q871">
        <v>1518667</v>
      </c>
      <c r="R871">
        <v>1145333</v>
      </c>
      <c r="S871">
        <v>1705333</v>
      </c>
      <c r="T871">
        <v>1212000</v>
      </c>
      <c r="U871">
        <v>1760000</v>
      </c>
      <c r="V871">
        <v>1672000</v>
      </c>
      <c r="W871">
        <v>4320000</v>
      </c>
      <c r="X871">
        <v>1760000</v>
      </c>
      <c r="Y871">
        <v>1320000</v>
      </c>
      <c r="Z871">
        <v>1320000</v>
      </c>
      <c r="AB871">
        <v>799000</v>
      </c>
      <c r="AC871">
        <v>1559000</v>
      </c>
      <c r="AD871">
        <v>1439000</v>
      </c>
      <c r="AE871">
        <v>749000</v>
      </c>
      <c r="AF871">
        <v>779000</v>
      </c>
      <c r="AG871">
        <v>799000</v>
      </c>
      <c r="AH871">
        <v>759000</v>
      </c>
      <c r="AI871">
        <v>989000</v>
      </c>
      <c r="AJ871">
        <v>829000</v>
      </c>
      <c r="AK871">
        <v>1139000</v>
      </c>
      <c r="AL871">
        <v>859000</v>
      </c>
      <c r="AM871">
        <v>1279000</v>
      </c>
      <c r="AN871">
        <v>909000</v>
      </c>
      <c r="AO871">
        <v>1320000</v>
      </c>
      <c r="AP871">
        <v>1254000</v>
      </c>
      <c r="AQ871">
        <v>3240000</v>
      </c>
      <c r="AR871">
        <v>1320000</v>
      </c>
      <c r="AS871">
        <v>990000</v>
      </c>
      <c r="AT871">
        <v>990000</v>
      </c>
      <c r="AU871">
        <v>9</v>
      </c>
      <c r="AV871">
        <v>9</v>
      </c>
      <c r="AW871">
        <v>9</v>
      </c>
      <c r="AX871">
        <v>9</v>
      </c>
      <c r="AY871">
        <v>9</v>
      </c>
      <c r="AZ871">
        <v>9</v>
      </c>
      <c r="BA871">
        <v>9</v>
      </c>
      <c r="BB871">
        <v>9</v>
      </c>
      <c r="BC871">
        <v>9</v>
      </c>
      <c r="BD871">
        <v>9</v>
      </c>
      <c r="BE871" t="s">
        <v>2405</v>
      </c>
      <c r="BF871">
        <f t="shared" si="27"/>
        <v>19</v>
      </c>
      <c r="BG871">
        <f t="shared" si="28"/>
        <v>1</v>
      </c>
    </row>
    <row r="872" spans="2:59" hidden="1" x14ac:dyDescent="0.25">
      <c r="B872" t="s">
        <v>209</v>
      </c>
      <c r="C872" t="s">
        <v>1288</v>
      </c>
      <c r="D872" t="s">
        <v>2297</v>
      </c>
      <c r="E872" t="s">
        <v>1339</v>
      </c>
      <c r="F872">
        <v>1</v>
      </c>
      <c r="G872">
        <v>420001</v>
      </c>
      <c r="H872">
        <v>420001</v>
      </c>
      <c r="I872">
        <v>1025333</v>
      </c>
      <c r="J872">
        <v>420001</v>
      </c>
      <c r="K872">
        <v>420000</v>
      </c>
      <c r="L872">
        <v>420000</v>
      </c>
      <c r="M872">
        <v>420000</v>
      </c>
      <c r="N872">
        <v>420000</v>
      </c>
      <c r="O872">
        <v>420001</v>
      </c>
      <c r="P872">
        <v>420000</v>
      </c>
      <c r="Q872">
        <v>420000</v>
      </c>
      <c r="R872">
        <v>420000</v>
      </c>
      <c r="S872">
        <v>420000</v>
      </c>
      <c r="T872">
        <v>420000</v>
      </c>
      <c r="U872">
        <v>486667</v>
      </c>
      <c r="V872">
        <v>420001</v>
      </c>
      <c r="X872">
        <v>420001</v>
      </c>
      <c r="Y872">
        <v>420001</v>
      </c>
      <c r="Z872">
        <v>420000</v>
      </c>
      <c r="AA872">
        <v>315001</v>
      </c>
      <c r="AB872">
        <v>315001</v>
      </c>
      <c r="AC872">
        <v>769000</v>
      </c>
      <c r="AD872">
        <v>315001</v>
      </c>
      <c r="AE872">
        <v>315000</v>
      </c>
      <c r="AF872">
        <v>315000</v>
      </c>
      <c r="AG872">
        <v>315000</v>
      </c>
      <c r="AH872">
        <v>315000</v>
      </c>
      <c r="AI872">
        <v>315001</v>
      </c>
      <c r="AJ872">
        <v>315000</v>
      </c>
      <c r="AK872">
        <v>315000</v>
      </c>
      <c r="AL872">
        <v>315000</v>
      </c>
      <c r="AM872">
        <v>315000</v>
      </c>
      <c r="AN872">
        <v>315000</v>
      </c>
      <c r="AO872">
        <v>365000</v>
      </c>
      <c r="AP872">
        <v>315001</v>
      </c>
      <c r="AR872">
        <v>315001</v>
      </c>
      <c r="AS872">
        <v>315001</v>
      </c>
      <c r="AT872">
        <v>315000</v>
      </c>
      <c r="AU872">
        <v>9</v>
      </c>
      <c r="AV872">
        <v>9</v>
      </c>
      <c r="AW872">
        <v>9</v>
      </c>
      <c r="AX872">
        <v>9</v>
      </c>
      <c r="AY872">
        <v>9</v>
      </c>
      <c r="AZ872">
        <v>9</v>
      </c>
      <c r="BA872">
        <v>9</v>
      </c>
      <c r="BB872">
        <v>9</v>
      </c>
      <c r="BC872">
        <v>9</v>
      </c>
      <c r="BD872">
        <v>9</v>
      </c>
      <c r="BE872" t="s">
        <v>2410</v>
      </c>
      <c r="BF872">
        <f t="shared" si="27"/>
        <v>19</v>
      </c>
      <c r="BG872">
        <f t="shared" si="28"/>
        <v>1</v>
      </c>
    </row>
    <row r="873" spans="2:59" x14ac:dyDescent="0.25">
      <c r="B873" t="s">
        <v>492</v>
      </c>
      <c r="C873" t="s">
        <v>1289</v>
      </c>
      <c r="D873" t="s">
        <v>2298</v>
      </c>
      <c r="E873" t="s">
        <v>1328</v>
      </c>
      <c r="F873">
        <v>3</v>
      </c>
      <c r="G873">
        <v>720000</v>
      </c>
      <c r="H873">
        <v>720000</v>
      </c>
      <c r="I873">
        <v>720000</v>
      </c>
      <c r="J873">
        <v>720000</v>
      </c>
      <c r="K873">
        <v>720000</v>
      </c>
      <c r="L873">
        <v>720000</v>
      </c>
      <c r="M873">
        <v>720000</v>
      </c>
      <c r="N873">
        <v>720000</v>
      </c>
      <c r="O873">
        <v>720000</v>
      </c>
      <c r="P873">
        <v>720000</v>
      </c>
      <c r="Q873">
        <v>576000</v>
      </c>
      <c r="R873">
        <v>576000</v>
      </c>
      <c r="S873">
        <v>576000</v>
      </c>
      <c r="T873">
        <v>576000</v>
      </c>
      <c r="U873">
        <v>576000</v>
      </c>
      <c r="V873">
        <v>576000</v>
      </c>
      <c r="W873">
        <v>576000</v>
      </c>
      <c r="X873">
        <v>576000</v>
      </c>
      <c r="Z873">
        <v>576000</v>
      </c>
      <c r="AA873">
        <v>540000</v>
      </c>
      <c r="AB873">
        <v>540000</v>
      </c>
      <c r="AC873">
        <v>540000</v>
      </c>
      <c r="AD873">
        <v>540000</v>
      </c>
      <c r="AE873">
        <v>540000</v>
      </c>
      <c r="AF873">
        <v>540000</v>
      </c>
      <c r="AG873">
        <v>540000</v>
      </c>
      <c r="AH873">
        <v>540000</v>
      </c>
      <c r="AI873">
        <v>540000</v>
      </c>
      <c r="AJ873">
        <v>540000</v>
      </c>
      <c r="AK873">
        <v>432000</v>
      </c>
      <c r="AL873">
        <v>432000</v>
      </c>
      <c r="AM873">
        <v>432000</v>
      </c>
      <c r="AN873">
        <v>432000</v>
      </c>
      <c r="AO873">
        <v>432000</v>
      </c>
      <c r="AP873">
        <v>432000</v>
      </c>
      <c r="AQ873">
        <v>432000</v>
      </c>
      <c r="AR873">
        <v>432000</v>
      </c>
      <c r="AT873">
        <v>432000</v>
      </c>
      <c r="AU873">
        <v>8.8000000000000007</v>
      </c>
      <c r="AV873">
        <v>8.8000000000000007</v>
      </c>
      <c r="AW873">
        <v>8.8000000000000007</v>
      </c>
      <c r="AX873">
        <v>8.8000000000000007</v>
      </c>
      <c r="AY873">
        <v>8.8000000000000007</v>
      </c>
      <c r="AZ873">
        <v>8.8000000000000007</v>
      </c>
      <c r="BA873">
        <v>8.8000000000000007</v>
      </c>
      <c r="BB873">
        <v>8.8000000000000007</v>
      </c>
      <c r="BC873">
        <v>8.8000000000000007</v>
      </c>
      <c r="BD873">
        <v>8.8000000000000007</v>
      </c>
      <c r="BE873" t="s">
        <v>2413</v>
      </c>
      <c r="BF873">
        <f t="shared" si="27"/>
        <v>19</v>
      </c>
      <c r="BG873">
        <f t="shared" si="28"/>
        <v>1</v>
      </c>
    </row>
    <row r="874" spans="2:59" hidden="1" x14ac:dyDescent="0.25">
      <c r="B874" t="s">
        <v>587</v>
      </c>
      <c r="C874" t="s">
        <v>1285</v>
      </c>
      <c r="D874" t="s">
        <v>2313</v>
      </c>
      <c r="E874" t="s">
        <v>1368</v>
      </c>
      <c r="F874">
        <v>0</v>
      </c>
      <c r="G874">
        <v>186667</v>
      </c>
      <c r="H874">
        <v>146667</v>
      </c>
      <c r="I874">
        <v>186667</v>
      </c>
      <c r="J874">
        <v>146667</v>
      </c>
      <c r="K874">
        <v>186667</v>
      </c>
      <c r="L874">
        <v>146667</v>
      </c>
      <c r="M874">
        <v>186667</v>
      </c>
      <c r="N874">
        <v>146667</v>
      </c>
      <c r="O874">
        <v>146667</v>
      </c>
      <c r="P874">
        <v>146667</v>
      </c>
      <c r="Q874">
        <v>146667</v>
      </c>
      <c r="R874">
        <v>146667</v>
      </c>
      <c r="S874">
        <v>146667</v>
      </c>
      <c r="T874">
        <v>146667</v>
      </c>
      <c r="U874">
        <v>146667</v>
      </c>
      <c r="V874">
        <v>146667</v>
      </c>
      <c r="X874">
        <v>146667</v>
      </c>
      <c r="Y874">
        <v>146667</v>
      </c>
      <c r="Z874">
        <v>146667</v>
      </c>
      <c r="AA874">
        <v>140000</v>
      </c>
      <c r="AB874">
        <v>110000</v>
      </c>
      <c r="AC874">
        <v>140000</v>
      </c>
      <c r="AD874">
        <v>110000</v>
      </c>
      <c r="AE874">
        <v>140000</v>
      </c>
      <c r="AF874">
        <v>110000</v>
      </c>
      <c r="AG874">
        <v>140000</v>
      </c>
      <c r="AH874">
        <v>110000</v>
      </c>
      <c r="AI874">
        <v>110000</v>
      </c>
      <c r="AJ874">
        <v>110000</v>
      </c>
      <c r="AK874">
        <v>110000</v>
      </c>
      <c r="AL874">
        <v>110000</v>
      </c>
      <c r="AM874">
        <v>110000</v>
      </c>
      <c r="AN874">
        <v>110000</v>
      </c>
      <c r="AO874">
        <v>110000</v>
      </c>
      <c r="AP874">
        <v>110000</v>
      </c>
      <c r="AR874">
        <v>110000</v>
      </c>
      <c r="AS874">
        <v>110000</v>
      </c>
      <c r="AT874">
        <v>110000</v>
      </c>
      <c r="AU874">
        <v>8.9</v>
      </c>
      <c r="AV874">
        <v>8.9</v>
      </c>
      <c r="AW874">
        <v>8.9</v>
      </c>
      <c r="AX874">
        <v>8.9</v>
      </c>
      <c r="AY874">
        <v>8.9</v>
      </c>
      <c r="AZ874">
        <v>8.9</v>
      </c>
      <c r="BA874">
        <v>8.9</v>
      </c>
      <c r="BB874">
        <v>8.9</v>
      </c>
      <c r="BC874">
        <v>8.9</v>
      </c>
      <c r="BD874">
        <v>8.9</v>
      </c>
      <c r="BE874" t="s">
        <v>2436</v>
      </c>
      <c r="BF874">
        <f t="shared" si="27"/>
        <v>19</v>
      </c>
      <c r="BG874">
        <f t="shared" si="28"/>
        <v>1</v>
      </c>
    </row>
    <row r="875" spans="2:59" x14ac:dyDescent="0.25">
      <c r="B875" t="s">
        <v>651</v>
      </c>
      <c r="C875" t="s">
        <v>1270</v>
      </c>
      <c r="D875" t="s">
        <v>2321</v>
      </c>
      <c r="E875" t="s">
        <v>1328</v>
      </c>
      <c r="F875">
        <v>2</v>
      </c>
      <c r="G875">
        <v>366667</v>
      </c>
      <c r="H875">
        <v>366667</v>
      </c>
      <c r="J875">
        <v>366667</v>
      </c>
      <c r="K875">
        <v>366667</v>
      </c>
      <c r="L875">
        <v>366667</v>
      </c>
      <c r="M875">
        <v>366667</v>
      </c>
      <c r="N875">
        <v>366667</v>
      </c>
      <c r="O875">
        <v>366667</v>
      </c>
      <c r="P875">
        <v>366667</v>
      </c>
      <c r="Q875">
        <v>366667</v>
      </c>
      <c r="R875">
        <v>366667</v>
      </c>
      <c r="S875">
        <v>366667</v>
      </c>
      <c r="T875">
        <v>366667</v>
      </c>
      <c r="U875">
        <v>366667</v>
      </c>
      <c r="V875">
        <v>366667</v>
      </c>
      <c r="W875">
        <v>366667</v>
      </c>
      <c r="X875">
        <v>366667</v>
      </c>
      <c r="Y875">
        <v>366667</v>
      </c>
      <c r="Z875">
        <v>366667</v>
      </c>
      <c r="AA875">
        <v>275000</v>
      </c>
      <c r="AB875">
        <v>275000</v>
      </c>
      <c r="AD875">
        <v>275000</v>
      </c>
      <c r="AE875">
        <v>275000</v>
      </c>
      <c r="AF875">
        <v>275000</v>
      </c>
      <c r="AG875">
        <v>275000</v>
      </c>
      <c r="AH875">
        <v>275000</v>
      </c>
      <c r="AI875">
        <v>275000</v>
      </c>
      <c r="AJ875">
        <v>275000</v>
      </c>
      <c r="AK875">
        <v>275000</v>
      </c>
      <c r="AL875">
        <v>275000</v>
      </c>
      <c r="AM875">
        <v>275000</v>
      </c>
      <c r="AN875">
        <v>275000</v>
      </c>
      <c r="AO875">
        <v>275000</v>
      </c>
      <c r="AP875">
        <v>275000</v>
      </c>
      <c r="AQ875">
        <v>275000</v>
      </c>
      <c r="AR875">
        <v>275000</v>
      </c>
      <c r="AS875">
        <v>275000</v>
      </c>
      <c r="AT875">
        <v>275000</v>
      </c>
      <c r="AU875">
        <v>8.8000000000000007</v>
      </c>
      <c r="AV875">
        <v>8.8000000000000007</v>
      </c>
      <c r="AW875">
        <v>8.8000000000000007</v>
      </c>
      <c r="AX875">
        <v>8.8000000000000007</v>
      </c>
      <c r="AY875">
        <v>8.8000000000000007</v>
      </c>
      <c r="AZ875">
        <v>8.8000000000000007</v>
      </c>
      <c r="BA875">
        <v>8.8000000000000007</v>
      </c>
      <c r="BB875">
        <v>8.8000000000000007</v>
      </c>
      <c r="BC875">
        <v>8.8000000000000007</v>
      </c>
      <c r="BD875">
        <v>8.8000000000000007</v>
      </c>
      <c r="BE875" t="s">
        <v>2416</v>
      </c>
      <c r="BF875">
        <f t="shared" si="27"/>
        <v>19</v>
      </c>
      <c r="BG875">
        <f t="shared" si="28"/>
        <v>1</v>
      </c>
    </row>
    <row r="876" spans="2:59" hidden="1" x14ac:dyDescent="0.25">
      <c r="B876" t="s">
        <v>334</v>
      </c>
      <c r="C876" t="s">
        <v>1264</v>
      </c>
      <c r="D876" t="s">
        <v>2328</v>
      </c>
      <c r="E876" t="s">
        <v>1368</v>
      </c>
      <c r="F876">
        <v>0</v>
      </c>
      <c r="G876">
        <v>351500</v>
      </c>
      <c r="H876">
        <v>351500</v>
      </c>
      <c r="I876">
        <v>351500</v>
      </c>
      <c r="J876">
        <v>351500</v>
      </c>
      <c r="K876">
        <v>351500</v>
      </c>
      <c r="L876">
        <v>351500</v>
      </c>
      <c r="M876">
        <v>351500</v>
      </c>
      <c r="N876">
        <v>351500</v>
      </c>
      <c r="O876">
        <v>365067</v>
      </c>
      <c r="P876">
        <v>365067</v>
      </c>
      <c r="Q876">
        <v>365067</v>
      </c>
      <c r="R876">
        <v>365067</v>
      </c>
      <c r="S876">
        <v>365067</v>
      </c>
      <c r="T876">
        <v>365067</v>
      </c>
      <c r="U876">
        <v>365067</v>
      </c>
      <c r="V876">
        <v>365067</v>
      </c>
      <c r="X876">
        <v>365067</v>
      </c>
      <c r="Y876">
        <v>365067</v>
      </c>
      <c r="Z876">
        <v>365067</v>
      </c>
      <c r="AA876">
        <v>246050</v>
      </c>
      <c r="AB876">
        <v>246050</v>
      </c>
      <c r="AC876">
        <v>246050</v>
      </c>
      <c r="AD876">
        <v>246050</v>
      </c>
      <c r="AE876">
        <v>246050</v>
      </c>
      <c r="AF876">
        <v>246050</v>
      </c>
      <c r="AG876">
        <v>246050</v>
      </c>
      <c r="AH876">
        <v>246050</v>
      </c>
      <c r="AI876">
        <v>273800</v>
      </c>
      <c r="AJ876">
        <v>273800</v>
      </c>
      <c r="AK876">
        <v>273800</v>
      </c>
      <c r="AL876">
        <v>273800</v>
      </c>
      <c r="AM876">
        <v>273800</v>
      </c>
      <c r="AN876">
        <v>273800</v>
      </c>
      <c r="AO876">
        <v>273800</v>
      </c>
      <c r="AP876">
        <v>273800</v>
      </c>
      <c r="AR876">
        <v>273800</v>
      </c>
      <c r="AS876">
        <v>273800</v>
      </c>
      <c r="AT876">
        <v>273800</v>
      </c>
      <c r="AU876">
        <v>8.6999999999999993</v>
      </c>
      <c r="AV876">
        <v>8.6999999999999993</v>
      </c>
      <c r="AW876">
        <v>8.6999999999999993</v>
      </c>
      <c r="AX876">
        <v>8.6999999999999993</v>
      </c>
      <c r="AY876">
        <v>8.6999999999999993</v>
      </c>
      <c r="AZ876">
        <v>8.6999999999999993</v>
      </c>
      <c r="BA876">
        <v>8.6999999999999993</v>
      </c>
      <c r="BB876">
        <v>8.6999999999999993</v>
      </c>
      <c r="BC876">
        <v>8.6999999999999993</v>
      </c>
      <c r="BD876">
        <v>8.6999999999999993</v>
      </c>
      <c r="BE876" t="s">
        <v>2427</v>
      </c>
      <c r="BF876">
        <f t="shared" si="27"/>
        <v>19</v>
      </c>
      <c r="BG876">
        <f t="shared" si="28"/>
        <v>1</v>
      </c>
    </row>
    <row r="877" spans="2:59" hidden="1" x14ac:dyDescent="0.25">
      <c r="B877" t="s">
        <v>690</v>
      </c>
      <c r="C877" t="s">
        <v>1278</v>
      </c>
      <c r="D877" t="s">
        <v>2341</v>
      </c>
      <c r="E877" t="s">
        <v>1339</v>
      </c>
      <c r="F877">
        <v>0</v>
      </c>
      <c r="G877">
        <v>800000</v>
      </c>
      <c r="H877">
        <v>800000</v>
      </c>
      <c r="I877">
        <v>800000</v>
      </c>
      <c r="J877">
        <v>800000</v>
      </c>
      <c r="K877">
        <v>800000</v>
      </c>
      <c r="L877">
        <v>800000</v>
      </c>
      <c r="M877">
        <v>800000</v>
      </c>
      <c r="N877">
        <v>800000</v>
      </c>
      <c r="O877">
        <v>600000</v>
      </c>
      <c r="P877">
        <v>600000</v>
      </c>
      <c r="Q877">
        <v>600000</v>
      </c>
      <c r="R877">
        <v>600000</v>
      </c>
      <c r="S877">
        <v>600000</v>
      </c>
      <c r="T877">
        <v>600000</v>
      </c>
      <c r="U877">
        <v>600000</v>
      </c>
      <c r="V877">
        <v>600000</v>
      </c>
      <c r="X877">
        <v>600000</v>
      </c>
      <c r="Y877">
        <v>600000</v>
      </c>
      <c r="Z877">
        <v>600000</v>
      </c>
      <c r="AA877">
        <v>600000</v>
      </c>
      <c r="AB877">
        <v>600000</v>
      </c>
      <c r="AC877">
        <v>600000</v>
      </c>
      <c r="AD877">
        <v>600000</v>
      </c>
      <c r="AE877">
        <v>600000</v>
      </c>
      <c r="AF877">
        <v>600000</v>
      </c>
      <c r="AG877">
        <v>600000</v>
      </c>
      <c r="AH877">
        <v>600000</v>
      </c>
      <c r="AI877">
        <v>300000</v>
      </c>
      <c r="AJ877">
        <v>300000</v>
      </c>
      <c r="AK877">
        <v>300000</v>
      </c>
      <c r="AL877">
        <v>300000</v>
      </c>
      <c r="AM877">
        <v>300000</v>
      </c>
      <c r="AN877">
        <v>300000</v>
      </c>
      <c r="AO877">
        <v>300000</v>
      </c>
      <c r="AP877">
        <v>300000</v>
      </c>
      <c r="AR877">
        <v>300000</v>
      </c>
      <c r="AS877">
        <v>300000</v>
      </c>
      <c r="AT877">
        <v>300000</v>
      </c>
      <c r="AU877">
        <v>9</v>
      </c>
      <c r="AV877">
        <v>9</v>
      </c>
      <c r="AW877">
        <v>9</v>
      </c>
      <c r="AX877">
        <v>9</v>
      </c>
      <c r="AY877">
        <v>9</v>
      </c>
      <c r="AZ877">
        <v>9</v>
      </c>
      <c r="BA877">
        <v>9</v>
      </c>
      <c r="BB877">
        <v>9</v>
      </c>
      <c r="BC877">
        <v>9</v>
      </c>
      <c r="BD877">
        <v>9</v>
      </c>
      <c r="BE877" t="s">
        <v>2410</v>
      </c>
      <c r="BF877">
        <f t="shared" si="27"/>
        <v>19</v>
      </c>
      <c r="BG877">
        <f t="shared" si="28"/>
        <v>1</v>
      </c>
    </row>
    <row r="878" spans="2:59" hidden="1" x14ac:dyDescent="0.25">
      <c r="B878" t="s">
        <v>495</v>
      </c>
      <c r="C878" t="s">
        <v>1266</v>
      </c>
      <c r="D878" t="s">
        <v>2347</v>
      </c>
      <c r="E878" t="s">
        <v>1326</v>
      </c>
      <c r="F878">
        <v>0</v>
      </c>
      <c r="G878">
        <v>800000</v>
      </c>
      <c r="H878">
        <v>800000</v>
      </c>
      <c r="I878">
        <v>800000</v>
      </c>
      <c r="J878">
        <v>800000</v>
      </c>
      <c r="K878">
        <v>800000</v>
      </c>
      <c r="L878">
        <v>800000</v>
      </c>
      <c r="M878">
        <v>340000</v>
      </c>
      <c r="N878">
        <v>340000</v>
      </c>
      <c r="O878">
        <v>340000</v>
      </c>
      <c r="P878">
        <v>340000</v>
      </c>
      <c r="Q878">
        <v>340000</v>
      </c>
      <c r="R878">
        <v>340000</v>
      </c>
      <c r="S878">
        <v>340000</v>
      </c>
      <c r="T878">
        <v>340000</v>
      </c>
      <c r="U878">
        <v>800000</v>
      </c>
      <c r="V878">
        <v>800000</v>
      </c>
      <c r="X878">
        <v>800000</v>
      </c>
      <c r="Y878">
        <v>800000</v>
      </c>
      <c r="Z878">
        <v>800000</v>
      </c>
      <c r="AA878">
        <v>400000</v>
      </c>
      <c r="AB878">
        <v>400000</v>
      </c>
      <c r="AC878">
        <v>400000</v>
      </c>
      <c r="AD878">
        <v>400000</v>
      </c>
      <c r="AE878">
        <v>400000</v>
      </c>
      <c r="AF878">
        <v>400000</v>
      </c>
      <c r="AG878">
        <v>170000</v>
      </c>
      <c r="AH878">
        <v>170000</v>
      </c>
      <c r="AI878">
        <v>170000</v>
      </c>
      <c r="AJ878">
        <v>170000</v>
      </c>
      <c r="AK878">
        <v>170000</v>
      </c>
      <c r="AL878">
        <v>170000</v>
      </c>
      <c r="AM878">
        <v>170000</v>
      </c>
      <c r="AN878">
        <v>170000</v>
      </c>
      <c r="AO878">
        <v>400000</v>
      </c>
      <c r="AP878">
        <v>400000</v>
      </c>
      <c r="AR878">
        <v>400000</v>
      </c>
      <c r="AS878">
        <v>400000</v>
      </c>
      <c r="AT878">
        <v>400000</v>
      </c>
      <c r="AU878">
        <v>7.9</v>
      </c>
      <c r="AV878">
        <v>7.9</v>
      </c>
      <c r="AW878">
        <v>7.9</v>
      </c>
      <c r="AX878">
        <v>7.9</v>
      </c>
      <c r="AY878">
        <v>7.9</v>
      </c>
      <c r="AZ878">
        <v>7.9</v>
      </c>
      <c r="BA878">
        <v>7.9</v>
      </c>
      <c r="BB878">
        <v>7.9</v>
      </c>
      <c r="BC878">
        <v>7.9</v>
      </c>
      <c r="BD878">
        <v>7.9</v>
      </c>
      <c r="BE878" t="s">
        <v>2416</v>
      </c>
      <c r="BF878">
        <f t="shared" si="27"/>
        <v>19</v>
      </c>
      <c r="BG878">
        <f t="shared" si="28"/>
        <v>1</v>
      </c>
    </row>
    <row r="879" spans="2:59" x14ac:dyDescent="0.25">
      <c r="B879" t="s">
        <v>460</v>
      </c>
      <c r="C879" t="s">
        <v>1262</v>
      </c>
      <c r="D879" t="s">
        <v>2352</v>
      </c>
      <c r="E879" t="s">
        <v>1328</v>
      </c>
      <c r="F879">
        <v>0</v>
      </c>
      <c r="G879">
        <v>313333</v>
      </c>
      <c r="H879">
        <v>280000</v>
      </c>
      <c r="I879">
        <v>280000</v>
      </c>
      <c r="J879">
        <v>280000</v>
      </c>
      <c r="K879">
        <v>240000</v>
      </c>
      <c r="L879">
        <v>240000</v>
      </c>
      <c r="M879">
        <v>240000</v>
      </c>
      <c r="N879">
        <v>240000</v>
      </c>
      <c r="O879">
        <v>240000</v>
      </c>
      <c r="P879">
        <v>240000</v>
      </c>
      <c r="R879">
        <v>240000</v>
      </c>
      <c r="S879">
        <v>240000</v>
      </c>
      <c r="T879">
        <v>240000</v>
      </c>
      <c r="U879">
        <v>280000</v>
      </c>
      <c r="V879">
        <v>280000</v>
      </c>
      <c r="W879">
        <v>280000</v>
      </c>
      <c r="X879">
        <v>280000</v>
      </c>
      <c r="Y879">
        <v>238667</v>
      </c>
      <c r="Z879">
        <v>238667</v>
      </c>
      <c r="AA879">
        <v>235000</v>
      </c>
      <c r="AB879">
        <v>210000</v>
      </c>
      <c r="AC879">
        <v>210000</v>
      </c>
      <c r="AD879">
        <v>210000</v>
      </c>
      <c r="AE879">
        <v>180000</v>
      </c>
      <c r="AF879">
        <v>180000</v>
      </c>
      <c r="AG879">
        <v>180000</v>
      </c>
      <c r="AH879">
        <v>180000</v>
      </c>
      <c r="AI879">
        <v>180000</v>
      </c>
      <c r="AJ879">
        <v>180000</v>
      </c>
      <c r="AL879">
        <v>180000</v>
      </c>
      <c r="AM879">
        <v>180000</v>
      </c>
      <c r="AN879">
        <v>180000</v>
      </c>
      <c r="AO879">
        <v>210000</v>
      </c>
      <c r="AP879">
        <v>210000</v>
      </c>
      <c r="AQ879">
        <v>210000</v>
      </c>
      <c r="AR879">
        <v>210000</v>
      </c>
      <c r="AS879">
        <v>179000</v>
      </c>
      <c r="AT879">
        <v>179000</v>
      </c>
      <c r="AU879">
        <v>7.5</v>
      </c>
      <c r="AV879">
        <v>7.5</v>
      </c>
      <c r="AW879">
        <v>7.5</v>
      </c>
      <c r="AX879">
        <v>7.5</v>
      </c>
      <c r="AY879">
        <v>7.5</v>
      </c>
      <c r="AZ879">
        <v>7.5</v>
      </c>
      <c r="BA879">
        <v>7.5</v>
      </c>
      <c r="BB879">
        <v>7.5</v>
      </c>
      <c r="BC879">
        <v>7.5</v>
      </c>
      <c r="BD879">
        <v>7.5</v>
      </c>
      <c r="BE879" t="s">
        <v>2406</v>
      </c>
      <c r="BF879">
        <f t="shared" si="27"/>
        <v>19</v>
      </c>
      <c r="BG879">
        <f t="shared" si="28"/>
        <v>1</v>
      </c>
    </row>
    <row r="880" spans="2:59" hidden="1" x14ac:dyDescent="0.25">
      <c r="B880" t="s">
        <v>394</v>
      </c>
      <c r="C880" t="s">
        <v>1263</v>
      </c>
      <c r="D880" t="s">
        <v>2363</v>
      </c>
      <c r="E880" t="s">
        <v>1337</v>
      </c>
      <c r="F880">
        <v>0</v>
      </c>
      <c r="G880">
        <v>600001</v>
      </c>
      <c r="H880">
        <v>500000</v>
      </c>
      <c r="I880">
        <v>500000</v>
      </c>
      <c r="J880">
        <v>500000</v>
      </c>
      <c r="K880">
        <v>500000</v>
      </c>
      <c r="L880">
        <v>500000</v>
      </c>
      <c r="M880">
        <v>500000</v>
      </c>
      <c r="N880">
        <v>500000</v>
      </c>
      <c r="O880">
        <v>500000</v>
      </c>
      <c r="P880">
        <v>500000</v>
      </c>
      <c r="Q880">
        <v>500000</v>
      </c>
      <c r="R880">
        <v>500000</v>
      </c>
      <c r="S880">
        <v>500000</v>
      </c>
      <c r="T880">
        <v>500000</v>
      </c>
      <c r="U880">
        <v>500000</v>
      </c>
      <c r="W880">
        <v>500000</v>
      </c>
      <c r="X880">
        <v>500000</v>
      </c>
      <c r="Y880">
        <v>500000</v>
      </c>
      <c r="Z880">
        <v>500000</v>
      </c>
      <c r="AA880">
        <v>450001</v>
      </c>
      <c r="AB880">
        <v>375000</v>
      </c>
      <c r="AC880">
        <v>375000</v>
      </c>
      <c r="AD880">
        <v>375000</v>
      </c>
      <c r="AE880">
        <v>375000</v>
      </c>
      <c r="AF880">
        <v>375000</v>
      </c>
      <c r="AG880">
        <v>375000</v>
      </c>
      <c r="AH880">
        <v>375000</v>
      </c>
      <c r="AI880">
        <v>375000</v>
      </c>
      <c r="AJ880">
        <v>375000</v>
      </c>
      <c r="AK880">
        <v>375000</v>
      </c>
      <c r="AL880">
        <v>375000</v>
      </c>
      <c r="AM880">
        <v>375000</v>
      </c>
      <c r="AN880">
        <v>375000</v>
      </c>
      <c r="AO880">
        <v>375000</v>
      </c>
      <c r="AQ880">
        <v>375000</v>
      </c>
      <c r="AR880">
        <v>375000</v>
      </c>
      <c r="AS880">
        <v>375000</v>
      </c>
      <c r="AT880">
        <v>375000</v>
      </c>
      <c r="AU880">
        <v>7.8</v>
      </c>
      <c r="AV880">
        <v>7.8</v>
      </c>
      <c r="AW880">
        <v>7.8</v>
      </c>
      <c r="AX880">
        <v>7.8</v>
      </c>
      <c r="AY880">
        <v>7.8</v>
      </c>
      <c r="AZ880">
        <v>7.8</v>
      </c>
      <c r="BA880">
        <v>7.8</v>
      </c>
      <c r="BB880">
        <v>7.8</v>
      </c>
      <c r="BC880">
        <v>7.8</v>
      </c>
      <c r="BD880">
        <v>7.8</v>
      </c>
      <c r="BE880" t="s">
        <v>2420</v>
      </c>
      <c r="BF880">
        <f t="shared" si="27"/>
        <v>19</v>
      </c>
      <c r="BG880">
        <f t="shared" si="28"/>
        <v>1</v>
      </c>
    </row>
    <row r="881" spans="2:59" hidden="1" x14ac:dyDescent="0.25">
      <c r="B881" t="s">
        <v>190</v>
      </c>
      <c r="C881" t="s">
        <v>1282</v>
      </c>
      <c r="D881" t="s">
        <v>2376</v>
      </c>
      <c r="E881" t="s">
        <v>1339</v>
      </c>
      <c r="F881">
        <v>1</v>
      </c>
      <c r="G881">
        <v>255000</v>
      </c>
      <c r="H881">
        <v>255000</v>
      </c>
      <c r="I881">
        <v>480000</v>
      </c>
      <c r="J881">
        <v>255000</v>
      </c>
      <c r="K881">
        <v>225000</v>
      </c>
      <c r="L881">
        <v>225000</v>
      </c>
      <c r="M881">
        <v>225000</v>
      </c>
      <c r="N881">
        <v>225000</v>
      </c>
      <c r="O881">
        <v>196529</v>
      </c>
      <c r="P881">
        <v>196529</v>
      </c>
      <c r="Q881">
        <v>196529</v>
      </c>
      <c r="R881">
        <v>196529</v>
      </c>
      <c r="S881">
        <v>196529</v>
      </c>
      <c r="T881">
        <v>196529</v>
      </c>
      <c r="U881">
        <v>245663</v>
      </c>
      <c r="V881">
        <v>245663</v>
      </c>
      <c r="X881">
        <v>245663</v>
      </c>
      <c r="Y881">
        <v>196529</v>
      </c>
      <c r="Z881">
        <v>196529</v>
      </c>
      <c r="AA881">
        <v>204000</v>
      </c>
      <c r="AB881">
        <v>204000</v>
      </c>
      <c r="AC881">
        <v>384000</v>
      </c>
      <c r="AD881">
        <v>204000</v>
      </c>
      <c r="AE881">
        <v>180000</v>
      </c>
      <c r="AF881">
        <v>180000</v>
      </c>
      <c r="AG881">
        <v>180000</v>
      </c>
      <c r="AH881">
        <v>180000</v>
      </c>
      <c r="AI881">
        <v>180000</v>
      </c>
      <c r="AJ881">
        <v>180000</v>
      </c>
      <c r="AK881">
        <v>180000</v>
      </c>
      <c r="AL881">
        <v>180000</v>
      </c>
      <c r="AM881">
        <v>180000</v>
      </c>
      <c r="AN881">
        <v>180000</v>
      </c>
      <c r="AO881">
        <v>225002</v>
      </c>
      <c r="AP881">
        <v>225002</v>
      </c>
      <c r="AR881">
        <v>225002</v>
      </c>
      <c r="AS881">
        <v>180000</v>
      </c>
      <c r="AT881">
        <v>180000</v>
      </c>
      <c r="AU881">
        <v>8.5</v>
      </c>
      <c r="AV881">
        <v>8.5</v>
      </c>
      <c r="AW881">
        <v>8.5</v>
      </c>
      <c r="AX881">
        <v>8.5</v>
      </c>
      <c r="AY881">
        <v>8.5</v>
      </c>
      <c r="AZ881">
        <v>8.5</v>
      </c>
      <c r="BA881">
        <v>8.5</v>
      </c>
      <c r="BB881">
        <v>8.5</v>
      </c>
      <c r="BC881">
        <v>8.5</v>
      </c>
      <c r="BD881">
        <v>8.5</v>
      </c>
      <c r="BE881" t="s">
        <v>2416</v>
      </c>
      <c r="BF881">
        <f t="shared" si="27"/>
        <v>19</v>
      </c>
      <c r="BG881">
        <f t="shared" si="28"/>
        <v>1</v>
      </c>
    </row>
    <row r="882" spans="2:59" hidden="1" x14ac:dyDescent="0.25">
      <c r="B882" t="s">
        <v>689</v>
      </c>
      <c r="C882" t="s">
        <v>1271</v>
      </c>
      <c r="D882" t="s">
        <v>2377</v>
      </c>
      <c r="E882" t="s">
        <v>1326</v>
      </c>
      <c r="F882">
        <v>0</v>
      </c>
      <c r="G882">
        <v>173333</v>
      </c>
      <c r="H882">
        <v>173333</v>
      </c>
      <c r="I882">
        <v>173333</v>
      </c>
      <c r="J882">
        <v>173333</v>
      </c>
      <c r="K882">
        <v>173333</v>
      </c>
      <c r="L882">
        <v>173333</v>
      </c>
      <c r="M882">
        <v>173333</v>
      </c>
      <c r="N882">
        <v>173333</v>
      </c>
      <c r="O882">
        <v>173333</v>
      </c>
      <c r="P882">
        <v>173333</v>
      </c>
      <c r="Q882">
        <v>173333</v>
      </c>
      <c r="R882">
        <v>173333</v>
      </c>
      <c r="S882">
        <v>173333</v>
      </c>
      <c r="T882">
        <v>173333</v>
      </c>
      <c r="U882">
        <v>173333</v>
      </c>
      <c r="V882">
        <v>173333</v>
      </c>
      <c r="W882">
        <v>173333</v>
      </c>
      <c r="X882">
        <v>173333</v>
      </c>
      <c r="Y882">
        <v>173333</v>
      </c>
      <c r="AA882">
        <v>130000</v>
      </c>
      <c r="AB882">
        <v>130000</v>
      </c>
      <c r="AC882">
        <v>130000</v>
      </c>
      <c r="AD882">
        <v>130000</v>
      </c>
      <c r="AE882">
        <v>130000</v>
      </c>
      <c r="AF882">
        <v>130000</v>
      </c>
      <c r="AG882">
        <v>130000</v>
      </c>
      <c r="AH882">
        <v>130000</v>
      </c>
      <c r="AI882">
        <v>130000</v>
      </c>
      <c r="AJ882">
        <v>130000</v>
      </c>
      <c r="AK882">
        <v>130000</v>
      </c>
      <c r="AL882">
        <v>130000</v>
      </c>
      <c r="AM882">
        <v>130000</v>
      </c>
      <c r="AN882">
        <v>130000</v>
      </c>
      <c r="AO882">
        <v>130000</v>
      </c>
      <c r="AP882">
        <v>130000</v>
      </c>
      <c r="AQ882">
        <v>130000</v>
      </c>
      <c r="AR882">
        <v>130000</v>
      </c>
      <c r="AS882">
        <v>130000</v>
      </c>
      <c r="AU882">
        <v>7.8</v>
      </c>
      <c r="AV882">
        <v>7.8</v>
      </c>
      <c r="AW882">
        <v>7.8</v>
      </c>
      <c r="AX882">
        <v>7.8</v>
      </c>
      <c r="AY882">
        <v>7.8</v>
      </c>
      <c r="AZ882">
        <v>7.8</v>
      </c>
      <c r="BA882">
        <v>7.8</v>
      </c>
      <c r="BB882">
        <v>7.8</v>
      </c>
      <c r="BC882">
        <v>7.8</v>
      </c>
      <c r="BD882">
        <v>7.8</v>
      </c>
      <c r="BE882" t="s">
        <v>2447</v>
      </c>
      <c r="BF882">
        <f t="shared" si="27"/>
        <v>19</v>
      </c>
      <c r="BG882">
        <f t="shared" si="28"/>
        <v>1</v>
      </c>
    </row>
    <row r="883" spans="2:59" x14ac:dyDescent="0.25">
      <c r="B883" t="s">
        <v>171</v>
      </c>
      <c r="C883" t="s">
        <v>1278</v>
      </c>
      <c r="D883" t="s">
        <v>2393</v>
      </c>
      <c r="E883" t="s">
        <v>1328</v>
      </c>
      <c r="F883">
        <v>2</v>
      </c>
      <c r="G883">
        <v>400000</v>
      </c>
      <c r="H883">
        <v>400000</v>
      </c>
      <c r="J883">
        <v>400000</v>
      </c>
      <c r="K883">
        <v>333333</v>
      </c>
      <c r="L883">
        <v>333333</v>
      </c>
      <c r="M883">
        <v>293333</v>
      </c>
      <c r="N883">
        <v>333333</v>
      </c>
      <c r="O883">
        <v>273333</v>
      </c>
      <c r="P883">
        <v>333333</v>
      </c>
      <c r="Q883">
        <v>286667</v>
      </c>
      <c r="R883">
        <v>333333</v>
      </c>
      <c r="S883">
        <v>333333</v>
      </c>
      <c r="T883">
        <v>333333</v>
      </c>
      <c r="U883">
        <v>400000</v>
      </c>
      <c r="V883">
        <v>400000</v>
      </c>
      <c r="W883">
        <v>900000</v>
      </c>
      <c r="X883">
        <v>400000</v>
      </c>
      <c r="Y883">
        <v>333333</v>
      </c>
      <c r="Z883">
        <v>333333</v>
      </c>
      <c r="AA883">
        <v>300000</v>
      </c>
      <c r="AB883">
        <v>300000</v>
      </c>
      <c r="AD883">
        <v>300000</v>
      </c>
      <c r="AE883">
        <v>250000</v>
      </c>
      <c r="AF883">
        <v>250000</v>
      </c>
      <c r="AG883">
        <v>220000</v>
      </c>
      <c r="AH883">
        <v>250000</v>
      </c>
      <c r="AI883">
        <v>205000</v>
      </c>
      <c r="AJ883">
        <v>250000</v>
      </c>
      <c r="AK883">
        <v>215000</v>
      </c>
      <c r="AL883">
        <v>250000</v>
      </c>
      <c r="AM883">
        <v>250000</v>
      </c>
      <c r="AN883">
        <v>250000</v>
      </c>
      <c r="AO883">
        <v>300000</v>
      </c>
      <c r="AP883">
        <v>300000</v>
      </c>
      <c r="AQ883">
        <v>675000</v>
      </c>
      <c r="AR883">
        <v>300000</v>
      </c>
      <c r="AS883">
        <v>250000</v>
      </c>
      <c r="AT883">
        <v>250000</v>
      </c>
      <c r="AU883">
        <v>7.7</v>
      </c>
      <c r="AV883">
        <v>7.7</v>
      </c>
      <c r="AW883">
        <v>7.7</v>
      </c>
      <c r="AX883">
        <v>7.7</v>
      </c>
      <c r="AY883">
        <v>7.7</v>
      </c>
      <c r="AZ883">
        <v>7.7</v>
      </c>
      <c r="BA883">
        <v>7.7</v>
      </c>
      <c r="BB883">
        <v>7.7</v>
      </c>
      <c r="BC883">
        <v>7.7</v>
      </c>
      <c r="BD883">
        <v>7.7</v>
      </c>
      <c r="BE883" t="s">
        <v>2422</v>
      </c>
      <c r="BF883">
        <f t="shared" si="27"/>
        <v>19</v>
      </c>
      <c r="BG883">
        <f t="shared" si="28"/>
        <v>1</v>
      </c>
    </row>
    <row r="884" spans="2:59" hidden="1" x14ac:dyDescent="0.25">
      <c r="B884" t="s">
        <v>541</v>
      </c>
      <c r="C884" t="s">
        <v>1289</v>
      </c>
      <c r="D884" t="s">
        <v>2394</v>
      </c>
      <c r="E884" t="s">
        <v>1341</v>
      </c>
      <c r="F884">
        <v>0</v>
      </c>
      <c r="G884">
        <v>733332</v>
      </c>
      <c r="H884">
        <v>733332</v>
      </c>
      <c r="I884">
        <v>733332</v>
      </c>
      <c r="J884">
        <v>733332</v>
      </c>
      <c r="K884">
        <v>733332</v>
      </c>
      <c r="L884">
        <v>733332</v>
      </c>
      <c r="M884">
        <v>733332</v>
      </c>
      <c r="N884">
        <v>733332</v>
      </c>
      <c r="O884">
        <v>733332</v>
      </c>
      <c r="P884">
        <v>733332</v>
      </c>
      <c r="Q884">
        <v>733332</v>
      </c>
      <c r="R884">
        <v>733332</v>
      </c>
      <c r="S884">
        <v>733332</v>
      </c>
      <c r="T884">
        <v>733332</v>
      </c>
      <c r="U884">
        <v>733332</v>
      </c>
      <c r="V884">
        <v>733332</v>
      </c>
      <c r="X884">
        <v>733332</v>
      </c>
      <c r="Y884">
        <v>733332</v>
      </c>
      <c r="Z884">
        <v>733332</v>
      </c>
      <c r="AA884">
        <v>549999</v>
      </c>
      <c r="AB884">
        <v>549999</v>
      </c>
      <c r="AC884">
        <v>549999</v>
      </c>
      <c r="AD884">
        <v>549999</v>
      </c>
      <c r="AE884">
        <v>549999</v>
      </c>
      <c r="AF884">
        <v>549999</v>
      </c>
      <c r="AG884">
        <v>549999</v>
      </c>
      <c r="AH884">
        <v>549999</v>
      </c>
      <c r="AI884">
        <v>549999</v>
      </c>
      <c r="AJ884">
        <v>549999</v>
      </c>
      <c r="AK884">
        <v>549999</v>
      </c>
      <c r="AL884">
        <v>549999</v>
      </c>
      <c r="AM884">
        <v>549999</v>
      </c>
      <c r="AN884">
        <v>549999</v>
      </c>
      <c r="AO884">
        <v>549999</v>
      </c>
      <c r="AP884">
        <v>549999</v>
      </c>
      <c r="AR884">
        <v>549999</v>
      </c>
      <c r="AS884">
        <v>549999</v>
      </c>
      <c r="AT884">
        <v>549999</v>
      </c>
      <c r="AU884">
        <v>8.6</v>
      </c>
      <c r="AV884">
        <v>8.6</v>
      </c>
      <c r="AW884">
        <v>8.6</v>
      </c>
      <c r="AX884">
        <v>8.6</v>
      </c>
      <c r="AY884">
        <v>8.6</v>
      </c>
      <c r="AZ884">
        <v>8.6</v>
      </c>
      <c r="BA884">
        <v>8.6</v>
      </c>
      <c r="BB884">
        <v>8.6</v>
      </c>
      <c r="BC884">
        <v>8.6</v>
      </c>
      <c r="BD884">
        <v>8.6</v>
      </c>
      <c r="BE884" t="s">
        <v>2444</v>
      </c>
      <c r="BF884">
        <f t="shared" si="27"/>
        <v>19</v>
      </c>
      <c r="BG884">
        <f t="shared" si="28"/>
        <v>1</v>
      </c>
    </row>
    <row r="885" spans="2:59" hidden="1" x14ac:dyDescent="0.25">
      <c r="B885" t="s">
        <v>450</v>
      </c>
      <c r="C885" t="s">
        <v>1264</v>
      </c>
      <c r="D885" t="s">
        <v>1330</v>
      </c>
      <c r="E885" t="s">
        <v>1326</v>
      </c>
      <c r="F885">
        <v>0</v>
      </c>
      <c r="G885">
        <v>150000</v>
      </c>
      <c r="H885">
        <v>150000</v>
      </c>
      <c r="I885">
        <v>426667</v>
      </c>
      <c r="J885">
        <v>200000</v>
      </c>
      <c r="K885">
        <v>150000</v>
      </c>
      <c r="L885">
        <v>150000</v>
      </c>
      <c r="M885">
        <v>150000</v>
      </c>
      <c r="N885">
        <v>150000</v>
      </c>
      <c r="O885">
        <v>150000</v>
      </c>
      <c r="P885">
        <v>150000</v>
      </c>
      <c r="Q885">
        <v>150000</v>
      </c>
      <c r="R885">
        <v>150000</v>
      </c>
      <c r="S885">
        <v>150000</v>
      </c>
      <c r="T885">
        <v>150000</v>
      </c>
      <c r="U885">
        <v>150000</v>
      </c>
      <c r="V885">
        <v>150000</v>
      </c>
      <c r="W885">
        <v>373333</v>
      </c>
      <c r="X885">
        <v>200000</v>
      </c>
      <c r="Y885">
        <v>150000</v>
      </c>
      <c r="Z885">
        <v>150000</v>
      </c>
      <c r="AA885">
        <v>127500</v>
      </c>
      <c r="AB885">
        <v>127500</v>
      </c>
      <c r="AC885">
        <v>320000</v>
      </c>
      <c r="AD885">
        <v>150000</v>
      </c>
      <c r="AE885">
        <v>127500</v>
      </c>
      <c r="AF885">
        <v>127500</v>
      </c>
      <c r="AG885">
        <v>127500</v>
      </c>
      <c r="AH885">
        <v>127500</v>
      </c>
      <c r="AI885">
        <v>127500</v>
      </c>
      <c r="AJ885">
        <v>127500</v>
      </c>
      <c r="AK885">
        <v>127500</v>
      </c>
      <c r="AL885">
        <v>127500</v>
      </c>
      <c r="AM885">
        <v>127500</v>
      </c>
      <c r="AN885">
        <v>127500</v>
      </c>
      <c r="AO885">
        <v>127500</v>
      </c>
      <c r="AP885">
        <v>127500</v>
      </c>
      <c r="AQ885">
        <v>280000</v>
      </c>
      <c r="AR885">
        <v>150000</v>
      </c>
      <c r="AS885">
        <v>127500</v>
      </c>
      <c r="AT885">
        <v>127500</v>
      </c>
      <c r="AU885">
        <v>7.7</v>
      </c>
      <c r="AV885">
        <v>7.7</v>
      </c>
      <c r="AW885">
        <v>7.7</v>
      </c>
      <c r="AX885">
        <v>7.7</v>
      </c>
      <c r="AY885">
        <v>7.7</v>
      </c>
      <c r="AZ885">
        <v>7.7</v>
      </c>
      <c r="BA885">
        <v>7.7</v>
      </c>
      <c r="BB885">
        <v>7.7</v>
      </c>
      <c r="BC885">
        <v>7.7</v>
      </c>
      <c r="BD885">
        <v>7.7</v>
      </c>
      <c r="BE885" t="s">
        <v>2406</v>
      </c>
      <c r="BF885">
        <f t="shared" si="27"/>
        <v>20</v>
      </c>
      <c r="BG885">
        <f t="shared" si="28"/>
        <v>1</v>
      </c>
    </row>
    <row r="886" spans="2:59" hidden="1" x14ac:dyDescent="0.25">
      <c r="B886" t="s">
        <v>942</v>
      </c>
      <c r="C886" t="s">
        <v>1267</v>
      </c>
      <c r="D886" t="s">
        <v>1333</v>
      </c>
      <c r="E886" t="s">
        <v>1326</v>
      </c>
      <c r="F886">
        <v>0</v>
      </c>
      <c r="G886">
        <v>933333</v>
      </c>
      <c r="H886">
        <v>933333</v>
      </c>
      <c r="I886">
        <v>933333</v>
      </c>
      <c r="J886">
        <v>933333</v>
      </c>
      <c r="K886">
        <v>933333</v>
      </c>
      <c r="L886">
        <v>933333</v>
      </c>
      <c r="M886">
        <v>933333</v>
      </c>
      <c r="N886">
        <v>933333</v>
      </c>
      <c r="O886">
        <v>933333</v>
      </c>
      <c r="P886">
        <v>933333</v>
      </c>
      <c r="Q886">
        <v>933333</v>
      </c>
      <c r="R886">
        <v>933333</v>
      </c>
      <c r="S886">
        <v>933333</v>
      </c>
      <c r="T886">
        <v>933333</v>
      </c>
      <c r="U886">
        <v>933333</v>
      </c>
      <c r="V886">
        <v>933333</v>
      </c>
      <c r="W886">
        <v>933333</v>
      </c>
      <c r="X886">
        <v>933333</v>
      </c>
      <c r="Y886">
        <v>933333</v>
      </c>
      <c r="Z886">
        <v>933333</v>
      </c>
      <c r="AA886">
        <v>700000</v>
      </c>
      <c r="AB886">
        <v>700000</v>
      </c>
      <c r="AC886">
        <v>700000</v>
      </c>
      <c r="AD886">
        <v>700000</v>
      </c>
      <c r="AE886">
        <v>700000</v>
      </c>
      <c r="AF886">
        <v>700000</v>
      </c>
      <c r="AG886">
        <v>700000</v>
      </c>
      <c r="AH886">
        <v>700000</v>
      </c>
      <c r="AI886">
        <v>700000</v>
      </c>
      <c r="AJ886">
        <v>700000</v>
      </c>
      <c r="AK886">
        <v>700000</v>
      </c>
      <c r="AL886">
        <v>700000</v>
      </c>
      <c r="AM886">
        <v>700000</v>
      </c>
      <c r="AN886">
        <v>700000</v>
      </c>
      <c r="AO886">
        <v>700000</v>
      </c>
      <c r="AP886">
        <v>700000</v>
      </c>
      <c r="AQ886">
        <v>700000</v>
      </c>
      <c r="AR886">
        <v>700000</v>
      </c>
      <c r="AS886">
        <v>700000</v>
      </c>
      <c r="AT886">
        <v>700000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 t="s">
        <v>2408</v>
      </c>
      <c r="BF886">
        <f t="shared" si="27"/>
        <v>20</v>
      </c>
      <c r="BG886">
        <f t="shared" si="28"/>
        <v>1</v>
      </c>
    </row>
    <row r="887" spans="2:59" hidden="1" x14ac:dyDescent="0.25">
      <c r="B887" t="s">
        <v>863</v>
      </c>
      <c r="C887" t="s">
        <v>1275</v>
      </c>
      <c r="D887" t="s">
        <v>1342</v>
      </c>
      <c r="E887" t="s">
        <v>1339</v>
      </c>
      <c r="F887">
        <v>1.5</v>
      </c>
      <c r="G887">
        <v>304390</v>
      </c>
      <c r="H887">
        <v>304390</v>
      </c>
      <c r="I887">
        <v>304390</v>
      </c>
      <c r="J887">
        <v>304390</v>
      </c>
      <c r="K887">
        <v>304390</v>
      </c>
      <c r="L887">
        <v>304390</v>
      </c>
      <c r="M887">
        <v>304390</v>
      </c>
      <c r="N887">
        <v>304390</v>
      </c>
      <c r="O887">
        <v>304390</v>
      </c>
      <c r="P887">
        <v>304390</v>
      </c>
      <c r="Q887">
        <v>304390</v>
      </c>
      <c r="R887">
        <v>304390</v>
      </c>
      <c r="S887">
        <v>304390</v>
      </c>
      <c r="T887">
        <v>304390</v>
      </c>
      <c r="U887">
        <v>304390</v>
      </c>
      <c r="V887">
        <v>304390</v>
      </c>
      <c r="W887">
        <v>304390</v>
      </c>
      <c r="X887">
        <v>304390</v>
      </c>
      <c r="Y887">
        <v>304390</v>
      </c>
      <c r="Z887">
        <v>304390</v>
      </c>
      <c r="AA887">
        <v>210650</v>
      </c>
      <c r="AB887">
        <v>210650</v>
      </c>
      <c r="AC887">
        <v>210650</v>
      </c>
      <c r="AD887">
        <v>210650</v>
      </c>
      <c r="AE887">
        <v>210650</v>
      </c>
      <c r="AF887">
        <v>210650</v>
      </c>
      <c r="AG887">
        <v>210650</v>
      </c>
      <c r="AH887">
        <v>210650</v>
      </c>
      <c r="AI887">
        <v>210650</v>
      </c>
      <c r="AJ887">
        <v>210650</v>
      </c>
      <c r="AK887">
        <v>210650</v>
      </c>
      <c r="AL887">
        <v>210650</v>
      </c>
      <c r="AM887">
        <v>210650</v>
      </c>
      <c r="AN887">
        <v>210650</v>
      </c>
      <c r="AO887">
        <v>210650</v>
      </c>
      <c r="AP887">
        <v>210650</v>
      </c>
      <c r="AQ887">
        <v>210650</v>
      </c>
      <c r="AR887">
        <v>210650</v>
      </c>
      <c r="AS887">
        <v>210650</v>
      </c>
      <c r="AT887">
        <v>210650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F887">
        <f t="shared" si="27"/>
        <v>20</v>
      </c>
      <c r="BG887">
        <f t="shared" si="28"/>
        <v>1</v>
      </c>
    </row>
    <row r="888" spans="2:59" hidden="1" x14ac:dyDescent="0.25">
      <c r="B888" t="s">
        <v>917</v>
      </c>
      <c r="C888" t="s">
        <v>1275</v>
      </c>
      <c r="D888" t="s">
        <v>1352</v>
      </c>
      <c r="E888" t="s">
        <v>1339</v>
      </c>
      <c r="F888">
        <v>0</v>
      </c>
      <c r="G888">
        <v>372685</v>
      </c>
      <c r="H888">
        <v>388889</v>
      </c>
      <c r="I888">
        <v>372685</v>
      </c>
      <c r="J888">
        <v>388889</v>
      </c>
      <c r="K888">
        <v>372685</v>
      </c>
      <c r="L888">
        <v>388889</v>
      </c>
      <c r="M888">
        <v>372685</v>
      </c>
      <c r="N888">
        <v>388889</v>
      </c>
      <c r="O888">
        <v>372685</v>
      </c>
      <c r="P888">
        <v>388889</v>
      </c>
      <c r="Q888">
        <v>372685</v>
      </c>
      <c r="R888">
        <v>388889</v>
      </c>
      <c r="S888">
        <v>372685</v>
      </c>
      <c r="T888">
        <v>388889</v>
      </c>
      <c r="U888">
        <v>372685</v>
      </c>
      <c r="V888">
        <v>388889</v>
      </c>
      <c r="W888">
        <v>372685</v>
      </c>
      <c r="X888">
        <v>388889</v>
      </c>
      <c r="Y888">
        <v>372685</v>
      </c>
      <c r="Z888">
        <v>388889</v>
      </c>
      <c r="AA888">
        <v>231065</v>
      </c>
      <c r="AB888">
        <v>233333</v>
      </c>
      <c r="AC888">
        <v>231065</v>
      </c>
      <c r="AD888">
        <v>233333</v>
      </c>
      <c r="AE888">
        <v>231065</v>
      </c>
      <c r="AF888">
        <v>233333</v>
      </c>
      <c r="AG888">
        <v>231065</v>
      </c>
      <c r="AH888">
        <v>233333</v>
      </c>
      <c r="AI888">
        <v>231065</v>
      </c>
      <c r="AJ888">
        <v>233333</v>
      </c>
      <c r="AK888">
        <v>231065</v>
      </c>
      <c r="AL888">
        <v>233333</v>
      </c>
      <c r="AM888">
        <v>231065</v>
      </c>
      <c r="AN888">
        <v>233333</v>
      </c>
      <c r="AO888">
        <v>231065</v>
      </c>
      <c r="AP888">
        <v>233333</v>
      </c>
      <c r="AQ888">
        <v>231065</v>
      </c>
      <c r="AR888">
        <v>233333</v>
      </c>
      <c r="AS888">
        <v>231065</v>
      </c>
      <c r="AT888">
        <v>233333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 t="s">
        <v>2421</v>
      </c>
      <c r="BF888">
        <f t="shared" si="27"/>
        <v>20</v>
      </c>
      <c r="BG888">
        <f t="shared" si="28"/>
        <v>1</v>
      </c>
    </row>
    <row r="889" spans="2:59" hidden="1" x14ac:dyDescent="0.25">
      <c r="B889" t="s">
        <v>1016</v>
      </c>
      <c r="C889" t="s">
        <v>1269</v>
      </c>
      <c r="D889" t="s">
        <v>1355</v>
      </c>
      <c r="E889" t="s">
        <v>1326</v>
      </c>
      <c r="F889">
        <v>0</v>
      </c>
      <c r="G889">
        <v>666667</v>
      </c>
      <c r="H889">
        <v>666667</v>
      </c>
      <c r="I889">
        <v>666667</v>
      </c>
      <c r="J889">
        <v>666667</v>
      </c>
      <c r="K889">
        <v>666667</v>
      </c>
      <c r="L889">
        <v>666667</v>
      </c>
      <c r="M889">
        <v>666667</v>
      </c>
      <c r="N889">
        <v>666667</v>
      </c>
      <c r="O889">
        <v>666667</v>
      </c>
      <c r="P889">
        <v>666667</v>
      </c>
      <c r="Q889">
        <v>666667</v>
      </c>
      <c r="R889">
        <v>666667</v>
      </c>
      <c r="S889">
        <v>666667</v>
      </c>
      <c r="T889">
        <v>666667</v>
      </c>
      <c r="U889">
        <v>666667</v>
      </c>
      <c r="V889">
        <v>666667</v>
      </c>
      <c r="W889">
        <v>666667</v>
      </c>
      <c r="X889">
        <v>666667</v>
      </c>
      <c r="Y889">
        <v>666667</v>
      </c>
      <c r="Z889">
        <v>666667</v>
      </c>
      <c r="AA889">
        <v>500000</v>
      </c>
      <c r="AB889">
        <v>500000</v>
      </c>
      <c r="AC889">
        <v>500000</v>
      </c>
      <c r="AD889">
        <v>500000</v>
      </c>
      <c r="AE889">
        <v>500000</v>
      </c>
      <c r="AF889">
        <v>500000</v>
      </c>
      <c r="AG889">
        <v>500000</v>
      </c>
      <c r="AH889">
        <v>500000</v>
      </c>
      <c r="AI889">
        <v>500000</v>
      </c>
      <c r="AJ889">
        <v>500000</v>
      </c>
      <c r="AK889">
        <v>500000</v>
      </c>
      <c r="AL889">
        <v>500000</v>
      </c>
      <c r="AM889">
        <v>500000</v>
      </c>
      <c r="AN889">
        <v>500000</v>
      </c>
      <c r="AO889">
        <v>500000</v>
      </c>
      <c r="AP889">
        <v>500000</v>
      </c>
      <c r="AQ889">
        <v>500000</v>
      </c>
      <c r="AR889">
        <v>500000</v>
      </c>
      <c r="AS889">
        <v>500000</v>
      </c>
      <c r="AT889">
        <v>500000</v>
      </c>
      <c r="AU889">
        <v>8.8000000000000007</v>
      </c>
      <c r="AV889">
        <v>8.8000000000000007</v>
      </c>
      <c r="AW889">
        <v>8.8000000000000007</v>
      </c>
      <c r="AX889">
        <v>8.8000000000000007</v>
      </c>
      <c r="AY889">
        <v>8.8000000000000007</v>
      </c>
      <c r="AZ889">
        <v>8.8000000000000007</v>
      </c>
      <c r="BA889">
        <v>8.8000000000000007</v>
      </c>
      <c r="BB889">
        <v>8.8000000000000007</v>
      </c>
      <c r="BC889">
        <v>8.8000000000000007</v>
      </c>
      <c r="BD889">
        <v>8.8000000000000007</v>
      </c>
      <c r="BE889" t="s">
        <v>2424</v>
      </c>
      <c r="BF889">
        <f t="shared" si="27"/>
        <v>20</v>
      </c>
      <c r="BG889">
        <f t="shared" si="28"/>
        <v>1</v>
      </c>
    </row>
    <row r="890" spans="2:59" hidden="1" x14ac:dyDescent="0.25">
      <c r="B890" t="s">
        <v>862</v>
      </c>
      <c r="C890" t="s">
        <v>1284</v>
      </c>
      <c r="D890" t="s">
        <v>1357</v>
      </c>
      <c r="E890" t="s">
        <v>1326</v>
      </c>
      <c r="F890">
        <v>0</v>
      </c>
      <c r="G890">
        <v>264332</v>
      </c>
      <c r="H890">
        <v>271994</v>
      </c>
      <c r="I890">
        <v>264332</v>
      </c>
      <c r="J890">
        <v>271994</v>
      </c>
      <c r="K890">
        <v>264332</v>
      </c>
      <c r="L890">
        <v>271994</v>
      </c>
      <c r="M890">
        <v>264332</v>
      </c>
      <c r="N890">
        <v>271994</v>
      </c>
      <c r="O890">
        <v>250706</v>
      </c>
      <c r="P890">
        <v>271994</v>
      </c>
      <c r="Q890">
        <v>250706</v>
      </c>
      <c r="R890">
        <v>271994</v>
      </c>
      <c r="S890">
        <v>250706</v>
      </c>
      <c r="T890">
        <v>271994</v>
      </c>
      <c r="U890">
        <v>264332</v>
      </c>
      <c r="V890">
        <v>271994</v>
      </c>
      <c r="W890">
        <v>264332</v>
      </c>
      <c r="X890">
        <v>271994</v>
      </c>
      <c r="Y890">
        <v>264332</v>
      </c>
      <c r="Z890">
        <v>271994</v>
      </c>
      <c r="AA890">
        <v>169750</v>
      </c>
      <c r="AB890">
        <v>169355</v>
      </c>
      <c r="AC890">
        <v>169750</v>
      </c>
      <c r="AD890">
        <v>169355</v>
      </c>
      <c r="AE890">
        <v>169750</v>
      </c>
      <c r="AF890">
        <v>169355</v>
      </c>
      <c r="AG890">
        <v>169750</v>
      </c>
      <c r="AH890">
        <v>169355</v>
      </c>
      <c r="AI890">
        <v>160999</v>
      </c>
      <c r="AJ890">
        <v>169355</v>
      </c>
      <c r="AK890">
        <v>160999</v>
      </c>
      <c r="AL890">
        <v>169355</v>
      </c>
      <c r="AM890">
        <v>160999</v>
      </c>
      <c r="AN890">
        <v>169355</v>
      </c>
      <c r="AO890">
        <v>169750</v>
      </c>
      <c r="AP890">
        <v>169355</v>
      </c>
      <c r="AQ890">
        <v>169750</v>
      </c>
      <c r="AR890">
        <v>169355</v>
      </c>
      <c r="AS890">
        <v>169750</v>
      </c>
      <c r="AT890">
        <v>169355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 t="s">
        <v>2426</v>
      </c>
      <c r="BF890">
        <f t="shared" si="27"/>
        <v>20</v>
      </c>
      <c r="BG890">
        <f t="shared" si="28"/>
        <v>1</v>
      </c>
    </row>
    <row r="891" spans="2:59" hidden="1" x14ac:dyDescent="0.25">
      <c r="B891" t="s">
        <v>883</v>
      </c>
      <c r="C891" t="s">
        <v>1287</v>
      </c>
      <c r="D891" t="s">
        <v>1364</v>
      </c>
      <c r="E891" t="s">
        <v>1339</v>
      </c>
      <c r="F891">
        <v>0</v>
      </c>
      <c r="G891">
        <v>409159</v>
      </c>
      <c r="H891">
        <v>420420</v>
      </c>
      <c r="I891">
        <v>409159</v>
      </c>
      <c r="J891">
        <v>420420</v>
      </c>
      <c r="K891">
        <v>409159</v>
      </c>
      <c r="L891">
        <v>420420</v>
      </c>
      <c r="M891">
        <v>409159</v>
      </c>
      <c r="N891">
        <v>420420</v>
      </c>
      <c r="O891">
        <v>409159</v>
      </c>
      <c r="P891">
        <v>420420</v>
      </c>
      <c r="Q891">
        <v>409159</v>
      </c>
      <c r="R891">
        <v>420420</v>
      </c>
      <c r="S891">
        <v>409159</v>
      </c>
      <c r="T891">
        <v>420420</v>
      </c>
      <c r="U891">
        <v>409159</v>
      </c>
      <c r="V891">
        <v>420420</v>
      </c>
      <c r="W891">
        <v>409159</v>
      </c>
      <c r="X891">
        <v>420420</v>
      </c>
      <c r="Y891">
        <v>409159</v>
      </c>
      <c r="Z891">
        <v>420420</v>
      </c>
      <c r="AA891">
        <v>253679</v>
      </c>
      <c r="AB891">
        <v>252252</v>
      </c>
      <c r="AC891">
        <v>253679</v>
      </c>
      <c r="AD891">
        <v>252252</v>
      </c>
      <c r="AE891">
        <v>253679</v>
      </c>
      <c r="AF891">
        <v>252252</v>
      </c>
      <c r="AG891">
        <v>253679</v>
      </c>
      <c r="AH891">
        <v>252252</v>
      </c>
      <c r="AI891">
        <v>253679</v>
      </c>
      <c r="AJ891">
        <v>252252</v>
      </c>
      <c r="AK891">
        <v>253679</v>
      </c>
      <c r="AL891">
        <v>252252</v>
      </c>
      <c r="AM891">
        <v>253679</v>
      </c>
      <c r="AN891">
        <v>252252</v>
      </c>
      <c r="AO891">
        <v>253679</v>
      </c>
      <c r="AP891">
        <v>252252</v>
      </c>
      <c r="AQ891">
        <v>253679</v>
      </c>
      <c r="AR891">
        <v>252252</v>
      </c>
      <c r="AS891">
        <v>253679</v>
      </c>
      <c r="AT891">
        <v>252252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 t="s">
        <v>2421</v>
      </c>
      <c r="BF891">
        <f t="shared" si="27"/>
        <v>20</v>
      </c>
      <c r="BG891">
        <f t="shared" si="28"/>
        <v>1</v>
      </c>
    </row>
    <row r="892" spans="2:59" hidden="1" x14ac:dyDescent="0.25">
      <c r="B892" t="s">
        <v>348</v>
      </c>
      <c r="C892" t="s">
        <v>1288</v>
      </c>
      <c r="D892" t="s">
        <v>1367</v>
      </c>
      <c r="E892" t="s">
        <v>1368</v>
      </c>
      <c r="F892">
        <v>0</v>
      </c>
      <c r="G892">
        <v>380500</v>
      </c>
      <c r="H892">
        <v>380500</v>
      </c>
      <c r="I892">
        <v>380500</v>
      </c>
      <c r="J892">
        <v>380500</v>
      </c>
      <c r="K892">
        <v>340500</v>
      </c>
      <c r="L892">
        <v>340500</v>
      </c>
      <c r="M892">
        <v>340500</v>
      </c>
      <c r="N892">
        <v>340500</v>
      </c>
      <c r="O892">
        <v>340500</v>
      </c>
      <c r="P892">
        <v>340500</v>
      </c>
      <c r="Q892">
        <v>340500</v>
      </c>
      <c r="R892">
        <v>340500</v>
      </c>
      <c r="S892">
        <v>340500</v>
      </c>
      <c r="T892">
        <v>340500</v>
      </c>
      <c r="U892">
        <v>380500</v>
      </c>
      <c r="V892">
        <v>380500</v>
      </c>
      <c r="W892">
        <v>380500</v>
      </c>
      <c r="X892">
        <v>380500</v>
      </c>
      <c r="Y892">
        <v>340500</v>
      </c>
      <c r="Z892">
        <v>340500</v>
      </c>
      <c r="AA892">
        <v>182640</v>
      </c>
      <c r="AB892">
        <v>167420</v>
      </c>
      <c r="AC892">
        <v>182640</v>
      </c>
      <c r="AD892">
        <v>167420</v>
      </c>
      <c r="AE892">
        <v>163440</v>
      </c>
      <c r="AF892">
        <v>149820</v>
      </c>
      <c r="AG892">
        <v>163440</v>
      </c>
      <c r="AH892">
        <v>149820</v>
      </c>
      <c r="AI892">
        <v>160035</v>
      </c>
      <c r="AJ892">
        <v>149820</v>
      </c>
      <c r="AK892">
        <v>160035</v>
      </c>
      <c r="AL892">
        <v>149820</v>
      </c>
      <c r="AM892">
        <v>160035</v>
      </c>
      <c r="AN892">
        <v>149820</v>
      </c>
      <c r="AO892">
        <v>182640</v>
      </c>
      <c r="AP892">
        <v>167420</v>
      </c>
      <c r="AQ892">
        <v>182640</v>
      </c>
      <c r="AR892">
        <v>167420</v>
      </c>
      <c r="AS892">
        <v>163440</v>
      </c>
      <c r="AT892">
        <v>149820</v>
      </c>
      <c r="AU892">
        <v>8.9</v>
      </c>
      <c r="AV892">
        <v>8.9</v>
      </c>
      <c r="AW892">
        <v>8.9</v>
      </c>
      <c r="AX892">
        <v>8.9</v>
      </c>
      <c r="AY892">
        <v>8.9</v>
      </c>
      <c r="AZ892">
        <v>8.9</v>
      </c>
      <c r="BA892">
        <v>8.9</v>
      </c>
      <c r="BB892">
        <v>8.9</v>
      </c>
      <c r="BC892">
        <v>8.9</v>
      </c>
      <c r="BD892">
        <v>8.9</v>
      </c>
      <c r="BE892" t="s">
        <v>2406</v>
      </c>
      <c r="BF892">
        <f t="shared" si="27"/>
        <v>20</v>
      </c>
      <c r="BG892">
        <f t="shared" si="28"/>
        <v>1</v>
      </c>
    </row>
    <row r="893" spans="2:59" hidden="1" x14ac:dyDescent="0.25">
      <c r="B893" t="s">
        <v>130</v>
      </c>
      <c r="C893" t="s">
        <v>1278</v>
      </c>
      <c r="D893" t="s">
        <v>1376</v>
      </c>
      <c r="E893" t="s">
        <v>1350</v>
      </c>
      <c r="F893">
        <v>0</v>
      </c>
      <c r="G893">
        <v>281999</v>
      </c>
      <c r="H893">
        <v>281999</v>
      </c>
      <c r="I893">
        <v>701999</v>
      </c>
      <c r="J893">
        <v>451999</v>
      </c>
      <c r="K893">
        <v>241999</v>
      </c>
      <c r="L893">
        <v>241999</v>
      </c>
      <c r="M893">
        <v>241999</v>
      </c>
      <c r="N893">
        <v>241999</v>
      </c>
      <c r="O893">
        <v>271999</v>
      </c>
      <c r="P893">
        <v>241999</v>
      </c>
      <c r="Q893">
        <v>271999</v>
      </c>
      <c r="R893">
        <v>271999</v>
      </c>
      <c r="S893">
        <v>311999</v>
      </c>
      <c r="T893">
        <v>291999</v>
      </c>
      <c r="U893">
        <v>401999</v>
      </c>
      <c r="V893">
        <v>401999</v>
      </c>
      <c r="W893">
        <v>621999</v>
      </c>
      <c r="X893">
        <v>821999</v>
      </c>
      <c r="Y893">
        <v>301999</v>
      </c>
      <c r="Z893">
        <v>271999</v>
      </c>
      <c r="AA893">
        <v>141000</v>
      </c>
      <c r="AB893">
        <v>141000</v>
      </c>
      <c r="AC893">
        <v>351000</v>
      </c>
      <c r="AD893">
        <v>226000</v>
      </c>
      <c r="AE893">
        <v>121000</v>
      </c>
      <c r="AF893">
        <v>121000</v>
      </c>
      <c r="AG893">
        <v>121000</v>
      </c>
      <c r="AH893">
        <v>121000</v>
      </c>
      <c r="AI893">
        <v>136000</v>
      </c>
      <c r="AJ893">
        <v>121000</v>
      </c>
      <c r="AK893">
        <v>136000</v>
      </c>
      <c r="AL893">
        <v>136000</v>
      </c>
      <c r="AM893">
        <v>156000</v>
      </c>
      <c r="AN893">
        <v>146000</v>
      </c>
      <c r="AO893">
        <v>201000</v>
      </c>
      <c r="AP893">
        <v>201000</v>
      </c>
      <c r="AQ893">
        <v>311000</v>
      </c>
      <c r="AR893">
        <v>411000</v>
      </c>
      <c r="AS893">
        <v>151000</v>
      </c>
      <c r="AT893">
        <v>136000</v>
      </c>
      <c r="AU893">
        <v>7.8</v>
      </c>
      <c r="AV893">
        <v>7.8</v>
      </c>
      <c r="AW893">
        <v>7.8</v>
      </c>
      <c r="AX893">
        <v>7.8</v>
      </c>
      <c r="AY893">
        <v>7.8</v>
      </c>
      <c r="AZ893">
        <v>7.8</v>
      </c>
      <c r="BA893">
        <v>7.8</v>
      </c>
      <c r="BB893">
        <v>7.8</v>
      </c>
      <c r="BC893">
        <v>7.8</v>
      </c>
      <c r="BD893">
        <v>7.8</v>
      </c>
      <c r="BE893" t="s">
        <v>2405</v>
      </c>
      <c r="BF893">
        <f t="shared" si="27"/>
        <v>20</v>
      </c>
      <c r="BG893">
        <f t="shared" si="28"/>
        <v>1</v>
      </c>
    </row>
    <row r="894" spans="2:59" hidden="1" x14ac:dyDescent="0.25">
      <c r="B894" t="s">
        <v>159</v>
      </c>
      <c r="C894" t="s">
        <v>1278</v>
      </c>
      <c r="D894" t="s">
        <v>1375</v>
      </c>
      <c r="E894" t="s">
        <v>1350</v>
      </c>
      <c r="F894">
        <v>0</v>
      </c>
      <c r="G894">
        <v>301999</v>
      </c>
      <c r="H894">
        <v>301999</v>
      </c>
      <c r="I894">
        <v>721999</v>
      </c>
      <c r="J894">
        <v>471999</v>
      </c>
      <c r="K894">
        <v>261999</v>
      </c>
      <c r="L894">
        <v>261999</v>
      </c>
      <c r="M894">
        <v>261999</v>
      </c>
      <c r="N894">
        <v>261999</v>
      </c>
      <c r="O894">
        <v>291999</v>
      </c>
      <c r="P894">
        <v>261999</v>
      </c>
      <c r="Q894">
        <v>291999</v>
      </c>
      <c r="R894">
        <v>291999</v>
      </c>
      <c r="S894">
        <v>331999</v>
      </c>
      <c r="T894">
        <v>311999</v>
      </c>
      <c r="U894">
        <v>421999</v>
      </c>
      <c r="V894">
        <v>421999</v>
      </c>
      <c r="W894">
        <v>641999</v>
      </c>
      <c r="X894">
        <v>841999</v>
      </c>
      <c r="Y894">
        <v>321999</v>
      </c>
      <c r="Z894">
        <v>291999</v>
      </c>
      <c r="AA894">
        <v>151000</v>
      </c>
      <c r="AB894">
        <v>151000</v>
      </c>
      <c r="AC894">
        <v>361000</v>
      </c>
      <c r="AD894">
        <v>236000</v>
      </c>
      <c r="AE894">
        <v>131000</v>
      </c>
      <c r="AF894">
        <v>131000</v>
      </c>
      <c r="AG894">
        <v>131000</v>
      </c>
      <c r="AH894">
        <v>131000</v>
      </c>
      <c r="AI894">
        <v>146000</v>
      </c>
      <c r="AJ894">
        <v>131000</v>
      </c>
      <c r="AK894">
        <v>146000</v>
      </c>
      <c r="AL894">
        <v>146000</v>
      </c>
      <c r="AM894">
        <v>166000</v>
      </c>
      <c r="AN894">
        <v>156000</v>
      </c>
      <c r="AO894">
        <v>211000</v>
      </c>
      <c r="AP894">
        <v>211000</v>
      </c>
      <c r="AQ894">
        <v>321000</v>
      </c>
      <c r="AR894">
        <v>421000</v>
      </c>
      <c r="AS894">
        <v>161000</v>
      </c>
      <c r="AT894">
        <v>146000</v>
      </c>
      <c r="AU894">
        <v>8</v>
      </c>
      <c r="AV894">
        <v>8</v>
      </c>
      <c r="AW894">
        <v>8</v>
      </c>
      <c r="AX894">
        <v>8</v>
      </c>
      <c r="AY894">
        <v>8</v>
      </c>
      <c r="AZ894">
        <v>8</v>
      </c>
      <c r="BA894">
        <v>8</v>
      </c>
      <c r="BB894">
        <v>8</v>
      </c>
      <c r="BC894">
        <v>8</v>
      </c>
      <c r="BD894">
        <v>8</v>
      </c>
      <c r="BE894" t="s">
        <v>2429</v>
      </c>
      <c r="BF894">
        <f t="shared" si="27"/>
        <v>20</v>
      </c>
      <c r="BG894">
        <f t="shared" si="28"/>
        <v>1</v>
      </c>
    </row>
    <row r="895" spans="2:59" hidden="1" x14ac:dyDescent="0.25">
      <c r="B895" t="s">
        <v>179</v>
      </c>
      <c r="C895" t="s">
        <v>1278</v>
      </c>
      <c r="D895" t="s">
        <v>1375</v>
      </c>
      <c r="E895" t="s">
        <v>1350</v>
      </c>
      <c r="F895">
        <v>0</v>
      </c>
      <c r="G895">
        <v>291999</v>
      </c>
      <c r="H895">
        <v>291999</v>
      </c>
      <c r="I895">
        <v>711999</v>
      </c>
      <c r="J895">
        <v>461999</v>
      </c>
      <c r="K895">
        <v>251999</v>
      </c>
      <c r="L895">
        <v>251999</v>
      </c>
      <c r="M895">
        <v>251999</v>
      </c>
      <c r="N895">
        <v>251999</v>
      </c>
      <c r="O895">
        <v>251999</v>
      </c>
      <c r="P895">
        <v>251999</v>
      </c>
      <c r="Q895">
        <v>281999</v>
      </c>
      <c r="R895">
        <v>281999</v>
      </c>
      <c r="S895">
        <v>321999</v>
      </c>
      <c r="T895">
        <v>301999</v>
      </c>
      <c r="U895">
        <v>411999</v>
      </c>
      <c r="V895">
        <v>411999</v>
      </c>
      <c r="W895">
        <v>631999</v>
      </c>
      <c r="X895">
        <v>831999</v>
      </c>
      <c r="Y895">
        <v>311999</v>
      </c>
      <c r="Z895">
        <v>281999</v>
      </c>
      <c r="AA895">
        <v>146000</v>
      </c>
      <c r="AB895">
        <v>146000</v>
      </c>
      <c r="AC895">
        <v>356000</v>
      </c>
      <c r="AD895">
        <v>231000</v>
      </c>
      <c r="AE895">
        <v>126000</v>
      </c>
      <c r="AF895">
        <v>126000</v>
      </c>
      <c r="AG895">
        <v>126000</v>
      </c>
      <c r="AH895">
        <v>126000</v>
      </c>
      <c r="AI895">
        <v>126000</v>
      </c>
      <c r="AJ895">
        <v>126000</v>
      </c>
      <c r="AK895">
        <v>141000</v>
      </c>
      <c r="AL895">
        <v>141000</v>
      </c>
      <c r="AM895">
        <v>161000</v>
      </c>
      <c r="AN895">
        <v>151000</v>
      </c>
      <c r="AO895">
        <v>206000</v>
      </c>
      <c r="AP895">
        <v>206000</v>
      </c>
      <c r="AQ895">
        <v>316000</v>
      </c>
      <c r="AR895">
        <v>416000</v>
      </c>
      <c r="AS895">
        <v>156000</v>
      </c>
      <c r="AT895">
        <v>141000</v>
      </c>
      <c r="AU895">
        <v>7.8</v>
      </c>
      <c r="AV895">
        <v>7.8</v>
      </c>
      <c r="AW895">
        <v>7.8</v>
      </c>
      <c r="AX895">
        <v>7.7</v>
      </c>
      <c r="AY895">
        <v>7.7</v>
      </c>
      <c r="AZ895">
        <v>7.7</v>
      </c>
      <c r="BA895">
        <v>7.7</v>
      </c>
      <c r="BB895">
        <v>7.7</v>
      </c>
      <c r="BC895">
        <v>7.7</v>
      </c>
      <c r="BD895">
        <v>7.7</v>
      </c>
      <c r="BE895" t="s">
        <v>2429</v>
      </c>
      <c r="BF895">
        <f t="shared" si="27"/>
        <v>20</v>
      </c>
      <c r="BG895">
        <f t="shared" si="28"/>
        <v>1</v>
      </c>
    </row>
    <row r="896" spans="2:59" hidden="1" x14ac:dyDescent="0.25">
      <c r="B896" t="s">
        <v>994</v>
      </c>
      <c r="C896" t="s">
        <v>1278</v>
      </c>
      <c r="D896" t="s">
        <v>1380</v>
      </c>
      <c r="E896" t="s">
        <v>1326</v>
      </c>
      <c r="F896">
        <v>0</v>
      </c>
      <c r="G896">
        <v>4000000</v>
      </c>
      <c r="H896">
        <v>4000000</v>
      </c>
      <c r="I896">
        <v>4000000</v>
      </c>
      <c r="J896">
        <v>4000000</v>
      </c>
      <c r="K896">
        <v>4000000</v>
      </c>
      <c r="L896">
        <v>4000000</v>
      </c>
      <c r="M896">
        <v>4000000</v>
      </c>
      <c r="N896">
        <v>4000000</v>
      </c>
      <c r="O896">
        <v>4000000</v>
      </c>
      <c r="P896">
        <v>4000000</v>
      </c>
      <c r="Q896">
        <v>4000000</v>
      </c>
      <c r="R896">
        <v>4000000</v>
      </c>
      <c r="S896">
        <v>4000000</v>
      </c>
      <c r="T896">
        <v>4000000</v>
      </c>
      <c r="U896">
        <v>4000000</v>
      </c>
      <c r="V896">
        <v>4000000</v>
      </c>
      <c r="W896">
        <v>4000000</v>
      </c>
      <c r="X896">
        <v>4000000</v>
      </c>
      <c r="Y896">
        <v>4000000</v>
      </c>
      <c r="Z896">
        <v>4000000</v>
      </c>
      <c r="AA896">
        <v>3000000</v>
      </c>
      <c r="AB896">
        <v>3000000</v>
      </c>
      <c r="AC896">
        <v>3000000</v>
      </c>
      <c r="AD896">
        <v>3000000</v>
      </c>
      <c r="AE896">
        <v>3000000</v>
      </c>
      <c r="AF896">
        <v>3000000</v>
      </c>
      <c r="AG896">
        <v>3000000</v>
      </c>
      <c r="AH896">
        <v>3000000</v>
      </c>
      <c r="AI896">
        <v>3000000</v>
      </c>
      <c r="AJ896">
        <v>3000000</v>
      </c>
      <c r="AK896">
        <v>3000000</v>
      </c>
      <c r="AL896">
        <v>3000000</v>
      </c>
      <c r="AM896">
        <v>3000000</v>
      </c>
      <c r="AN896">
        <v>3000000</v>
      </c>
      <c r="AO896">
        <v>3000000</v>
      </c>
      <c r="AP896">
        <v>3000000</v>
      </c>
      <c r="AQ896">
        <v>3000000</v>
      </c>
      <c r="AR896">
        <v>3000000</v>
      </c>
      <c r="AS896">
        <v>3000000</v>
      </c>
      <c r="AT896">
        <v>3000000</v>
      </c>
      <c r="AU896">
        <v>8.9</v>
      </c>
      <c r="AV896">
        <v>8.9</v>
      </c>
      <c r="AW896">
        <v>8.9</v>
      </c>
      <c r="AX896">
        <v>8.9</v>
      </c>
      <c r="AY896">
        <v>8.9</v>
      </c>
      <c r="AZ896">
        <v>8.9</v>
      </c>
      <c r="BA896">
        <v>8.9</v>
      </c>
      <c r="BB896">
        <v>8.9</v>
      </c>
      <c r="BC896">
        <v>8.9</v>
      </c>
      <c r="BD896">
        <v>8.9</v>
      </c>
      <c r="BE896" t="s">
        <v>2410</v>
      </c>
      <c r="BF896">
        <f t="shared" si="27"/>
        <v>20</v>
      </c>
      <c r="BG896">
        <f t="shared" si="28"/>
        <v>1</v>
      </c>
    </row>
    <row r="897" spans="2:59" hidden="1" x14ac:dyDescent="0.25">
      <c r="B897" t="s">
        <v>938</v>
      </c>
      <c r="C897" t="s">
        <v>1278</v>
      </c>
      <c r="D897" t="s">
        <v>1381</v>
      </c>
      <c r="E897" t="s">
        <v>1326</v>
      </c>
      <c r="F897">
        <v>0</v>
      </c>
      <c r="G897">
        <v>4000000</v>
      </c>
      <c r="H897">
        <v>4000000</v>
      </c>
      <c r="I897">
        <v>4000000</v>
      </c>
      <c r="J897">
        <v>4000000</v>
      </c>
      <c r="K897">
        <v>4000000</v>
      </c>
      <c r="L897">
        <v>4000000</v>
      </c>
      <c r="M897">
        <v>4000000</v>
      </c>
      <c r="N897">
        <v>4000000</v>
      </c>
      <c r="O897">
        <v>4000000</v>
      </c>
      <c r="P897">
        <v>4000000</v>
      </c>
      <c r="Q897">
        <v>4000000</v>
      </c>
      <c r="R897">
        <v>4000000</v>
      </c>
      <c r="S897">
        <v>4000000</v>
      </c>
      <c r="T897">
        <v>4000000</v>
      </c>
      <c r="U897">
        <v>4000000</v>
      </c>
      <c r="V897">
        <v>4000000</v>
      </c>
      <c r="W897">
        <v>4000000</v>
      </c>
      <c r="X897">
        <v>4000000</v>
      </c>
      <c r="Y897">
        <v>4000000</v>
      </c>
      <c r="Z897">
        <v>4000000</v>
      </c>
      <c r="AA897">
        <v>3000000</v>
      </c>
      <c r="AB897">
        <v>3000000</v>
      </c>
      <c r="AC897">
        <v>3000000</v>
      </c>
      <c r="AD897">
        <v>3000000</v>
      </c>
      <c r="AE897">
        <v>3000000</v>
      </c>
      <c r="AF897">
        <v>3000000</v>
      </c>
      <c r="AG897">
        <v>3000000</v>
      </c>
      <c r="AH897">
        <v>3000000</v>
      </c>
      <c r="AI897">
        <v>3000000</v>
      </c>
      <c r="AJ897">
        <v>3000000</v>
      </c>
      <c r="AK897">
        <v>3000000</v>
      </c>
      <c r="AL897">
        <v>3000000</v>
      </c>
      <c r="AM897">
        <v>3000000</v>
      </c>
      <c r="AN897">
        <v>3000000</v>
      </c>
      <c r="AO897">
        <v>3000000</v>
      </c>
      <c r="AP897">
        <v>3000000</v>
      </c>
      <c r="AQ897">
        <v>3000000</v>
      </c>
      <c r="AR897">
        <v>3000000</v>
      </c>
      <c r="AS897">
        <v>3000000</v>
      </c>
      <c r="AT897">
        <v>3000000</v>
      </c>
      <c r="AU897">
        <v>9</v>
      </c>
      <c r="AV897">
        <v>9</v>
      </c>
      <c r="AW897">
        <v>9</v>
      </c>
      <c r="AX897">
        <v>9</v>
      </c>
      <c r="AY897">
        <v>9</v>
      </c>
      <c r="AZ897">
        <v>9</v>
      </c>
      <c r="BA897">
        <v>9</v>
      </c>
      <c r="BB897">
        <v>9</v>
      </c>
      <c r="BC897">
        <v>9</v>
      </c>
      <c r="BD897">
        <v>9</v>
      </c>
      <c r="BE897" t="s">
        <v>2410</v>
      </c>
      <c r="BF897">
        <f t="shared" si="27"/>
        <v>20</v>
      </c>
      <c r="BG897">
        <f t="shared" si="28"/>
        <v>1</v>
      </c>
    </row>
    <row r="898" spans="2:59" hidden="1" x14ac:dyDescent="0.25">
      <c r="B898" t="s">
        <v>852</v>
      </c>
      <c r="C898" t="s">
        <v>1291</v>
      </c>
      <c r="D898" t="s">
        <v>1382</v>
      </c>
      <c r="E898" t="s">
        <v>1339</v>
      </c>
      <c r="F898">
        <v>0</v>
      </c>
      <c r="G898">
        <v>259091</v>
      </c>
      <c r="H898">
        <v>272727</v>
      </c>
      <c r="I898">
        <v>259091</v>
      </c>
      <c r="J898">
        <v>272727</v>
      </c>
      <c r="K898">
        <v>259091</v>
      </c>
      <c r="L898">
        <v>272727</v>
      </c>
      <c r="M898">
        <v>259091</v>
      </c>
      <c r="N898">
        <v>272727</v>
      </c>
      <c r="O898">
        <v>258621</v>
      </c>
      <c r="P898">
        <v>272727</v>
      </c>
      <c r="Q898">
        <v>258621</v>
      </c>
      <c r="R898">
        <v>272727</v>
      </c>
      <c r="S898">
        <v>258621</v>
      </c>
      <c r="T898">
        <v>272727</v>
      </c>
      <c r="U898">
        <v>259091</v>
      </c>
      <c r="V898">
        <v>272727</v>
      </c>
      <c r="W898">
        <v>259091</v>
      </c>
      <c r="X898">
        <v>272727</v>
      </c>
      <c r="Y898">
        <v>259091</v>
      </c>
      <c r="Z898">
        <v>272727</v>
      </c>
      <c r="AA898">
        <v>150273</v>
      </c>
      <c r="AB898">
        <v>150000</v>
      </c>
      <c r="AC898">
        <v>150273</v>
      </c>
      <c r="AD898">
        <v>150000</v>
      </c>
      <c r="AE898">
        <v>150273</v>
      </c>
      <c r="AF898">
        <v>150000</v>
      </c>
      <c r="AG898">
        <v>150273</v>
      </c>
      <c r="AH898">
        <v>150000</v>
      </c>
      <c r="AI898">
        <v>150000</v>
      </c>
      <c r="AJ898">
        <v>150000</v>
      </c>
      <c r="AK898">
        <v>150000</v>
      </c>
      <c r="AL898">
        <v>150000</v>
      </c>
      <c r="AM898">
        <v>150000</v>
      </c>
      <c r="AN898">
        <v>150000</v>
      </c>
      <c r="AO898">
        <v>150273</v>
      </c>
      <c r="AP898">
        <v>150000</v>
      </c>
      <c r="AQ898">
        <v>150273</v>
      </c>
      <c r="AR898">
        <v>150000</v>
      </c>
      <c r="AS898">
        <v>150273</v>
      </c>
      <c r="AT898">
        <v>150000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F898">
        <f t="shared" si="27"/>
        <v>20</v>
      </c>
      <c r="BG898">
        <f t="shared" si="28"/>
        <v>1</v>
      </c>
    </row>
    <row r="899" spans="2:59" hidden="1" x14ac:dyDescent="0.25">
      <c r="B899" t="s">
        <v>782</v>
      </c>
      <c r="C899" t="s">
        <v>1278</v>
      </c>
      <c r="D899" t="s">
        <v>1383</v>
      </c>
      <c r="E899" t="s">
        <v>1339</v>
      </c>
      <c r="F899">
        <v>0</v>
      </c>
      <c r="G899">
        <v>120000</v>
      </c>
      <c r="H899">
        <v>120000</v>
      </c>
      <c r="I899">
        <v>120000</v>
      </c>
      <c r="J899">
        <v>120000</v>
      </c>
      <c r="K899">
        <v>120000</v>
      </c>
      <c r="L899">
        <v>120000</v>
      </c>
      <c r="M899">
        <v>120000</v>
      </c>
      <c r="N899">
        <v>120000</v>
      </c>
      <c r="O899">
        <v>120000</v>
      </c>
      <c r="P899">
        <v>120000</v>
      </c>
      <c r="Q899">
        <v>120000</v>
      </c>
      <c r="R899">
        <v>120000</v>
      </c>
      <c r="S899">
        <v>120000</v>
      </c>
      <c r="T899">
        <v>120000</v>
      </c>
      <c r="U899">
        <v>120000</v>
      </c>
      <c r="V899">
        <v>120000</v>
      </c>
      <c r="W899">
        <v>120000</v>
      </c>
      <c r="X899">
        <v>120000</v>
      </c>
      <c r="Y899">
        <v>120000</v>
      </c>
      <c r="Z899">
        <v>120000</v>
      </c>
      <c r="AA899">
        <v>90000</v>
      </c>
      <c r="AB899">
        <v>90000</v>
      </c>
      <c r="AC899">
        <v>90000</v>
      </c>
      <c r="AD899">
        <v>90000</v>
      </c>
      <c r="AE899">
        <v>90000</v>
      </c>
      <c r="AF899">
        <v>90000</v>
      </c>
      <c r="AG899">
        <v>90000</v>
      </c>
      <c r="AH899">
        <v>90000</v>
      </c>
      <c r="AI899">
        <v>90000</v>
      </c>
      <c r="AJ899">
        <v>90000</v>
      </c>
      <c r="AK899">
        <v>90000</v>
      </c>
      <c r="AL899">
        <v>90000</v>
      </c>
      <c r="AM899">
        <v>90000</v>
      </c>
      <c r="AN899">
        <v>90000</v>
      </c>
      <c r="AO899">
        <v>90000</v>
      </c>
      <c r="AP899">
        <v>90000</v>
      </c>
      <c r="AQ899">
        <v>90000</v>
      </c>
      <c r="AR899">
        <v>90000</v>
      </c>
      <c r="AS899">
        <v>90000</v>
      </c>
      <c r="AT899">
        <v>90000</v>
      </c>
      <c r="AU899">
        <v>8.5</v>
      </c>
      <c r="AV899">
        <v>8.5</v>
      </c>
      <c r="AW899">
        <v>8.5</v>
      </c>
      <c r="AX899">
        <v>8.5</v>
      </c>
      <c r="AY899">
        <v>8.5</v>
      </c>
      <c r="AZ899">
        <v>8.5</v>
      </c>
      <c r="BA899">
        <v>8.5</v>
      </c>
      <c r="BB899">
        <v>8.5</v>
      </c>
      <c r="BC899">
        <v>8.5</v>
      </c>
      <c r="BD899">
        <v>8.5</v>
      </c>
      <c r="BE899" t="s">
        <v>2426</v>
      </c>
      <c r="BF899">
        <f t="shared" si="27"/>
        <v>20</v>
      </c>
      <c r="BG899">
        <f t="shared" si="28"/>
        <v>1</v>
      </c>
    </row>
    <row r="900" spans="2:59" hidden="1" x14ac:dyDescent="0.25">
      <c r="B900" t="s">
        <v>800</v>
      </c>
      <c r="C900" t="s">
        <v>1270</v>
      </c>
      <c r="D900" t="s">
        <v>1385</v>
      </c>
      <c r="E900" t="s">
        <v>1326</v>
      </c>
      <c r="F900">
        <v>0</v>
      </c>
      <c r="G900">
        <v>306667</v>
      </c>
      <c r="H900">
        <v>306667</v>
      </c>
      <c r="I900">
        <v>400000</v>
      </c>
      <c r="J900">
        <v>306667</v>
      </c>
      <c r="K900">
        <v>306667</v>
      </c>
      <c r="L900">
        <v>306667</v>
      </c>
      <c r="M900">
        <v>306667</v>
      </c>
      <c r="N900">
        <v>306667</v>
      </c>
      <c r="O900">
        <v>306667</v>
      </c>
      <c r="P900">
        <v>306667</v>
      </c>
      <c r="Q900">
        <v>306667</v>
      </c>
      <c r="R900">
        <v>306667</v>
      </c>
      <c r="S900">
        <v>306667</v>
      </c>
      <c r="T900">
        <v>306667</v>
      </c>
      <c r="U900">
        <v>306667</v>
      </c>
      <c r="V900">
        <v>306667</v>
      </c>
      <c r="W900">
        <v>306667</v>
      </c>
      <c r="X900">
        <v>306667</v>
      </c>
      <c r="Y900">
        <v>306667</v>
      </c>
      <c r="Z900">
        <v>306667</v>
      </c>
      <c r="AA900">
        <v>230000</v>
      </c>
      <c r="AB900">
        <v>230000</v>
      </c>
      <c r="AC900">
        <v>300000</v>
      </c>
      <c r="AD900">
        <v>230000</v>
      </c>
      <c r="AE900">
        <v>230000</v>
      </c>
      <c r="AF900">
        <v>230000</v>
      </c>
      <c r="AG900">
        <v>230000</v>
      </c>
      <c r="AH900">
        <v>230000</v>
      </c>
      <c r="AI900">
        <v>230000</v>
      </c>
      <c r="AJ900">
        <v>230000</v>
      </c>
      <c r="AK900">
        <v>230000</v>
      </c>
      <c r="AL900">
        <v>230000</v>
      </c>
      <c r="AM900">
        <v>230000</v>
      </c>
      <c r="AN900">
        <v>230000</v>
      </c>
      <c r="AO900">
        <v>230000</v>
      </c>
      <c r="AP900">
        <v>230000</v>
      </c>
      <c r="AQ900">
        <v>230000</v>
      </c>
      <c r="AR900">
        <v>230000</v>
      </c>
      <c r="AS900">
        <v>230000</v>
      </c>
      <c r="AT900">
        <v>230000</v>
      </c>
      <c r="AU900">
        <v>8.8000000000000007</v>
      </c>
      <c r="AV900">
        <v>8.8000000000000007</v>
      </c>
      <c r="AW900">
        <v>8.8000000000000007</v>
      </c>
      <c r="AX900">
        <v>8.8000000000000007</v>
      </c>
      <c r="AY900">
        <v>8.8000000000000007</v>
      </c>
      <c r="AZ900">
        <v>8.8000000000000007</v>
      </c>
      <c r="BA900">
        <v>8.8000000000000007</v>
      </c>
      <c r="BB900">
        <v>8.8000000000000007</v>
      </c>
      <c r="BC900">
        <v>8.8000000000000007</v>
      </c>
      <c r="BD900">
        <v>8.8000000000000007</v>
      </c>
      <c r="BE900" t="s">
        <v>2410</v>
      </c>
      <c r="BF900">
        <f t="shared" ref="BF900:BF963" si="29">COUNT(AA900:AT900)</f>
        <v>20</v>
      </c>
      <c r="BG900">
        <f t="shared" ref="BG900:BG963" si="30">COUNTA(E900)</f>
        <v>1</v>
      </c>
    </row>
    <row r="901" spans="2:59" hidden="1" x14ac:dyDescent="0.25">
      <c r="B901" t="s">
        <v>841</v>
      </c>
      <c r="C901" t="s">
        <v>1287</v>
      </c>
      <c r="D901" t="s">
        <v>1386</v>
      </c>
      <c r="E901" t="s">
        <v>1339</v>
      </c>
      <c r="F901">
        <v>0</v>
      </c>
      <c r="G901">
        <v>431681</v>
      </c>
      <c r="H901">
        <v>450450</v>
      </c>
      <c r="I901">
        <v>431681</v>
      </c>
      <c r="J901">
        <v>450450</v>
      </c>
      <c r="K901">
        <v>431681</v>
      </c>
      <c r="L901">
        <v>450450</v>
      </c>
      <c r="M901">
        <v>431681</v>
      </c>
      <c r="N901">
        <v>450450</v>
      </c>
      <c r="O901">
        <v>431681</v>
      </c>
      <c r="P901">
        <v>450450</v>
      </c>
      <c r="Q901">
        <v>431681</v>
      </c>
      <c r="R901">
        <v>450450</v>
      </c>
      <c r="S901">
        <v>431681</v>
      </c>
      <c r="T901">
        <v>450450</v>
      </c>
      <c r="U901">
        <v>431681</v>
      </c>
      <c r="V901">
        <v>450450</v>
      </c>
      <c r="W901">
        <v>431681</v>
      </c>
      <c r="X901">
        <v>450450</v>
      </c>
      <c r="Y901">
        <v>431681</v>
      </c>
      <c r="Z901">
        <v>450450</v>
      </c>
      <c r="AA901">
        <v>267642</v>
      </c>
      <c r="AB901">
        <v>270270</v>
      </c>
      <c r="AC901">
        <v>267642</v>
      </c>
      <c r="AD901">
        <v>270270</v>
      </c>
      <c r="AE901">
        <v>267642</v>
      </c>
      <c r="AF901">
        <v>270270</v>
      </c>
      <c r="AG901">
        <v>267642</v>
      </c>
      <c r="AH901">
        <v>270270</v>
      </c>
      <c r="AI901">
        <v>267642</v>
      </c>
      <c r="AJ901">
        <v>270270</v>
      </c>
      <c r="AK901">
        <v>267642</v>
      </c>
      <c r="AL901">
        <v>270270</v>
      </c>
      <c r="AM901">
        <v>267642</v>
      </c>
      <c r="AN901">
        <v>270270</v>
      </c>
      <c r="AO901">
        <v>267642</v>
      </c>
      <c r="AP901">
        <v>270270</v>
      </c>
      <c r="AQ901">
        <v>267642</v>
      </c>
      <c r="AR901">
        <v>270270</v>
      </c>
      <c r="AS901">
        <v>267642</v>
      </c>
      <c r="AT901">
        <v>270270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 t="s">
        <v>2430</v>
      </c>
      <c r="BF901">
        <f t="shared" si="29"/>
        <v>20</v>
      </c>
      <c r="BG901">
        <f t="shared" si="30"/>
        <v>1</v>
      </c>
    </row>
    <row r="902" spans="2:59" x14ac:dyDescent="0.25">
      <c r="B902" t="s">
        <v>114</v>
      </c>
      <c r="C902" t="s">
        <v>1278</v>
      </c>
      <c r="D902" t="s">
        <v>1393</v>
      </c>
      <c r="E902" t="s">
        <v>1328</v>
      </c>
      <c r="F902">
        <v>3</v>
      </c>
      <c r="G902">
        <v>622440</v>
      </c>
      <c r="H902">
        <v>622440</v>
      </c>
      <c r="I902">
        <v>562982</v>
      </c>
      <c r="J902">
        <v>622440</v>
      </c>
      <c r="K902">
        <v>435708</v>
      </c>
      <c r="L902">
        <v>435708</v>
      </c>
      <c r="M902">
        <v>435708</v>
      </c>
      <c r="N902">
        <v>435708</v>
      </c>
      <c r="O902">
        <v>420356</v>
      </c>
      <c r="P902">
        <v>435708</v>
      </c>
      <c r="Q902">
        <v>421160</v>
      </c>
      <c r="R902">
        <v>435708</v>
      </c>
      <c r="S902">
        <v>534375</v>
      </c>
      <c r="T902">
        <v>435708</v>
      </c>
      <c r="U902">
        <v>724000</v>
      </c>
      <c r="V902">
        <v>622440</v>
      </c>
      <c r="W902">
        <v>565814</v>
      </c>
      <c r="X902">
        <v>622440</v>
      </c>
      <c r="Y902">
        <v>435708</v>
      </c>
      <c r="Z902">
        <v>435708</v>
      </c>
      <c r="AA902">
        <v>466830</v>
      </c>
      <c r="AB902">
        <v>466830</v>
      </c>
      <c r="AC902">
        <v>422200</v>
      </c>
      <c r="AD902">
        <v>466830</v>
      </c>
      <c r="AE902">
        <v>326781</v>
      </c>
      <c r="AF902">
        <v>326781</v>
      </c>
      <c r="AG902">
        <v>326781</v>
      </c>
      <c r="AH902">
        <v>326781</v>
      </c>
      <c r="AI902">
        <v>315267</v>
      </c>
      <c r="AJ902">
        <v>326781</v>
      </c>
      <c r="AK902">
        <v>315870</v>
      </c>
      <c r="AL902">
        <v>326781</v>
      </c>
      <c r="AM902">
        <v>400781</v>
      </c>
      <c r="AN902">
        <v>326781</v>
      </c>
      <c r="AO902">
        <v>543000</v>
      </c>
      <c r="AP902">
        <v>466830</v>
      </c>
      <c r="AQ902">
        <v>424325</v>
      </c>
      <c r="AR902">
        <v>466830</v>
      </c>
      <c r="AS902">
        <v>326781</v>
      </c>
      <c r="AT902">
        <v>326781</v>
      </c>
      <c r="AU902">
        <v>8.5</v>
      </c>
      <c r="AV902">
        <v>8.5</v>
      </c>
      <c r="AW902">
        <v>8.5</v>
      </c>
      <c r="AX902">
        <v>8.5</v>
      </c>
      <c r="AY902">
        <v>8.5</v>
      </c>
      <c r="AZ902">
        <v>8.5</v>
      </c>
      <c r="BA902">
        <v>8.5</v>
      </c>
      <c r="BB902">
        <v>8.5</v>
      </c>
      <c r="BC902">
        <v>8.5</v>
      </c>
      <c r="BD902">
        <v>8.5</v>
      </c>
      <c r="BE902" t="s">
        <v>2422</v>
      </c>
      <c r="BF902">
        <f t="shared" si="29"/>
        <v>20</v>
      </c>
      <c r="BG902">
        <f t="shared" si="30"/>
        <v>1</v>
      </c>
    </row>
    <row r="903" spans="2:59" hidden="1" x14ac:dyDescent="0.25">
      <c r="B903" t="s">
        <v>757</v>
      </c>
      <c r="C903" t="s">
        <v>1290</v>
      </c>
      <c r="D903" t="s">
        <v>1397</v>
      </c>
      <c r="E903" t="s">
        <v>1339</v>
      </c>
      <c r="F903">
        <v>0</v>
      </c>
      <c r="G903">
        <v>306667</v>
      </c>
      <c r="H903">
        <v>306667</v>
      </c>
      <c r="I903">
        <v>306667</v>
      </c>
      <c r="J903">
        <v>306667</v>
      </c>
      <c r="K903">
        <v>306667</v>
      </c>
      <c r="L903">
        <v>306667</v>
      </c>
      <c r="M903">
        <v>306667</v>
      </c>
      <c r="N903">
        <v>306667</v>
      </c>
      <c r="O903">
        <v>306667</v>
      </c>
      <c r="P903">
        <v>306667</v>
      </c>
      <c r="Q903">
        <v>306667</v>
      </c>
      <c r="R903">
        <v>306667</v>
      </c>
      <c r="S903">
        <v>306667</v>
      </c>
      <c r="T903">
        <v>306667</v>
      </c>
      <c r="U903">
        <v>306667</v>
      </c>
      <c r="V903">
        <v>306667</v>
      </c>
      <c r="W903">
        <v>306667</v>
      </c>
      <c r="X903">
        <v>306667</v>
      </c>
      <c r="Y903">
        <v>306667</v>
      </c>
      <c r="Z903">
        <v>306667</v>
      </c>
      <c r="AA903">
        <v>230000</v>
      </c>
      <c r="AB903">
        <v>230000</v>
      </c>
      <c r="AC903">
        <v>230000</v>
      </c>
      <c r="AD903">
        <v>230000</v>
      </c>
      <c r="AE903">
        <v>230000</v>
      </c>
      <c r="AF903">
        <v>230000</v>
      </c>
      <c r="AG903">
        <v>230000</v>
      </c>
      <c r="AH903">
        <v>230000</v>
      </c>
      <c r="AI903">
        <v>230000</v>
      </c>
      <c r="AJ903">
        <v>230000</v>
      </c>
      <c r="AK903">
        <v>230000</v>
      </c>
      <c r="AL903">
        <v>230000</v>
      </c>
      <c r="AM903">
        <v>230000</v>
      </c>
      <c r="AN903">
        <v>230000</v>
      </c>
      <c r="AO903">
        <v>230000</v>
      </c>
      <c r="AP903">
        <v>230000</v>
      </c>
      <c r="AQ903">
        <v>230000</v>
      </c>
      <c r="AR903">
        <v>230000</v>
      </c>
      <c r="AS903">
        <v>230000</v>
      </c>
      <c r="AT903">
        <v>230000</v>
      </c>
      <c r="AU903">
        <v>8.8000000000000007</v>
      </c>
      <c r="AV903">
        <v>8.8000000000000007</v>
      </c>
      <c r="AW903">
        <v>8.8000000000000007</v>
      </c>
      <c r="AX903">
        <v>8.8000000000000007</v>
      </c>
      <c r="AY903">
        <v>8.8000000000000007</v>
      </c>
      <c r="AZ903">
        <v>8.8000000000000007</v>
      </c>
      <c r="BA903">
        <v>8.8000000000000007</v>
      </c>
      <c r="BB903">
        <v>8.8000000000000007</v>
      </c>
      <c r="BC903">
        <v>8.8000000000000007</v>
      </c>
      <c r="BD903">
        <v>8.8000000000000007</v>
      </c>
      <c r="BE903" t="s">
        <v>2434</v>
      </c>
      <c r="BF903">
        <f t="shared" si="29"/>
        <v>20</v>
      </c>
      <c r="BG903">
        <f t="shared" si="30"/>
        <v>1</v>
      </c>
    </row>
    <row r="904" spans="2:59" hidden="1" x14ac:dyDescent="0.25">
      <c r="B904" t="s">
        <v>1013</v>
      </c>
      <c r="C904" t="s">
        <v>1269</v>
      </c>
      <c r="D904" t="s">
        <v>1399</v>
      </c>
      <c r="E904" t="s">
        <v>1326</v>
      </c>
      <c r="F904">
        <v>0</v>
      </c>
      <c r="G904">
        <v>466667</v>
      </c>
      <c r="H904">
        <v>466667</v>
      </c>
      <c r="I904">
        <v>466667</v>
      </c>
      <c r="J904">
        <v>466667</v>
      </c>
      <c r="K904">
        <v>466667</v>
      </c>
      <c r="L904">
        <v>466667</v>
      </c>
      <c r="M904">
        <v>466667</v>
      </c>
      <c r="N904">
        <v>466667</v>
      </c>
      <c r="O904">
        <v>466667</v>
      </c>
      <c r="P904">
        <v>466667</v>
      </c>
      <c r="Q904">
        <v>466667</v>
      </c>
      <c r="R904">
        <v>466667</v>
      </c>
      <c r="S904">
        <v>466667</v>
      </c>
      <c r="T904">
        <v>466667</v>
      </c>
      <c r="U904">
        <v>466667</v>
      </c>
      <c r="V904">
        <v>466667</v>
      </c>
      <c r="W904">
        <v>466667</v>
      </c>
      <c r="X904">
        <v>466667</v>
      </c>
      <c r="Y904">
        <v>466667</v>
      </c>
      <c r="Z904">
        <v>466667</v>
      </c>
      <c r="AA904">
        <v>350000</v>
      </c>
      <c r="AB904">
        <v>350000</v>
      </c>
      <c r="AC904">
        <v>350000</v>
      </c>
      <c r="AD904">
        <v>350000</v>
      </c>
      <c r="AE904">
        <v>350000</v>
      </c>
      <c r="AF904">
        <v>350000</v>
      </c>
      <c r="AG904">
        <v>350000</v>
      </c>
      <c r="AH904">
        <v>350000</v>
      </c>
      <c r="AI904">
        <v>350000</v>
      </c>
      <c r="AJ904">
        <v>350000</v>
      </c>
      <c r="AK904">
        <v>350000</v>
      </c>
      <c r="AL904">
        <v>350000</v>
      </c>
      <c r="AM904">
        <v>350000</v>
      </c>
      <c r="AN904">
        <v>350000</v>
      </c>
      <c r="AO904">
        <v>350000</v>
      </c>
      <c r="AP904">
        <v>350000</v>
      </c>
      <c r="AQ904">
        <v>350000</v>
      </c>
      <c r="AR904">
        <v>350000</v>
      </c>
      <c r="AS904">
        <v>350000</v>
      </c>
      <c r="AT904">
        <v>350000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 t="s">
        <v>2406</v>
      </c>
      <c r="BF904">
        <f t="shared" si="29"/>
        <v>20</v>
      </c>
      <c r="BG904">
        <f t="shared" si="30"/>
        <v>1</v>
      </c>
    </row>
    <row r="905" spans="2:59" x14ac:dyDescent="0.25">
      <c r="B905" t="s">
        <v>493</v>
      </c>
      <c r="C905" t="s">
        <v>1262</v>
      </c>
      <c r="D905" t="s">
        <v>1400</v>
      </c>
      <c r="E905" t="s">
        <v>1328</v>
      </c>
      <c r="F905">
        <v>0</v>
      </c>
      <c r="G905">
        <v>466667</v>
      </c>
      <c r="H905">
        <v>466667</v>
      </c>
      <c r="I905">
        <v>466667</v>
      </c>
      <c r="J905">
        <v>466667</v>
      </c>
      <c r="K905">
        <v>400000</v>
      </c>
      <c r="L905">
        <v>400000</v>
      </c>
      <c r="M905">
        <v>400000</v>
      </c>
      <c r="N905">
        <v>400000</v>
      </c>
      <c r="O905">
        <v>400000</v>
      </c>
      <c r="P905">
        <v>400000</v>
      </c>
      <c r="Q905">
        <v>400000</v>
      </c>
      <c r="R905">
        <v>400000</v>
      </c>
      <c r="S905">
        <v>400000</v>
      </c>
      <c r="T905">
        <v>400000</v>
      </c>
      <c r="U905">
        <v>466667</v>
      </c>
      <c r="V905">
        <v>466667</v>
      </c>
      <c r="W905">
        <v>466667</v>
      </c>
      <c r="X905">
        <v>466667</v>
      </c>
      <c r="Y905">
        <v>400000</v>
      </c>
      <c r="Z905">
        <v>400000</v>
      </c>
      <c r="AA905">
        <v>350000</v>
      </c>
      <c r="AB905">
        <v>350000</v>
      </c>
      <c r="AC905">
        <v>350000</v>
      </c>
      <c r="AD905">
        <v>350000</v>
      </c>
      <c r="AE905">
        <v>300000</v>
      </c>
      <c r="AF905">
        <v>300000</v>
      </c>
      <c r="AG905">
        <v>300000</v>
      </c>
      <c r="AH905">
        <v>300000</v>
      </c>
      <c r="AI905">
        <v>300000</v>
      </c>
      <c r="AJ905">
        <v>300000</v>
      </c>
      <c r="AK905">
        <v>300000</v>
      </c>
      <c r="AL905">
        <v>300000</v>
      </c>
      <c r="AM905">
        <v>300000</v>
      </c>
      <c r="AN905">
        <v>300000</v>
      </c>
      <c r="AO905">
        <v>350000</v>
      </c>
      <c r="AP905">
        <v>350000</v>
      </c>
      <c r="AQ905">
        <v>350000</v>
      </c>
      <c r="AR905">
        <v>350000</v>
      </c>
      <c r="AS905">
        <v>300000</v>
      </c>
      <c r="AT905">
        <v>300000</v>
      </c>
      <c r="AU905">
        <v>8.4</v>
      </c>
      <c r="AV905">
        <v>8.4</v>
      </c>
      <c r="AW905">
        <v>8.4</v>
      </c>
      <c r="AX905">
        <v>8.4</v>
      </c>
      <c r="AY905">
        <v>8.4</v>
      </c>
      <c r="AZ905">
        <v>8.4</v>
      </c>
      <c r="BA905">
        <v>8.4</v>
      </c>
      <c r="BB905">
        <v>8.4</v>
      </c>
      <c r="BC905">
        <v>8.3000000000000007</v>
      </c>
      <c r="BD905">
        <v>8.3000000000000007</v>
      </c>
      <c r="BE905" t="s">
        <v>2410</v>
      </c>
      <c r="BF905">
        <f t="shared" si="29"/>
        <v>20</v>
      </c>
      <c r="BG905">
        <f t="shared" si="30"/>
        <v>1</v>
      </c>
    </row>
    <row r="906" spans="2:59" hidden="1" x14ac:dyDescent="0.25">
      <c r="B906" t="s">
        <v>747</v>
      </c>
      <c r="C906" t="s">
        <v>1296</v>
      </c>
      <c r="D906" t="s">
        <v>1402</v>
      </c>
      <c r="E906" t="s">
        <v>1326</v>
      </c>
      <c r="F906">
        <v>0</v>
      </c>
      <c r="G906">
        <v>375000</v>
      </c>
      <c r="H906">
        <v>375000</v>
      </c>
      <c r="I906">
        <v>375000</v>
      </c>
      <c r="J906">
        <v>375000</v>
      </c>
      <c r="K906">
        <v>375000</v>
      </c>
      <c r="L906">
        <v>375000</v>
      </c>
      <c r="M906">
        <v>375000</v>
      </c>
      <c r="N906">
        <v>375000</v>
      </c>
      <c r="O906">
        <v>500000</v>
      </c>
      <c r="P906">
        <v>500000</v>
      </c>
      <c r="Q906">
        <v>500000</v>
      </c>
      <c r="R906">
        <v>500000</v>
      </c>
      <c r="S906">
        <v>500000</v>
      </c>
      <c r="T906">
        <v>500000</v>
      </c>
      <c r="U906">
        <v>500000</v>
      </c>
      <c r="V906">
        <v>500000</v>
      </c>
      <c r="W906">
        <v>500000</v>
      </c>
      <c r="X906">
        <v>500000</v>
      </c>
      <c r="Y906">
        <v>500000</v>
      </c>
      <c r="Z906">
        <v>500000</v>
      </c>
      <c r="AA906">
        <v>262500</v>
      </c>
      <c r="AB906">
        <v>262500</v>
      </c>
      <c r="AC906">
        <v>262500</v>
      </c>
      <c r="AD906">
        <v>262500</v>
      </c>
      <c r="AE906">
        <v>262500</v>
      </c>
      <c r="AF906">
        <v>262500</v>
      </c>
      <c r="AG906">
        <v>262500</v>
      </c>
      <c r="AH906">
        <v>262500</v>
      </c>
      <c r="AI906">
        <v>375000</v>
      </c>
      <c r="AJ906">
        <v>375000</v>
      </c>
      <c r="AK906">
        <v>375000</v>
      </c>
      <c r="AL906">
        <v>375000</v>
      </c>
      <c r="AM906">
        <v>375000</v>
      </c>
      <c r="AN906">
        <v>375000</v>
      </c>
      <c r="AO906">
        <v>375000</v>
      </c>
      <c r="AP906">
        <v>375000</v>
      </c>
      <c r="AQ906">
        <v>375000</v>
      </c>
      <c r="AR906">
        <v>375000</v>
      </c>
      <c r="AS906">
        <v>375000</v>
      </c>
      <c r="AT906">
        <v>375000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 t="s">
        <v>2430</v>
      </c>
      <c r="BF906">
        <f t="shared" si="29"/>
        <v>20</v>
      </c>
      <c r="BG906">
        <f t="shared" si="30"/>
        <v>1</v>
      </c>
    </row>
    <row r="907" spans="2:59" hidden="1" x14ac:dyDescent="0.25">
      <c r="B907" t="s">
        <v>458</v>
      </c>
      <c r="C907" t="s">
        <v>1298</v>
      </c>
      <c r="D907" t="s">
        <v>1408</v>
      </c>
      <c r="E907" t="s">
        <v>1339</v>
      </c>
      <c r="F907">
        <v>1</v>
      </c>
      <c r="G907">
        <v>416667</v>
      </c>
      <c r="H907">
        <v>416667</v>
      </c>
      <c r="I907">
        <v>600000</v>
      </c>
      <c r="J907">
        <v>500000</v>
      </c>
      <c r="K907">
        <v>416667</v>
      </c>
      <c r="L907">
        <v>416667</v>
      </c>
      <c r="M907">
        <v>416667</v>
      </c>
      <c r="N907">
        <v>416667</v>
      </c>
      <c r="O907">
        <v>416667</v>
      </c>
      <c r="P907">
        <v>416667</v>
      </c>
      <c r="Q907">
        <v>416667</v>
      </c>
      <c r="R907">
        <v>416667</v>
      </c>
      <c r="S907">
        <v>416667</v>
      </c>
      <c r="T907">
        <v>416667</v>
      </c>
      <c r="U907">
        <v>416667</v>
      </c>
      <c r="V907">
        <v>416667</v>
      </c>
      <c r="W907">
        <v>600000</v>
      </c>
      <c r="X907">
        <v>500000</v>
      </c>
      <c r="Y907">
        <v>833333</v>
      </c>
      <c r="Z907">
        <v>416667</v>
      </c>
      <c r="AA907">
        <v>312500</v>
      </c>
      <c r="AB907">
        <v>312500</v>
      </c>
      <c r="AC907">
        <v>450000</v>
      </c>
      <c r="AD907">
        <v>375000</v>
      </c>
      <c r="AE907">
        <v>312500</v>
      </c>
      <c r="AF907">
        <v>312500</v>
      </c>
      <c r="AG907">
        <v>312500</v>
      </c>
      <c r="AH907">
        <v>312500</v>
      </c>
      <c r="AI907">
        <v>312500</v>
      </c>
      <c r="AJ907">
        <v>312500</v>
      </c>
      <c r="AK907">
        <v>312500</v>
      </c>
      <c r="AL907">
        <v>312500</v>
      </c>
      <c r="AM907">
        <v>312500</v>
      </c>
      <c r="AN907">
        <v>312500</v>
      </c>
      <c r="AO907">
        <v>312500</v>
      </c>
      <c r="AP907">
        <v>312500</v>
      </c>
      <c r="AQ907">
        <v>450000</v>
      </c>
      <c r="AR907">
        <v>375000</v>
      </c>
      <c r="AS907">
        <v>625000</v>
      </c>
      <c r="AT907">
        <v>312500</v>
      </c>
      <c r="AU907">
        <v>8.8000000000000007</v>
      </c>
      <c r="AV907">
        <v>8.8000000000000007</v>
      </c>
      <c r="AW907">
        <v>8.8000000000000007</v>
      </c>
      <c r="AX907">
        <v>8.8000000000000007</v>
      </c>
      <c r="AY907">
        <v>8.8000000000000007</v>
      </c>
      <c r="AZ907">
        <v>8.8000000000000007</v>
      </c>
      <c r="BA907">
        <v>8.8000000000000007</v>
      </c>
      <c r="BB907">
        <v>8.8000000000000007</v>
      </c>
      <c r="BC907">
        <v>8.8000000000000007</v>
      </c>
      <c r="BD907">
        <v>8.8000000000000007</v>
      </c>
      <c r="BE907" t="s">
        <v>2435</v>
      </c>
      <c r="BF907">
        <f t="shared" si="29"/>
        <v>20</v>
      </c>
      <c r="BG907">
        <f t="shared" si="30"/>
        <v>1</v>
      </c>
    </row>
    <row r="908" spans="2:59" hidden="1" x14ac:dyDescent="0.25">
      <c r="B908" t="s">
        <v>789</v>
      </c>
      <c r="C908" t="s">
        <v>1267</v>
      </c>
      <c r="D908" t="s">
        <v>1410</v>
      </c>
      <c r="E908" t="s">
        <v>1326</v>
      </c>
      <c r="F908">
        <v>0</v>
      </c>
      <c r="G908">
        <v>166667</v>
      </c>
      <c r="H908">
        <v>166667</v>
      </c>
      <c r="I908">
        <v>166667</v>
      </c>
      <c r="J908">
        <v>166667</v>
      </c>
      <c r="K908">
        <v>166667</v>
      </c>
      <c r="L908">
        <v>166667</v>
      </c>
      <c r="M908">
        <v>166667</v>
      </c>
      <c r="N908">
        <v>166667</v>
      </c>
      <c r="O908">
        <v>166667</v>
      </c>
      <c r="P908">
        <v>166667</v>
      </c>
      <c r="Q908">
        <v>166667</v>
      </c>
      <c r="R908">
        <v>166667</v>
      </c>
      <c r="S908">
        <v>166667</v>
      </c>
      <c r="T908">
        <v>166667</v>
      </c>
      <c r="U908">
        <v>166667</v>
      </c>
      <c r="V908">
        <v>166667</v>
      </c>
      <c r="W908">
        <v>166667</v>
      </c>
      <c r="X908">
        <v>166667</v>
      </c>
      <c r="Y908">
        <v>166667</v>
      </c>
      <c r="Z908">
        <v>166667</v>
      </c>
      <c r="AA908">
        <v>125000</v>
      </c>
      <c r="AB908">
        <v>125000</v>
      </c>
      <c r="AC908">
        <v>125000</v>
      </c>
      <c r="AD908">
        <v>125000</v>
      </c>
      <c r="AE908">
        <v>125000</v>
      </c>
      <c r="AF908">
        <v>125000</v>
      </c>
      <c r="AG908">
        <v>125000</v>
      </c>
      <c r="AH908">
        <v>125000</v>
      </c>
      <c r="AI908">
        <v>125000</v>
      </c>
      <c r="AJ908">
        <v>125000</v>
      </c>
      <c r="AK908">
        <v>125000</v>
      </c>
      <c r="AL908">
        <v>125000</v>
      </c>
      <c r="AM908">
        <v>125000</v>
      </c>
      <c r="AN908">
        <v>125000</v>
      </c>
      <c r="AO908">
        <v>125000</v>
      </c>
      <c r="AP908">
        <v>125000</v>
      </c>
      <c r="AQ908">
        <v>125000</v>
      </c>
      <c r="AR908">
        <v>125000</v>
      </c>
      <c r="AS908">
        <v>125000</v>
      </c>
      <c r="AT908">
        <v>125000</v>
      </c>
      <c r="AU908">
        <v>7.6</v>
      </c>
      <c r="AV908">
        <v>7.6</v>
      </c>
      <c r="AW908">
        <v>7.6</v>
      </c>
      <c r="AX908">
        <v>7.6</v>
      </c>
      <c r="AY908">
        <v>7.6</v>
      </c>
      <c r="AZ908">
        <v>7.6</v>
      </c>
      <c r="BA908">
        <v>7.6</v>
      </c>
      <c r="BB908">
        <v>7.6</v>
      </c>
      <c r="BC908">
        <v>7.6</v>
      </c>
      <c r="BD908">
        <v>7.6</v>
      </c>
      <c r="BE908" t="s">
        <v>2410</v>
      </c>
      <c r="BF908">
        <f t="shared" si="29"/>
        <v>20</v>
      </c>
      <c r="BG908">
        <f t="shared" si="30"/>
        <v>1</v>
      </c>
    </row>
    <row r="909" spans="2:59" x14ac:dyDescent="0.25">
      <c r="B909" t="s">
        <v>570</v>
      </c>
      <c r="C909" t="s">
        <v>1278</v>
      </c>
      <c r="D909" t="s">
        <v>1414</v>
      </c>
      <c r="E909" t="s">
        <v>1328</v>
      </c>
      <c r="F909">
        <v>0</v>
      </c>
      <c r="G909">
        <v>153333</v>
      </c>
      <c r="H909">
        <v>153333</v>
      </c>
      <c r="I909">
        <v>153333</v>
      </c>
      <c r="J909">
        <v>153333</v>
      </c>
      <c r="K909">
        <v>160000</v>
      </c>
      <c r="L909">
        <v>160000</v>
      </c>
      <c r="M909">
        <v>160000</v>
      </c>
      <c r="N909">
        <v>160000</v>
      </c>
      <c r="O909">
        <v>160000</v>
      </c>
      <c r="P909">
        <v>160000</v>
      </c>
      <c r="Q909">
        <v>160000</v>
      </c>
      <c r="R909">
        <v>160000</v>
      </c>
      <c r="S909">
        <v>160000</v>
      </c>
      <c r="T909">
        <v>160000</v>
      </c>
      <c r="U909">
        <v>160000</v>
      </c>
      <c r="V909">
        <v>160000</v>
      </c>
      <c r="W909">
        <v>160000</v>
      </c>
      <c r="X909">
        <v>160000</v>
      </c>
      <c r="Y909">
        <v>160000</v>
      </c>
      <c r="Z909">
        <v>160000</v>
      </c>
      <c r="AA909">
        <v>115000</v>
      </c>
      <c r="AB909">
        <v>115000</v>
      </c>
      <c r="AC909">
        <v>115000</v>
      </c>
      <c r="AD909">
        <v>115000</v>
      </c>
      <c r="AE909">
        <v>120000</v>
      </c>
      <c r="AF909">
        <v>120000</v>
      </c>
      <c r="AG909">
        <v>120000</v>
      </c>
      <c r="AH909">
        <v>120000</v>
      </c>
      <c r="AI909">
        <v>120000</v>
      </c>
      <c r="AJ909">
        <v>120000</v>
      </c>
      <c r="AK909">
        <v>120000</v>
      </c>
      <c r="AL909">
        <v>120000</v>
      </c>
      <c r="AM909">
        <v>120000</v>
      </c>
      <c r="AN909">
        <v>120000</v>
      </c>
      <c r="AO909">
        <v>120000</v>
      </c>
      <c r="AP909">
        <v>120000</v>
      </c>
      <c r="AQ909">
        <v>120000</v>
      </c>
      <c r="AR909">
        <v>120000</v>
      </c>
      <c r="AS909">
        <v>120000</v>
      </c>
      <c r="AT909">
        <v>120000</v>
      </c>
      <c r="AU909">
        <v>8.1</v>
      </c>
      <c r="AV909">
        <v>8.1</v>
      </c>
      <c r="AW909">
        <v>8.1</v>
      </c>
      <c r="AX909">
        <v>8.1</v>
      </c>
      <c r="AY909">
        <v>8.1</v>
      </c>
      <c r="AZ909">
        <v>8.1</v>
      </c>
      <c r="BA909">
        <v>8.1</v>
      </c>
      <c r="BB909">
        <v>8.1</v>
      </c>
      <c r="BC909">
        <v>8.1</v>
      </c>
      <c r="BD909">
        <v>8.1</v>
      </c>
      <c r="BE909" t="s">
        <v>2410</v>
      </c>
      <c r="BF909">
        <f t="shared" si="29"/>
        <v>20</v>
      </c>
      <c r="BG909">
        <f t="shared" si="30"/>
        <v>1</v>
      </c>
    </row>
    <row r="910" spans="2:59" hidden="1" x14ac:dyDescent="0.25">
      <c r="B910" t="s">
        <v>718</v>
      </c>
      <c r="C910" t="s">
        <v>1282</v>
      </c>
      <c r="D910" t="s">
        <v>1419</v>
      </c>
      <c r="E910" t="s">
        <v>1368</v>
      </c>
      <c r="F910">
        <v>0</v>
      </c>
      <c r="G910">
        <v>133333</v>
      </c>
      <c r="H910">
        <v>133333</v>
      </c>
      <c r="I910">
        <v>133333</v>
      </c>
      <c r="J910">
        <v>133333</v>
      </c>
      <c r="K910">
        <v>133333</v>
      </c>
      <c r="L910">
        <v>133333</v>
      </c>
      <c r="M910">
        <v>133333</v>
      </c>
      <c r="N910">
        <v>133333</v>
      </c>
      <c r="O910">
        <v>133333</v>
      </c>
      <c r="P910">
        <v>133333</v>
      </c>
      <c r="Q910">
        <v>133333</v>
      </c>
      <c r="R910">
        <v>133333</v>
      </c>
      <c r="S910">
        <v>133333</v>
      </c>
      <c r="T910">
        <v>133333</v>
      </c>
      <c r="U910">
        <v>133333</v>
      </c>
      <c r="V910">
        <v>133333</v>
      </c>
      <c r="W910">
        <v>133333</v>
      </c>
      <c r="X910">
        <v>133333</v>
      </c>
      <c r="Y910">
        <v>133333</v>
      </c>
      <c r="Z910">
        <v>133333</v>
      </c>
      <c r="AA910">
        <v>100000</v>
      </c>
      <c r="AB910">
        <v>100000</v>
      </c>
      <c r="AC910">
        <v>100000</v>
      </c>
      <c r="AD910">
        <v>100000</v>
      </c>
      <c r="AE910">
        <v>100000</v>
      </c>
      <c r="AF910">
        <v>100000</v>
      </c>
      <c r="AG910">
        <v>100000</v>
      </c>
      <c r="AH910">
        <v>100000</v>
      </c>
      <c r="AI910">
        <v>100000</v>
      </c>
      <c r="AJ910">
        <v>100000</v>
      </c>
      <c r="AK910">
        <v>100000</v>
      </c>
      <c r="AL910">
        <v>100000</v>
      </c>
      <c r="AM910">
        <v>100000</v>
      </c>
      <c r="AN910">
        <v>100000</v>
      </c>
      <c r="AO910">
        <v>100000</v>
      </c>
      <c r="AP910">
        <v>100000</v>
      </c>
      <c r="AQ910">
        <v>100000</v>
      </c>
      <c r="AR910">
        <v>100000</v>
      </c>
      <c r="AS910">
        <v>100000</v>
      </c>
      <c r="AT910">
        <v>100000</v>
      </c>
      <c r="AU910">
        <v>6.9</v>
      </c>
      <c r="AV910">
        <v>6.9</v>
      </c>
      <c r="AW910">
        <v>6.9</v>
      </c>
      <c r="AX910">
        <v>6.9</v>
      </c>
      <c r="AY910">
        <v>6.9</v>
      </c>
      <c r="AZ910">
        <v>6.9</v>
      </c>
      <c r="BA910">
        <v>6.9</v>
      </c>
      <c r="BB910">
        <v>6.9</v>
      </c>
      <c r="BC910">
        <v>6.9</v>
      </c>
      <c r="BD910">
        <v>6.9</v>
      </c>
      <c r="BE910" t="s">
        <v>2438</v>
      </c>
      <c r="BF910">
        <f t="shared" si="29"/>
        <v>20</v>
      </c>
      <c r="BG910">
        <f t="shared" si="30"/>
        <v>1</v>
      </c>
    </row>
    <row r="911" spans="2:59" hidden="1" x14ac:dyDescent="0.25">
      <c r="B911" t="s">
        <v>744</v>
      </c>
      <c r="C911" t="s">
        <v>1278</v>
      </c>
      <c r="D911" t="s">
        <v>1422</v>
      </c>
      <c r="E911" t="s">
        <v>1326</v>
      </c>
      <c r="F911">
        <v>0</v>
      </c>
      <c r="G911">
        <v>308669</v>
      </c>
      <c r="H911">
        <v>340869</v>
      </c>
      <c r="I911">
        <v>336248</v>
      </c>
      <c r="J911">
        <v>332153</v>
      </c>
      <c r="K911">
        <v>308669</v>
      </c>
      <c r="L911">
        <v>320411</v>
      </c>
      <c r="M911">
        <v>308669</v>
      </c>
      <c r="N911">
        <v>320734</v>
      </c>
      <c r="O911">
        <v>308669</v>
      </c>
      <c r="P911">
        <v>319693</v>
      </c>
      <c r="Q911">
        <v>308669</v>
      </c>
      <c r="R911">
        <v>319693</v>
      </c>
      <c r="S911">
        <v>308669</v>
      </c>
      <c r="T911">
        <v>320585</v>
      </c>
      <c r="U911">
        <v>308669</v>
      </c>
      <c r="V911">
        <v>371128</v>
      </c>
      <c r="W911">
        <v>463079</v>
      </c>
      <c r="X911">
        <v>384549</v>
      </c>
      <c r="Y911">
        <v>322090</v>
      </c>
      <c r="Z911">
        <v>393834</v>
      </c>
      <c r="AA911">
        <v>179028</v>
      </c>
      <c r="AB911">
        <v>190887</v>
      </c>
      <c r="AC911">
        <v>195024</v>
      </c>
      <c r="AD911">
        <v>186006</v>
      </c>
      <c r="AE911">
        <v>179028</v>
      </c>
      <c r="AF911">
        <v>179430</v>
      </c>
      <c r="AG911">
        <v>179028</v>
      </c>
      <c r="AH911">
        <v>179611</v>
      </c>
      <c r="AI911">
        <v>179028</v>
      </c>
      <c r="AJ911">
        <v>179028</v>
      </c>
      <c r="AK911">
        <v>179028</v>
      </c>
      <c r="AL911">
        <v>179028</v>
      </c>
      <c r="AM911">
        <v>179028</v>
      </c>
      <c r="AN911">
        <v>179528</v>
      </c>
      <c r="AO911">
        <v>179028</v>
      </c>
      <c r="AP911">
        <v>207832</v>
      </c>
      <c r="AQ911">
        <v>268586</v>
      </c>
      <c r="AR911">
        <v>215347</v>
      </c>
      <c r="AS911">
        <v>186812</v>
      </c>
      <c r="AT911">
        <v>220547</v>
      </c>
      <c r="AU911">
        <v>8</v>
      </c>
      <c r="AV911">
        <v>8</v>
      </c>
      <c r="AW911">
        <v>8</v>
      </c>
      <c r="AX911">
        <v>8</v>
      </c>
      <c r="AY911">
        <v>8</v>
      </c>
      <c r="AZ911">
        <v>8</v>
      </c>
      <c r="BA911">
        <v>8</v>
      </c>
      <c r="BB911">
        <v>8</v>
      </c>
      <c r="BC911">
        <v>8</v>
      </c>
      <c r="BD911">
        <v>8</v>
      </c>
      <c r="BE911" t="s">
        <v>2410</v>
      </c>
      <c r="BF911">
        <f t="shared" si="29"/>
        <v>20</v>
      </c>
      <c r="BG911">
        <f t="shared" si="30"/>
        <v>1</v>
      </c>
    </row>
    <row r="912" spans="2:59" hidden="1" x14ac:dyDescent="0.25">
      <c r="B912" t="s">
        <v>244</v>
      </c>
      <c r="C912" t="s">
        <v>1264</v>
      </c>
      <c r="D912" t="s">
        <v>1423</v>
      </c>
      <c r="E912" t="s">
        <v>1326</v>
      </c>
      <c r="F912">
        <v>0</v>
      </c>
      <c r="G912">
        <v>133333</v>
      </c>
      <c r="H912">
        <v>133333</v>
      </c>
      <c r="I912">
        <v>200000</v>
      </c>
      <c r="J912">
        <v>133333</v>
      </c>
      <c r="K912">
        <v>106667</v>
      </c>
      <c r="L912">
        <v>106667</v>
      </c>
      <c r="M912">
        <v>106667</v>
      </c>
      <c r="N912">
        <v>106667</v>
      </c>
      <c r="O912">
        <v>140000</v>
      </c>
      <c r="P912">
        <v>106667</v>
      </c>
      <c r="Q912">
        <v>106667</v>
      </c>
      <c r="R912">
        <v>106667</v>
      </c>
      <c r="S912">
        <v>106667</v>
      </c>
      <c r="T912">
        <v>106667</v>
      </c>
      <c r="U912">
        <v>133333</v>
      </c>
      <c r="V912">
        <v>133333</v>
      </c>
      <c r="W912">
        <v>300000</v>
      </c>
      <c r="X912">
        <v>133333</v>
      </c>
      <c r="Y912">
        <v>153333</v>
      </c>
      <c r="Z912">
        <v>106667</v>
      </c>
      <c r="AA912">
        <v>100000</v>
      </c>
      <c r="AB912">
        <v>100000</v>
      </c>
      <c r="AC912">
        <v>150000</v>
      </c>
      <c r="AD912">
        <v>100000</v>
      </c>
      <c r="AE912">
        <v>80000</v>
      </c>
      <c r="AF912">
        <v>80000</v>
      </c>
      <c r="AG912">
        <v>80000</v>
      </c>
      <c r="AH912">
        <v>80000</v>
      </c>
      <c r="AI912">
        <v>105000</v>
      </c>
      <c r="AJ912">
        <v>80000</v>
      </c>
      <c r="AK912">
        <v>80000</v>
      </c>
      <c r="AL912">
        <v>80000</v>
      </c>
      <c r="AM912">
        <v>80000</v>
      </c>
      <c r="AN912">
        <v>80000</v>
      </c>
      <c r="AO912">
        <v>100000</v>
      </c>
      <c r="AP912">
        <v>100000</v>
      </c>
      <c r="AQ912">
        <v>225000</v>
      </c>
      <c r="AR912">
        <v>100000</v>
      </c>
      <c r="AS912">
        <v>115000</v>
      </c>
      <c r="AT912">
        <v>80000</v>
      </c>
      <c r="AU912">
        <v>8.4</v>
      </c>
      <c r="AV912">
        <v>8.4</v>
      </c>
      <c r="AW912">
        <v>8.4</v>
      </c>
      <c r="AX912">
        <v>8.4</v>
      </c>
      <c r="AY912">
        <v>8.4</v>
      </c>
      <c r="AZ912">
        <v>8.4</v>
      </c>
      <c r="BA912">
        <v>8.4</v>
      </c>
      <c r="BB912">
        <v>8.4</v>
      </c>
      <c r="BC912">
        <v>8.4</v>
      </c>
      <c r="BD912">
        <v>8.4</v>
      </c>
      <c r="BE912" t="s">
        <v>2433</v>
      </c>
      <c r="BF912">
        <f t="shared" si="29"/>
        <v>20</v>
      </c>
      <c r="BG912">
        <f t="shared" si="30"/>
        <v>1</v>
      </c>
    </row>
    <row r="913" spans="2:59" hidden="1" x14ac:dyDescent="0.25">
      <c r="B913" t="s">
        <v>962</v>
      </c>
      <c r="C913" t="s">
        <v>1294</v>
      </c>
      <c r="D913" t="s">
        <v>1427</v>
      </c>
      <c r="E913" t="s">
        <v>1326</v>
      </c>
      <c r="F913">
        <v>1</v>
      </c>
      <c r="G913">
        <v>130000</v>
      </c>
      <c r="H913">
        <v>130000</v>
      </c>
      <c r="I913">
        <v>150000</v>
      </c>
      <c r="J913">
        <v>150000</v>
      </c>
      <c r="K913">
        <v>150000</v>
      </c>
      <c r="L913">
        <v>150000</v>
      </c>
      <c r="M913">
        <v>150000</v>
      </c>
      <c r="N913">
        <v>150000</v>
      </c>
      <c r="O913">
        <v>200000</v>
      </c>
      <c r="P913">
        <v>200000</v>
      </c>
      <c r="Q913">
        <v>200000</v>
      </c>
      <c r="R913">
        <v>200000</v>
      </c>
      <c r="S913">
        <v>200000</v>
      </c>
      <c r="T913">
        <v>200000</v>
      </c>
      <c r="U913">
        <v>200000</v>
      </c>
      <c r="V913">
        <v>200000</v>
      </c>
      <c r="W913">
        <v>426667</v>
      </c>
      <c r="X913">
        <v>200000</v>
      </c>
      <c r="Y913">
        <v>200000</v>
      </c>
      <c r="Z913">
        <v>200000</v>
      </c>
      <c r="AA913">
        <v>91000</v>
      </c>
      <c r="AB913">
        <v>91000</v>
      </c>
      <c r="AC913">
        <v>105000</v>
      </c>
      <c r="AD913">
        <v>105000</v>
      </c>
      <c r="AE913">
        <v>105000</v>
      </c>
      <c r="AF913">
        <v>105000</v>
      </c>
      <c r="AG913">
        <v>105000</v>
      </c>
      <c r="AH913">
        <v>105000</v>
      </c>
      <c r="AI913">
        <v>150000</v>
      </c>
      <c r="AJ913">
        <v>150000</v>
      </c>
      <c r="AK913">
        <v>150000</v>
      </c>
      <c r="AL913">
        <v>150000</v>
      </c>
      <c r="AM913">
        <v>150000</v>
      </c>
      <c r="AN913">
        <v>150000</v>
      </c>
      <c r="AO913">
        <v>150000</v>
      </c>
      <c r="AP913">
        <v>150000</v>
      </c>
      <c r="AQ913">
        <v>320000</v>
      </c>
      <c r="AR913">
        <v>150000</v>
      </c>
      <c r="AS913">
        <v>150000</v>
      </c>
      <c r="AT913">
        <v>150000</v>
      </c>
      <c r="AU913">
        <v>8.6</v>
      </c>
      <c r="AV913">
        <v>8.6</v>
      </c>
      <c r="AW913">
        <v>8.6</v>
      </c>
      <c r="AX913">
        <v>8.6</v>
      </c>
      <c r="AY913">
        <v>8.6</v>
      </c>
      <c r="AZ913">
        <v>8.6</v>
      </c>
      <c r="BA913">
        <v>8.6</v>
      </c>
      <c r="BB913">
        <v>8.6</v>
      </c>
      <c r="BC913">
        <v>8.6</v>
      </c>
      <c r="BD913">
        <v>8.6</v>
      </c>
      <c r="BE913" t="s">
        <v>2408</v>
      </c>
      <c r="BF913">
        <f t="shared" si="29"/>
        <v>20</v>
      </c>
      <c r="BG913">
        <f t="shared" si="30"/>
        <v>1</v>
      </c>
    </row>
    <row r="914" spans="2:59" hidden="1" x14ac:dyDescent="0.25">
      <c r="B914" t="s">
        <v>809</v>
      </c>
      <c r="C914" t="s">
        <v>1300</v>
      </c>
      <c r="D914" t="s">
        <v>1431</v>
      </c>
      <c r="E914" t="s">
        <v>1339</v>
      </c>
      <c r="F914">
        <v>0</v>
      </c>
      <c r="G914">
        <v>232759</v>
      </c>
      <c r="H914">
        <v>244379</v>
      </c>
      <c r="I914">
        <v>232759</v>
      </c>
      <c r="J914">
        <v>244379</v>
      </c>
      <c r="K914">
        <v>232759</v>
      </c>
      <c r="L914">
        <v>232759</v>
      </c>
      <c r="M914">
        <v>232759</v>
      </c>
      <c r="N914">
        <v>232759</v>
      </c>
      <c r="O914">
        <v>232759</v>
      </c>
      <c r="P914">
        <v>232759</v>
      </c>
      <c r="Q914">
        <v>232759</v>
      </c>
      <c r="R914">
        <v>232759</v>
      </c>
      <c r="S914">
        <v>232759</v>
      </c>
      <c r="T914">
        <v>232759</v>
      </c>
      <c r="U914">
        <v>232759</v>
      </c>
      <c r="V914">
        <v>244379</v>
      </c>
      <c r="W914">
        <v>232759</v>
      </c>
      <c r="X914">
        <v>244379</v>
      </c>
      <c r="Y914">
        <v>232759</v>
      </c>
      <c r="Z914">
        <v>232759</v>
      </c>
      <c r="AA914">
        <v>144311</v>
      </c>
      <c r="AB914">
        <v>146627</v>
      </c>
      <c r="AC914">
        <v>144311</v>
      </c>
      <c r="AD914">
        <v>146627</v>
      </c>
      <c r="AE914">
        <v>144311</v>
      </c>
      <c r="AF914">
        <v>139655</v>
      </c>
      <c r="AG914">
        <v>144311</v>
      </c>
      <c r="AH914">
        <v>139655</v>
      </c>
      <c r="AI914">
        <v>144311</v>
      </c>
      <c r="AJ914">
        <v>139655</v>
      </c>
      <c r="AK914">
        <v>144311</v>
      </c>
      <c r="AL914">
        <v>139655</v>
      </c>
      <c r="AM914">
        <v>144311</v>
      </c>
      <c r="AN914">
        <v>139655</v>
      </c>
      <c r="AO914">
        <v>144311</v>
      </c>
      <c r="AP914">
        <v>146627</v>
      </c>
      <c r="AQ914">
        <v>144311</v>
      </c>
      <c r="AR914">
        <v>146627</v>
      </c>
      <c r="AS914">
        <v>144311</v>
      </c>
      <c r="AT914">
        <v>139655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 t="s">
        <v>2407</v>
      </c>
      <c r="BF914">
        <f t="shared" si="29"/>
        <v>20</v>
      </c>
      <c r="BG914">
        <f t="shared" si="30"/>
        <v>1</v>
      </c>
    </row>
    <row r="915" spans="2:59" x14ac:dyDescent="0.25">
      <c r="B915" t="s">
        <v>381</v>
      </c>
      <c r="C915" t="s">
        <v>1262</v>
      </c>
      <c r="D915" t="s">
        <v>1432</v>
      </c>
      <c r="E915" t="s">
        <v>1328</v>
      </c>
      <c r="F915">
        <v>1</v>
      </c>
      <c r="G915">
        <v>306667</v>
      </c>
      <c r="H915">
        <v>306667</v>
      </c>
      <c r="I915">
        <v>306667</v>
      </c>
      <c r="J915">
        <v>306667</v>
      </c>
      <c r="K915">
        <v>293333</v>
      </c>
      <c r="L915">
        <v>293333</v>
      </c>
      <c r="M915">
        <v>293333</v>
      </c>
      <c r="N915">
        <v>293333</v>
      </c>
      <c r="O915">
        <v>286667</v>
      </c>
      <c r="P915">
        <v>293333</v>
      </c>
      <c r="Q915">
        <v>286667</v>
      </c>
      <c r="R915">
        <v>293333</v>
      </c>
      <c r="S915">
        <v>286667</v>
      </c>
      <c r="T915">
        <v>293333</v>
      </c>
      <c r="U915">
        <v>306667</v>
      </c>
      <c r="V915">
        <v>306667</v>
      </c>
      <c r="W915">
        <v>306667</v>
      </c>
      <c r="X915">
        <v>306667</v>
      </c>
      <c r="Y915">
        <v>293333</v>
      </c>
      <c r="Z915">
        <v>293333</v>
      </c>
      <c r="AA915">
        <v>230000</v>
      </c>
      <c r="AB915">
        <v>230000</v>
      </c>
      <c r="AC915">
        <v>230000</v>
      </c>
      <c r="AD915">
        <v>230000</v>
      </c>
      <c r="AE915">
        <v>220000</v>
      </c>
      <c r="AF915">
        <v>220000</v>
      </c>
      <c r="AG915">
        <v>220000</v>
      </c>
      <c r="AH915">
        <v>220000</v>
      </c>
      <c r="AI915">
        <v>215000</v>
      </c>
      <c r="AJ915">
        <v>220000</v>
      </c>
      <c r="AK915">
        <v>215000</v>
      </c>
      <c r="AL915">
        <v>220000</v>
      </c>
      <c r="AM915">
        <v>215000</v>
      </c>
      <c r="AN915">
        <v>220000</v>
      </c>
      <c r="AO915">
        <v>230000</v>
      </c>
      <c r="AP915">
        <v>230000</v>
      </c>
      <c r="AQ915">
        <v>230000</v>
      </c>
      <c r="AR915">
        <v>230000</v>
      </c>
      <c r="AS915">
        <v>220000</v>
      </c>
      <c r="AT915">
        <v>220000</v>
      </c>
      <c r="AU915">
        <v>8.1999999999999993</v>
      </c>
      <c r="AV915">
        <v>8.1999999999999993</v>
      </c>
      <c r="AW915">
        <v>8.1999999999999993</v>
      </c>
      <c r="AX915">
        <v>8.1999999999999993</v>
      </c>
      <c r="AY915">
        <v>8.1999999999999993</v>
      </c>
      <c r="AZ915">
        <v>8.1999999999999993</v>
      </c>
      <c r="BA915">
        <v>8.3000000000000007</v>
      </c>
      <c r="BB915">
        <v>8.1999999999999993</v>
      </c>
      <c r="BC915">
        <v>8.1999999999999993</v>
      </c>
      <c r="BD915">
        <v>8.1999999999999993</v>
      </c>
      <c r="BE915" t="s">
        <v>2410</v>
      </c>
      <c r="BF915">
        <f t="shared" si="29"/>
        <v>20</v>
      </c>
      <c r="BG915">
        <f t="shared" si="30"/>
        <v>1</v>
      </c>
    </row>
    <row r="916" spans="2:59" x14ac:dyDescent="0.25">
      <c r="B916" t="s">
        <v>314</v>
      </c>
      <c r="C916" t="s">
        <v>1271</v>
      </c>
      <c r="D916" t="s">
        <v>1435</v>
      </c>
      <c r="E916" t="s">
        <v>1328</v>
      </c>
      <c r="F916">
        <v>0</v>
      </c>
      <c r="G916">
        <v>282000</v>
      </c>
      <c r="H916">
        <v>282000</v>
      </c>
      <c r="I916">
        <v>282000</v>
      </c>
      <c r="J916">
        <v>282000</v>
      </c>
      <c r="K916">
        <v>282000</v>
      </c>
      <c r="L916">
        <v>282000</v>
      </c>
      <c r="M916">
        <v>282000</v>
      </c>
      <c r="N916">
        <v>282000</v>
      </c>
      <c r="O916">
        <v>282000</v>
      </c>
      <c r="P916">
        <v>282000</v>
      </c>
      <c r="Q916">
        <v>282000</v>
      </c>
      <c r="R916">
        <v>282000</v>
      </c>
      <c r="S916">
        <v>282000</v>
      </c>
      <c r="T916">
        <v>282000</v>
      </c>
      <c r="U916">
        <v>282000</v>
      </c>
      <c r="V916">
        <v>282000</v>
      </c>
      <c r="W916">
        <v>300000</v>
      </c>
      <c r="X916">
        <v>282000</v>
      </c>
      <c r="Y916">
        <v>282000</v>
      </c>
      <c r="Z916">
        <v>282000</v>
      </c>
      <c r="AA916">
        <v>211500</v>
      </c>
      <c r="AB916">
        <v>211500</v>
      </c>
      <c r="AC916">
        <v>211500</v>
      </c>
      <c r="AD916">
        <v>211500</v>
      </c>
      <c r="AE916">
        <v>211500</v>
      </c>
      <c r="AF916">
        <v>211500</v>
      </c>
      <c r="AG916">
        <v>211500</v>
      </c>
      <c r="AH916">
        <v>211500</v>
      </c>
      <c r="AI916">
        <v>211500</v>
      </c>
      <c r="AJ916">
        <v>211500</v>
      </c>
      <c r="AK916">
        <v>211500</v>
      </c>
      <c r="AL916">
        <v>211500</v>
      </c>
      <c r="AM916">
        <v>211500</v>
      </c>
      <c r="AN916">
        <v>211500</v>
      </c>
      <c r="AO916">
        <v>211500</v>
      </c>
      <c r="AP916">
        <v>211500</v>
      </c>
      <c r="AQ916">
        <v>225000</v>
      </c>
      <c r="AR916">
        <v>211500</v>
      </c>
      <c r="AS916">
        <v>211500</v>
      </c>
      <c r="AT916">
        <v>211500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 t="s">
        <v>2428</v>
      </c>
      <c r="BF916">
        <f t="shared" si="29"/>
        <v>20</v>
      </c>
      <c r="BG916">
        <f t="shared" si="30"/>
        <v>1</v>
      </c>
    </row>
    <row r="917" spans="2:59" x14ac:dyDescent="0.25">
      <c r="B917" t="s">
        <v>544</v>
      </c>
      <c r="C917" t="s">
        <v>1299</v>
      </c>
      <c r="D917" t="s">
        <v>1441</v>
      </c>
      <c r="E917" t="s">
        <v>1328</v>
      </c>
      <c r="F917">
        <v>0</v>
      </c>
      <c r="G917">
        <v>212358</v>
      </c>
      <c r="H917">
        <v>235640</v>
      </c>
      <c r="I917">
        <v>232324</v>
      </c>
      <c r="J917">
        <v>253555</v>
      </c>
      <c r="K917">
        <v>205990</v>
      </c>
      <c r="L917">
        <v>214142</v>
      </c>
      <c r="M917">
        <v>205990</v>
      </c>
      <c r="N917">
        <v>214142</v>
      </c>
      <c r="O917">
        <v>205990</v>
      </c>
      <c r="P917">
        <v>214142</v>
      </c>
      <c r="Q917">
        <v>205990</v>
      </c>
      <c r="R917">
        <v>214142</v>
      </c>
      <c r="S917">
        <v>205990</v>
      </c>
      <c r="T917">
        <v>222766</v>
      </c>
      <c r="U917">
        <v>205990</v>
      </c>
      <c r="V917">
        <v>259622</v>
      </c>
      <c r="W917">
        <v>318477</v>
      </c>
      <c r="X917">
        <v>295893</v>
      </c>
      <c r="Y917">
        <v>205990</v>
      </c>
      <c r="Z917">
        <v>248590</v>
      </c>
      <c r="AA917">
        <v>121044</v>
      </c>
      <c r="AB917">
        <v>129602</v>
      </c>
      <c r="AC917">
        <v>132425</v>
      </c>
      <c r="AD917">
        <v>139455</v>
      </c>
      <c r="AE917">
        <v>117414</v>
      </c>
      <c r="AF917">
        <v>117778</v>
      </c>
      <c r="AG917">
        <v>117414</v>
      </c>
      <c r="AH917">
        <v>117778</v>
      </c>
      <c r="AI917">
        <v>117414</v>
      </c>
      <c r="AJ917">
        <v>117778</v>
      </c>
      <c r="AK917">
        <v>117414</v>
      </c>
      <c r="AL917">
        <v>117778</v>
      </c>
      <c r="AM917">
        <v>117414</v>
      </c>
      <c r="AN917">
        <v>122521</v>
      </c>
      <c r="AO917">
        <v>117414</v>
      </c>
      <c r="AP917">
        <v>142792</v>
      </c>
      <c r="AQ917">
        <v>181532</v>
      </c>
      <c r="AR917">
        <v>162741</v>
      </c>
      <c r="AS917">
        <v>117414</v>
      </c>
      <c r="AT917">
        <v>136725</v>
      </c>
      <c r="AU917">
        <v>8.9</v>
      </c>
      <c r="AV917">
        <v>8.9</v>
      </c>
      <c r="AW917">
        <v>8.9</v>
      </c>
      <c r="AX917">
        <v>8.9</v>
      </c>
      <c r="AY917">
        <v>8.9</v>
      </c>
      <c r="AZ917">
        <v>8.9</v>
      </c>
      <c r="BA917">
        <v>8.9</v>
      </c>
      <c r="BB917">
        <v>8.9</v>
      </c>
      <c r="BC917">
        <v>8.9</v>
      </c>
      <c r="BD917">
        <v>8.9</v>
      </c>
      <c r="BE917" t="s">
        <v>2442</v>
      </c>
      <c r="BF917">
        <f t="shared" si="29"/>
        <v>20</v>
      </c>
      <c r="BG917">
        <f t="shared" si="30"/>
        <v>1</v>
      </c>
    </row>
    <row r="918" spans="2:59" x14ac:dyDescent="0.25">
      <c r="B918" t="s">
        <v>99</v>
      </c>
      <c r="C918" t="s">
        <v>1278</v>
      </c>
      <c r="D918" t="s">
        <v>1442</v>
      </c>
      <c r="E918" t="s">
        <v>1328</v>
      </c>
      <c r="F918">
        <v>3</v>
      </c>
      <c r="G918">
        <v>440000</v>
      </c>
      <c r="H918">
        <v>440000</v>
      </c>
      <c r="I918">
        <v>540000</v>
      </c>
      <c r="J918">
        <v>540000</v>
      </c>
      <c r="K918">
        <v>360000</v>
      </c>
      <c r="L918">
        <v>360000</v>
      </c>
      <c r="M918">
        <v>360000</v>
      </c>
      <c r="N918">
        <v>360000</v>
      </c>
      <c r="O918">
        <v>320000</v>
      </c>
      <c r="P918">
        <v>360000</v>
      </c>
      <c r="Q918">
        <v>316743</v>
      </c>
      <c r="R918">
        <v>360000</v>
      </c>
      <c r="S918">
        <v>316743</v>
      </c>
      <c r="T918">
        <v>360182</v>
      </c>
      <c r="U918">
        <v>541177</v>
      </c>
      <c r="V918">
        <v>450679</v>
      </c>
      <c r="W918">
        <v>723982</v>
      </c>
      <c r="X918">
        <v>541177</v>
      </c>
      <c r="Y918">
        <v>360182</v>
      </c>
      <c r="Z918">
        <v>360182</v>
      </c>
      <c r="AA918">
        <v>286000</v>
      </c>
      <c r="AB918">
        <v>286000</v>
      </c>
      <c r="AC918">
        <v>351000</v>
      </c>
      <c r="AD918">
        <v>351000</v>
      </c>
      <c r="AE918">
        <v>234000</v>
      </c>
      <c r="AF918">
        <v>234000</v>
      </c>
      <c r="AG918">
        <v>234000</v>
      </c>
      <c r="AH918">
        <v>234000</v>
      </c>
      <c r="AI918">
        <v>208000</v>
      </c>
      <c r="AJ918">
        <v>234000</v>
      </c>
      <c r="AK918">
        <v>205883</v>
      </c>
      <c r="AL918">
        <v>234000</v>
      </c>
      <c r="AM918">
        <v>205883</v>
      </c>
      <c r="AN918">
        <v>234118</v>
      </c>
      <c r="AO918">
        <v>351765</v>
      </c>
      <c r="AP918">
        <v>292941</v>
      </c>
      <c r="AQ918">
        <v>470588</v>
      </c>
      <c r="AR918">
        <v>351765</v>
      </c>
      <c r="AS918">
        <v>234118</v>
      </c>
      <c r="AT918">
        <v>234118</v>
      </c>
      <c r="AU918">
        <v>8.1999999999999993</v>
      </c>
      <c r="AV918">
        <v>8.1999999999999993</v>
      </c>
      <c r="AW918">
        <v>8.1999999999999993</v>
      </c>
      <c r="AX918">
        <v>8.1999999999999993</v>
      </c>
      <c r="AY918">
        <v>8.1999999999999993</v>
      </c>
      <c r="AZ918">
        <v>8.1999999999999993</v>
      </c>
      <c r="BA918">
        <v>8.1999999999999993</v>
      </c>
      <c r="BB918">
        <v>8.1999999999999993</v>
      </c>
      <c r="BC918">
        <v>8.1999999999999993</v>
      </c>
      <c r="BD918">
        <v>8.1999999999999993</v>
      </c>
      <c r="BE918" t="s">
        <v>2416</v>
      </c>
      <c r="BF918">
        <f t="shared" si="29"/>
        <v>20</v>
      </c>
      <c r="BG918">
        <f t="shared" si="30"/>
        <v>1</v>
      </c>
    </row>
    <row r="919" spans="2:59" x14ac:dyDescent="0.25">
      <c r="B919" t="s">
        <v>106</v>
      </c>
      <c r="C919" t="s">
        <v>1290</v>
      </c>
      <c r="D919" t="s">
        <v>1444</v>
      </c>
      <c r="E919" t="s">
        <v>1328</v>
      </c>
      <c r="F919">
        <v>0</v>
      </c>
      <c r="G919">
        <v>320000</v>
      </c>
      <c r="H919">
        <v>320000</v>
      </c>
      <c r="I919">
        <v>530000</v>
      </c>
      <c r="J919">
        <v>353333</v>
      </c>
      <c r="K919">
        <v>320000</v>
      </c>
      <c r="L919">
        <v>320000</v>
      </c>
      <c r="M919">
        <v>320000</v>
      </c>
      <c r="N919">
        <v>320000</v>
      </c>
      <c r="O919">
        <v>273333</v>
      </c>
      <c r="P919">
        <v>320000</v>
      </c>
      <c r="Q919">
        <v>240000</v>
      </c>
      <c r="R919">
        <v>320000</v>
      </c>
      <c r="S919">
        <v>320000</v>
      </c>
      <c r="T919">
        <v>320000</v>
      </c>
      <c r="U919">
        <v>320000</v>
      </c>
      <c r="V919">
        <v>320000</v>
      </c>
      <c r="W919">
        <v>600667</v>
      </c>
      <c r="X919">
        <v>353333</v>
      </c>
      <c r="Y919">
        <v>320000</v>
      </c>
      <c r="Z919">
        <v>320000</v>
      </c>
      <c r="AA919">
        <v>240000</v>
      </c>
      <c r="AB919">
        <v>240000</v>
      </c>
      <c r="AC919">
        <v>397500</v>
      </c>
      <c r="AD919">
        <v>265000</v>
      </c>
      <c r="AE919">
        <v>240000</v>
      </c>
      <c r="AF919">
        <v>240000</v>
      </c>
      <c r="AG919">
        <v>240000</v>
      </c>
      <c r="AH919">
        <v>240000</v>
      </c>
      <c r="AI919">
        <v>205000</v>
      </c>
      <c r="AJ919">
        <v>240000</v>
      </c>
      <c r="AK919">
        <v>180000</v>
      </c>
      <c r="AL919">
        <v>240000</v>
      </c>
      <c r="AM919">
        <v>240000</v>
      </c>
      <c r="AN919">
        <v>240000</v>
      </c>
      <c r="AO919">
        <v>240000</v>
      </c>
      <c r="AP919">
        <v>240000</v>
      </c>
      <c r="AQ919">
        <v>450500</v>
      </c>
      <c r="AR919">
        <v>265000</v>
      </c>
      <c r="AS919">
        <v>240000</v>
      </c>
      <c r="AT919">
        <v>240000</v>
      </c>
      <c r="AU919">
        <v>8.1</v>
      </c>
      <c r="AV919">
        <v>8.1</v>
      </c>
      <c r="AW919">
        <v>8.1</v>
      </c>
      <c r="AX919">
        <v>8.1</v>
      </c>
      <c r="AY919">
        <v>8.1</v>
      </c>
      <c r="AZ919">
        <v>8.1</v>
      </c>
      <c r="BA919">
        <v>8.1</v>
      </c>
      <c r="BB919">
        <v>8.1</v>
      </c>
      <c r="BC919">
        <v>8.1</v>
      </c>
      <c r="BD919">
        <v>8.1</v>
      </c>
      <c r="BE919" t="s">
        <v>2422</v>
      </c>
      <c r="BF919">
        <f t="shared" si="29"/>
        <v>20</v>
      </c>
      <c r="BG919">
        <f t="shared" si="30"/>
        <v>1</v>
      </c>
    </row>
    <row r="920" spans="2:59" hidden="1" x14ac:dyDescent="0.25">
      <c r="B920" t="s">
        <v>1036</v>
      </c>
      <c r="C920" t="s">
        <v>1278</v>
      </c>
      <c r="D920" t="s">
        <v>1445</v>
      </c>
      <c r="E920" t="s">
        <v>1326</v>
      </c>
      <c r="F920">
        <v>0</v>
      </c>
      <c r="G920">
        <v>266667</v>
      </c>
      <c r="H920">
        <v>266667</v>
      </c>
      <c r="I920">
        <v>266667</v>
      </c>
      <c r="J920">
        <v>266667</v>
      </c>
      <c r="K920">
        <v>266667</v>
      </c>
      <c r="L920">
        <v>266667</v>
      </c>
      <c r="M920">
        <v>266667</v>
      </c>
      <c r="N920">
        <v>266667</v>
      </c>
      <c r="O920">
        <v>427093</v>
      </c>
      <c r="P920">
        <v>266667</v>
      </c>
      <c r="Q920">
        <v>427093</v>
      </c>
      <c r="R920">
        <v>266667</v>
      </c>
      <c r="S920">
        <v>427093</v>
      </c>
      <c r="T920">
        <v>266667</v>
      </c>
      <c r="U920">
        <v>266667</v>
      </c>
      <c r="V920">
        <v>266667</v>
      </c>
      <c r="W920">
        <v>266667</v>
      </c>
      <c r="X920">
        <v>266667</v>
      </c>
      <c r="Y920">
        <v>266667</v>
      </c>
      <c r="Z920">
        <v>266667</v>
      </c>
      <c r="AA920">
        <v>200000</v>
      </c>
      <c r="AB920">
        <v>200000</v>
      </c>
      <c r="AC920">
        <v>200000</v>
      </c>
      <c r="AD920">
        <v>200000</v>
      </c>
      <c r="AE920">
        <v>200000</v>
      </c>
      <c r="AF920">
        <v>200000</v>
      </c>
      <c r="AG920">
        <v>200000</v>
      </c>
      <c r="AH920">
        <v>200000</v>
      </c>
      <c r="AI920">
        <v>320320</v>
      </c>
      <c r="AJ920">
        <v>200000</v>
      </c>
      <c r="AK920">
        <v>320320</v>
      </c>
      <c r="AL920">
        <v>200000</v>
      </c>
      <c r="AM920">
        <v>320320</v>
      </c>
      <c r="AN920">
        <v>200000</v>
      </c>
      <c r="AO920">
        <v>200000</v>
      </c>
      <c r="AP920">
        <v>200000</v>
      </c>
      <c r="AQ920">
        <v>200000</v>
      </c>
      <c r="AR920">
        <v>200000</v>
      </c>
      <c r="AS920">
        <v>200000</v>
      </c>
      <c r="AT920">
        <v>200000</v>
      </c>
      <c r="AU920">
        <v>8.5</v>
      </c>
      <c r="AV920">
        <v>8.5</v>
      </c>
      <c r="AW920">
        <v>8.5</v>
      </c>
      <c r="AX920">
        <v>8.5</v>
      </c>
      <c r="AY920">
        <v>8.5</v>
      </c>
      <c r="AZ920">
        <v>8.5</v>
      </c>
      <c r="BA920">
        <v>8.5</v>
      </c>
      <c r="BB920">
        <v>8.5</v>
      </c>
      <c r="BC920">
        <v>8.5</v>
      </c>
      <c r="BD920">
        <v>8.5</v>
      </c>
      <c r="BE920" t="s">
        <v>2443</v>
      </c>
      <c r="BF920">
        <f t="shared" si="29"/>
        <v>20</v>
      </c>
      <c r="BG920">
        <f t="shared" si="30"/>
        <v>1</v>
      </c>
    </row>
    <row r="921" spans="2:59" hidden="1" x14ac:dyDescent="0.25">
      <c r="B921" t="s">
        <v>375</v>
      </c>
      <c r="C921" t="s">
        <v>1271</v>
      </c>
      <c r="D921" t="s">
        <v>1446</v>
      </c>
      <c r="E921" t="s">
        <v>1326</v>
      </c>
      <c r="F921">
        <v>0</v>
      </c>
      <c r="G921">
        <v>173333</v>
      </c>
      <c r="H921">
        <v>173333</v>
      </c>
      <c r="I921">
        <v>173333</v>
      </c>
      <c r="J921">
        <v>173333</v>
      </c>
      <c r="K921">
        <v>173333</v>
      </c>
      <c r="L921">
        <v>173333</v>
      </c>
      <c r="M921">
        <v>173333</v>
      </c>
      <c r="N921">
        <v>173333</v>
      </c>
      <c r="O921">
        <v>173333</v>
      </c>
      <c r="P921">
        <v>173333</v>
      </c>
      <c r="Q921">
        <v>173333</v>
      </c>
      <c r="R921">
        <v>173333</v>
      </c>
      <c r="S921">
        <v>173333</v>
      </c>
      <c r="T921">
        <v>173333</v>
      </c>
      <c r="U921">
        <v>173333</v>
      </c>
      <c r="V921">
        <v>173333</v>
      </c>
      <c r="W921">
        <v>173333</v>
      </c>
      <c r="X921">
        <v>173333</v>
      </c>
      <c r="Y921">
        <v>173333</v>
      </c>
      <c r="Z921">
        <v>173333</v>
      </c>
      <c r="AA921">
        <v>130000</v>
      </c>
      <c r="AB921">
        <v>130000</v>
      </c>
      <c r="AC921">
        <v>130000</v>
      </c>
      <c r="AD921">
        <v>130000</v>
      </c>
      <c r="AE921">
        <v>130000</v>
      </c>
      <c r="AF921">
        <v>130000</v>
      </c>
      <c r="AG921">
        <v>130000</v>
      </c>
      <c r="AH921">
        <v>130000</v>
      </c>
      <c r="AI921">
        <v>130000</v>
      </c>
      <c r="AJ921">
        <v>130000</v>
      </c>
      <c r="AK921">
        <v>130000</v>
      </c>
      <c r="AL921">
        <v>130000</v>
      </c>
      <c r="AM921">
        <v>130000</v>
      </c>
      <c r="AN921">
        <v>130000</v>
      </c>
      <c r="AO921">
        <v>130000</v>
      </c>
      <c r="AP921">
        <v>130000</v>
      </c>
      <c r="AQ921">
        <v>130000</v>
      </c>
      <c r="AR921">
        <v>130000</v>
      </c>
      <c r="AS921">
        <v>130000</v>
      </c>
      <c r="AT921">
        <v>130000</v>
      </c>
      <c r="AU921">
        <v>8.5</v>
      </c>
      <c r="AV921">
        <v>8.5</v>
      </c>
      <c r="AW921">
        <v>8.5</v>
      </c>
      <c r="AX921">
        <v>8.5</v>
      </c>
      <c r="AY921">
        <v>8.5</v>
      </c>
      <c r="AZ921">
        <v>8.5</v>
      </c>
      <c r="BA921">
        <v>8.5</v>
      </c>
      <c r="BB921">
        <v>8.5</v>
      </c>
      <c r="BC921">
        <v>8.5</v>
      </c>
      <c r="BD921">
        <v>8.5</v>
      </c>
      <c r="BE921" t="s">
        <v>2416</v>
      </c>
      <c r="BF921">
        <f t="shared" si="29"/>
        <v>20</v>
      </c>
      <c r="BG921">
        <f t="shared" si="30"/>
        <v>1</v>
      </c>
    </row>
    <row r="922" spans="2:59" hidden="1" x14ac:dyDescent="0.25">
      <c r="B922" t="s">
        <v>571</v>
      </c>
      <c r="C922" t="s">
        <v>1269</v>
      </c>
      <c r="D922" t="s">
        <v>1447</v>
      </c>
      <c r="E922" t="s">
        <v>1326</v>
      </c>
      <c r="F922">
        <v>0</v>
      </c>
      <c r="G922">
        <v>212667</v>
      </c>
      <c r="H922">
        <v>212667</v>
      </c>
      <c r="I922">
        <v>212667</v>
      </c>
      <c r="J922">
        <v>212667</v>
      </c>
      <c r="K922">
        <v>212667</v>
      </c>
      <c r="L922">
        <v>212667</v>
      </c>
      <c r="M922">
        <v>193333</v>
      </c>
      <c r="N922">
        <v>193333</v>
      </c>
      <c r="O922">
        <v>193333</v>
      </c>
      <c r="P922">
        <v>193333</v>
      </c>
      <c r="Q922">
        <v>193333</v>
      </c>
      <c r="R922">
        <v>193333</v>
      </c>
      <c r="S922">
        <v>193333</v>
      </c>
      <c r="T922">
        <v>193333</v>
      </c>
      <c r="U922">
        <v>212667</v>
      </c>
      <c r="V922">
        <v>212667</v>
      </c>
      <c r="W922">
        <v>212667</v>
      </c>
      <c r="X922">
        <v>212667</v>
      </c>
      <c r="Y922">
        <v>212667</v>
      </c>
      <c r="Z922">
        <v>212667</v>
      </c>
      <c r="AA922">
        <v>159500</v>
      </c>
      <c r="AB922">
        <v>159500</v>
      </c>
      <c r="AC922">
        <v>159500</v>
      </c>
      <c r="AD922">
        <v>159500</v>
      </c>
      <c r="AE922">
        <v>159500</v>
      </c>
      <c r="AF922">
        <v>159500</v>
      </c>
      <c r="AG922">
        <v>145000</v>
      </c>
      <c r="AH922">
        <v>145000</v>
      </c>
      <c r="AI922">
        <v>145000</v>
      </c>
      <c r="AJ922">
        <v>145000</v>
      </c>
      <c r="AK922">
        <v>145000</v>
      </c>
      <c r="AL922">
        <v>145000</v>
      </c>
      <c r="AM922">
        <v>145000</v>
      </c>
      <c r="AN922">
        <v>145000</v>
      </c>
      <c r="AO922">
        <v>159500</v>
      </c>
      <c r="AP922">
        <v>159500</v>
      </c>
      <c r="AQ922">
        <v>159500</v>
      </c>
      <c r="AR922">
        <v>159500</v>
      </c>
      <c r="AS922">
        <v>159500</v>
      </c>
      <c r="AT922">
        <v>159500</v>
      </c>
      <c r="AU922">
        <v>8.4</v>
      </c>
      <c r="AV922">
        <v>8.4</v>
      </c>
      <c r="AW922">
        <v>8.4</v>
      </c>
      <c r="AX922">
        <v>8.4</v>
      </c>
      <c r="AY922">
        <v>8.4</v>
      </c>
      <c r="AZ922">
        <v>8.4</v>
      </c>
      <c r="BA922">
        <v>8.4</v>
      </c>
      <c r="BB922">
        <v>8.4</v>
      </c>
      <c r="BC922">
        <v>8.4</v>
      </c>
      <c r="BD922">
        <v>8.4</v>
      </c>
      <c r="BE922" t="s">
        <v>2410</v>
      </c>
      <c r="BF922">
        <f t="shared" si="29"/>
        <v>20</v>
      </c>
      <c r="BG922">
        <f t="shared" si="30"/>
        <v>1</v>
      </c>
    </row>
    <row r="923" spans="2:59" hidden="1" x14ac:dyDescent="0.25">
      <c r="B923" t="s">
        <v>337</v>
      </c>
      <c r="C923" t="s">
        <v>1270</v>
      </c>
      <c r="D923" t="s">
        <v>1448</v>
      </c>
      <c r="E923" t="s">
        <v>1339</v>
      </c>
      <c r="F923">
        <v>0</v>
      </c>
      <c r="G923">
        <v>200000</v>
      </c>
      <c r="H923">
        <v>200000</v>
      </c>
      <c r="I923">
        <v>200000</v>
      </c>
      <c r="J923">
        <v>200000</v>
      </c>
      <c r="K923">
        <v>200000</v>
      </c>
      <c r="L923">
        <v>200000</v>
      </c>
      <c r="M923">
        <v>200000</v>
      </c>
      <c r="N923">
        <v>200000</v>
      </c>
      <c r="O923">
        <v>200000</v>
      </c>
      <c r="P923">
        <v>200000</v>
      </c>
      <c r="Q923">
        <v>200000</v>
      </c>
      <c r="R923">
        <v>200000</v>
      </c>
      <c r="S923">
        <v>200000</v>
      </c>
      <c r="T923">
        <v>200000</v>
      </c>
      <c r="U923">
        <v>200000</v>
      </c>
      <c r="V923">
        <v>200000</v>
      </c>
      <c r="W923">
        <v>200000</v>
      </c>
      <c r="X923">
        <v>200000</v>
      </c>
      <c r="Y923">
        <v>200000</v>
      </c>
      <c r="Z923">
        <v>200000</v>
      </c>
      <c r="AA923">
        <v>150000</v>
      </c>
      <c r="AB923">
        <v>150000</v>
      </c>
      <c r="AC923">
        <v>150000</v>
      </c>
      <c r="AD923">
        <v>150000</v>
      </c>
      <c r="AE923">
        <v>150000</v>
      </c>
      <c r="AF923">
        <v>150000</v>
      </c>
      <c r="AG923">
        <v>150000</v>
      </c>
      <c r="AH923">
        <v>150000</v>
      </c>
      <c r="AI923">
        <v>150000</v>
      </c>
      <c r="AJ923">
        <v>150000</v>
      </c>
      <c r="AK923">
        <v>150000</v>
      </c>
      <c r="AL923">
        <v>150000</v>
      </c>
      <c r="AM923">
        <v>150000</v>
      </c>
      <c r="AN923">
        <v>150000</v>
      </c>
      <c r="AO923">
        <v>150000</v>
      </c>
      <c r="AP923">
        <v>150000</v>
      </c>
      <c r="AQ923">
        <v>150000</v>
      </c>
      <c r="AR923">
        <v>150000</v>
      </c>
      <c r="AS923">
        <v>150000</v>
      </c>
      <c r="AT923">
        <v>150000</v>
      </c>
      <c r="AU923">
        <v>8.1999999999999993</v>
      </c>
      <c r="AV923">
        <v>8.1999999999999993</v>
      </c>
      <c r="AW923">
        <v>8.1999999999999993</v>
      </c>
      <c r="AX923">
        <v>8.1999999999999993</v>
      </c>
      <c r="AY923">
        <v>8.1999999999999993</v>
      </c>
      <c r="AZ923">
        <v>8.1999999999999993</v>
      </c>
      <c r="BA923">
        <v>8.1999999999999993</v>
      </c>
      <c r="BB923">
        <v>8.1999999999999993</v>
      </c>
      <c r="BC923">
        <v>8.1999999999999993</v>
      </c>
      <c r="BD923">
        <v>8.1999999999999993</v>
      </c>
      <c r="BE923" t="s">
        <v>2442</v>
      </c>
      <c r="BF923">
        <f t="shared" si="29"/>
        <v>20</v>
      </c>
      <c r="BG923">
        <f t="shared" si="30"/>
        <v>1</v>
      </c>
    </row>
    <row r="924" spans="2:59" hidden="1" x14ac:dyDescent="0.25">
      <c r="B924" t="s">
        <v>728</v>
      </c>
      <c r="C924" t="s">
        <v>1278</v>
      </c>
      <c r="D924" t="s">
        <v>1450</v>
      </c>
      <c r="E924" t="s">
        <v>1326</v>
      </c>
      <c r="F924">
        <v>0</v>
      </c>
      <c r="G924">
        <v>173333</v>
      </c>
      <c r="H924">
        <v>173333</v>
      </c>
      <c r="I924">
        <v>180000</v>
      </c>
      <c r="J924">
        <v>180000</v>
      </c>
      <c r="K924">
        <v>173333</v>
      </c>
      <c r="L924">
        <v>173333</v>
      </c>
      <c r="M924">
        <v>173333</v>
      </c>
      <c r="N924">
        <v>173333</v>
      </c>
      <c r="O924">
        <v>173333</v>
      </c>
      <c r="P924">
        <v>173333</v>
      </c>
      <c r="Q924">
        <v>173333</v>
      </c>
      <c r="R924">
        <v>173333</v>
      </c>
      <c r="S924">
        <v>173333</v>
      </c>
      <c r="T924">
        <v>173333</v>
      </c>
      <c r="U924">
        <v>173333</v>
      </c>
      <c r="V924">
        <v>173333</v>
      </c>
      <c r="W924">
        <v>180000</v>
      </c>
      <c r="X924">
        <v>180000</v>
      </c>
      <c r="Y924">
        <v>173333</v>
      </c>
      <c r="Z924">
        <v>173333</v>
      </c>
      <c r="AA924">
        <v>130000</v>
      </c>
      <c r="AB924">
        <v>130000</v>
      </c>
      <c r="AC924">
        <v>135000</v>
      </c>
      <c r="AD924">
        <v>135000</v>
      </c>
      <c r="AE924">
        <v>130000</v>
      </c>
      <c r="AF924">
        <v>130000</v>
      </c>
      <c r="AG924">
        <v>130000</v>
      </c>
      <c r="AH924">
        <v>130000</v>
      </c>
      <c r="AI924">
        <v>130000</v>
      </c>
      <c r="AJ924">
        <v>130000</v>
      </c>
      <c r="AK924">
        <v>130000</v>
      </c>
      <c r="AL924">
        <v>130000</v>
      </c>
      <c r="AM924">
        <v>130000</v>
      </c>
      <c r="AN924">
        <v>130000</v>
      </c>
      <c r="AO924">
        <v>130000</v>
      </c>
      <c r="AP924">
        <v>130000</v>
      </c>
      <c r="AQ924">
        <v>135000</v>
      </c>
      <c r="AR924">
        <v>135000</v>
      </c>
      <c r="AS924">
        <v>130000</v>
      </c>
      <c r="AT924">
        <v>130000</v>
      </c>
      <c r="AU924">
        <v>8.6</v>
      </c>
      <c r="AV924">
        <v>8.6</v>
      </c>
      <c r="AW924">
        <v>8.6</v>
      </c>
      <c r="AX924">
        <v>8.6</v>
      </c>
      <c r="AY924">
        <v>8.6</v>
      </c>
      <c r="AZ924">
        <v>8.6</v>
      </c>
      <c r="BA924">
        <v>8.6</v>
      </c>
      <c r="BB924">
        <v>8.6</v>
      </c>
      <c r="BC924">
        <v>8.6</v>
      </c>
      <c r="BD924">
        <v>8.6</v>
      </c>
      <c r="BE924" t="s">
        <v>2417</v>
      </c>
      <c r="BF924">
        <f t="shared" si="29"/>
        <v>20</v>
      </c>
      <c r="BG924">
        <f t="shared" si="30"/>
        <v>1</v>
      </c>
    </row>
    <row r="925" spans="2:59" hidden="1" x14ac:dyDescent="0.25">
      <c r="B925" t="s">
        <v>553</v>
      </c>
      <c r="C925" t="s">
        <v>1278</v>
      </c>
      <c r="D925" t="s">
        <v>1452</v>
      </c>
      <c r="E925" t="s">
        <v>1339</v>
      </c>
      <c r="F925">
        <v>0</v>
      </c>
      <c r="G925">
        <v>160000</v>
      </c>
      <c r="H925">
        <v>160000</v>
      </c>
      <c r="I925">
        <v>160000</v>
      </c>
      <c r="J925">
        <v>160000</v>
      </c>
      <c r="K925">
        <v>160000</v>
      </c>
      <c r="L925">
        <v>160000</v>
      </c>
      <c r="M925">
        <v>160000</v>
      </c>
      <c r="N925">
        <v>160000</v>
      </c>
      <c r="O925">
        <v>160000</v>
      </c>
      <c r="P925">
        <v>160000</v>
      </c>
      <c r="Q925">
        <v>160000</v>
      </c>
      <c r="R925">
        <v>160000</v>
      </c>
      <c r="S925">
        <v>160000</v>
      </c>
      <c r="T925">
        <v>160000</v>
      </c>
      <c r="U925">
        <v>160000</v>
      </c>
      <c r="V925">
        <v>160000</v>
      </c>
      <c r="W925">
        <v>160000</v>
      </c>
      <c r="X925">
        <v>160000</v>
      </c>
      <c r="Y925">
        <v>160000</v>
      </c>
      <c r="Z925">
        <v>160000</v>
      </c>
      <c r="AA925">
        <v>120000</v>
      </c>
      <c r="AB925">
        <v>120000</v>
      </c>
      <c r="AC925">
        <v>120000</v>
      </c>
      <c r="AD925">
        <v>120000</v>
      </c>
      <c r="AE925">
        <v>120000</v>
      </c>
      <c r="AF925">
        <v>120000</v>
      </c>
      <c r="AG925">
        <v>120000</v>
      </c>
      <c r="AH925">
        <v>120000</v>
      </c>
      <c r="AI925">
        <v>120000</v>
      </c>
      <c r="AJ925">
        <v>120000</v>
      </c>
      <c r="AK925">
        <v>120000</v>
      </c>
      <c r="AL925">
        <v>120000</v>
      </c>
      <c r="AM925">
        <v>120000</v>
      </c>
      <c r="AN925">
        <v>120000</v>
      </c>
      <c r="AO925">
        <v>120000</v>
      </c>
      <c r="AP925">
        <v>120000</v>
      </c>
      <c r="AQ925">
        <v>120000</v>
      </c>
      <c r="AR925">
        <v>120000</v>
      </c>
      <c r="AS925">
        <v>120000</v>
      </c>
      <c r="AT925">
        <v>120000</v>
      </c>
      <c r="AU925">
        <v>8</v>
      </c>
      <c r="AV925">
        <v>8</v>
      </c>
      <c r="AW925">
        <v>8</v>
      </c>
      <c r="AX925">
        <v>8</v>
      </c>
      <c r="AY925">
        <v>8</v>
      </c>
      <c r="AZ925">
        <v>8</v>
      </c>
      <c r="BA925">
        <v>8</v>
      </c>
      <c r="BB925">
        <v>8</v>
      </c>
      <c r="BC925">
        <v>8</v>
      </c>
      <c r="BD925">
        <v>8</v>
      </c>
      <c r="BE925" t="s">
        <v>2410</v>
      </c>
      <c r="BF925">
        <f t="shared" si="29"/>
        <v>20</v>
      </c>
      <c r="BG925">
        <f t="shared" si="30"/>
        <v>1</v>
      </c>
    </row>
    <row r="926" spans="2:59" hidden="1" x14ac:dyDescent="0.25">
      <c r="B926" t="s">
        <v>745</v>
      </c>
      <c r="C926" t="s">
        <v>1267</v>
      </c>
      <c r="D926" t="s">
        <v>1454</v>
      </c>
      <c r="E926" t="s">
        <v>1326</v>
      </c>
      <c r="F926">
        <v>0</v>
      </c>
      <c r="G926">
        <v>266667</v>
      </c>
      <c r="H926">
        <v>246667</v>
      </c>
      <c r="I926">
        <v>266667</v>
      </c>
      <c r="J926">
        <v>246667</v>
      </c>
      <c r="K926">
        <v>246667</v>
      </c>
      <c r="L926">
        <v>246667</v>
      </c>
      <c r="M926">
        <v>246667</v>
      </c>
      <c r="N926">
        <v>246667</v>
      </c>
      <c r="O926">
        <v>246667</v>
      </c>
      <c r="P926">
        <v>246667</v>
      </c>
      <c r="Q926">
        <v>266667</v>
      </c>
      <c r="R926">
        <v>246667</v>
      </c>
      <c r="S926">
        <v>266667</v>
      </c>
      <c r="T926">
        <v>246667</v>
      </c>
      <c r="U926">
        <v>266667</v>
      </c>
      <c r="V926">
        <v>246667</v>
      </c>
      <c r="W926">
        <v>246667</v>
      </c>
      <c r="X926">
        <v>246667</v>
      </c>
      <c r="Y926">
        <v>246667</v>
      </c>
      <c r="Z926">
        <v>246667</v>
      </c>
      <c r="AA926">
        <v>200000</v>
      </c>
      <c r="AB926">
        <v>185000</v>
      </c>
      <c r="AC926">
        <v>200000</v>
      </c>
      <c r="AD926">
        <v>185000</v>
      </c>
      <c r="AE926">
        <v>185000</v>
      </c>
      <c r="AF926">
        <v>185000</v>
      </c>
      <c r="AG926">
        <v>185000</v>
      </c>
      <c r="AH926">
        <v>185000</v>
      </c>
      <c r="AI926">
        <v>185000</v>
      </c>
      <c r="AJ926">
        <v>185000</v>
      </c>
      <c r="AK926">
        <v>200000</v>
      </c>
      <c r="AL926">
        <v>185000</v>
      </c>
      <c r="AM926">
        <v>200000</v>
      </c>
      <c r="AN926">
        <v>185000</v>
      </c>
      <c r="AO926">
        <v>200000</v>
      </c>
      <c r="AP926">
        <v>185000</v>
      </c>
      <c r="AQ926">
        <v>185000</v>
      </c>
      <c r="AR926">
        <v>185000</v>
      </c>
      <c r="AS926">
        <v>185000</v>
      </c>
      <c r="AT926">
        <v>185000</v>
      </c>
      <c r="AU926">
        <v>8.1999999999999993</v>
      </c>
      <c r="AV926">
        <v>8.1999999999999993</v>
      </c>
      <c r="AW926">
        <v>8.1999999999999993</v>
      </c>
      <c r="AX926">
        <v>8.1999999999999993</v>
      </c>
      <c r="AY926">
        <v>8.1999999999999993</v>
      </c>
      <c r="AZ926">
        <v>8.1999999999999993</v>
      </c>
      <c r="BA926">
        <v>8.1999999999999993</v>
      </c>
      <c r="BB926">
        <v>8.1999999999999993</v>
      </c>
      <c r="BC926">
        <v>8.1999999999999993</v>
      </c>
      <c r="BD926">
        <v>8.1999999999999993</v>
      </c>
      <c r="BE926" t="s">
        <v>2442</v>
      </c>
      <c r="BF926">
        <f t="shared" si="29"/>
        <v>20</v>
      </c>
      <c r="BG926">
        <f t="shared" si="30"/>
        <v>1</v>
      </c>
    </row>
    <row r="927" spans="2:59" hidden="1" x14ac:dyDescent="0.25">
      <c r="B927" t="s">
        <v>952</v>
      </c>
      <c r="C927" t="s">
        <v>1262</v>
      </c>
      <c r="D927" t="s">
        <v>1455</v>
      </c>
      <c r="E927" t="s">
        <v>1326</v>
      </c>
      <c r="F927">
        <v>0</v>
      </c>
      <c r="G927">
        <v>2276847</v>
      </c>
      <c r="H927">
        <v>2321211</v>
      </c>
      <c r="I927">
        <v>2276847</v>
      </c>
      <c r="J927">
        <v>2321211</v>
      </c>
      <c r="K927">
        <v>2276847</v>
      </c>
      <c r="L927">
        <v>2321211</v>
      </c>
      <c r="M927">
        <v>2276847</v>
      </c>
      <c r="N927">
        <v>2321211</v>
      </c>
      <c r="O927">
        <v>2247272</v>
      </c>
      <c r="P927">
        <v>2321211</v>
      </c>
      <c r="Q927">
        <v>2247272</v>
      </c>
      <c r="R927">
        <v>2321211</v>
      </c>
      <c r="S927">
        <v>2247272</v>
      </c>
      <c r="T927">
        <v>2321211</v>
      </c>
      <c r="U927">
        <v>2276847</v>
      </c>
      <c r="V927">
        <v>2321211</v>
      </c>
      <c r="W927">
        <v>2276847</v>
      </c>
      <c r="X927">
        <v>2321211</v>
      </c>
      <c r="Y927">
        <v>2276847</v>
      </c>
      <c r="Z927">
        <v>2321211</v>
      </c>
      <c r="AA927">
        <v>1707635</v>
      </c>
      <c r="AB927">
        <v>1740908</v>
      </c>
      <c r="AC927">
        <v>1707635</v>
      </c>
      <c r="AD927">
        <v>1740908</v>
      </c>
      <c r="AE927">
        <v>1707635</v>
      </c>
      <c r="AF927">
        <v>1740908</v>
      </c>
      <c r="AG927">
        <v>1707635</v>
      </c>
      <c r="AH927">
        <v>1740908</v>
      </c>
      <c r="AI927">
        <v>1685454</v>
      </c>
      <c r="AJ927">
        <v>1740908</v>
      </c>
      <c r="AK927">
        <v>1685454</v>
      </c>
      <c r="AL927">
        <v>1740908</v>
      </c>
      <c r="AM927">
        <v>1685454</v>
      </c>
      <c r="AN927">
        <v>1740908</v>
      </c>
      <c r="AO927">
        <v>1707635</v>
      </c>
      <c r="AP927">
        <v>1740908</v>
      </c>
      <c r="AQ927">
        <v>1707635</v>
      </c>
      <c r="AR927">
        <v>1740908</v>
      </c>
      <c r="AS927">
        <v>1707635</v>
      </c>
      <c r="AT927">
        <v>1740908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 t="s">
        <v>2421</v>
      </c>
      <c r="BF927">
        <f t="shared" si="29"/>
        <v>20</v>
      </c>
      <c r="BG927">
        <f t="shared" si="30"/>
        <v>1</v>
      </c>
    </row>
    <row r="928" spans="2:59" hidden="1" x14ac:dyDescent="0.25">
      <c r="B928" t="s">
        <v>141</v>
      </c>
      <c r="C928" t="s">
        <v>1269</v>
      </c>
      <c r="D928" t="s">
        <v>1457</v>
      </c>
      <c r="E928" t="s">
        <v>1326</v>
      </c>
      <c r="F928">
        <v>0</v>
      </c>
      <c r="G928">
        <v>157905</v>
      </c>
      <c r="H928">
        <v>157905</v>
      </c>
      <c r="I928">
        <v>157905</v>
      </c>
      <c r="J928">
        <v>157905</v>
      </c>
      <c r="K928">
        <v>157905</v>
      </c>
      <c r="L928">
        <v>157905</v>
      </c>
      <c r="M928">
        <v>157905</v>
      </c>
      <c r="N928">
        <v>157905</v>
      </c>
      <c r="O928">
        <v>210540</v>
      </c>
      <c r="P928">
        <v>210540</v>
      </c>
      <c r="Q928">
        <v>210540</v>
      </c>
      <c r="R928">
        <v>210540</v>
      </c>
      <c r="S928">
        <v>157905</v>
      </c>
      <c r="T928">
        <v>157905</v>
      </c>
      <c r="U928">
        <v>157905</v>
      </c>
      <c r="V928">
        <v>157905</v>
      </c>
      <c r="W928">
        <v>157905</v>
      </c>
      <c r="X928">
        <v>157905</v>
      </c>
      <c r="Y928">
        <v>157905</v>
      </c>
      <c r="Z928">
        <v>157905</v>
      </c>
      <c r="AA928">
        <v>110534</v>
      </c>
      <c r="AB928">
        <v>110534</v>
      </c>
      <c r="AC928">
        <v>110534</v>
      </c>
      <c r="AD928">
        <v>110534</v>
      </c>
      <c r="AE928">
        <v>110534</v>
      </c>
      <c r="AF928">
        <v>110534</v>
      </c>
      <c r="AG928">
        <v>110534</v>
      </c>
      <c r="AH928">
        <v>110534</v>
      </c>
      <c r="AI928">
        <v>157905</v>
      </c>
      <c r="AJ928">
        <v>157905</v>
      </c>
      <c r="AK928">
        <v>157905</v>
      </c>
      <c r="AL928">
        <v>157905</v>
      </c>
      <c r="AM928">
        <v>110534</v>
      </c>
      <c r="AN928">
        <v>110534</v>
      </c>
      <c r="AO928">
        <v>110534</v>
      </c>
      <c r="AP928">
        <v>110534</v>
      </c>
      <c r="AQ928">
        <v>110534</v>
      </c>
      <c r="AR928">
        <v>110534</v>
      </c>
      <c r="AS928">
        <v>110534</v>
      </c>
      <c r="AT928">
        <v>110534</v>
      </c>
      <c r="AU928">
        <v>8.6999999999999993</v>
      </c>
      <c r="AV928">
        <v>8.6999999999999993</v>
      </c>
      <c r="AW928">
        <v>8.6</v>
      </c>
      <c r="AX928">
        <v>8.6999999999999993</v>
      </c>
      <c r="AY928">
        <v>8.6999999999999993</v>
      </c>
      <c r="AZ928">
        <v>8.6999999999999993</v>
      </c>
      <c r="BA928">
        <v>8.6999999999999993</v>
      </c>
      <c r="BB928">
        <v>8.6999999999999993</v>
      </c>
      <c r="BC928">
        <v>8.6999999999999993</v>
      </c>
      <c r="BD928">
        <v>8.6999999999999993</v>
      </c>
      <c r="BE928" t="s">
        <v>2406</v>
      </c>
      <c r="BF928">
        <f t="shared" si="29"/>
        <v>20</v>
      </c>
      <c r="BG928">
        <f t="shared" si="30"/>
        <v>1</v>
      </c>
    </row>
    <row r="929" spans="2:59" hidden="1" x14ac:dyDescent="0.25">
      <c r="B929" t="s">
        <v>602</v>
      </c>
      <c r="C929" t="s">
        <v>1267</v>
      </c>
      <c r="D929" t="s">
        <v>1458</v>
      </c>
      <c r="E929" t="s">
        <v>1326</v>
      </c>
      <c r="F929">
        <v>0</v>
      </c>
      <c r="G929">
        <v>234667</v>
      </c>
      <c r="H929">
        <v>234667</v>
      </c>
      <c r="I929">
        <v>234667</v>
      </c>
      <c r="J929">
        <v>234667</v>
      </c>
      <c r="K929">
        <v>234667</v>
      </c>
      <c r="L929">
        <v>234667</v>
      </c>
      <c r="M929">
        <v>234667</v>
      </c>
      <c r="N929">
        <v>234667</v>
      </c>
      <c r="O929">
        <v>234667</v>
      </c>
      <c r="P929">
        <v>234667</v>
      </c>
      <c r="Q929">
        <v>234667</v>
      </c>
      <c r="R929">
        <v>234667</v>
      </c>
      <c r="S929">
        <v>234667</v>
      </c>
      <c r="T929">
        <v>234667</v>
      </c>
      <c r="U929">
        <v>234667</v>
      </c>
      <c r="V929">
        <v>234667</v>
      </c>
      <c r="W929">
        <v>234667</v>
      </c>
      <c r="X929">
        <v>234667</v>
      </c>
      <c r="Y929">
        <v>234667</v>
      </c>
      <c r="Z929">
        <v>234667</v>
      </c>
      <c r="AA929">
        <v>176000</v>
      </c>
      <c r="AB929">
        <v>176000</v>
      </c>
      <c r="AC929">
        <v>176000</v>
      </c>
      <c r="AD929">
        <v>176000</v>
      </c>
      <c r="AE929">
        <v>176000</v>
      </c>
      <c r="AF929">
        <v>176000</v>
      </c>
      <c r="AG929">
        <v>176000</v>
      </c>
      <c r="AH929">
        <v>176000</v>
      </c>
      <c r="AI929">
        <v>176000</v>
      </c>
      <c r="AJ929">
        <v>176000</v>
      </c>
      <c r="AK929">
        <v>176000</v>
      </c>
      <c r="AL929">
        <v>176000</v>
      </c>
      <c r="AM929">
        <v>176000</v>
      </c>
      <c r="AN929">
        <v>176000</v>
      </c>
      <c r="AO929">
        <v>176000</v>
      </c>
      <c r="AP929">
        <v>176000</v>
      </c>
      <c r="AQ929">
        <v>176000</v>
      </c>
      <c r="AR929">
        <v>176000</v>
      </c>
      <c r="AS929">
        <v>176000</v>
      </c>
      <c r="AT929">
        <v>176000</v>
      </c>
      <c r="AU929">
        <v>8.9</v>
      </c>
      <c r="AV929">
        <v>8.9</v>
      </c>
      <c r="AW929">
        <v>8.9</v>
      </c>
      <c r="AX929">
        <v>8.9</v>
      </c>
      <c r="AY929">
        <v>8.9</v>
      </c>
      <c r="AZ929">
        <v>8.9</v>
      </c>
      <c r="BA929">
        <v>8.9</v>
      </c>
      <c r="BB929">
        <v>8.9</v>
      </c>
      <c r="BC929">
        <v>8.9</v>
      </c>
      <c r="BD929">
        <v>8.9</v>
      </c>
      <c r="BE929" t="s">
        <v>2416</v>
      </c>
      <c r="BF929">
        <f t="shared" si="29"/>
        <v>20</v>
      </c>
      <c r="BG929">
        <f t="shared" si="30"/>
        <v>1</v>
      </c>
    </row>
    <row r="930" spans="2:59" hidden="1" x14ac:dyDescent="0.25">
      <c r="B930" t="s">
        <v>637</v>
      </c>
      <c r="C930" t="s">
        <v>1285</v>
      </c>
      <c r="D930" t="s">
        <v>1460</v>
      </c>
      <c r="E930" t="s">
        <v>1326</v>
      </c>
      <c r="F930">
        <v>0</v>
      </c>
      <c r="G930">
        <v>232010</v>
      </c>
      <c r="H930">
        <v>200000</v>
      </c>
      <c r="I930">
        <v>200000</v>
      </c>
      <c r="J930">
        <v>200000</v>
      </c>
      <c r="K930">
        <v>200000</v>
      </c>
      <c r="L930">
        <v>200000</v>
      </c>
      <c r="M930">
        <v>200000</v>
      </c>
      <c r="N930">
        <v>200000</v>
      </c>
      <c r="O930">
        <v>200000</v>
      </c>
      <c r="P930">
        <v>200000</v>
      </c>
      <c r="Q930">
        <v>200000</v>
      </c>
      <c r="R930">
        <v>200000</v>
      </c>
      <c r="S930">
        <v>200000</v>
      </c>
      <c r="T930">
        <v>200000</v>
      </c>
      <c r="U930">
        <v>200000</v>
      </c>
      <c r="V930">
        <v>200000</v>
      </c>
      <c r="W930">
        <v>200000</v>
      </c>
      <c r="X930">
        <v>200000</v>
      </c>
      <c r="Y930">
        <v>200000</v>
      </c>
      <c r="Z930">
        <v>200000</v>
      </c>
      <c r="AA930">
        <v>145146</v>
      </c>
      <c r="AB930">
        <v>150000</v>
      </c>
      <c r="AC930">
        <v>150000</v>
      </c>
      <c r="AD930">
        <v>150000</v>
      </c>
      <c r="AE930">
        <v>150000</v>
      </c>
      <c r="AF930">
        <v>150000</v>
      </c>
      <c r="AG930">
        <v>150000</v>
      </c>
      <c r="AH930">
        <v>150000</v>
      </c>
      <c r="AI930">
        <v>150000</v>
      </c>
      <c r="AJ930">
        <v>150000</v>
      </c>
      <c r="AK930">
        <v>150000</v>
      </c>
      <c r="AL930">
        <v>150000</v>
      </c>
      <c r="AM930">
        <v>150000</v>
      </c>
      <c r="AN930">
        <v>150000</v>
      </c>
      <c r="AO930">
        <v>150000</v>
      </c>
      <c r="AP930">
        <v>150000</v>
      </c>
      <c r="AQ930">
        <v>150000</v>
      </c>
      <c r="AR930">
        <v>150000</v>
      </c>
      <c r="AS930">
        <v>150000</v>
      </c>
      <c r="AT930">
        <v>150000</v>
      </c>
      <c r="AU930">
        <v>8.6999999999999993</v>
      </c>
      <c r="AV930">
        <v>8.6999999999999993</v>
      </c>
      <c r="AW930">
        <v>8.6999999999999993</v>
      </c>
      <c r="AX930">
        <v>8.6999999999999993</v>
      </c>
      <c r="AY930">
        <v>8.6999999999999993</v>
      </c>
      <c r="AZ930">
        <v>8.6999999999999993</v>
      </c>
      <c r="BA930">
        <v>8.6999999999999993</v>
      </c>
      <c r="BB930">
        <v>8.6999999999999993</v>
      </c>
      <c r="BC930">
        <v>8.6999999999999993</v>
      </c>
      <c r="BD930">
        <v>8.6999999999999993</v>
      </c>
      <c r="BE930" t="s">
        <v>2410</v>
      </c>
      <c r="BF930">
        <f t="shared" si="29"/>
        <v>20</v>
      </c>
      <c r="BG930">
        <f t="shared" si="30"/>
        <v>1</v>
      </c>
    </row>
    <row r="931" spans="2:59" hidden="1" x14ac:dyDescent="0.25">
      <c r="B931" t="s">
        <v>534</v>
      </c>
      <c r="C931" t="s">
        <v>1296</v>
      </c>
      <c r="D931" t="s">
        <v>1462</v>
      </c>
      <c r="E931" t="s">
        <v>1326</v>
      </c>
      <c r="F931">
        <v>0</v>
      </c>
      <c r="G931">
        <v>250000</v>
      </c>
      <c r="H931">
        <v>250000</v>
      </c>
      <c r="I931">
        <v>250000</v>
      </c>
      <c r="J931">
        <v>250000</v>
      </c>
      <c r="K931">
        <v>250000</v>
      </c>
      <c r="L931">
        <v>250000</v>
      </c>
      <c r="M931">
        <v>250000</v>
      </c>
      <c r="N931">
        <v>250000</v>
      </c>
      <c r="O931">
        <v>333333</v>
      </c>
      <c r="P931">
        <v>333333</v>
      </c>
      <c r="Q931">
        <v>333333</v>
      </c>
      <c r="R931">
        <v>333333</v>
      </c>
      <c r="S931">
        <v>333333</v>
      </c>
      <c r="T931">
        <v>333333</v>
      </c>
      <c r="U931">
        <v>333333</v>
      </c>
      <c r="V931">
        <v>333333</v>
      </c>
      <c r="W931">
        <v>333333</v>
      </c>
      <c r="X931">
        <v>333333</v>
      </c>
      <c r="Y931">
        <v>333333</v>
      </c>
      <c r="Z931">
        <v>333333</v>
      </c>
      <c r="AA931">
        <v>175000</v>
      </c>
      <c r="AB931">
        <v>175000</v>
      </c>
      <c r="AC931">
        <v>175000</v>
      </c>
      <c r="AD931">
        <v>175000</v>
      </c>
      <c r="AE931">
        <v>175000</v>
      </c>
      <c r="AF931">
        <v>175000</v>
      </c>
      <c r="AG931">
        <v>175000</v>
      </c>
      <c r="AH931">
        <v>175000</v>
      </c>
      <c r="AI931">
        <v>250000</v>
      </c>
      <c r="AJ931">
        <v>250000</v>
      </c>
      <c r="AK931">
        <v>250000</v>
      </c>
      <c r="AL931">
        <v>250000</v>
      </c>
      <c r="AM931">
        <v>250000</v>
      </c>
      <c r="AN931">
        <v>250000</v>
      </c>
      <c r="AO931">
        <v>250000</v>
      </c>
      <c r="AP931">
        <v>250000</v>
      </c>
      <c r="AQ931">
        <v>250000</v>
      </c>
      <c r="AR931">
        <v>250000</v>
      </c>
      <c r="AS931">
        <v>250000</v>
      </c>
      <c r="AT931">
        <v>250000</v>
      </c>
      <c r="AU931">
        <v>8.8000000000000007</v>
      </c>
      <c r="AV931">
        <v>8.8000000000000007</v>
      </c>
      <c r="AW931">
        <v>8.8000000000000007</v>
      </c>
      <c r="AX931">
        <v>8.8000000000000007</v>
      </c>
      <c r="AY931">
        <v>8.8000000000000007</v>
      </c>
      <c r="AZ931">
        <v>8.8000000000000007</v>
      </c>
      <c r="BA931">
        <v>8.8000000000000007</v>
      </c>
      <c r="BB931">
        <v>8.8000000000000007</v>
      </c>
      <c r="BC931">
        <v>8.8000000000000007</v>
      </c>
      <c r="BD931">
        <v>8.8000000000000007</v>
      </c>
      <c r="BE931" t="s">
        <v>2421</v>
      </c>
      <c r="BF931">
        <f t="shared" si="29"/>
        <v>20</v>
      </c>
      <c r="BG931">
        <f t="shared" si="30"/>
        <v>1</v>
      </c>
    </row>
    <row r="932" spans="2:59" hidden="1" x14ac:dyDescent="0.25">
      <c r="B932" t="s">
        <v>301</v>
      </c>
      <c r="C932" t="s">
        <v>1269</v>
      </c>
      <c r="D932" t="s">
        <v>1466</v>
      </c>
      <c r="E932" t="s">
        <v>1326</v>
      </c>
      <c r="F932">
        <v>0</v>
      </c>
      <c r="G932">
        <v>172000</v>
      </c>
      <c r="H932">
        <v>172000</v>
      </c>
      <c r="I932">
        <v>172000</v>
      </c>
      <c r="J932">
        <v>172000</v>
      </c>
      <c r="K932">
        <v>172000</v>
      </c>
      <c r="L932">
        <v>172000</v>
      </c>
      <c r="M932">
        <v>172000</v>
      </c>
      <c r="N932">
        <v>172000</v>
      </c>
      <c r="O932">
        <v>172000</v>
      </c>
      <c r="P932">
        <v>172000</v>
      </c>
      <c r="Q932">
        <v>172000</v>
      </c>
      <c r="R932">
        <v>172000</v>
      </c>
      <c r="S932">
        <v>172000</v>
      </c>
      <c r="T932">
        <v>172000</v>
      </c>
      <c r="U932">
        <v>172000</v>
      </c>
      <c r="V932">
        <v>172000</v>
      </c>
      <c r="W932">
        <v>198667</v>
      </c>
      <c r="X932">
        <v>172000</v>
      </c>
      <c r="Y932">
        <v>172000</v>
      </c>
      <c r="Z932">
        <v>172000</v>
      </c>
      <c r="AA932">
        <v>129000</v>
      </c>
      <c r="AB932">
        <v>129000</v>
      </c>
      <c r="AC932">
        <v>129000</v>
      </c>
      <c r="AD932">
        <v>129000</v>
      </c>
      <c r="AE932">
        <v>129000</v>
      </c>
      <c r="AF932">
        <v>129000</v>
      </c>
      <c r="AG932">
        <v>129000</v>
      </c>
      <c r="AH932">
        <v>129000</v>
      </c>
      <c r="AI932">
        <v>129000</v>
      </c>
      <c r="AJ932">
        <v>129000</v>
      </c>
      <c r="AK932">
        <v>129000</v>
      </c>
      <c r="AL932">
        <v>129000</v>
      </c>
      <c r="AM932">
        <v>129000</v>
      </c>
      <c r="AN932">
        <v>129000</v>
      </c>
      <c r="AO932">
        <v>129000</v>
      </c>
      <c r="AP932">
        <v>129000</v>
      </c>
      <c r="AQ932">
        <v>149000</v>
      </c>
      <c r="AR932">
        <v>129000</v>
      </c>
      <c r="AS932">
        <v>129000</v>
      </c>
      <c r="AT932">
        <v>129000</v>
      </c>
      <c r="AU932">
        <v>8.1</v>
      </c>
      <c r="AV932">
        <v>8.1</v>
      </c>
      <c r="AW932">
        <v>8.1</v>
      </c>
      <c r="AX932">
        <v>8.1</v>
      </c>
      <c r="AY932">
        <v>8.1</v>
      </c>
      <c r="AZ932">
        <v>8.1</v>
      </c>
      <c r="BA932">
        <v>8.1</v>
      </c>
      <c r="BB932">
        <v>8.1</v>
      </c>
      <c r="BC932">
        <v>8.1</v>
      </c>
      <c r="BD932">
        <v>8.1</v>
      </c>
      <c r="BE932" t="s">
        <v>2442</v>
      </c>
      <c r="BF932">
        <f t="shared" si="29"/>
        <v>20</v>
      </c>
      <c r="BG932">
        <f t="shared" si="30"/>
        <v>1</v>
      </c>
    </row>
    <row r="933" spans="2:59" x14ac:dyDescent="0.25">
      <c r="B933" t="s">
        <v>94</v>
      </c>
      <c r="C933" t="s">
        <v>1301</v>
      </c>
      <c r="D933" t="s">
        <v>1469</v>
      </c>
      <c r="E933" t="s">
        <v>1328</v>
      </c>
      <c r="F933">
        <v>3</v>
      </c>
      <c r="G933">
        <v>594000</v>
      </c>
      <c r="H933">
        <v>594000</v>
      </c>
      <c r="I933">
        <v>594000</v>
      </c>
      <c r="J933">
        <v>594000</v>
      </c>
      <c r="K933">
        <v>594000</v>
      </c>
      <c r="L933">
        <v>594000</v>
      </c>
      <c r="M933">
        <v>594000</v>
      </c>
      <c r="N933">
        <v>594000</v>
      </c>
      <c r="O933">
        <v>594000</v>
      </c>
      <c r="P933">
        <v>594000</v>
      </c>
      <c r="Q933">
        <v>594000</v>
      </c>
      <c r="R933">
        <v>594000</v>
      </c>
      <c r="S933">
        <v>594000</v>
      </c>
      <c r="T933">
        <v>594000</v>
      </c>
      <c r="U933">
        <v>594000</v>
      </c>
      <c r="V933">
        <v>594000</v>
      </c>
      <c r="W933">
        <v>594000</v>
      </c>
      <c r="X933">
        <v>594000</v>
      </c>
      <c r="Y933">
        <v>594000</v>
      </c>
      <c r="Z933">
        <v>594000</v>
      </c>
      <c r="AA933">
        <v>445500</v>
      </c>
      <c r="AB933">
        <v>445500</v>
      </c>
      <c r="AC933">
        <v>445500</v>
      </c>
      <c r="AD933">
        <v>445500</v>
      </c>
      <c r="AE933">
        <v>445500</v>
      </c>
      <c r="AF933">
        <v>445500</v>
      </c>
      <c r="AG933">
        <v>445500</v>
      </c>
      <c r="AH933">
        <v>445500</v>
      </c>
      <c r="AI933">
        <v>445500</v>
      </c>
      <c r="AJ933">
        <v>445500</v>
      </c>
      <c r="AK933">
        <v>445500</v>
      </c>
      <c r="AL933">
        <v>445500</v>
      </c>
      <c r="AM933">
        <v>445500</v>
      </c>
      <c r="AN933">
        <v>445500</v>
      </c>
      <c r="AO933">
        <v>445500</v>
      </c>
      <c r="AP933">
        <v>445500</v>
      </c>
      <c r="AQ933">
        <v>445500</v>
      </c>
      <c r="AR933">
        <v>445500</v>
      </c>
      <c r="AS933">
        <v>445500</v>
      </c>
      <c r="AT933">
        <v>445500</v>
      </c>
      <c r="AU933">
        <v>8.3000000000000007</v>
      </c>
      <c r="AV933">
        <v>8.3000000000000007</v>
      </c>
      <c r="AW933">
        <v>8.3000000000000007</v>
      </c>
      <c r="AX933">
        <v>8.3000000000000007</v>
      </c>
      <c r="AY933">
        <v>8.3000000000000007</v>
      </c>
      <c r="AZ933">
        <v>8.3000000000000007</v>
      </c>
      <c r="BA933">
        <v>8.3000000000000007</v>
      </c>
      <c r="BB933">
        <v>8.3000000000000007</v>
      </c>
      <c r="BC933">
        <v>8.3000000000000007</v>
      </c>
      <c r="BD933">
        <v>8.3000000000000007</v>
      </c>
      <c r="BE933" t="s">
        <v>2431</v>
      </c>
      <c r="BF933">
        <f t="shared" si="29"/>
        <v>20</v>
      </c>
      <c r="BG933">
        <f t="shared" si="30"/>
        <v>1</v>
      </c>
    </row>
    <row r="934" spans="2:59" x14ac:dyDescent="0.25">
      <c r="B934" t="s">
        <v>136</v>
      </c>
      <c r="C934" t="s">
        <v>1269</v>
      </c>
      <c r="D934" t="s">
        <v>1471</v>
      </c>
      <c r="E934" t="s">
        <v>1328</v>
      </c>
      <c r="F934">
        <v>1</v>
      </c>
      <c r="G934">
        <v>335000</v>
      </c>
      <c r="H934">
        <v>335000</v>
      </c>
      <c r="I934">
        <v>335000</v>
      </c>
      <c r="J934">
        <v>335000</v>
      </c>
      <c r="K934">
        <v>335000</v>
      </c>
      <c r="L934">
        <v>335000</v>
      </c>
      <c r="M934">
        <v>335000</v>
      </c>
      <c r="N934">
        <v>335000</v>
      </c>
      <c r="O934">
        <v>335000</v>
      </c>
      <c r="P934">
        <v>335000</v>
      </c>
      <c r="Q934">
        <v>335000</v>
      </c>
      <c r="R934">
        <v>335000</v>
      </c>
      <c r="S934">
        <v>335000</v>
      </c>
      <c r="T934">
        <v>335000</v>
      </c>
      <c r="U934">
        <v>335000</v>
      </c>
      <c r="V934">
        <v>335000</v>
      </c>
      <c r="W934">
        <v>335000</v>
      </c>
      <c r="X934">
        <v>335000</v>
      </c>
      <c r="Y934">
        <v>335000</v>
      </c>
      <c r="Z934">
        <v>335000</v>
      </c>
      <c r="AA934">
        <v>268000</v>
      </c>
      <c r="AB934">
        <v>268000</v>
      </c>
      <c r="AC934">
        <v>268000</v>
      </c>
      <c r="AD934">
        <v>268000</v>
      </c>
      <c r="AE934">
        <v>201000</v>
      </c>
      <c r="AF934">
        <v>201000</v>
      </c>
      <c r="AG934">
        <v>201000</v>
      </c>
      <c r="AH934">
        <v>201000</v>
      </c>
      <c r="AI934">
        <v>201000</v>
      </c>
      <c r="AJ934">
        <v>201000</v>
      </c>
      <c r="AK934">
        <v>201000</v>
      </c>
      <c r="AL934">
        <v>201000</v>
      </c>
      <c r="AM934">
        <v>201000</v>
      </c>
      <c r="AN934">
        <v>201000</v>
      </c>
      <c r="AO934">
        <v>268000</v>
      </c>
      <c r="AP934">
        <v>268000</v>
      </c>
      <c r="AQ934">
        <v>251250</v>
      </c>
      <c r="AR934">
        <v>251250</v>
      </c>
      <c r="AS934">
        <v>201000</v>
      </c>
      <c r="AT934">
        <v>201000</v>
      </c>
      <c r="AU934">
        <v>8.5</v>
      </c>
      <c r="AV934">
        <v>8.5</v>
      </c>
      <c r="AW934">
        <v>8.5</v>
      </c>
      <c r="AX934">
        <v>8.6</v>
      </c>
      <c r="AY934">
        <v>8.6</v>
      </c>
      <c r="AZ934">
        <v>8.6</v>
      </c>
      <c r="BA934">
        <v>8.6</v>
      </c>
      <c r="BB934">
        <v>8.6</v>
      </c>
      <c r="BC934">
        <v>8.6</v>
      </c>
      <c r="BD934">
        <v>8.6</v>
      </c>
      <c r="BE934" t="s">
        <v>2410</v>
      </c>
      <c r="BF934">
        <f t="shared" si="29"/>
        <v>20</v>
      </c>
      <c r="BG934">
        <f t="shared" si="30"/>
        <v>1</v>
      </c>
    </row>
    <row r="935" spans="2:59" hidden="1" x14ac:dyDescent="0.25">
      <c r="B935" t="s">
        <v>389</v>
      </c>
      <c r="C935" t="s">
        <v>1290</v>
      </c>
      <c r="D935" t="s">
        <v>1473</v>
      </c>
      <c r="E935" t="s">
        <v>1326</v>
      </c>
      <c r="F935">
        <v>0</v>
      </c>
      <c r="G935">
        <v>233333</v>
      </c>
      <c r="H935">
        <v>233333</v>
      </c>
      <c r="I935">
        <v>333333</v>
      </c>
      <c r="J935">
        <v>233333</v>
      </c>
      <c r="K935">
        <v>233333</v>
      </c>
      <c r="L935">
        <v>233333</v>
      </c>
      <c r="M935">
        <v>233333</v>
      </c>
      <c r="N935">
        <v>233333</v>
      </c>
      <c r="O935">
        <v>233333</v>
      </c>
      <c r="P935">
        <v>233333</v>
      </c>
      <c r="Q935">
        <v>233333</v>
      </c>
      <c r="R935">
        <v>233333</v>
      </c>
      <c r="S935">
        <v>233333</v>
      </c>
      <c r="T935">
        <v>233333</v>
      </c>
      <c r="U935">
        <v>233333</v>
      </c>
      <c r="V935">
        <v>233333</v>
      </c>
      <c r="W935">
        <v>233333</v>
      </c>
      <c r="X935">
        <v>233333</v>
      </c>
      <c r="Y935">
        <v>233333</v>
      </c>
      <c r="Z935">
        <v>233333</v>
      </c>
      <c r="AA935">
        <v>175000</v>
      </c>
      <c r="AB935">
        <v>175000</v>
      </c>
      <c r="AC935">
        <v>250000</v>
      </c>
      <c r="AD935">
        <v>175000</v>
      </c>
      <c r="AE935">
        <v>175000</v>
      </c>
      <c r="AF935">
        <v>175000</v>
      </c>
      <c r="AG935">
        <v>175000</v>
      </c>
      <c r="AH935">
        <v>175000</v>
      </c>
      <c r="AI935">
        <v>175000</v>
      </c>
      <c r="AJ935">
        <v>175000</v>
      </c>
      <c r="AK935">
        <v>175000</v>
      </c>
      <c r="AL935">
        <v>175000</v>
      </c>
      <c r="AM935">
        <v>175000</v>
      </c>
      <c r="AN935">
        <v>175000</v>
      </c>
      <c r="AO935">
        <v>175000</v>
      </c>
      <c r="AP935">
        <v>175000</v>
      </c>
      <c r="AQ935">
        <v>175000</v>
      </c>
      <c r="AR935">
        <v>175000</v>
      </c>
      <c r="AS935">
        <v>175000</v>
      </c>
      <c r="AT935">
        <v>175000</v>
      </c>
      <c r="AU935">
        <v>8.8000000000000007</v>
      </c>
      <c r="AV935">
        <v>8.8000000000000007</v>
      </c>
      <c r="AW935">
        <v>8.8000000000000007</v>
      </c>
      <c r="AX935">
        <v>8.8000000000000007</v>
      </c>
      <c r="AY935">
        <v>8.6999999999999993</v>
      </c>
      <c r="AZ935">
        <v>8.6999999999999993</v>
      </c>
      <c r="BA935">
        <v>8.6999999999999993</v>
      </c>
      <c r="BB935">
        <v>8.6999999999999993</v>
      </c>
      <c r="BC935">
        <v>8.6999999999999993</v>
      </c>
      <c r="BD935">
        <v>8.6999999999999993</v>
      </c>
      <c r="BE935" t="s">
        <v>2416</v>
      </c>
      <c r="BF935">
        <f t="shared" si="29"/>
        <v>20</v>
      </c>
      <c r="BG935">
        <f t="shared" si="30"/>
        <v>1</v>
      </c>
    </row>
    <row r="936" spans="2:59" hidden="1" x14ac:dyDescent="0.25">
      <c r="B936" t="s">
        <v>964</v>
      </c>
      <c r="C936" t="s">
        <v>1278</v>
      </c>
      <c r="D936" t="s">
        <v>1474</v>
      </c>
      <c r="E936" t="s">
        <v>1326</v>
      </c>
      <c r="F936">
        <v>0</v>
      </c>
      <c r="G936">
        <v>2000000</v>
      </c>
      <c r="H936">
        <v>2000000</v>
      </c>
      <c r="I936">
        <v>2000000</v>
      </c>
      <c r="J936">
        <v>2000000</v>
      </c>
      <c r="K936">
        <v>1800000</v>
      </c>
      <c r="L936">
        <v>1800000</v>
      </c>
      <c r="M936">
        <v>1800000</v>
      </c>
      <c r="N936">
        <v>1800000</v>
      </c>
      <c r="O936">
        <v>1800000</v>
      </c>
      <c r="P936">
        <v>1800000</v>
      </c>
      <c r="Q936">
        <v>1800000</v>
      </c>
      <c r="R936">
        <v>1800000</v>
      </c>
      <c r="S936">
        <v>1800000</v>
      </c>
      <c r="T936">
        <v>1800000</v>
      </c>
      <c r="U936">
        <v>2000000</v>
      </c>
      <c r="V936">
        <v>2000000</v>
      </c>
      <c r="W936">
        <v>2000000</v>
      </c>
      <c r="X936">
        <v>2000000</v>
      </c>
      <c r="Y936">
        <v>1800000</v>
      </c>
      <c r="Z936">
        <v>1800000</v>
      </c>
      <c r="AA936">
        <v>1500000</v>
      </c>
      <c r="AB936">
        <v>1500000</v>
      </c>
      <c r="AC936">
        <v>1500000</v>
      </c>
      <c r="AD936">
        <v>1500000</v>
      </c>
      <c r="AE936">
        <v>1350000</v>
      </c>
      <c r="AF936">
        <v>1350000</v>
      </c>
      <c r="AG936">
        <v>1350000</v>
      </c>
      <c r="AH936">
        <v>1350000</v>
      </c>
      <c r="AI936">
        <v>1350000</v>
      </c>
      <c r="AJ936">
        <v>1350000</v>
      </c>
      <c r="AK936">
        <v>1350000</v>
      </c>
      <c r="AL936">
        <v>1350000</v>
      </c>
      <c r="AM936">
        <v>1350000</v>
      </c>
      <c r="AN936">
        <v>1350000</v>
      </c>
      <c r="AO936">
        <v>1500000</v>
      </c>
      <c r="AP936">
        <v>1500000</v>
      </c>
      <c r="AQ936">
        <v>1500000</v>
      </c>
      <c r="AR936">
        <v>1500000</v>
      </c>
      <c r="AS936">
        <v>1350000</v>
      </c>
      <c r="AT936">
        <v>1350000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 t="s">
        <v>2410</v>
      </c>
      <c r="BF936">
        <f t="shared" si="29"/>
        <v>20</v>
      </c>
      <c r="BG936">
        <f t="shared" si="30"/>
        <v>1</v>
      </c>
    </row>
    <row r="937" spans="2:59" x14ac:dyDescent="0.25">
      <c r="B937" t="s">
        <v>660</v>
      </c>
      <c r="C937" t="s">
        <v>1298</v>
      </c>
      <c r="D937" t="s">
        <v>1476</v>
      </c>
      <c r="E937" t="s">
        <v>1328</v>
      </c>
      <c r="F937">
        <v>0</v>
      </c>
      <c r="G937">
        <v>213333</v>
      </c>
      <c r="H937">
        <v>213333</v>
      </c>
      <c r="I937">
        <v>213333</v>
      </c>
      <c r="J937">
        <v>213333</v>
      </c>
      <c r="K937">
        <v>213333</v>
      </c>
      <c r="L937">
        <v>213333</v>
      </c>
      <c r="M937">
        <v>213333</v>
      </c>
      <c r="N937">
        <v>213333</v>
      </c>
      <c r="O937">
        <v>213333</v>
      </c>
      <c r="P937">
        <v>213333</v>
      </c>
      <c r="Q937">
        <v>213333</v>
      </c>
      <c r="R937">
        <v>213333</v>
      </c>
      <c r="S937">
        <v>213333</v>
      </c>
      <c r="T937">
        <v>213333</v>
      </c>
      <c r="U937">
        <v>213333</v>
      </c>
      <c r="V937">
        <v>213333</v>
      </c>
      <c r="W937">
        <v>213333</v>
      </c>
      <c r="X937">
        <v>213333</v>
      </c>
      <c r="Y937">
        <v>213333</v>
      </c>
      <c r="Z937">
        <v>213333</v>
      </c>
      <c r="AA937">
        <v>160000</v>
      </c>
      <c r="AB937">
        <v>160000</v>
      </c>
      <c r="AC937">
        <v>160000</v>
      </c>
      <c r="AD937">
        <v>160000</v>
      </c>
      <c r="AE937">
        <v>160000</v>
      </c>
      <c r="AF937">
        <v>160000</v>
      </c>
      <c r="AG937">
        <v>160000</v>
      </c>
      <c r="AH937">
        <v>160000</v>
      </c>
      <c r="AI937">
        <v>160000</v>
      </c>
      <c r="AJ937">
        <v>160000</v>
      </c>
      <c r="AK937">
        <v>160000</v>
      </c>
      <c r="AL937">
        <v>160000</v>
      </c>
      <c r="AM937">
        <v>160000</v>
      </c>
      <c r="AN937">
        <v>160000</v>
      </c>
      <c r="AO937">
        <v>160000</v>
      </c>
      <c r="AP937">
        <v>160000</v>
      </c>
      <c r="AQ937">
        <v>160000</v>
      </c>
      <c r="AR937">
        <v>160000</v>
      </c>
      <c r="AS937">
        <v>160000</v>
      </c>
      <c r="AT937">
        <v>160000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 t="s">
        <v>2406</v>
      </c>
      <c r="BF937">
        <f t="shared" si="29"/>
        <v>20</v>
      </c>
      <c r="BG937">
        <f t="shared" si="30"/>
        <v>1</v>
      </c>
    </row>
    <row r="938" spans="2:59" x14ac:dyDescent="0.25">
      <c r="B938" t="s">
        <v>288</v>
      </c>
      <c r="C938" t="s">
        <v>1269</v>
      </c>
      <c r="D938" t="s">
        <v>1480</v>
      </c>
      <c r="E938" t="s">
        <v>1328</v>
      </c>
      <c r="F938">
        <v>3</v>
      </c>
      <c r="G938">
        <v>480000</v>
      </c>
      <c r="H938">
        <v>480000</v>
      </c>
      <c r="I938">
        <v>480000</v>
      </c>
      <c r="J938">
        <v>480000</v>
      </c>
      <c r="K938">
        <v>480000</v>
      </c>
      <c r="L938">
        <v>480000</v>
      </c>
      <c r="M938">
        <v>480000</v>
      </c>
      <c r="N938">
        <v>480000</v>
      </c>
      <c r="O938">
        <v>480000</v>
      </c>
      <c r="P938">
        <v>480000</v>
      </c>
      <c r="Q938">
        <v>480000</v>
      </c>
      <c r="R938">
        <v>480000</v>
      </c>
      <c r="S938">
        <v>480000</v>
      </c>
      <c r="T938">
        <v>480000</v>
      </c>
      <c r="U938">
        <v>480000</v>
      </c>
      <c r="V938">
        <v>480000</v>
      </c>
      <c r="W938">
        <v>480000</v>
      </c>
      <c r="X938">
        <v>480000</v>
      </c>
      <c r="Y938">
        <v>480000</v>
      </c>
      <c r="Z938">
        <v>480000</v>
      </c>
      <c r="AA938">
        <v>360000</v>
      </c>
      <c r="AB938">
        <v>360000</v>
      </c>
      <c r="AC938">
        <v>360000</v>
      </c>
      <c r="AD938">
        <v>360000</v>
      </c>
      <c r="AE938">
        <v>360000</v>
      </c>
      <c r="AF938">
        <v>360000</v>
      </c>
      <c r="AG938">
        <v>360000</v>
      </c>
      <c r="AH938">
        <v>360000</v>
      </c>
      <c r="AI938">
        <v>360000</v>
      </c>
      <c r="AJ938">
        <v>360000</v>
      </c>
      <c r="AK938">
        <v>360000</v>
      </c>
      <c r="AL938">
        <v>360000</v>
      </c>
      <c r="AM938">
        <v>360000</v>
      </c>
      <c r="AN938">
        <v>360000</v>
      </c>
      <c r="AO938">
        <v>360000</v>
      </c>
      <c r="AP938">
        <v>360000</v>
      </c>
      <c r="AQ938">
        <v>360000</v>
      </c>
      <c r="AR938">
        <v>360000</v>
      </c>
      <c r="AS938">
        <v>360000</v>
      </c>
      <c r="AT938">
        <v>360000</v>
      </c>
      <c r="AU938">
        <v>7.9</v>
      </c>
      <c r="AV938">
        <v>7.9</v>
      </c>
      <c r="AW938">
        <v>7.9</v>
      </c>
      <c r="AX938">
        <v>7.9</v>
      </c>
      <c r="AY938">
        <v>7.9</v>
      </c>
      <c r="AZ938">
        <v>7.9</v>
      </c>
      <c r="BA938">
        <v>7.9</v>
      </c>
      <c r="BB938">
        <v>7.9</v>
      </c>
      <c r="BC938">
        <v>7.9</v>
      </c>
      <c r="BD938">
        <v>7.9</v>
      </c>
      <c r="BE938" t="s">
        <v>2423</v>
      </c>
      <c r="BF938">
        <f t="shared" si="29"/>
        <v>20</v>
      </c>
      <c r="BG938">
        <f t="shared" si="30"/>
        <v>1</v>
      </c>
    </row>
    <row r="939" spans="2:59" hidden="1" x14ac:dyDescent="0.25">
      <c r="B939" t="s">
        <v>300</v>
      </c>
      <c r="C939" t="s">
        <v>1277</v>
      </c>
      <c r="D939" t="s">
        <v>1489</v>
      </c>
      <c r="E939" t="s">
        <v>1326</v>
      </c>
      <c r="F939">
        <v>0</v>
      </c>
      <c r="G939">
        <v>450000</v>
      </c>
      <c r="H939">
        <v>450000</v>
      </c>
      <c r="I939">
        <v>132000</v>
      </c>
      <c r="J939">
        <v>132000</v>
      </c>
      <c r="K939">
        <v>132000</v>
      </c>
      <c r="L939">
        <v>132000</v>
      </c>
      <c r="M939">
        <v>132000</v>
      </c>
      <c r="N939">
        <v>132000</v>
      </c>
      <c r="O939">
        <v>132000</v>
      </c>
      <c r="P939">
        <v>132000</v>
      </c>
      <c r="Q939">
        <v>132000</v>
      </c>
      <c r="R939">
        <v>450000</v>
      </c>
      <c r="S939">
        <v>1000000</v>
      </c>
      <c r="T939">
        <v>450000</v>
      </c>
      <c r="U939">
        <v>132000</v>
      </c>
      <c r="V939">
        <v>450000</v>
      </c>
      <c r="W939">
        <v>132000</v>
      </c>
      <c r="X939">
        <v>450000</v>
      </c>
      <c r="Y939">
        <v>132000</v>
      </c>
      <c r="Z939">
        <v>450000</v>
      </c>
      <c r="AA939">
        <v>135000</v>
      </c>
      <c r="AB939">
        <v>135000</v>
      </c>
      <c r="AC939">
        <v>99000</v>
      </c>
      <c r="AD939">
        <v>99000</v>
      </c>
      <c r="AE939">
        <v>99000</v>
      </c>
      <c r="AF939">
        <v>99000</v>
      </c>
      <c r="AG939">
        <v>99000</v>
      </c>
      <c r="AH939">
        <v>99000</v>
      </c>
      <c r="AI939">
        <v>99000</v>
      </c>
      <c r="AJ939">
        <v>99000</v>
      </c>
      <c r="AK939">
        <v>99000</v>
      </c>
      <c r="AL939">
        <v>135000</v>
      </c>
      <c r="AM939">
        <v>300000</v>
      </c>
      <c r="AN939">
        <v>135000</v>
      </c>
      <c r="AO939">
        <v>99000</v>
      </c>
      <c r="AP939">
        <v>135000</v>
      </c>
      <c r="AQ939">
        <v>99000</v>
      </c>
      <c r="AR939">
        <v>135000</v>
      </c>
      <c r="AS939">
        <v>99000</v>
      </c>
      <c r="AT939">
        <v>135000</v>
      </c>
      <c r="AU939">
        <v>7.7</v>
      </c>
      <c r="AV939">
        <v>7.7</v>
      </c>
      <c r="AW939">
        <v>7.7</v>
      </c>
      <c r="AX939">
        <v>7.7</v>
      </c>
      <c r="AY939">
        <v>7.7</v>
      </c>
      <c r="AZ939">
        <v>7.7</v>
      </c>
      <c r="BA939">
        <v>7.7</v>
      </c>
      <c r="BB939">
        <v>7.7</v>
      </c>
      <c r="BC939">
        <v>7.7</v>
      </c>
      <c r="BD939">
        <v>7.7</v>
      </c>
      <c r="BE939" t="s">
        <v>2443</v>
      </c>
      <c r="BF939">
        <f t="shared" si="29"/>
        <v>20</v>
      </c>
      <c r="BG939">
        <f t="shared" si="30"/>
        <v>1</v>
      </c>
    </row>
    <row r="940" spans="2:59" hidden="1" x14ac:dyDescent="0.25">
      <c r="B940" t="s">
        <v>894</v>
      </c>
      <c r="C940" t="s">
        <v>1287</v>
      </c>
      <c r="D940" t="s">
        <v>1495</v>
      </c>
      <c r="E940" t="s">
        <v>1339</v>
      </c>
      <c r="F940">
        <v>0</v>
      </c>
      <c r="G940">
        <v>270001</v>
      </c>
      <c r="H940">
        <v>270001</v>
      </c>
      <c r="I940">
        <v>270001</v>
      </c>
      <c r="J940">
        <v>270001</v>
      </c>
      <c r="K940">
        <v>270001</v>
      </c>
      <c r="L940">
        <v>270001</v>
      </c>
      <c r="M940">
        <v>270001</v>
      </c>
      <c r="N940">
        <v>270001</v>
      </c>
      <c r="O940">
        <v>270001</v>
      </c>
      <c r="P940">
        <v>270001</v>
      </c>
      <c r="Q940">
        <v>270001</v>
      </c>
      <c r="R940">
        <v>270001</v>
      </c>
      <c r="S940">
        <v>270001</v>
      </c>
      <c r="T940">
        <v>270001</v>
      </c>
      <c r="U940">
        <v>270001</v>
      </c>
      <c r="V940">
        <v>270001</v>
      </c>
      <c r="W940">
        <v>270001</v>
      </c>
      <c r="X940">
        <v>270001</v>
      </c>
      <c r="Y940">
        <v>270001</v>
      </c>
      <c r="Z940">
        <v>270001</v>
      </c>
      <c r="AA940">
        <v>167401</v>
      </c>
      <c r="AB940">
        <v>162001</v>
      </c>
      <c r="AC940">
        <v>167401</v>
      </c>
      <c r="AD940">
        <v>162001</v>
      </c>
      <c r="AE940">
        <v>167401</v>
      </c>
      <c r="AF940">
        <v>162001</v>
      </c>
      <c r="AG940">
        <v>167401</v>
      </c>
      <c r="AH940">
        <v>162001</v>
      </c>
      <c r="AI940">
        <v>167401</v>
      </c>
      <c r="AJ940">
        <v>162001</v>
      </c>
      <c r="AK940">
        <v>167401</v>
      </c>
      <c r="AL940">
        <v>162001</v>
      </c>
      <c r="AM940">
        <v>167401</v>
      </c>
      <c r="AN940">
        <v>162001</v>
      </c>
      <c r="AO940">
        <v>167401</v>
      </c>
      <c r="AP940">
        <v>162001</v>
      </c>
      <c r="AQ940">
        <v>167401</v>
      </c>
      <c r="AR940">
        <v>162001</v>
      </c>
      <c r="AS940">
        <v>167401</v>
      </c>
      <c r="AT940">
        <v>162001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 t="s">
        <v>2442</v>
      </c>
      <c r="BF940">
        <f t="shared" si="29"/>
        <v>20</v>
      </c>
      <c r="BG940">
        <f t="shared" si="30"/>
        <v>1</v>
      </c>
    </row>
    <row r="941" spans="2:59" hidden="1" x14ac:dyDescent="0.25">
      <c r="B941" t="s">
        <v>1033</v>
      </c>
      <c r="C941" t="s">
        <v>1299</v>
      </c>
      <c r="D941" t="s">
        <v>1497</v>
      </c>
      <c r="E941" t="s">
        <v>1339</v>
      </c>
      <c r="F941">
        <v>0</v>
      </c>
      <c r="G941">
        <v>400000</v>
      </c>
      <c r="H941">
        <v>400000</v>
      </c>
      <c r="I941">
        <v>400000</v>
      </c>
      <c r="J941">
        <v>400000</v>
      </c>
      <c r="K941">
        <v>400000</v>
      </c>
      <c r="L941">
        <v>400000</v>
      </c>
      <c r="M941">
        <v>400000</v>
      </c>
      <c r="N941">
        <v>400000</v>
      </c>
      <c r="O941">
        <v>400000</v>
      </c>
      <c r="P941">
        <v>400000</v>
      </c>
      <c r="Q941">
        <v>400000</v>
      </c>
      <c r="R941">
        <v>400000</v>
      </c>
      <c r="S941">
        <v>400000</v>
      </c>
      <c r="T941">
        <v>400000</v>
      </c>
      <c r="U941">
        <v>400000</v>
      </c>
      <c r="V941">
        <v>400000</v>
      </c>
      <c r="W941">
        <v>400000</v>
      </c>
      <c r="X941">
        <v>400000</v>
      </c>
      <c r="Y941">
        <v>400000</v>
      </c>
      <c r="Z941">
        <v>400000</v>
      </c>
      <c r="AA941">
        <v>300000</v>
      </c>
      <c r="AB941">
        <v>300000</v>
      </c>
      <c r="AC941">
        <v>300000</v>
      </c>
      <c r="AD941">
        <v>300000</v>
      </c>
      <c r="AE941">
        <v>300000</v>
      </c>
      <c r="AF941">
        <v>300000</v>
      </c>
      <c r="AG941">
        <v>300000</v>
      </c>
      <c r="AH941">
        <v>300000</v>
      </c>
      <c r="AI941">
        <v>300000</v>
      </c>
      <c r="AJ941">
        <v>300000</v>
      </c>
      <c r="AK941">
        <v>300000</v>
      </c>
      <c r="AL941">
        <v>300000</v>
      </c>
      <c r="AM941">
        <v>300000</v>
      </c>
      <c r="AN941">
        <v>300000</v>
      </c>
      <c r="AO941">
        <v>300000</v>
      </c>
      <c r="AP941">
        <v>300000</v>
      </c>
      <c r="AQ941">
        <v>300000</v>
      </c>
      <c r="AR941">
        <v>300000</v>
      </c>
      <c r="AS941">
        <v>300000</v>
      </c>
      <c r="AT941">
        <v>300000</v>
      </c>
      <c r="AU941">
        <v>8.1999999999999993</v>
      </c>
      <c r="AV941">
        <v>8.1999999999999993</v>
      </c>
      <c r="AW941">
        <v>8.1999999999999993</v>
      </c>
      <c r="AX941">
        <v>8.1999999999999993</v>
      </c>
      <c r="AY941">
        <v>8.1999999999999993</v>
      </c>
      <c r="AZ941">
        <v>8.1999999999999993</v>
      </c>
      <c r="BA941">
        <v>8.1999999999999993</v>
      </c>
      <c r="BB941">
        <v>8.1999999999999993</v>
      </c>
      <c r="BC941">
        <v>8.1999999999999993</v>
      </c>
      <c r="BD941">
        <v>8.1999999999999993</v>
      </c>
      <c r="BE941" t="s">
        <v>2410</v>
      </c>
      <c r="BF941">
        <f t="shared" si="29"/>
        <v>20</v>
      </c>
      <c r="BG941">
        <f t="shared" si="30"/>
        <v>1</v>
      </c>
    </row>
    <row r="942" spans="2:59" hidden="1" x14ac:dyDescent="0.25">
      <c r="B942" t="s">
        <v>669</v>
      </c>
      <c r="C942" t="s">
        <v>1261</v>
      </c>
      <c r="D942" t="s">
        <v>1499</v>
      </c>
      <c r="E942" t="s">
        <v>1326</v>
      </c>
      <c r="F942">
        <v>0</v>
      </c>
      <c r="G942">
        <v>233333</v>
      </c>
      <c r="H942">
        <v>233333</v>
      </c>
      <c r="I942">
        <v>233333</v>
      </c>
      <c r="J942">
        <v>233333</v>
      </c>
      <c r="K942">
        <v>233333</v>
      </c>
      <c r="L942">
        <v>233333</v>
      </c>
      <c r="M942">
        <v>200000</v>
      </c>
      <c r="N942">
        <v>200000</v>
      </c>
      <c r="O942">
        <v>200000</v>
      </c>
      <c r="P942">
        <v>200000</v>
      </c>
      <c r="Q942">
        <v>200000</v>
      </c>
      <c r="R942">
        <v>200000</v>
      </c>
      <c r="S942">
        <v>200000</v>
      </c>
      <c r="T942">
        <v>200000</v>
      </c>
      <c r="U942">
        <v>233333</v>
      </c>
      <c r="V942">
        <v>233333</v>
      </c>
      <c r="W942">
        <v>246667</v>
      </c>
      <c r="X942">
        <v>233333</v>
      </c>
      <c r="Y942">
        <v>233333</v>
      </c>
      <c r="Z942">
        <v>233333</v>
      </c>
      <c r="AA942">
        <v>175000</v>
      </c>
      <c r="AB942">
        <v>175000</v>
      </c>
      <c r="AC942">
        <v>175000</v>
      </c>
      <c r="AD942">
        <v>175000</v>
      </c>
      <c r="AE942">
        <v>175000</v>
      </c>
      <c r="AF942">
        <v>175000</v>
      </c>
      <c r="AG942">
        <v>150000</v>
      </c>
      <c r="AH942">
        <v>150000</v>
      </c>
      <c r="AI942">
        <v>150000</v>
      </c>
      <c r="AJ942">
        <v>150000</v>
      </c>
      <c r="AK942">
        <v>150000</v>
      </c>
      <c r="AL942">
        <v>150000</v>
      </c>
      <c r="AM942">
        <v>150000</v>
      </c>
      <c r="AN942">
        <v>150000</v>
      </c>
      <c r="AO942">
        <v>175000</v>
      </c>
      <c r="AP942">
        <v>175000</v>
      </c>
      <c r="AQ942">
        <v>185000</v>
      </c>
      <c r="AR942">
        <v>175000</v>
      </c>
      <c r="AS942">
        <v>175000</v>
      </c>
      <c r="AT942">
        <v>175000</v>
      </c>
      <c r="AU942">
        <v>8</v>
      </c>
      <c r="AV942">
        <v>8</v>
      </c>
      <c r="AW942">
        <v>8</v>
      </c>
      <c r="AX942">
        <v>8</v>
      </c>
      <c r="AY942">
        <v>8</v>
      </c>
      <c r="AZ942">
        <v>8</v>
      </c>
      <c r="BA942">
        <v>8</v>
      </c>
      <c r="BB942">
        <v>8</v>
      </c>
      <c r="BC942">
        <v>8</v>
      </c>
      <c r="BD942">
        <v>8</v>
      </c>
      <c r="BE942" t="s">
        <v>2410</v>
      </c>
      <c r="BF942">
        <f t="shared" si="29"/>
        <v>20</v>
      </c>
      <c r="BG942">
        <f t="shared" si="30"/>
        <v>1</v>
      </c>
    </row>
    <row r="943" spans="2:59" hidden="1" x14ac:dyDescent="0.25">
      <c r="B943" t="s">
        <v>456</v>
      </c>
      <c r="C943" t="s">
        <v>1282</v>
      </c>
      <c r="D943" t="s">
        <v>1509</v>
      </c>
      <c r="E943" t="s">
        <v>1368</v>
      </c>
      <c r="F943">
        <v>0</v>
      </c>
      <c r="G943">
        <v>200000</v>
      </c>
      <c r="H943">
        <v>200000</v>
      </c>
      <c r="I943">
        <v>200000</v>
      </c>
      <c r="J943">
        <v>200000</v>
      </c>
      <c r="K943">
        <v>200000</v>
      </c>
      <c r="L943">
        <v>200000</v>
      </c>
      <c r="M943">
        <v>200000</v>
      </c>
      <c r="N943">
        <v>200000</v>
      </c>
      <c r="O943">
        <v>266667</v>
      </c>
      <c r="P943">
        <v>266667</v>
      </c>
      <c r="Q943">
        <v>266667</v>
      </c>
      <c r="R943">
        <v>266667</v>
      </c>
      <c r="S943">
        <v>266667</v>
      </c>
      <c r="T943">
        <v>266667</v>
      </c>
      <c r="U943">
        <v>266667</v>
      </c>
      <c r="V943">
        <v>266667</v>
      </c>
      <c r="W943">
        <v>266667</v>
      </c>
      <c r="X943">
        <v>266667</v>
      </c>
      <c r="Y943">
        <v>266667</v>
      </c>
      <c r="Z943">
        <v>266667</v>
      </c>
      <c r="AA943">
        <v>150000</v>
      </c>
      <c r="AB943">
        <v>150000</v>
      </c>
      <c r="AC943">
        <v>150000</v>
      </c>
      <c r="AD943">
        <v>150000</v>
      </c>
      <c r="AE943">
        <v>150000</v>
      </c>
      <c r="AF943">
        <v>150000</v>
      </c>
      <c r="AG943">
        <v>150000</v>
      </c>
      <c r="AH943">
        <v>150000</v>
      </c>
      <c r="AI943">
        <v>200000</v>
      </c>
      <c r="AJ943">
        <v>200000</v>
      </c>
      <c r="AK943">
        <v>200000</v>
      </c>
      <c r="AL943">
        <v>200000</v>
      </c>
      <c r="AM943">
        <v>200000</v>
      </c>
      <c r="AN943">
        <v>200000</v>
      </c>
      <c r="AO943">
        <v>200000</v>
      </c>
      <c r="AP943">
        <v>200000</v>
      </c>
      <c r="AQ943">
        <v>200000</v>
      </c>
      <c r="AR943">
        <v>200000</v>
      </c>
      <c r="AS943">
        <v>200000</v>
      </c>
      <c r="AT943">
        <v>200000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 t="s">
        <v>2437</v>
      </c>
      <c r="BF943">
        <f t="shared" si="29"/>
        <v>20</v>
      </c>
      <c r="BG943">
        <f t="shared" si="30"/>
        <v>1</v>
      </c>
    </row>
    <row r="944" spans="2:59" x14ac:dyDescent="0.25">
      <c r="B944" t="s">
        <v>199</v>
      </c>
      <c r="C944" t="s">
        <v>1269</v>
      </c>
      <c r="D944" t="s">
        <v>1512</v>
      </c>
      <c r="E944" t="s">
        <v>1328</v>
      </c>
      <c r="F944">
        <v>1</v>
      </c>
      <c r="G944">
        <v>360000</v>
      </c>
      <c r="H944">
        <v>360000</v>
      </c>
      <c r="I944">
        <v>400000</v>
      </c>
      <c r="J944">
        <v>360000</v>
      </c>
      <c r="K944">
        <v>333333</v>
      </c>
      <c r="L944">
        <v>386667</v>
      </c>
      <c r="M944">
        <v>333333</v>
      </c>
      <c r="N944">
        <v>386667</v>
      </c>
      <c r="O944">
        <v>333333</v>
      </c>
      <c r="P944">
        <v>386667</v>
      </c>
      <c r="Q944">
        <v>333333</v>
      </c>
      <c r="R944">
        <v>386667</v>
      </c>
      <c r="S944">
        <v>333333</v>
      </c>
      <c r="T944">
        <v>386667</v>
      </c>
      <c r="U944">
        <v>360000</v>
      </c>
      <c r="V944">
        <v>386667</v>
      </c>
      <c r="W944">
        <v>666667</v>
      </c>
      <c r="X944">
        <v>386667</v>
      </c>
      <c r="Y944">
        <v>386667</v>
      </c>
      <c r="Z944">
        <v>386667</v>
      </c>
      <c r="AA944">
        <v>270000</v>
      </c>
      <c r="AB944">
        <v>270000</v>
      </c>
      <c r="AC944">
        <v>300000</v>
      </c>
      <c r="AD944">
        <v>270000</v>
      </c>
      <c r="AE944">
        <v>250000</v>
      </c>
      <c r="AF944">
        <v>290000</v>
      </c>
      <c r="AG944">
        <v>250000</v>
      </c>
      <c r="AH944">
        <v>290000</v>
      </c>
      <c r="AI944">
        <v>250000</v>
      </c>
      <c r="AJ944">
        <v>290000</v>
      </c>
      <c r="AK944">
        <v>250000</v>
      </c>
      <c r="AL944">
        <v>290000</v>
      </c>
      <c r="AM944">
        <v>250000</v>
      </c>
      <c r="AN944">
        <v>290000</v>
      </c>
      <c r="AO944">
        <v>270000</v>
      </c>
      <c r="AP944">
        <v>290000</v>
      </c>
      <c r="AQ944">
        <v>500000</v>
      </c>
      <c r="AR944">
        <v>290000</v>
      </c>
      <c r="AS944">
        <v>290000</v>
      </c>
      <c r="AT944">
        <v>290000</v>
      </c>
      <c r="AU944">
        <v>8.3000000000000007</v>
      </c>
      <c r="AV944">
        <v>8.3000000000000007</v>
      </c>
      <c r="AW944">
        <v>8.3000000000000007</v>
      </c>
      <c r="AX944">
        <v>8.3000000000000007</v>
      </c>
      <c r="AY944">
        <v>8.3000000000000007</v>
      </c>
      <c r="AZ944">
        <v>8.3000000000000007</v>
      </c>
      <c r="BA944">
        <v>8.3000000000000007</v>
      </c>
      <c r="BB944">
        <v>8.3000000000000007</v>
      </c>
      <c r="BC944">
        <v>8.3000000000000007</v>
      </c>
      <c r="BD944">
        <v>8.3000000000000007</v>
      </c>
      <c r="BE944" t="s">
        <v>2416</v>
      </c>
      <c r="BF944">
        <f t="shared" si="29"/>
        <v>20</v>
      </c>
      <c r="BG944">
        <f t="shared" si="30"/>
        <v>1</v>
      </c>
    </row>
    <row r="945" spans="2:59" x14ac:dyDescent="0.25">
      <c r="B945" t="s">
        <v>657</v>
      </c>
      <c r="C945" t="s">
        <v>1292</v>
      </c>
      <c r="D945" t="s">
        <v>1513</v>
      </c>
      <c r="E945" t="s">
        <v>1328</v>
      </c>
      <c r="F945">
        <v>0</v>
      </c>
      <c r="G945">
        <v>479903</v>
      </c>
      <c r="H945">
        <v>520758</v>
      </c>
      <c r="I945">
        <v>827419</v>
      </c>
      <c r="J945">
        <v>870833</v>
      </c>
      <c r="K945">
        <v>571912</v>
      </c>
      <c r="L945">
        <v>870833</v>
      </c>
      <c r="M945">
        <v>479903</v>
      </c>
      <c r="N945">
        <v>677508</v>
      </c>
      <c r="O945">
        <v>466573</v>
      </c>
      <c r="P945">
        <v>677508</v>
      </c>
      <c r="Q945">
        <v>466573</v>
      </c>
      <c r="R945">
        <v>677508</v>
      </c>
      <c r="S945">
        <v>466573</v>
      </c>
      <c r="T945">
        <v>677508</v>
      </c>
      <c r="U945">
        <v>2234612</v>
      </c>
      <c r="V945">
        <v>2351860</v>
      </c>
      <c r="W945">
        <v>2234612</v>
      </c>
      <c r="X945">
        <v>2351860</v>
      </c>
      <c r="Y945">
        <v>2234612</v>
      </c>
      <c r="Z945">
        <v>2351860</v>
      </c>
      <c r="AA945">
        <v>297540</v>
      </c>
      <c r="AB945">
        <v>312455</v>
      </c>
      <c r="AC945">
        <v>513000</v>
      </c>
      <c r="AD945">
        <v>522500</v>
      </c>
      <c r="AE945">
        <v>354585</v>
      </c>
      <c r="AF945">
        <v>522500</v>
      </c>
      <c r="AG945">
        <v>297540</v>
      </c>
      <c r="AH945">
        <v>406505</v>
      </c>
      <c r="AI945">
        <v>289275</v>
      </c>
      <c r="AJ945">
        <v>406505</v>
      </c>
      <c r="AK945">
        <v>289275</v>
      </c>
      <c r="AL945">
        <v>406505</v>
      </c>
      <c r="AM945">
        <v>289275</v>
      </c>
      <c r="AN945">
        <v>406505</v>
      </c>
      <c r="AO945">
        <v>1385459</v>
      </c>
      <c r="AP945">
        <v>1411116</v>
      </c>
      <c r="AQ945">
        <v>1385459</v>
      </c>
      <c r="AR945">
        <v>1411116</v>
      </c>
      <c r="AS945">
        <v>1385459</v>
      </c>
      <c r="AT945">
        <v>1411116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 t="s">
        <v>2406</v>
      </c>
      <c r="BF945">
        <f t="shared" si="29"/>
        <v>20</v>
      </c>
      <c r="BG945">
        <f t="shared" si="30"/>
        <v>1</v>
      </c>
    </row>
    <row r="946" spans="2:59" hidden="1" x14ac:dyDescent="0.25">
      <c r="B946" t="s">
        <v>620</v>
      </c>
      <c r="C946" t="s">
        <v>1278</v>
      </c>
      <c r="D946" t="s">
        <v>1523</v>
      </c>
      <c r="E946" t="s">
        <v>1368</v>
      </c>
      <c r="F946">
        <v>0</v>
      </c>
      <c r="G946">
        <v>225000</v>
      </c>
      <c r="H946">
        <v>225000</v>
      </c>
      <c r="I946">
        <v>300000</v>
      </c>
      <c r="J946">
        <v>300000</v>
      </c>
      <c r="K946">
        <v>200000</v>
      </c>
      <c r="L946">
        <v>200000</v>
      </c>
      <c r="M946">
        <v>200000</v>
      </c>
      <c r="N946">
        <v>200000</v>
      </c>
      <c r="O946">
        <v>150000</v>
      </c>
      <c r="P946">
        <v>150000</v>
      </c>
      <c r="Q946">
        <v>150000</v>
      </c>
      <c r="R946">
        <v>150000</v>
      </c>
      <c r="S946">
        <v>150000</v>
      </c>
      <c r="T946">
        <v>150000</v>
      </c>
      <c r="U946">
        <v>300000</v>
      </c>
      <c r="V946">
        <v>300000</v>
      </c>
      <c r="W946">
        <v>300000</v>
      </c>
      <c r="X946">
        <v>300000</v>
      </c>
      <c r="Y946">
        <v>150000</v>
      </c>
      <c r="Z946">
        <v>150000</v>
      </c>
      <c r="AA946">
        <v>146250</v>
      </c>
      <c r="AB946">
        <v>146250</v>
      </c>
      <c r="AC946">
        <v>225000</v>
      </c>
      <c r="AD946">
        <v>225000</v>
      </c>
      <c r="AE946">
        <v>150000</v>
      </c>
      <c r="AF946">
        <v>150000</v>
      </c>
      <c r="AG946">
        <v>150000</v>
      </c>
      <c r="AH946">
        <v>150000</v>
      </c>
      <c r="AI946">
        <v>97500</v>
      </c>
      <c r="AJ946">
        <v>97500</v>
      </c>
      <c r="AK946">
        <v>97500</v>
      </c>
      <c r="AL946">
        <v>97500</v>
      </c>
      <c r="AM946">
        <v>97500</v>
      </c>
      <c r="AN946">
        <v>97500</v>
      </c>
      <c r="AO946">
        <v>225000</v>
      </c>
      <c r="AP946">
        <v>225000</v>
      </c>
      <c r="AQ946">
        <v>225000</v>
      </c>
      <c r="AR946">
        <v>225000</v>
      </c>
      <c r="AS946">
        <v>97500</v>
      </c>
      <c r="AT946">
        <v>97500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 t="s">
        <v>2442</v>
      </c>
      <c r="BF946">
        <f t="shared" si="29"/>
        <v>20</v>
      </c>
      <c r="BG946">
        <f t="shared" si="30"/>
        <v>1</v>
      </c>
    </row>
    <row r="947" spans="2:59" x14ac:dyDescent="0.25">
      <c r="B947" t="s">
        <v>210</v>
      </c>
      <c r="C947" t="s">
        <v>1277</v>
      </c>
      <c r="D947" t="s">
        <v>1526</v>
      </c>
      <c r="E947" t="s">
        <v>1328</v>
      </c>
      <c r="F947">
        <v>0</v>
      </c>
      <c r="G947">
        <v>233333</v>
      </c>
      <c r="H947">
        <v>233333</v>
      </c>
      <c r="I947">
        <v>233333</v>
      </c>
      <c r="J947">
        <v>233333</v>
      </c>
      <c r="K947">
        <v>233333</v>
      </c>
      <c r="L947">
        <v>233333</v>
      </c>
      <c r="M947">
        <v>233333</v>
      </c>
      <c r="N947">
        <v>233333</v>
      </c>
      <c r="O947">
        <v>233333</v>
      </c>
      <c r="P947">
        <v>233333</v>
      </c>
      <c r="Q947">
        <v>233333</v>
      </c>
      <c r="R947">
        <v>233333</v>
      </c>
      <c r="S947">
        <v>233333</v>
      </c>
      <c r="T947">
        <v>233333</v>
      </c>
      <c r="U947">
        <v>233333</v>
      </c>
      <c r="V947">
        <v>233333</v>
      </c>
      <c r="W947">
        <v>233333</v>
      </c>
      <c r="X947">
        <v>233333</v>
      </c>
      <c r="Y947">
        <v>233333</v>
      </c>
      <c r="Z947">
        <v>233333</v>
      </c>
      <c r="AA947">
        <v>175000</v>
      </c>
      <c r="AB947">
        <v>175000</v>
      </c>
      <c r="AC947">
        <v>175000</v>
      </c>
      <c r="AD947">
        <v>175000</v>
      </c>
      <c r="AE947">
        <v>175000</v>
      </c>
      <c r="AF947">
        <v>175000</v>
      </c>
      <c r="AG947">
        <v>175000</v>
      </c>
      <c r="AH947">
        <v>175000</v>
      </c>
      <c r="AI947">
        <v>175000</v>
      </c>
      <c r="AJ947">
        <v>175000</v>
      </c>
      <c r="AK947">
        <v>175000</v>
      </c>
      <c r="AL947">
        <v>175000</v>
      </c>
      <c r="AM947">
        <v>175000</v>
      </c>
      <c r="AN947">
        <v>175000</v>
      </c>
      <c r="AO947">
        <v>175000</v>
      </c>
      <c r="AP947">
        <v>175000</v>
      </c>
      <c r="AQ947">
        <v>175000</v>
      </c>
      <c r="AR947">
        <v>175000</v>
      </c>
      <c r="AS947">
        <v>175000</v>
      </c>
      <c r="AT947">
        <v>175000</v>
      </c>
      <c r="AU947">
        <v>8.1</v>
      </c>
      <c r="AV947">
        <v>8.1</v>
      </c>
      <c r="AW947">
        <v>8.1</v>
      </c>
      <c r="AX947">
        <v>8.1</v>
      </c>
      <c r="AY947">
        <v>8.1</v>
      </c>
      <c r="AZ947">
        <v>8.1</v>
      </c>
      <c r="BA947">
        <v>8.1</v>
      </c>
      <c r="BB947">
        <v>8.1</v>
      </c>
      <c r="BC947">
        <v>8.1</v>
      </c>
      <c r="BD947">
        <v>8.1</v>
      </c>
      <c r="BE947" t="s">
        <v>2406</v>
      </c>
      <c r="BF947">
        <f t="shared" si="29"/>
        <v>20</v>
      </c>
      <c r="BG947">
        <f t="shared" si="30"/>
        <v>1</v>
      </c>
    </row>
    <row r="948" spans="2:59" hidden="1" x14ac:dyDescent="0.25">
      <c r="B948" t="s">
        <v>869</v>
      </c>
      <c r="C948" t="s">
        <v>1275</v>
      </c>
      <c r="D948" t="s">
        <v>1529</v>
      </c>
      <c r="E948" t="s">
        <v>1339</v>
      </c>
      <c r="F948">
        <v>0</v>
      </c>
      <c r="G948">
        <v>324074</v>
      </c>
      <c r="H948">
        <v>324074</v>
      </c>
      <c r="I948">
        <v>324074</v>
      </c>
      <c r="J948">
        <v>324074</v>
      </c>
      <c r="K948">
        <v>324074</v>
      </c>
      <c r="L948">
        <v>324074</v>
      </c>
      <c r="M948">
        <v>324074</v>
      </c>
      <c r="N948">
        <v>324074</v>
      </c>
      <c r="O948">
        <v>324074</v>
      </c>
      <c r="P948">
        <v>324074</v>
      </c>
      <c r="Q948">
        <v>324074</v>
      </c>
      <c r="R948">
        <v>324074</v>
      </c>
      <c r="S948">
        <v>324074</v>
      </c>
      <c r="T948">
        <v>324074</v>
      </c>
      <c r="U948">
        <v>324074</v>
      </c>
      <c r="V948">
        <v>324074</v>
      </c>
      <c r="W948">
        <v>324074</v>
      </c>
      <c r="X948">
        <v>324074</v>
      </c>
      <c r="Y948">
        <v>324074</v>
      </c>
      <c r="Z948">
        <v>324074</v>
      </c>
      <c r="AA948">
        <v>200926</v>
      </c>
      <c r="AB948">
        <v>194444</v>
      </c>
      <c r="AC948">
        <v>200926</v>
      </c>
      <c r="AD948">
        <v>194444</v>
      </c>
      <c r="AE948">
        <v>200926</v>
      </c>
      <c r="AF948">
        <v>194444</v>
      </c>
      <c r="AG948">
        <v>200926</v>
      </c>
      <c r="AH948">
        <v>194444</v>
      </c>
      <c r="AI948">
        <v>200926</v>
      </c>
      <c r="AJ948">
        <v>194444</v>
      </c>
      <c r="AK948">
        <v>200926</v>
      </c>
      <c r="AL948">
        <v>194444</v>
      </c>
      <c r="AM948">
        <v>200926</v>
      </c>
      <c r="AN948">
        <v>194444</v>
      </c>
      <c r="AO948">
        <v>200926</v>
      </c>
      <c r="AP948">
        <v>194444</v>
      </c>
      <c r="AQ948">
        <v>200926</v>
      </c>
      <c r="AR948">
        <v>194444</v>
      </c>
      <c r="AS948">
        <v>200926</v>
      </c>
      <c r="AT948">
        <v>194444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 t="s">
        <v>2421</v>
      </c>
      <c r="BF948">
        <f t="shared" si="29"/>
        <v>20</v>
      </c>
      <c r="BG948">
        <f t="shared" si="30"/>
        <v>1</v>
      </c>
    </row>
    <row r="949" spans="2:59" hidden="1" x14ac:dyDescent="0.25">
      <c r="B949" t="s">
        <v>755</v>
      </c>
      <c r="C949" t="s">
        <v>1293</v>
      </c>
      <c r="D949" t="s">
        <v>1530</v>
      </c>
      <c r="E949" t="s">
        <v>1326</v>
      </c>
      <c r="F949">
        <v>0</v>
      </c>
      <c r="G949">
        <v>246676</v>
      </c>
      <c r="H949">
        <v>245753</v>
      </c>
      <c r="I949">
        <v>246676</v>
      </c>
      <c r="J949">
        <v>245753</v>
      </c>
      <c r="K949">
        <v>246676</v>
      </c>
      <c r="L949">
        <v>245753</v>
      </c>
      <c r="M949">
        <v>246676</v>
      </c>
      <c r="N949">
        <v>245753</v>
      </c>
      <c r="O949">
        <v>286015</v>
      </c>
      <c r="P949">
        <v>377957</v>
      </c>
      <c r="Q949">
        <v>291155</v>
      </c>
      <c r="R949">
        <v>377957</v>
      </c>
      <c r="S949">
        <v>286093</v>
      </c>
      <c r="T949">
        <v>322206</v>
      </c>
      <c r="U949">
        <v>382416</v>
      </c>
      <c r="V949">
        <v>464062</v>
      </c>
      <c r="W949">
        <v>594482</v>
      </c>
      <c r="X949">
        <v>458610</v>
      </c>
      <c r="Y949">
        <v>322870</v>
      </c>
      <c r="Z949">
        <v>371349</v>
      </c>
      <c r="AA949">
        <v>154321</v>
      </c>
      <c r="AB949">
        <v>149000</v>
      </c>
      <c r="AC949">
        <v>154321</v>
      </c>
      <c r="AD949">
        <v>149000</v>
      </c>
      <c r="AE949">
        <v>154321</v>
      </c>
      <c r="AF949">
        <v>149000</v>
      </c>
      <c r="AG949">
        <v>154321</v>
      </c>
      <c r="AH949">
        <v>149000</v>
      </c>
      <c r="AI949">
        <v>178932</v>
      </c>
      <c r="AJ949">
        <v>229156</v>
      </c>
      <c r="AK949">
        <v>182147</v>
      </c>
      <c r="AL949">
        <v>229156</v>
      </c>
      <c r="AM949">
        <v>178980</v>
      </c>
      <c r="AN949">
        <v>195353</v>
      </c>
      <c r="AO949">
        <v>239240</v>
      </c>
      <c r="AP949">
        <v>281361</v>
      </c>
      <c r="AQ949">
        <v>371909</v>
      </c>
      <c r="AR949">
        <v>278055</v>
      </c>
      <c r="AS949">
        <v>201988</v>
      </c>
      <c r="AT949">
        <v>225148</v>
      </c>
      <c r="AU949">
        <v>8.4</v>
      </c>
      <c r="AV949">
        <v>8.4</v>
      </c>
      <c r="AW949">
        <v>8.4</v>
      </c>
      <c r="AX949">
        <v>8.4</v>
      </c>
      <c r="AY949">
        <v>8.4</v>
      </c>
      <c r="AZ949">
        <v>8.4</v>
      </c>
      <c r="BA949">
        <v>8.4</v>
      </c>
      <c r="BB949">
        <v>8.4</v>
      </c>
      <c r="BC949">
        <v>8.4</v>
      </c>
      <c r="BD949">
        <v>8.4</v>
      </c>
      <c r="BE949" t="s">
        <v>2417</v>
      </c>
      <c r="BF949">
        <f t="shared" si="29"/>
        <v>20</v>
      </c>
      <c r="BG949">
        <f t="shared" si="30"/>
        <v>1</v>
      </c>
    </row>
    <row r="950" spans="2:59" hidden="1" x14ac:dyDescent="0.25">
      <c r="B950" t="s">
        <v>846</v>
      </c>
      <c r="C950" t="s">
        <v>1295</v>
      </c>
      <c r="D950" t="s">
        <v>1533</v>
      </c>
      <c r="E950" t="s">
        <v>1368</v>
      </c>
      <c r="F950">
        <v>0</v>
      </c>
      <c r="G950">
        <v>266667</v>
      </c>
      <c r="H950">
        <v>266667</v>
      </c>
      <c r="I950">
        <v>266667</v>
      </c>
      <c r="J950">
        <v>266667</v>
      </c>
      <c r="K950">
        <v>300000</v>
      </c>
      <c r="L950">
        <v>266667</v>
      </c>
      <c r="M950">
        <v>266667</v>
      </c>
      <c r="N950">
        <v>266667</v>
      </c>
      <c r="O950">
        <v>266667</v>
      </c>
      <c r="P950">
        <v>266667</v>
      </c>
      <c r="Q950">
        <v>266667</v>
      </c>
      <c r="R950">
        <v>266667</v>
      </c>
      <c r="S950">
        <v>266667</v>
      </c>
      <c r="T950">
        <v>266667</v>
      </c>
      <c r="U950">
        <v>266667</v>
      </c>
      <c r="V950">
        <v>266667</v>
      </c>
      <c r="W950">
        <v>266667</v>
      </c>
      <c r="X950">
        <v>266667</v>
      </c>
      <c r="Y950">
        <v>266667</v>
      </c>
      <c r="Z950">
        <v>266667</v>
      </c>
      <c r="AA950">
        <v>200000</v>
      </c>
      <c r="AB950">
        <v>200000</v>
      </c>
      <c r="AC950">
        <v>200000</v>
      </c>
      <c r="AD950">
        <v>200000</v>
      </c>
      <c r="AE950">
        <v>225000</v>
      </c>
      <c r="AF950">
        <v>200000</v>
      </c>
      <c r="AG950">
        <v>200000</v>
      </c>
      <c r="AH950">
        <v>200000</v>
      </c>
      <c r="AI950">
        <v>200000</v>
      </c>
      <c r="AJ950">
        <v>200000</v>
      </c>
      <c r="AK950">
        <v>200000</v>
      </c>
      <c r="AL950">
        <v>200000</v>
      </c>
      <c r="AM950">
        <v>200000</v>
      </c>
      <c r="AN950">
        <v>200000</v>
      </c>
      <c r="AO950">
        <v>200000</v>
      </c>
      <c r="AP950">
        <v>200000</v>
      </c>
      <c r="AQ950">
        <v>200000</v>
      </c>
      <c r="AR950">
        <v>200000</v>
      </c>
      <c r="AS950">
        <v>200000</v>
      </c>
      <c r="AT950">
        <v>200000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 t="s">
        <v>2406</v>
      </c>
      <c r="BF950">
        <f t="shared" si="29"/>
        <v>20</v>
      </c>
      <c r="BG950">
        <f t="shared" si="30"/>
        <v>1</v>
      </c>
    </row>
    <row r="951" spans="2:59" hidden="1" x14ac:dyDescent="0.25">
      <c r="B951" t="s">
        <v>519</v>
      </c>
      <c r="C951" t="s">
        <v>1290</v>
      </c>
      <c r="D951" t="s">
        <v>1538</v>
      </c>
      <c r="E951" t="s">
        <v>1339</v>
      </c>
      <c r="F951">
        <v>0</v>
      </c>
      <c r="G951">
        <v>353823</v>
      </c>
      <c r="H951">
        <v>312813</v>
      </c>
      <c r="I951">
        <v>367042</v>
      </c>
      <c r="J951">
        <v>312813</v>
      </c>
      <c r="K951">
        <v>307022</v>
      </c>
      <c r="L951">
        <v>312813</v>
      </c>
      <c r="M951">
        <v>302723</v>
      </c>
      <c r="N951">
        <v>312813</v>
      </c>
      <c r="O951">
        <v>302723</v>
      </c>
      <c r="P951">
        <v>312813</v>
      </c>
      <c r="Q951">
        <v>302723</v>
      </c>
      <c r="R951">
        <v>312813</v>
      </c>
      <c r="S951">
        <v>302723</v>
      </c>
      <c r="T951">
        <v>312813</v>
      </c>
      <c r="U951">
        <v>444049</v>
      </c>
      <c r="V951">
        <v>312813</v>
      </c>
      <c r="W951">
        <v>518459</v>
      </c>
      <c r="X951">
        <v>402613</v>
      </c>
      <c r="Y951">
        <v>343516</v>
      </c>
      <c r="Z951">
        <v>312813</v>
      </c>
      <c r="AA951">
        <v>219370</v>
      </c>
      <c r="AB951">
        <v>187688</v>
      </c>
      <c r="AC951">
        <v>227566</v>
      </c>
      <c r="AD951">
        <v>187688</v>
      </c>
      <c r="AE951">
        <v>190354</v>
      </c>
      <c r="AF951">
        <v>187688</v>
      </c>
      <c r="AG951">
        <v>187688</v>
      </c>
      <c r="AH951">
        <v>187688</v>
      </c>
      <c r="AI951">
        <v>187688</v>
      </c>
      <c r="AJ951">
        <v>187688</v>
      </c>
      <c r="AK951">
        <v>187688</v>
      </c>
      <c r="AL951">
        <v>187688</v>
      </c>
      <c r="AM951">
        <v>187688</v>
      </c>
      <c r="AN951">
        <v>187688</v>
      </c>
      <c r="AO951">
        <v>275310</v>
      </c>
      <c r="AP951">
        <v>187688</v>
      </c>
      <c r="AQ951">
        <v>321445</v>
      </c>
      <c r="AR951">
        <v>241568</v>
      </c>
      <c r="AS951">
        <v>212980</v>
      </c>
      <c r="AT951">
        <v>187688</v>
      </c>
      <c r="AU951">
        <v>8.4</v>
      </c>
      <c r="AV951">
        <v>8.5</v>
      </c>
      <c r="AW951">
        <v>8.5</v>
      </c>
      <c r="AX951">
        <v>8.5</v>
      </c>
      <c r="AY951">
        <v>8.5</v>
      </c>
      <c r="AZ951">
        <v>8.5</v>
      </c>
      <c r="BA951">
        <v>8.5</v>
      </c>
      <c r="BB951">
        <v>8.5</v>
      </c>
      <c r="BC951">
        <v>8.5</v>
      </c>
      <c r="BD951">
        <v>8.5</v>
      </c>
      <c r="BE951" t="s">
        <v>2439</v>
      </c>
      <c r="BF951">
        <f t="shared" si="29"/>
        <v>20</v>
      </c>
      <c r="BG951">
        <f t="shared" si="30"/>
        <v>1</v>
      </c>
    </row>
    <row r="952" spans="2:59" hidden="1" x14ac:dyDescent="0.25">
      <c r="B952" t="s">
        <v>568</v>
      </c>
      <c r="C952" t="s">
        <v>1278</v>
      </c>
      <c r="D952" t="s">
        <v>1539</v>
      </c>
      <c r="E952" t="s">
        <v>1326</v>
      </c>
      <c r="F952">
        <v>0</v>
      </c>
      <c r="G952">
        <v>354839</v>
      </c>
      <c r="H952">
        <v>366667</v>
      </c>
      <c r="I952">
        <v>354839</v>
      </c>
      <c r="J952">
        <v>366667</v>
      </c>
      <c r="K952">
        <v>354839</v>
      </c>
      <c r="L952">
        <v>366667</v>
      </c>
      <c r="M952">
        <v>354839</v>
      </c>
      <c r="N952">
        <v>366667</v>
      </c>
      <c r="O952">
        <v>354839</v>
      </c>
      <c r="P952">
        <v>366667</v>
      </c>
      <c r="Q952">
        <v>331437</v>
      </c>
      <c r="R952">
        <v>366667</v>
      </c>
      <c r="S952">
        <v>354839</v>
      </c>
      <c r="T952">
        <v>366667</v>
      </c>
      <c r="U952">
        <v>354839</v>
      </c>
      <c r="V952">
        <v>366667</v>
      </c>
      <c r="W952">
        <v>437565</v>
      </c>
      <c r="X952">
        <v>458577</v>
      </c>
      <c r="Y952">
        <v>354839</v>
      </c>
      <c r="Z952">
        <v>366667</v>
      </c>
      <c r="AA952">
        <v>220000</v>
      </c>
      <c r="AB952">
        <v>220000</v>
      </c>
      <c r="AC952">
        <v>220000</v>
      </c>
      <c r="AD952">
        <v>220000</v>
      </c>
      <c r="AE952">
        <v>220000</v>
      </c>
      <c r="AF952">
        <v>220000</v>
      </c>
      <c r="AG952">
        <v>220000</v>
      </c>
      <c r="AH952">
        <v>220000</v>
      </c>
      <c r="AI952">
        <v>220000</v>
      </c>
      <c r="AJ952">
        <v>220000</v>
      </c>
      <c r="AK952">
        <v>220000</v>
      </c>
      <c r="AL952">
        <v>220000</v>
      </c>
      <c r="AM952">
        <v>220000</v>
      </c>
      <c r="AN952">
        <v>220000</v>
      </c>
      <c r="AO952">
        <v>220000</v>
      </c>
      <c r="AP952">
        <v>220000</v>
      </c>
      <c r="AQ952">
        <v>271290</v>
      </c>
      <c r="AR952">
        <v>275146</v>
      </c>
      <c r="AS952">
        <v>220000</v>
      </c>
      <c r="AT952">
        <v>220000</v>
      </c>
      <c r="AU952">
        <v>0</v>
      </c>
      <c r="AV952">
        <v>0</v>
      </c>
      <c r="AW952">
        <v>0</v>
      </c>
      <c r="AX952">
        <v>0</v>
      </c>
      <c r="AY952">
        <v>8.1999999999999993</v>
      </c>
      <c r="AZ952">
        <v>8.1999999999999993</v>
      </c>
      <c r="BA952">
        <v>8.1999999999999993</v>
      </c>
      <c r="BB952">
        <v>8.1999999999999993</v>
      </c>
      <c r="BC952">
        <v>8.1999999999999993</v>
      </c>
      <c r="BD952">
        <v>8.1999999999999993</v>
      </c>
      <c r="BE952" t="s">
        <v>2440</v>
      </c>
      <c r="BF952">
        <f t="shared" si="29"/>
        <v>20</v>
      </c>
      <c r="BG952">
        <f t="shared" si="30"/>
        <v>1</v>
      </c>
    </row>
    <row r="953" spans="2:59" hidden="1" x14ac:dyDescent="0.25">
      <c r="B953" t="s">
        <v>834</v>
      </c>
      <c r="C953" t="s">
        <v>1287</v>
      </c>
      <c r="D953" t="s">
        <v>1386</v>
      </c>
      <c r="E953" t="s">
        <v>1339</v>
      </c>
      <c r="F953">
        <v>0</v>
      </c>
      <c r="G953">
        <v>333333</v>
      </c>
      <c r="H953">
        <v>333333</v>
      </c>
      <c r="I953">
        <v>333333</v>
      </c>
      <c r="J953">
        <v>333333</v>
      </c>
      <c r="K953">
        <v>333333</v>
      </c>
      <c r="L953">
        <v>333333</v>
      </c>
      <c r="M953">
        <v>333333</v>
      </c>
      <c r="N953">
        <v>333333</v>
      </c>
      <c r="O953">
        <v>333333</v>
      </c>
      <c r="P953">
        <v>333333</v>
      </c>
      <c r="Q953">
        <v>333333</v>
      </c>
      <c r="R953">
        <v>333333</v>
      </c>
      <c r="S953">
        <v>333333</v>
      </c>
      <c r="T953">
        <v>333333</v>
      </c>
      <c r="U953">
        <v>333333</v>
      </c>
      <c r="V953">
        <v>333333</v>
      </c>
      <c r="W953">
        <v>333333</v>
      </c>
      <c r="X953">
        <v>333333</v>
      </c>
      <c r="Y953">
        <v>333333</v>
      </c>
      <c r="Z953">
        <v>333333</v>
      </c>
      <c r="AA953">
        <v>206666</v>
      </c>
      <c r="AB953">
        <v>200000</v>
      </c>
      <c r="AC953">
        <v>206666</v>
      </c>
      <c r="AD953">
        <v>200000</v>
      </c>
      <c r="AE953">
        <v>206666</v>
      </c>
      <c r="AF953">
        <v>200000</v>
      </c>
      <c r="AG953">
        <v>206666</v>
      </c>
      <c r="AH953">
        <v>200000</v>
      </c>
      <c r="AI953">
        <v>206666</v>
      </c>
      <c r="AJ953">
        <v>200000</v>
      </c>
      <c r="AK953">
        <v>206666</v>
      </c>
      <c r="AL953">
        <v>200000</v>
      </c>
      <c r="AM953">
        <v>206666</v>
      </c>
      <c r="AN953">
        <v>200000</v>
      </c>
      <c r="AO953">
        <v>206666</v>
      </c>
      <c r="AP953">
        <v>200000</v>
      </c>
      <c r="AQ953">
        <v>206666</v>
      </c>
      <c r="AR953">
        <v>200000</v>
      </c>
      <c r="AS953">
        <v>206666</v>
      </c>
      <c r="AT953">
        <v>200000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 t="s">
        <v>2421</v>
      </c>
      <c r="BF953">
        <f t="shared" si="29"/>
        <v>20</v>
      </c>
      <c r="BG953">
        <f t="shared" si="30"/>
        <v>1</v>
      </c>
    </row>
    <row r="954" spans="2:59" hidden="1" x14ac:dyDescent="0.25">
      <c r="B954" t="s">
        <v>359</v>
      </c>
      <c r="C954" t="s">
        <v>1302</v>
      </c>
      <c r="D954" t="s">
        <v>1552</v>
      </c>
      <c r="E954" t="s">
        <v>1326</v>
      </c>
      <c r="F954">
        <v>0</v>
      </c>
      <c r="G954">
        <v>233333</v>
      </c>
      <c r="H954">
        <v>233333</v>
      </c>
      <c r="I954">
        <v>233333</v>
      </c>
      <c r="J954">
        <v>233333</v>
      </c>
      <c r="K954">
        <v>200000</v>
      </c>
      <c r="L954">
        <v>200000</v>
      </c>
      <c r="M954">
        <v>200000</v>
      </c>
      <c r="N954">
        <v>200000</v>
      </c>
      <c r="O954">
        <v>200000</v>
      </c>
      <c r="P954">
        <v>200000</v>
      </c>
      <c r="Q954">
        <v>200000</v>
      </c>
      <c r="R954">
        <v>200000</v>
      </c>
      <c r="S954">
        <v>200000</v>
      </c>
      <c r="T954">
        <v>200000</v>
      </c>
      <c r="U954">
        <v>233333</v>
      </c>
      <c r="V954">
        <v>233333</v>
      </c>
      <c r="W954">
        <v>233333</v>
      </c>
      <c r="X954">
        <v>233333</v>
      </c>
      <c r="Y954">
        <v>200000</v>
      </c>
      <c r="Z954">
        <v>200000</v>
      </c>
      <c r="AA954">
        <v>175000</v>
      </c>
      <c r="AB954">
        <v>175000</v>
      </c>
      <c r="AC954">
        <v>175000</v>
      </c>
      <c r="AD954">
        <v>175000</v>
      </c>
      <c r="AE954">
        <v>150000</v>
      </c>
      <c r="AF954">
        <v>150000</v>
      </c>
      <c r="AG954">
        <v>150000</v>
      </c>
      <c r="AH954">
        <v>150000</v>
      </c>
      <c r="AI954">
        <v>150000</v>
      </c>
      <c r="AJ954">
        <v>150000</v>
      </c>
      <c r="AK954">
        <v>150000</v>
      </c>
      <c r="AL954">
        <v>150000</v>
      </c>
      <c r="AM954">
        <v>150000</v>
      </c>
      <c r="AN954">
        <v>150000</v>
      </c>
      <c r="AO954">
        <v>175000</v>
      </c>
      <c r="AP954">
        <v>175000</v>
      </c>
      <c r="AQ954">
        <v>175000</v>
      </c>
      <c r="AR954">
        <v>175000</v>
      </c>
      <c r="AS954">
        <v>150000</v>
      </c>
      <c r="AT954">
        <v>150000</v>
      </c>
      <c r="AU954">
        <v>8.6</v>
      </c>
      <c r="AV954">
        <v>8.6</v>
      </c>
      <c r="AW954">
        <v>8.6</v>
      </c>
      <c r="AX954">
        <v>8.6</v>
      </c>
      <c r="AY954">
        <v>8.6</v>
      </c>
      <c r="AZ954">
        <v>8.6</v>
      </c>
      <c r="BA954">
        <v>8.6</v>
      </c>
      <c r="BB954">
        <v>8.6</v>
      </c>
      <c r="BC954">
        <v>8.6</v>
      </c>
      <c r="BD954">
        <v>8.6</v>
      </c>
      <c r="BE954" t="s">
        <v>2421</v>
      </c>
      <c r="BF954">
        <f t="shared" si="29"/>
        <v>20</v>
      </c>
      <c r="BG954">
        <f t="shared" si="30"/>
        <v>1</v>
      </c>
    </row>
    <row r="955" spans="2:59" x14ac:dyDescent="0.25">
      <c r="B955" t="s">
        <v>257</v>
      </c>
      <c r="C955" t="s">
        <v>1278</v>
      </c>
      <c r="D955" t="s">
        <v>1556</v>
      </c>
      <c r="E955" t="s">
        <v>1328</v>
      </c>
      <c r="F955">
        <v>0</v>
      </c>
      <c r="G955">
        <v>300000</v>
      </c>
      <c r="H955">
        <v>333333</v>
      </c>
      <c r="I955">
        <v>286667</v>
      </c>
      <c r="J955">
        <v>333333</v>
      </c>
      <c r="K955">
        <v>252000</v>
      </c>
      <c r="L955">
        <v>270000</v>
      </c>
      <c r="M955">
        <v>252000</v>
      </c>
      <c r="N955">
        <v>270000</v>
      </c>
      <c r="O955">
        <v>252000</v>
      </c>
      <c r="P955">
        <v>270000</v>
      </c>
      <c r="Q955">
        <v>252000</v>
      </c>
      <c r="R955">
        <v>270000</v>
      </c>
      <c r="S955">
        <v>252000</v>
      </c>
      <c r="T955">
        <v>270000</v>
      </c>
      <c r="U955">
        <v>300000</v>
      </c>
      <c r="V955">
        <v>333333</v>
      </c>
      <c r="W955">
        <v>300000</v>
      </c>
      <c r="X955">
        <v>333333</v>
      </c>
      <c r="Y955">
        <v>270000</v>
      </c>
      <c r="Z955">
        <v>270000</v>
      </c>
      <c r="AA955">
        <v>225000</v>
      </c>
      <c r="AB955">
        <v>250000</v>
      </c>
      <c r="AC955">
        <v>215000</v>
      </c>
      <c r="AD955">
        <v>250000</v>
      </c>
      <c r="AE955">
        <v>189000</v>
      </c>
      <c r="AF955">
        <v>202500</v>
      </c>
      <c r="AG955">
        <v>189000</v>
      </c>
      <c r="AH955">
        <v>202500</v>
      </c>
      <c r="AI955">
        <v>189000</v>
      </c>
      <c r="AJ955">
        <v>202500</v>
      </c>
      <c r="AK955">
        <v>189000</v>
      </c>
      <c r="AL955">
        <v>202500</v>
      </c>
      <c r="AM955">
        <v>189000</v>
      </c>
      <c r="AN955">
        <v>202500</v>
      </c>
      <c r="AO955">
        <v>225000</v>
      </c>
      <c r="AP955">
        <v>250000</v>
      </c>
      <c r="AQ955">
        <v>225000</v>
      </c>
      <c r="AR955">
        <v>250000</v>
      </c>
      <c r="AS955">
        <v>202500</v>
      </c>
      <c r="AT955">
        <v>202500</v>
      </c>
      <c r="AU955">
        <v>8.4</v>
      </c>
      <c r="AV955">
        <v>8.4</v>
      </c>
      <c r="AW955">
        <v>8.4</v>
      </c>
      <c r="AX955">
        <v>8.4</v>
      </c>
      <c r="AY955">
        <v>8.4</v>
      </c>
      <c r="AZ955">
        <v>8.4</v>
      </c>
      <c r="BA955">
        <v>8.4</v>
      </c>
      <c r="BB955">
        <v>8.4</v>
      </c>
      <c r="BC955">
        <v>8.4</v>
      </c>
      <c r="BD955">
        <v>8.4</v>
      </c>
      <c r="BE955" t="s">
        <v>2406</v>
      </c>
      <c r="BF955">
        <f t="shared" si="29"/>
        <v>20</v>
      </c>
      <c r="BG955">
        <f t="shared" si="30"/>
        <v>1</v>
      </c>
    </row>
    <row r="956" spans="2:59" hidden="1" x14ac:dyDescent="0.25">
      <c r="B956" t="s">
        <v>976</v>
      </c>
      <c r="C956" t="s">
        <v>1270</v>
      </c>
      <c r="D956" t="s">
        <v>1561</v>
      </c>
      <c r="E956" t="s">
        <v>1326</v>
      </c>
      <c r="F956">
        <v>0</v>
      </c>
      <c r="G956">
        <v>1400000</v>
      </c>
      <c r="H956">
        <v>1400000</v>
      </c>
      <c r="I956">
        <v>1400000</v>
      </c>
      <c r="J956">
        <v>1400000</v>
      </c>
      <c r="K956">
        <v>1400000</v>
      </c>
      <c r="L956">
        <v>1400000</v>
      </c>
      <c r="M956">
        <v>1400000</v>
      </c>
      <c r="N956">
        <v>1400000</v>
      </c>
      <c r="O956">
        <v>1400000</v>
      </c>
      <c r="P956">
        <v>1400000</v>
      </c>
      <c r="Q956">
        <v>1400000</v>
      </c>
      <c r="R956">
        <v>1400000</v>
      </c>
      <c r="S956">
        <v>1400000</v>
      </c>
      <c r="T956">
        <v>1400000</v>
      </c>
      <c r="U956">
        <v>1400000</v>
      </c>
      <c r="V956">
        <v>1400000</v>
      </c>
      <c r="W956">
        <v>1400000</v>
      </c>
      <c r="X956">
        <v>1400000</v>
      </c>
      <c r="Y956">
        <v>1400000</v>
      </c>
      <c r="Z956">
        <v>1400000</v>
      </c>
      <c r="AA956">
        <v>1050000</v>
      </c>
      <c r="AB956">
        <v>1050000</v>
      </c>
      <c r="AC956">
        <v>1050000</v>
      </c>
      <c r="AD956">
        <v>1050000</v>
      </c>
      <c r="AE956">
        <v>1050000</v>
      </c>
      <c r="AF956">
        <v>1050000</v>
      </c>
      <c r="AG956">
        <v>1050000</v>
      </c>
      <c r="AH956">
        <v>1050000</v>
      </c>
      <c r="AI956">
        <v>1050000</v>
      </c>
      <c r="AJ956">
        <v>1050000</v>
      </c>
      <c r="AK956">
        <v>1050000</v>
      </c>
      <c r="AL956">
        <v>1050000</v>
      </c>
      <c r="AM956">
        <v>1050000</v>
      </c>
      <c r="AN956">
        <v>1050000</v>
      </c>
      <c r="AO956">
        <v>1050000</v>
      </c>
      <c r="AP956">
        <v>1050000</v>
      </c>
      <c r="AQ956">
        <v>1050000</v>
      </c>
      <c r="AR956">
        <v>1050000</v>
      </c>
      <c r="AS956">
        <v>1050000</v>
      </c>
      <c r="AT956">
        <v>1050000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 t="s">
        <v>2407</v>
      </c>
      <c r="BF956">
        <f t="shared" si="29"/>
        <v>20</v>
      </c>
      <c r="BG956">
        <f t="shared" si="30"/>
        <v>1</v>
      </c>
    </row>
    <row r="957" spans="2:59" hidden="1" x14ac:dyDescent="0.25">
      <c r="B957" t="s">
        <v>956</v>
      </c>
      <c r="C957" t="s">
        <v>1267</v>
      </c>
      <c r="D957" t="s">
        <v>1563</v>
      </c>
      <c r="E957" t="s">
        <v>1326</v>
      </c>
      <c r="F957">
        <v>0</v>
      </c>
      <c r="G957">
        <v>1800000</v>
      </c>
      <c r="H957">
        <v>1800000</v>
      </c>
      <c r="I957">
        <v>1800000</v>
      </c>
      <c r="J957">
        <v>1800000</v>
      </c>
      <c r="K957">
        <v>1800000</v>
      </c>
      <c r="L957">
        <v>1800000</v>
      </c>
      <c r="M957">
        <v>1800000</v>
      </c>
      <c r="N957">
        <v>1800000</v>
      </c>
      <c r="O957">
        <v>1800000</v>
      </c>
      <c r="P957">
        <v>1800000</v>
      </c>
      <c r="Q957">
        <v>1800000</v>
      </c>
      <c r="R957">
        <v>1800000</v>
      </c>
      <c r="S957">
        <v>1800000</v>
      </c>
      <c r="T957">
        <v>1800000</v>
      </c>
      <c r="U957">
        <v>1800000</v>
      </c>
      <c r="V957">
        <v>1800000</v>
      </c>
      <c r="W957">
        <v>1800000</v>
      </c>
      <c r="X957">
        <v>1800000</v>
      </c>
      <c r="Y957">
        <v>1800000</v>
      </c>
      <c r="Z957">
        <v>1800000</v>
      </c>
      <c r="AA957">
        <v>1350000</v>
      </c>
      <c r="AB957">
        <v>1350000</v>
      </c>
      <c r="AC957">
        <v>1350000</v>
      </c>
      <c r="AD957">
        <v>1350000</v>
      </c>
      <c r="AE957">
        <v>1350000</v>
      </c>
      <c r="AF957">
        <v>1350000</v>
      </c>
      <c r="AG957">
        <v>1350000</v>
      </c>
      <c r="AH957">
        <v>1350000</v>
      </c>
      <c r="AI957">
        <v>1350000</v>
      </c>
      <c r="AJ957">
        <v>1350000</v>
      </c>
      <c r="AK957">
        <v>1350000</v>
      </c>
      <c r="AL957">
        <v>1350000</v>
      </c>
      <c r="AM957">
        <v>1350000</v>
      </c>
      <c r="AN957">
        <v>1350000</v>
      </c>
      <c r="AO957">
        <v>1350000</v>
      </c>
      <c r="AP957">
        <v>1350000</v>
      </c>
      <c r="AQ957">
        <v>1350000</v>
      </c>
      <c r="AR957">
        <v>1350000</v>
      </c>
      <c r="AS957">
        <v>1350000</v>
      </c>
      <c r="AT957">
        <v>1350000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 t="s">
        <v>2410</v>
      </c>
      <c r="BF957">
        <f t="shared" si="29"/>
        <v>20</v>
      </c>
      <c r="BG957">
        <f t="shared" si="30"/>
        <v>1</v>
      </c>
    </row>
    <row r="958" spans="2:59" hidden="1" x14ac:dyDescent="0.25">
      <c r="B958" t="s">
        <v>840</v>
      </c>
      <c r="C958" t="s">
        <v>1304</v>
      </c>
      <c r="D958" t="s">
        <v>1568</v>
      </c>
      <c r="E958" t="s">
        <v>1339</v>
      </c>
      <c r="F958">
        <v>0</v>
      </c>
      <c r="G958">
        <v>481151</v>
      </c>
      <c r="H958">
        <v>497498</v>
      </c>
      <c r="I958">
        <v>481151</v>
      </c>
      <c r="J958">
        <v>497498</v>
      </c>
      <c r="K958">
        <v>481151</v>
      </c>
      <c r="L958">
        <v>497498</v>
      </c>
      <c r="M958">
        <v>481151</v>
      </c>
      <c r="N958">
        <v>497498</v>
      </c>
      <c r="O958">
        <v>481151</v>
      </c>
      <c r="P958">
        <v>497498</v>
      </c>
      <c r="Q958">
        <v>481151</v>
      </c>
      <c r="R958">
        <v>497498</v>
      </c>
      <c r="S958">
        <v>481151</v>
      </c>
      <c r="T958">
        <v>497498</v>
      </c>
      <c r="U958">
        <v>481151</v>
      </c>
      <c r="V958">
        <v>497498</v>
      </c>
      <c r="W958">
        <v>481151</v>
      </c>
      <c r="X958">
        <v>497498</v>
      </c>
      <c r="Y958">
        <v>481151</v>
      </c>
      <c r="Z958">
        <v>497498</v>
      </c>
      <c r="AA958">
        <v>298314</v>
      </c>
      <c r="AB958">
        <v>298499</v>
      </c>
      <c r="AC958">
        <v>298314</v>
      </c>
      <c r="AD958">
        <v>298499</v>
      </c>
      <c r="AE958">
        <v>298314</v>
      </c>
      <c r="AF958">
        <v>298499</v>
      </c>
      <c r="AG958">
        <v>298314</v>
      </c>
      <c r="AH958">
        <v>298499</v>
      </c>
      <c r="AI958">
        <v>298314</v>
      </c>
      <c r="AJ958">
        <v>298499</v>
      </c>
      <c r="AK958">
        <v>298314</v>
      </c>
      <c r="AL958">
        <v>298499</v>
      </c>
      <c r="AM958">
        <v>298314</v>
      </c>
      <c r="AN958">
        <v>298499</v>
      </c>
      <c r="AO958">
        <v>298314</v>
      </c>
      <c r="AP958">
        <v>298499</v>
      </c>
      <c r="AQ958">
        <v>298314</v>
      </c>
      <c r="AR958">
        <v>298499</v>
      </c>
      <c r="AS958">
        <v>298314</v>
      </c>
      <c r="AT958">
        <v>298499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 t="s">
        <v>2421</v>
      </c>
      <c r="BF958">
        <f t="shared" si="29"/>
        <v>20</v>
      </c>
      <c r="BG958">
        <f t="shared" si="30"/>
        <v>1</v>
      </c>
    </row>
    <row r="959" spans="2:59" hidden="1" x14ac:dyDescent="0.25">
      <c r="B959" t="s">
        <v>860</v>
      </c>
      <c r="C959" t="s">
        <v>1298</v>
      </c>
      <c r="D959" t="s">
        <v>1570</v>
      </c>
      <c r="E959" t="s">
        <v>1326</v>
      </c>
      <c r="F959">
        <v>0</v>
      </c>
      <c r="G959">
        <v>333333</v>
      </c>
      <c r="H959">
        <v>333333</v>
      </c>
      <c r="I959">
        <v>333333</v>
      </c>
      <c r="J959">
        <v>333333</v>
      </c>
      <c r="K959">
        <v>333333</v>
      </c>
      <c r="L959">
        <v>333333</v>
      </c>
      <c r="M959">
        <v>333333</v>
      </c>
      <c r="N959">
        <v>333333</v>
      </c>
      <c r="O959">
        <v>333333</v>
      </c>
      <c r="P959">
        <v>333333</v>
      </c>
      <c r="Q959">
        <v>333333</v>
      </c>
      <c r="R959">
        <v>333333</v>
      </c>
      <c r="S959">
        <v>333333</v>
      </c>
      <c r="T959">
        <v>333333</v>
      </c>
      <c r="U959">
        <v>333333</v>
      </c>
      <c r="V959">
        <v>333333</v>
      </c>
      <c r="W959">
        <v>333333</v>
      </c>
      <c r="X959">
        <v>333333</v>
      </c>
      <c r="Y959">
        <v>333333</v>
      </c>
      <c r="Z959">
        <v>333333</v>
      </c>
      <c r="AA959">
        <v>250000</v>
      </c>
      <c r="AB959">
        <v>250000</v>
      </c>
      <c r="AC959">
        <v>250000</v>
      </c>
      <c r="AD959">
        <v>250000</v>
      </c>
      <c r="AE959">
        <v>250000</v>
      </c>
      <c r="AF959">
        <v>250000</v>
      </c>
      <c r="AG959">
        <v>250000</v>
      </c>
      <c r="AH959">
        <v>250000</v>
      </c>
      <c r="AI959">
        <v>250000</v>
      </c>
      <c r="AJ959">
        <v>250000</v>
      </c>
      <c r="AK959">
        <v>250000</v>
      </c>
      <c r="AL959">
        <v>250000</v>
      </c>
      <c r="AM959">
        <v>250000</v>
      </c>
      <c r="AN959">
        <v>250000</v>
      </c>
      <c r="AO959">
        <v>250000</v>
      </c>
      <c r="AP959">
        <v>250000</v>
      </c>
      <c r="AQ959">
        <v>250000</v>
      </c>
      <c r="AR959">
        <v>250000</v>
      </c>
      <c r="AS959">
        <v>250000</v>
      </c>
      <c r="AT959">
        <v>250000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 t="s">
        <v>2442</v>
      </c>
      <c r="BF959">
        <f t="shared" si="29"/>
        <v>20</v>
      </c>
      <c r="BG959">
        <f t="shared" si="30"/>
        <v>1</v>
      </c>
    </row>
    <row r="960" spans="2:59" hidden="1" x14ac:dyDescent="0.25">
      <c r="B960" t="s">
        <v>736</v>
      </c>
      <c r="C960" t="s">
        <v>1305</v>
      </c>
      <c r="D960" t="s">
        <v>1582</v>
      </c>
      <c r="E960" t="s">
        <v>1339</v>
      </c>
      <c r="F960">
        <v>0</v>
      </c>
      <c r="G960">
        <v>269231</v>
      </c>
      <c r="H960">
        <v>269232</v>
      </c>
      <c r="I960">
        <v>269232</v>
      </c>
      <c r="J960">
        <v>269232</v>
      </c>
      <c r="K960">
        <v>269232</v>
      </c>
      <c r="L960">
        <v>269232</v>
      </c>
      <c r="M960">
        <v>269232</v>
      </c>
      <c r="N960">
        <v>269232</v>
      </c>
      <c r="O960">
        <v>269232</v>
      </c>
      <c r="P960">
        <v>269232</v>
      </c>
      <c r="Q960">
        <v>269232</v>
      </c>
      <c r="R960">
        <v>269232</v>
      </c>
      <c r="S960">
        <v>269232</v>
      </c>
      <c r="T960">
        <v>269232</v>
      </c>
      <c r="U960">
        <v>269232</v>
      </c>
      <c r="V960">
        <v>269232</v>
      </c>
      <c r="W960">
        <v>269232</v>
      </c>
      <c r="X960">
        <v>269232</v>
      </c>
      <c r="Y960">
        <v>269232</v>
      </c>
      <c r="Z960">
        <v>269232</v>
      </c>
      <c r="AA960">
        <v>201923</v>
      </c>
      <c r="AB960">
        <v>188462</v>
      </c>
      <c r="AC960">
        <v>201924</v>
      </c>
      <c r="AD960">
        <v>188462</v>
      </c>
      <c r="AE960">
        <v>201924</v>
      </c>
      <c r="AF960">
        <v>188462</v>
      </c>
      <c r="AG960">
        <v>201924</v>
      </c>
      <c r="AH960">
        <v>188462</v>
      </c>
      <c r="AI960">
        <v>201924</v>
      </c>
      <c r="AJ960">
        <v>188462</v>
      </c>
      <c r="AK960">
        <v>201924</v>
      </c>
      <c r="AL960">
        <v>188462</v>
      </c>
      <c r="AM960">
        <v>201924</v>
      </c>
      <c r="AN960">
        <v>188462</v>
      </c>
      <c r="AO960">
        <v>201924</v>
      </c>
      <c r="AP960">
        <v>188462</v>
      </c>
      <c r="AQ960">
        <v>201924</v>
      </c>
      <c r="AR960">
        <v>188462</v>
      </c>
      <c r="AS960">
        <v>201924</v>
      </c>
      <c r="AT960">
        <v>188462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 t="s">
        <v>2406</v>
      </c>
      <c r="BF960">
        <f t="shared" si="29"/>
        <v>20</v>
      </c>
      <c r="BG960">
        <f t="shared" si="30"/>
        <v>1</v>
      </c>
    </row>
    <row r="961" spans="2:59" x14ac:dyDescent="0.25">
      <c r="B961" t="s">
        <v>36</v>
      </c>
      <c r="C961" t="s">
        <v>1285</v>
      </c>
      <c r="D961" t="s">
        <v>1584</v>
      </c>
      <c r="E961" t="s">
        <v>1328</v>
      </c>
      <c r="F961">
        <v>5</v>
      </c>
      <c r="G961">
        <v>1877333</v>
      </c>
      <c r="H961">
        <v>1232000</v>
      </c>
      <c r="I961">
        <v>5560000</v>
      </c>
      <c r="J961">
        <v>1408000</v>
      </c>
      <c r="K961">
        <v>1408000</v>
      </c>
      <c r="L961">
        <v>1408000</v>
      </c>
      <c r="M961">
        <v>1525333</v>
      </c>
      <c r="N961">
        <v>1114667</v>
      </c>
      <c r="O961">
        <v>1525333</v>
      </c>
      <c r="P961">
        <v>1173333</v>
      </c>
      <c r="Q961">
        <v>1525333</v>
      </c>
      <c r="R961">
        <v>1114667</v>
      </c>
      <c r="S961">
        <v>7407408</v>
      </c>
      <c r="T961">
        <v>1114667</v>
      </c>
      <c r="U961">
        <v>1877333</v>
      </c>
      <c r="V961">
        <v>1232000</v>
      </c>
      <c r="W961">
        <v>1877333</v>
      </c>
      <c r="X961">
        <v>1877333</v>
      </c>
      <c r="Y961">
        <v>1232000</v>
      </c>
      <c r="Z961">
        <v>1114667</v>
      </c>
      <c r="AA961">
        <v>1408000</v>
      </c>
      <c r="AB961">
        <v>924000</v>
      </c>
      <c r="AC961">
        <v>3336000</v>
      </c>
      <c r="AD961">
        <v>844800</v>
      </c>
      <c r="AE961">
        <v>844800</v>
      </c>
      <c r="AF961">
        <v>844800</v>
      </c>
      <c r="AG961">
        <v>1144000</v>
      </c>
      <c r="AH961">
        <v>836000</v>
      </c>
      <c r="AI961">
        <v>1144000</v>
      </c>
      <c r="AJ961">
        <v>880000</v>
      </c>
      <c r="AK961">
        <v>1144000</v>
      </c>
      <c r="AL961">
        <v>836000</v>
      </c>
      <c r="AM961">
        <v>5555556</v>
      </c>
      <c r="AN961">
        <v>836000</v>
      </c>
      <c r="AO961">
        <v>1408000</v>
      </c>
      <c r="AP961">
        <v>924000</v>
      </c>
      <c r="AQ961">
        <v>1408000</v>
      </c>
      <c r="AR961">
        <v>1408000</v>
      </c>
      <c r="AS961">
        <v>924000</v>
      </c>
      <c r="AT961">
        <v>836000</v>
      </c>
      <c r="AU961">
        <v>8.8000000000000007</v>
      </c>
      <c r="AV961">
        <v>8.8000000000000007</v>
      </c>
      <c r="AW961">
        <v>8.8000000000000007</v>
      </c>
      <c r="AX961">
        <v>8.8000000000000007</v>
      </c>
      <c r="AY961">
        <v>8.8000000000000007</v>
      </c>
      <c r="AZ961">
        <v>8.8000000000000007</v>
      </c>
      <c r="BA961">
        <v>8.8000000000000007</v>
      </c>
      <c r="BB961">
        <v>8.8000000000000007</v>
      </c>
      <c r="BC961">
        <v>8.8000000000000007</v>
      </c>
      <c r="BD961">
        <v>8.8000000000000007</v>
      </c>
      <c r="BE961" t="s">
        <v>2449</v>
      </c>
      <c r="BF961">
        <f t="shared" si="29"/>
        <v>20</v>
      </c>
      <c r="BG961">
        <f t="shared" si="30"/>
        <v>1</v>
      </c>
    </row>
    <row r="962" spans="2:59" hidden="1" x14ac:dyDescent="0.25">
      <c r="B962" t="s">
        <v>765</v>
      </c>
      <c r="C962" t="s">
        <v>1283</v>
      </c>
      <c r="D962" t="s">
        <v>1600</v>
      </c>
      <c r="E962" t="s">
        <v>1339</v>
      </c>
      <c r="F962">
        <v>2.5</v>
      </c>
      <c r="G962">
        <v>266668</v>
      </c>
      <c r="H962">
        <v>266668</v>
      </c>
      <c r="I962">
        <v>300000</v>
      </c>
      <c r="J962">
        <v>300000</v>
      </c>
      <c r="K962">
        <v>300000</v>
      </c>
      <c r="L962">
        <v>300000</v>
      </c>
      <c r="M962">
        <v>266668</v>
      </c>
      <c r="N962">
        <v>266668</v>
      </c>
      <c r="O962">
        <v>266668</v>
      </c>
      <c r="P962">
        <v>266668</v>
      </c>
      <c r="Q962">
        <v>266668</v>
      </c>
      <c r="R962">
        <v>266668</v>
      </c>
      <c r="S962">
        <v>266668</v>
      </c>
      <c r="T962">
        <v>266668</v>
      </c>
      <c r="U962">
        <v>266668</v>
      </c>
      <c r="V962">
        <v>266668</v>
      </c>
      <c r="W962">
        <v>300000</v>
      </c>
      <c r="X962">
        <v>300000</v>
      </c>
      <c r="Y962">
        <v>300000</v>
      </c>
      <c r="Z962">
        <v>300000</v>
      </c>
      <c r="AA962">
        <v>200001</v>
      </c>
      <c r="AB962">
        <v>200001</v>
      </c>
      <c r="AC962">
        <v>225000</v>
      </c>
      <c r="AD962">
        <v>225000</v>
      </c>
      <c r="AE962">
        <v>225000</v>
      </c>
      <c r="AF962">
        <v>225000</v>
      </c>
      <c r="AG962">
        <v>200001</v>
      </c>
      <c r="AH962">
        <v>200001</v>
      </c>
      <c r="AI962">
        <v>200001</v>
      </c>
      <c r="AJ962">
        <v>200001</v>
      </c>
      <c r="AK962">
        <v>200001</v>
      </c>
      <c r="AL962">
        <v>200001</v>
      </c>
      <c r="AM962">
        <v>200001</v>
      </c>
      <c r="AN962">
        <v>200001</v>
      </c>
      <c r="AO962">
        <v>200001</v>
      </c>
      <c r="AP962">
        <v>200001</v>
      </c>
      <c r="AQ962">
        <v>225000</v>
      </c>
      <c r="AR962">
        <v>225000</v>
      </c>
      <c r="AS962">
        <v>225000</v>
      </c>
      <c r="AT962">
        <v>225000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 t="s">
        <v>2433</v>
      </c>
      <c r="BF962">
        <f t="shared" si="29"/>
        <v>20</v>
      </c>
      <c r="BG962">
        <f t="shared" si="30"/>
        <v>1</v>
      </c>
    </row>
    <row r="963" spans="2:59" hidden="1" x14ac:dyDescent="0.25">
      <c r="B963" t="s">
        <v>793</v>
      </c>
      <c r="C963" t="s">
        <v>1269</v>
      </c>
      <c r="D963" t="s">
        <v>1605</v>
      </c>
      <c r="E963" t="s">
        <v>1339</v>
      </c>
      <c r="F963">
        <v>2</v>
      </c>
      <c r="G963">
        <v>340740</v>
      </c>
      <c r="H963">
        <v>351852</v>
      </c>
      <c r="I963">
        <v>340740</v>
      </c>
      <c r="J963">
        <v>351852</v>
      </c>
      <c r="K963">
        <v>340740</v>
      </c>
      <c r="L963">
        <v>351852</v>
      </c>
      <c r="M963">
        <v>340740</v>
      </c>
      <c r="N963">
        <v>351852</v>
      </c>
      <c r="O963">
        <v>333333</v>
      </c>
      <c r="P963">
        <v>351852</v>
      </c>
      <c r="Q963">
        <v>311350</v>
      </c>
      <c r="R963">
        <v>327426</v>
      </c>
      <c r="S963">
        <v>311350</v>
      </c>
      <c r="T963">
        <v>327426</v>
      </c>
      <c r="U963">
        <v>318267</v>
      </c>
      <c r="V963">
        <v>327426</v>
      </c>
      <c r="W963">
        <v>318267</v>
      </c>
      <c r="X963">
        <v>327426</v>
      </c>
      <c r="Y963">
        <v>318267</v>
      </c>
      <c r="Z963">
        <v>327426</v>
      </c>
      <c r="AA963">
        <v>211259</v>
      </c>
      <c r="AB963">
        <v>211111</v>
      </c>
      <c r="AC963">
        <v>211259</v>
      </c>
      <c r="AD963">
        <v>211111</v>
      </c>
      <c r="AE963">
        <v>211259</v>
      </c>
      <c r="AF963">
        <v>211111</v>
      </c>
      <c r="AG963">
        <v>211259</v>
      </c>
      <c r="AH963">
        <v>211111</v>
      </c>
      <c r="AI963">
        <v>206666</v>
      </c>
      <c r="AJ963">
        <v>211111</v>
      </c>
      <c r="AK963">
        <v>206667</v>
      </c>
      <c r="AL963">
        <v>211111</v>
      </c>
      <c r="AM963">
        <v>206667</v>
      </c>
      <c r="AN963">
        <v>211111</v>
      </c>
      <c r="AO963">
        <v>211258</v>
      </c>
      <c r="AP963">
        <v>211111</v>
      </c>
      <c r="AQ963">
        <v>211258</v>
      </c>
      <c r="AR963">
        <v>211111</v>
      </c>
      <c r="AS963">
        <v>211258</v>
      </c>
      <c r="AT963">
        <v>211111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 t="s">
        <v>2421</v>
      </c>
      <c r="BF963">
        <f t="shared" si="29"/>
        <v>20</v>
      </c>
      <c r="BG963">
        <f t="shared" si="30"/>
        <v>1</v>
      </c>
    </row>
    <row r="964" spans="2:59" hidden="1" x14ac:dyDescent="0.25">
      <c r="B964" t="s">
        <v>716</v>
      </c>
      <c r="C964" t="s">
        <v>1271</v>
      </c>
      <c r="D964" t="s">
        <v>1607</v>
      </c>
      <c r="E964" t="s">
        <v>1326</v>
      </c>
      <c r="F964">
        <v>0</v>
      </c>
      <c r="G964">
        <v>180000</v>
      </c>
      <c r="H964">
        <v>180000</v>
      </c>
      <c r="I964">
        <v>153333</v>
      </c>
      <c r="J964">
        <v>153333</v>
      </c>
      <c r="K964">
        <v>153333</v>
      </c>
      <c r="L964">
        <v>153333</v>
      </c>
      <c r="M964">
        <v>153333</v>
      </c>
      <c r="N964">
        <v>153333</v>
      </c>
      <c r="O964">
        <v>153333</v>
      </c>
      <c r="P964">
        <v>153333</v>
      </c>
      <c r="Q964">
        <v>153333</v>
      </c>
      <c r="R964">
        <v>153333</v>
      </c>
      <c r="S964">
        <v>153333</v>
      </c>
      <c r="T964">
        <v>153333</v>
      </c>
      <c r="U964">
        <v>153333</v>
      </c>
      <c r="V964">
        <v>153333</v>
      </c>
      <c r="W964">
        <v>153333</v>
      </c>
      <c r="X964">
        <v>153333</v>
      </c>
      <c r="Y964">
        <v>153333</v>
      </c>
      <c r="Z964">
        <v>153333</v>
      </c>
      <c r="AA964">
        <v>135000</v>
      </c>
      <c r="AB964">
        <v>135000</v>
      </c>
      <c r="AC964">
        <v>115000</v>
      </c>
      <c r="AD964">
        <v>115000</v>
      </c>
      <c r="AE964">
        <v>115000</v>
      </c>
      <c r="AF964">
        <v>115000</v>
      </c>
      <c r="AG964">
        <v>115000</v>
      </c>
      <c r="AH964">
        <v>115000</v>
      </c>
      <c r="AI964">
        <v>115000</v>
      </c>
      <c r="AJ964">
        <v>115000</v>
      </c>
      <c r="AK964">
        <v>115000</v>
      </c>
      <c r="AL964">
        <v>115000</v>
      </c>
      <c r="AM964">
        <v>115000</v>
      </c>
      <c r="AN964">
        <v>115000</v>
      </c>
      <c r="AO964">
        <v>115000</v>
      </c>
      <c r="AP964">
        <v>115000</v>
      </c>
      <c r="AQ964">
        <v>115000</v>
      </c>
      <c r="AR964">
        <v>115000</v>
      </c>
      <c r="AS964">
        <v>115000</v>
      </c>
      <c r="AT964">
        <v>115000</v>
      </c>
      <c r="AU964">
        <v>7.8</v>
      </c>
      <c r="AV964">
        <v>7.8</v>
      </c>
      <c r="AW964">
        <v>7.8</v>
      </c>
      <c r="AX964">
        <v>7.8</v>
      </c>
      <c r="AY964">
        <v>7.8</v>
      </c>
      <c r="AZ964">
        <v>7.8</v>
      </c>
      <c r="BA964">
        <v>7.8</v>
      </c>
      <c r="BB964">
        <v>7.8</v>
      </c>
      <c r="BC964">
        <v>7.8</v>
      </c>
      <c r="BD964">
        <v>7.8</v>
      </c>
      <c r="BE964" t="s">
        <v>2406</v>
      </c>
      <c r="BF964">
        <f t="shared" ref="BF964:BF1027" si="31">COUNT(AA964:AT964)</f>
        <v>20</v>
      </c>
      <c r="BG964">
        <f t="shared" ref="BG964:BG1027" si="32">COUNTA(E964)</f>
        <v>1</v>
      </c>
    </row>
    <row r="965" spans="2:59" hidden="1" x14ac:dyDescent="0.25">
      <c r="B965" t="s">
        <v>975</v>
      </c>
      <c r="C965" t="s">
        <v>1278</v>
      </c>
      <c r="D965" t="s">
        <v>1608</v>
      </c>
      <c r="E965" t="s">
        <v>1368</v>
      </c>
      <c r="F965">
        <v>0</v>
      </c>
      <c r="G965">
        <v>191815</v>
      </c>
      <c r="H965">
        <v>199270</v>
      </c>
      <c r="I965">
        <v>195380</v>
      </c>
      <c r="J965">
        <v>204616</v>
      </c>
      <c r="K965">
        <v>191815</v>
      </c>
      <c r="L965">
        <v>199187</v>
      </c>
      <c r="M965">
        <v>191815</v>
      </c>
      <c r="N965">
        <v>199001</v>
      </c>
      <c r="O965">
        <v>191815</v>
      </c>
      <c r="P965">
        <v>198961</v>
      </c>
      <c r="Q965">
        <v>191815</v>
      </c>
      <c r="R965">
        <v>198816</v>
      </c>
      <c r="S965">
        <v>191815</v>
      </c>
      <c r="T965">
        <v>202970</v>
      </c>
      <c r="U965">
        <v>191815</v>
      </c>
      <c r="V965">
        <v>207593</v>
      </c>
      <c r="W965">
        <v>213519</v>
      </c>
      <c r="X965">
        <v>219276</v>
      </c>
      <c r="Y965">
        <v>200561</v>
      </c>
      <c r="Z965">
        <v>216450</v>
      </c>
      <c r="AA965">
        <v>120000</v>
      </c>
      <c r="AB965">
        <v>120817</v>
      </c>
      <c r="AC965">
        <v>122230</v>
      </c>
      <c r="AD965">
        <v>124059</v>
      </c>
      <c r="AE965">
        <v>120000</v>
      </c>
      <c r="AF965">
        <v>120767</v>
      </c>
      <c r="AG965">
        <v>120000</v>
      </c>
      <c r="AH965">
        <v>120655</v>
      </c>
      <c r="AI965">
        <v>120000</v>
      </c>
      <c r="AJ965">
        <v>120630</v>
      </c>
      <c r="AK965">
        <v>120000</v>
      </c>
      <c r="AL965">
        <v>120542</v>
      </c>
      <c r="AM965">
        <v>120000</v>
      </c>
      <c r="AN965">
        <v>123061</v>
      </c>
      <c r="AO965">
        <v>120000</v>
      </c>
      <c r="AP965">
        <v>125864</v>
      </c>
      <c r="AQ965">
        <v>133578</v>
      </c>
      <c r="AR965">
        <v>132947</v>
      </c>
      <c r="AS965">
        <v>125471</v>
      </c>
      <c r="AT965">
        <v>131234</v>
      </c>
      <c r="AU965">
        <v>7.5</v>
      </c>
      <c r="AV965">
        <v>7.5</v>
      </c>
      <c r="AW965">
        <v>7.5</v>
      </c>
      <c r="AX965">
        <v>7.5</v>
      </c>
      <c r="AY965">
        <v>7.5</v>
      </c>
      <c r="AZ965">
        <v>7.5</v>
      </c>
      <c r="BA965">
        <v>7.5</v>
      </c>
      <c r="BB965">
        <v>7.5</v>
      </c>
      <c r="BC965">
        <v>7.5</v>
      </c>
      <c r="BD965">
        <v>7.5</v>
      </c>
      <c r="BE965" t="s">
        <v>2415</v>
      </c>
      <c r="BF965">
        <f t="shared" si="31"/>
        <v>20</v>
      </c>
      <c r="BG965">
        <f t="shared" si="32"/>
        <v>1</v>
      </c>
    </row>
    <row r="966" spans="2:59" x14ac:dyDescent="0.25">
      <c r="B966" t="s">
        <v>760</v>
      </c>
      <c r="C966" t="s">
        <v>1278</v>
      </c>
      <c r="D966" t="s">
        <v>1610</v>
      </c>
      <c r="E966" t="s">
        <v>1328</v>
      </c>
      <c r="F966">
        <v>2.5</v>
      </c>
      <c r="G966">
        <v>161888</v>
      </c>
      <c r="H966">
        <v>160420</v>
      </c>
      <c r="I966">
        <v>161888</v>
      </c>
      <c r="J966">
        <v>160420</v>
      </c>
      <c r="K966">
        <v>161888</v>
      </c>
      <c r="L966">
        <v>160420</v>
      </c>
      <c r="M966">
        <v>161888</v>
      </c>
      <c r="N966">
        <v>160420</v>
      </c>
      <c r="O966">
        <v>161888</v>
      </c>
      <c r="P966">
        <v>160420</v>
      </c>
      <c r="Q966">
        <v>161888</v>
      </c>
      <c r="R966">
        <v>160420</v>
      </c>
      <c r="S966">
        <v>161888</v>
      </c>
      <c r="T966">
        <v>160420</v>
      </c>
      <c r="U966">
        <v>161888</v>
      </c>
      <c r="V966">
        <v>160420</v>
      </c>
      <c r="W966">
        <v>161888</v>
      </c>
      <c r="X966">
        <v>160420</v>
      </c>
      <c r="Y966">
        <v>161888</v>
      </c>
      <c r="Z966">
        <v>160420</v>
      </c>
      <c r="AA966">
        <v>126923</v>
      </c>
      <c r="AB966">
        <v>118462</v>
      </c>
      <c r="AC966">
        <v>126923</v>
      </c>
      <c r="AD966">
        <v>118462</v>
      </c>
      <c r="AE966">
        <v>126923</v>
      </c>
      <c r="AF966">
        <v>118462</v>
      </c>
      <c r="AG966">
        <v>126923</v>
      </c>
      <c r="AH966">
        <v>118462</v>
      </c>
      <c r="AI966">
        <v>126923</v>
      </c>
      <c r="AJ966">
        <v>118462</v>
      </c>
      <c r="AK966">
        <v>126923</v>
      </c>
      <c r="AL966">
        <v>118462</v>
      </c>
      <c r="AM966">
        <v>126923</v>
      </c>
      <c r="AN966">
        <v>118462</v>
      </c>
      <c r="AO966">
        <v>126923</v>
      </c>
      <c r="AP966">
        <v>118462</v>
      </c>
      <c r="AQ966">
        <v>126923</v>
      </c>
      <c r="AR966">
        <v>118462</v>
      </c>
      <c r="AS966">
        <v>126923</v>
      </c>
      <c r="AT966">
        <v>118462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 t="s">
        <v>2415</v>
      </c>
      <c r="BF966">
        <f t="shared" si="31"/>
        <v>20</v>
      </c>
      <c r="BG966">
        <f t="shared" si="32"/>
        <v>1</v>
      </c>
    </row>
    <row r="967" spans="2:59" hidden="1" x14ac:dyDescent="0.25">
      <c r="B967" t="s">
        <v>634</v>
      </c>
      <c r="C967" t="s">
        <v>1307</v>
      </c>
      <c r="D967" t="s">
        <v>1611</v>
      </c>
      <c r="E967" t="s">
        <v>1339</v>
      </c>
      <c r="F967">
        <v>0</v>
      </c>
      <c r="G967">
        <v>277778</v>
      </c>
      <c r="H967">
        <v>279585</v>
      </c>
      <c r="I967">
        <v>286235</v>
      </c>
      <c r="J967">
        <v>291992</v>
      </c>
      <c r="K967">
        <v>277778</v>
      </c>
      <c r="L967">
        <v>277778</v>
      </c>
      <c r="M967">
        <v>277778</v>
      </c>
      <c r="N967">
        <v>277778</v>
      </c>
      <c r="O967">
        <v>277778</v>
      </c>
      <c r="P967">
        <v>277778</v>
      </c>
      <c r="Q967">
        <v>277778</v>
      </c>
      <c r="R967">
        <v>277778</v>
      </c>
      <c r="S967">
        <v>277778</v>
      </c>
      <c r="T967">
        <v>277778</v>
      </c>
      <c r="U967">
        <v>277778</v>
      </c>
      <c r="V967">
        <v>285337</v>
      </c>
      <c r="W967">
        <v>295161</v>
      </c>
      <c r="X967">
        <v>329981</v>
      </c>
      <c r="Y967">
        <v>277778</v>
      </c>
      <c r="Z967">
        <v>295133</v>
      </c>
      <c r="AA967">
        <v>172222</v>
      </c>
      <c r="AB967">
        <v>167751</v>
      </c>
      <c r="AC967">
        <v>177466</v>
      </c>
      <c r="AD967">
        <v>175195</v>
      </c>
      <c r="AE967">
        <v>172222</v>
      </c>
      <c r="AF967">
        <v>166667</v>
      </c>
      <c r="AG967">
        <v>172222</v>
      </c>
      <c r="AH967">
        <v>166667</v>
      </c>
      <c r="AI967">
        <v>172222</v>
      </c>
      <c r="AJ967">
        <v>166667</v>
      </c>
      <c r="AK967">
        <v>172222</v>
      </c>
      <c r="AL967">
        <v>166667</v>
      </c>
      <c r="AM967">
        <v>172222</v>
      </c>
      <c r="AN967">
        <v>166667</v>
      </c>
      <c r="AO967">
        <v>172222</v>
      </c>
      <c r="AP967">
        <v>171202</v>
      </c>
      <c r="AQ967">
        <v>183000</v>
      </c>
      <c r="AR967">
        <v>197989</v>
      </c>
      <c r="AS967">
        <v>172222</v>
      </c>
      <c r="AT967">
        <v>177080</v>
      </c>
      <c r="AU967">
        <v>7.7</v>
      </c>
      <c r="AV967">
        <v>7.7</v>
      </c>
      <c r="AW967">
        <v>7.7</v>
      </c>
      <c r="AX967">
        <v>7.7</v>
      </c>
      <c r="AY967">
        <v>7.7</v>
      </c>
      <c r="AZ967">
        <v>7.7</v>
      </c>
      <c r="BA967">
        <v>7.7</v>
      </c>
      <c r="BB967">
        <v>7.7</v>
      </c>
      <c r="BC967">
        <v>7.7</v>
      </c>
      <c r="BD967">
        <v>7.7</v>
      </c>
      <c r="BE967" t="s">
        <v>2406</v>
      </c>
      <c r="BF967">
        <f t="shared" si="31"/>
        <v>20</v>
      </c>
      <c r="BG967">
        <f t="shared" si="32"/>
        <v>1</v>
      </c>
    </row>
    <row r="968" spans="2:59" hidden="1" x14ac:dyDescent="0.25">
      <c r="B968" t="s">
        <v>844</v>
      </c>
      <c r="C968" t="s">
        <v>1287</v>
      </c>
      <c r="D968" t="s">
        <v>1614</v>
      </c>
      <c r="E968" t="s">
        <v>1339</v>
      </c>
      <c r="F968">
        <v>2.5</v>
      </c>
      <c r="G968">
        <v>158662</v>
      </c>
      <c r="H968">
        <v>164325</v>
      </c>
      <c r="I968">
        <v>158662</v>
      </c>
      <c r="J968">
        <v>164325</v>
      </c>
      <c r="K968">
        <v>145932</v>
      </c>
      <c r="L968">
        <v>147829</v>
      </c>
      <c r="M968">
        <v>145932</v>
      </c>
      <c r="N968">
        <v>147829</v>
      </c>
      <c r="O968">
        <v>145932</v>
      </c>
      <c r="P968">
        <v>147829</v>
      </c>
      <c r="Q968">
        <v>145932</v>
      </c>
      <c r="R968">
        <v>147829</v>
      </c>
      <c r="S968">
        <v>145932</v>
      </c>
      <c r="T968">
        <v>147829</v>
      </c>
      <c r="U968">
        <v>158662</v>
      </c>
      <c r="V968">
        <v>164325</v>
      </c>
      <c r="W968">
        <v>158662</v>
      </c>
      <c r="X968">
        <v>164325</v>
      </c>
      <c r="Y968">
        <v>145932</v>
      </c>
      <c r="Z968">
        <v>147829</v>
      </c>
      <c r="AA968">
        <v>99259</v>
      </c>
      <c r="AB968">
        <v>99630</v>
      </c>
      <c r="AC968">
        <v>99259</v>
      </c>
      <c r="AD968">
        <v>99630</v>
      </c>
      <c r="AE968">
        <v>91295</v>
      </c>
      <c r="AF968">
        <v>89628</v>
      </c>
      <c r="AG968">
        <v>91295</v>
      </c>
      <c r="AH968">
        <v>89628</v>
      </c>
      <c r="AI968">
        <v>91295</v>
      </c>
      <c r="AJ968">
        <v>89628</v>
      </c>
      <c r="AK968">
        <v>91295</v>
      </c>
      <c r="AL968">
        <v>89628</v>
      </c>
      <c r="AM968">
        <v>91295</v>
      </c>
      <c r="AN968">
        <v>89628</v>
      </c>
      <c r="AO968">
        <v>99259</v>
      </c>
      <c r="AP968">
        <v>99630</v>
      </c>
      <c r="AQ968">
        <v>99259</v>
      </c>
      <c r="AR968">
        <v>99630</v>
      </c>
      <c r="AS968">
        <v>91295</v>
      </c>
      <c r="AT968">
        <v>89628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F968">
        <f t="shared" si="31"/>
        <v>20</v>
      </c>
      <c r="BG968">
        <f t="shared" si="32"/>
        <v>1</v>
      </c>
    </row>
    <row r="969" spans="2:59" hidden="1" x14ac:dyDescent="0.25">
      <c r="B969" t="s">
        <v>498</v>
      </c>
      <c r="C969" t="s">
        <v>1278</v>
      </c>
      <c r="D969" t="s">
        <v>1616</v>
      </c>
      <c r="E969" t="s">
        <v>1339</v>
      </c>
      <c r="F969">
        <v>1</v>
      </c>
      <c r="G969">
        <v>313333</v>
      </c>
      <c r="H969">
        <v>313333</v>
      </c>
      <c r="I969">
        <v>313333</v>
      </c>
      <c r="J969">
        <v>313333</v>
      </c>
      <c r="K969">
        <v>313333</v>
      </c>
      <c r="L969">
        <v>313333</v>
      </c>
      <c r="M969">
        <v>313333</v>
      </c>
      <c r="N969">
        <v>313333</v>
      </c>
      <c r="O969">
        <v>313333</v>
      </c>
      <c r="P969">
        <v>313333</v>
      </c>
      <c r="Q969">
        <v>313333</v>
      </c>
      <c r="R969">
        <v>313333</v>
      </c>
      <c r="S969">
        <v>313333</v>
      </c>
      <c r="T969">
        <v>313333</v>
      </c>
      <c r="U969">
        <v>313333</v>
      </c>
      <c r="V969">
        <v>313333</v>
      </c>
      <c r="W969">
        <v>313333</v>
      </c>
      <c r="X969">
        <v>313333</v>
      </c>
      <c r="Y969">
        <v>313333</v>
      </c>
      <c r="Z969">
        <v>313333</v>
      </c>
      <c r="AA969">
        <v>235000</v>
      </c>
      <c r="AB969">
        <v>235000</v>
      </c>
      <c r="AC969">
        <v>235000</v>
      </c>
      <c r="AD969">
        <v>235000</v>
      </c>
      <c r="AE969">
        <v>235000</v>
      </c>
      <c r="AF969">
        <v>235000</v>
      </c>
      <c r="AG969">
        <v>235000</v>
      </c>
      <c r="AH969">
        <v>235000</v>
      </c>
      <c r="AI969">
        <v>235000</v>
      </c>
      <c r="AJ969">
        <v>235000</v>
      </c>
      <c r="AK969">
        <v>235000</v>
      </c>
      <c r="AL969">
        <v>235000</v>
      </c>
      <c r="AM969">
        <v>235000</v>
      </c>
      <c r="AN969">
        <v>235000</v>
      </c>
      <c r="AO969">
        <v>235000</v>
      </c>
      <c r="AP969">
        <v>235000</v>
      </c>
      <c r="AQ969">
        <v>235000</v>
      </c>
      <c r="AR969">
        <v>235000</v>
      </c>
      <c r="AS969">
        <v>235000</v>
      </c>
      <c r="AT969">
        <v>235000</v>
      </c>
      <c r="AU969">
        <v>8.4</v>
      </c>
      <c r="AV969">
        <v>8.4</v>
      </c>
      <c r="AW969">
        <v>8.4</v>
      </c>
      <c r="AX969">
        <v>8.4</v>
      </c>
      <c r="AY969">
        <v>8.4</v>
      </c>
      <c r="AZ969">
        <v>8.4</v>
      </c>
      <c r="BA969">
        <v>8.4</v>
      </c>
      <c r="BB969">
        <v>8.4</v>
      </c>
      <c r="BC969">
        <v>8.4</v>
      </c>
      <c r="BD969">
        <v>8.4</v>
      </c>
      <c r="BE969" t="s">
        <v>2406</v>
      </c>
      <c r="BF969">
        <f t="shared" si="31"/>
        <v>20</v>
      </c>
      <c r="BG969">
        <f t="shared" si="32"/>
        <v>1</v>
      </c>
    </row>
    <row r="970" spans="2:59" hidden="1" x14ac:dyDescent="0.25">
      <c r="B970" t="s">
        <v>454</v>
      </c>
      <c r="C970" t="s">
        <v>1289</v>
      </c>
      <c r="D970" t="s">
        <v>1617</v>
      </c>
      <c r="E970" t="s">
        <v>1368</v>
      </c>
      <c r="F970">
        <v>0</v>
      </c>
      <c r="G970">
        <v>281599</v>
      </c>
      <c r="H970">
        <v>202404</v>
      </c>
      <c r="I970">
        <v>281599</v>
      </c>
      <c r="J970">
        <v>202404</v>
      </c>
      <c r="K970">
        <v>275734</v>
      </c>
      <c r="L970">
        <v>198187</v>
      </c>
      <c r="M970">
        <v>340000</v>
      </c>
      <c r="N970">
        <v>265000</v>
      </c>
      <c r="O970">
        <v>255000</v>
      </c>
      <c r="P970">
        <v>265000</v>
      </c>
      <c r="Q970">
        <v>206994</v>
      </c>
      <c r="R970">
        <v>265000</v>
      </c>
      <c r="S970">
        <v>255000</v>
      </c>
      <c r="T970">
        <v>265000</v>
      </c>
      <c r="U970">
        <v>293333</v>
      </c>
      <c r="V970">
        <v>270000</v>
      </c>
      <c r="W970">
        <v>346667</v>
      </c>
      <c r="X970">
        <v>270000</v>
      </c>
      <c r="Y970">
        <v>277200</v>
      </c>
      <c r="Z970">
        <v>275000</v>
      </c>
      <c r="AA970">
        <v>211199</v>
      </c>
      <c r="AB970">
        <v>160513</v>
      </c>
      <c r="AC970">
        <v>211199</v>
      </c>
      <c r="AD970">
        <v>160513</v>
      </c>
      <c r="AE970">
        <v>206800</v>
      </c>
      <c r="AF970">
        <v>157169</v>
      </c>
      <c r="AG970">
        <v>255000</v>
      </c>
      <c r="AH970">
        <v>201400</v>
      </c>
      <c r="AI970">
        <v>196350</v>
      </c>
      <c r="AJ970">
        <v>201400</v>
      </c>
      <c r="AK970">
        <v>166012</v>
      </c>
      <c r="AL970">
        <v>201400</v>
      </c>
      <c r="AM970">
        <v>196350</v>
      </c>
      <c r="AN970">
        <v>201400</v>
      </c>
      <c r="AO970">
        <v>220000</v>
      </c>
      <c r="AP970">
        <v>205200</v>
      </c>
      <c r="AQ970">
        <v>260000</v>
      </c>
      <c r="AR970">
        <v>205200</v>
      </c>
      <c r="AS970">
        <v>207900</v>
      </c>
      <c r="AT970">
        <v>209000</v>
      </c>
      <c r="AU970">
        <v>8.5</v>
      </c>
      <c r="AV970">
        <v>8.5</v>
      </c>
      <c r="AW970">
        <v>8.5</v>
      </c>
      <c r="AX970">
        <v>8.5</v>
      </c>
      <c r="AY970">
        <v>8.5</v>
      </c>
      <c r="AZ970">
        <v>8.5</v>
      </c>
      <c r="BA970">
        <v>8.5</v>
      </c>
      <c r="BB970">
        <v>8.5</v>
      </c>
      <c r="BC970">
        <v>8.5</v>
      </c>
      <c r="BD970">
        <v>8.5</v>
      </c>
      <c r="BE970" t="s">
        <v>2406</v>
      </c>
      <c r="BF970">
        <f t="shared" si="31"/>
        <v>20</v>
      </c>
      <c r="BG970">
        <f t="shared" si="32"/>
        <v>1</v>
      </c>
    </row>
    <row r="971" spans="2:59" hidden="1" x14ac:dyDescent="0.25">
      <c r="B971" t="s">
        <v>999</v>
      </c>
      <c r="C971" t="s">
        <v>1299</v>
      </c>
      <c r="D971" t="s">
        <v>1621</v>
      </c>
      <c r="E971" t="s">
        <v>1339</v>
      </c>
      <c r="F971">
        <v>0</v>
      </c>
      <c r="G971">
        <v>160000</v>
      </c>
      <c r="H971">
        <v>160000</v>
      </c>
      <c r="I971">
        <v>160000</v>
      </c>
      <c r="J971">
        <v>160000</v>
      </c>
      <c r="K971">
        <v>160000</v>
      </c>
      <c r="L971">
        <v>160000</v>
      </c>
      <c r="M971">
        <v>160000</v>
      </c>
      <c r="N971">
        <v>160000</v>
      </c>
      <c r="O971">
        <v>160000</v>
      </c>
      <c r="P971">
        <v>160000</v>
      </c>
      <c r="Q971">
        <v>160000</v>
      </c>
      <c r="R971">
        <v>160000</v>
      </c>
      <c r="S971">
        <v>160000</v>
      </c>
      <c r="T971">
        <v>160000</v>
      </c>
      <c r="U971">
        <v>160000</v>
      </c>
      <c r="V971">
        <v>160000</v>
      </c>
      <c r="W971">
        <v>160000</v>
      </c>
      <c r="X971">
        <v>160000</v>
      </c>
      <c r="Y971">
        <v>160000</v>
      </c>
      <c r="Z971">
        <v>160000</v>
      </c>
      <c r="AA971">
        <v>120000</v>
      </c>
      <c r="AB971">
        <v>120000</v>
      </c>
      <c r="AC971">
        <v>120000</v>
      </c>
      <c r="AD971">
        <v>120000</v>
      </c>
      <c r="AE971">
        <v>120000</v>
      </c>
      <c r="AF971">
        <v>120000</v>
      </c>
      <c r="AG971">
        <v>120000</v>
      </c>
      <c r="AH971">
        <v>120000</v>
      </c>
      <c r="AI971">
        <v>120000</v>
      </c>
      <c r="AJ971">
        <v>120000</v>
      </c>
      <c r="AK971">
        <v>120000</v>
      </c>
      <c r="AL971">
        <v>120000</v>
      </c>
      <c r="AM971">
        <v>120000</v>
      </c>
      <c r="AN971">
        <v>120000</v>
      </c>
      <c r="AO971">
        <v>120000</v>
      </c>
      <c r="AP971">
        <v>120000</v>
      </c>
      <c r="AQ971">
        <v>120000</v>
      </c>
      <c r="AR971">
        <v>120000</v>
      </c>
      <c r="AS971">
        <v>120000</v>
      </c>
      <c r="AT971">
        <v>120000</v>
      </c>
      <c r="AU971">
        <v>6.9</v>
      </c>
      <c r="AV971">
        <v>6.9</v>
      </c>
      <c r="AW971">
        <v>6.9</v>
      </c>
      <c r="AX971">
        <v>6.9</v>
      </c>
      <c r="AY971">
        <v>6.9</v>
      </c>
      <c r="AZ971">
        <v>6.9</v>
      </c>
      <c r="BA971">
        <v>6.9</v>
      </c>
      <c r="BB971">
        <v>6.9</v>
      </c>
      <c r="BC971">
        <v>6.9</v>
      </c>
      <c r="BD971">
        <v>6.9</v>
      </c>
      <c r="BE971" t="s">
        <v>2417</v>
      </c>
      <c r="BF971">
        <f t="shared" si="31"/>
        <v>20</v>
      </c>
      <c r="BG971">
        <f t="shared" si="32"/>
        <v>1</v>
      </c>
    </row>
    <row r="972" spans="2:59" hidden="1" x14ac:dyDescent="0.25">
      <c r="B972" t="s">
        <v>1034</v>
      </c>
      <c r="C972" t="s">
        <v>1270</v>
      </c>
      <c r="D972" t="s">
        <v>1622</v>
      </c>
      <c r="E972" t="s">
        <v>1339</v>
      </c>
      <c r="F972">
        <v>0</v>
      </c>
      <c r="G972">
        <v>933333</v>
      </c>
      <c r="H972">
        <v>933333</v>
      </c>
      <c r="I972">
        <v>933333</v>
      </c>
      <c r="J972">
        <v>933333</v>
      </c>
      <c r="K972">
        <v>933333</v>
      </c>
      <c r="L972">
        <v>933333</v>
      </c>
      <c r="M972">
        <v>933333</v>
      </c>
      <c r="N972">
        <v>933333</v>
      </c>
      <c r="O972">
        <v>933333</v>
      </c>
      <c r="P972">
        <v>933333</v>
      </c>
      <c r="Q972">
        <v>933333</v>
      </c>
      <c r="R972">
        <v>933333</v>
      </c>
      <c r="S972">
        <v>933333</v>
      </c>
      <c r="T972">
        <v>933333</v>
      </c>
      <c r="U972">
        <v>933333</v>
      </c>
      <c r="V972">
        <v>933333</v>
      </c>
      <c r="W972">
        <v>933333</v>
      </c>
      <c r="X972">
        <v>933333</v>
      </c>
      <c r="Y972">
        <v>933333</v>
      </c>
      <c r="Z972">
        <v>933333</v>
      </c>
      <c r="AA972">
        <v>700000</v>
      </c>
      <c r="AB972">
        <v>700000</v>
      </c>
      <c r="AC972">
        <v>700000</v>
      </c>
      <c r="AD972">
        <v>700000</v>
      </c>
      <c r="AE972">
        <v>700000</v>
      </c>
      <c r="AF972">
        <v>700000</v>
      </c>
      <c r="AG972">
        <v>700000</v>
      </c>
      <c r="AH972">
        <v>700000</v>
      </c>
      <c r="AI972">
        <v>700000</v>
      </c>
      <c r="AJ972">
        <v>700000</v>
      </c>
      <c r="AK972">
        <v>700000</v>
      </c>
      <c r="AL972">
        <v>700000</v>
      </c>
      <c r="AM972">
        <v>700000</v>
      </c>
      <c r="AN972">
        <v>700000</v>
      </c>
      <c r="AO972">
        <v>700000</v>
      </c>
      <c r="AP972">
        <v>700000</v>
      </c>
      <c r="AQ972">
        <v>700000</v>
      </c>
      <c r="AR972">
        <v>700000</v>
      </c>
      <c r="AS972">
        <v>700000</v>
      </c>
      <c r="AT972">
        <v>700000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 t="s">
        <v>2410</v>
      </c>
      <c r="BF972">
        <f t="shared" si="31"/>
        <v>20</v>
      </c>
      <c r="BG972">
        <f t="shared" si="32"/>
        <v>1</v>
      </c>
    </row>
    <row r="973" spans="2:59" hidden="1" x14ac:dyDescent="0.25">
      <c r="B973" t="s">
        <v>881</v>
      </c>
      <c r="C973" t="s">
        <v>1267</v>
      </c>
      <c r="D973" t="s">
        <v>1625</v>
      </c>
      <c r="E973" t="s">
        <v>1339</v>
      </c>
      <c r="F973">
        <v>0</v>
      </c>
      <c r="G973">
        <v>256667</v>
      </c>
      <c r="H973">
        <v>256667</v>
      </c>
      <c r="I973">
        <v>256667</v>
      </c>
      <c r="J973">
        <v>256667</v>
      </c>
      <c r="K973">
        <v>256667</v>
      </c>
      <c r="L973">
        <v>256667</v>
      </c>
      <c r="M973">
        <v>256667</v>
      </c>
      <c r="N973">
        <v>256667</v>
      </c>
      <c r="O973">
        <v>256667</v>
      </c>
      <c r="P973">
        <v>256667</v>
      </c>
      <c r="Q973">
        <v>256667</v>
      </c>
      <c r="R973">
        <v>256667</v>
      </c>
      <c r="S973">
        <v>256667</v>
      </c>
      <c r="T973">
        <v>256667</v>
      </c>
      <c r="U973">
        <v>256667</v>
      </c>
      <c r="V973">
        <v>256667</v>
      </c>
      <c r="W973">
        <v>256667</v>
      </c>
      <c r="X973">
        <v>256667</v>
      </c>
      <c r="Y973">
        <v>256667</v>
      </c>
      <c r="Z973">
        <v>256667</v>
      </c>
      <c r="AA973">
        <v>192500</v>
      </c>
      <c r="AB973">
        <v>192500</v>
      </c>
      <c r="AC973">
        <v>192500</v>
      </c>
      <c r="AD973">
        <v>192500</v>
      </c>
      <c r="AE973">
        <v>192500</v>
      </c>
      <c r="AF973">
        <v>192500</v>
      </c>
      <c r="AG973">
        <v>192500</v>
      </c>
      <c r="AH973">
        <v>192500</v>
      </c>
      <c r="AI973">
        <v>192500</v>
      </c>
      <c r="AJ973">
        <v>192500</v>
      </c>
      <c r="AK973">
        <v>192500</v>
      </c>
      <c r="AL973">
        <v>192500</v>
      </c>
      <c r="AM973">
        <v>192500</v>
      </c>
      <c r="AN973">
        <v>192500</v>
      </c>
      <c r="AO973">
        <v>192500</v>
      </c>
      <c r="AP973">
        <v>192500</v>
      </c>
      <c r="AQ973">
        <v>192500</v>
      </c>
      <c r="AR973">
        <v>192500</v>
      </c>
      <c r="AS973">
        <v>192500</v>
      </c>
      <c r="AT973">
        <v>192500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 t="s">
        <v>2406</v>
      </c>
      <c r="BF973">
        <f t="shared" si="31"/>
        <v>20</v>
      </c>
      <c r="BG973">
        <f t="shared" si="32"/>
        <v>1</v>
      </c>
    </row>
    <row r="974" spans="2:59" hidden="1" x14ac:dyDescent="0.25">
      <c r="B974" t="s">
        <v>559</v>
      </c>
      <c r="C974" t="s">
        <v>1292</v>
      </c>
      <c r="D974" t="s">
        <v>1628</v>
      </c>
      <c r="E974" t="s">
        <v>1339</v>
      </c>
      <c r="F974">
        <v>0</v>
      </c>
      <c r="G974">
        <v>433333</v>
      </c>
      <c r="H974">
        <v>433333</v>
      </c>
      <c r="I974">
        <v>433333</v>
      </c>
      <c r="J974">
        <v>433333</v>
      </c>
      <c r="K974">
        <v>433333</v>
      </c>
      <c r="L974">
        <v>433333</v>
      </c>
      <c r="M974">
        <v>433333</v>
      </c>
      <c r="N974">
        <v>433333</v>
      </c>
      <c r="O974">
        <v>433333</v>
      </c>
      <c r="P974">
        <v>433333</v>
      </c>
      <c r="Q974">
        <v>433333</v>
      </c>
      <c r="R974">
        <v>433333</v>
      </c>
      <c r="S974">
        <v>433333</v>
      </c>
      <c r="T974">
        <v>433333</v>
      </c>
      <c r="U974">
        <v>433333</v>
      </c>
      <c r="V974">
        <v>433333</v>
      </c>
      <c r="W974">
        <v>433333</v>
      </c>
      <c r="X974">
        <v>433333</v>
      </c>
      <c r="Y974">
        <v>433333</v>
      </c>
      <c r="Z974">
        <v>433333</v>
      </c>
      <c r="AA974">
        <v>325000</v>
      </c>
      <c r="AB974">
        <v>325000</v>
      </c>
      <c r="AC974">
        <v>325000</v>
      </c>
      <c r="AD974">
        <v>325000</v>
      </c>
      <c r="AE974">
        <v>325000</v>
      </c>
      <c r="AF974">
        <v>325000</v>
      </c>
      <c r="AG974">
        <v>325000</v>
      </c>
      <c r="AH974">
        <v>325000</v>
      </c>
      <c r="AI974">
        <v>325000</v>
      </c>
      <c r="AJ974">
        <v>325000</v>
      </c>
      <c r="AK974">
        <v>325000</v>
      </c>
      <c r="AL974">
        <v>325000</v>
      </c>
      <c r="AM974">
        <v>325000</v>
      </c>
      <c r="AN974">
        <v>325000</v>
      </c>
      <c r="AO974">
        <v>325000</v>
      </c>
      <c r="AP974">
        <v>325000</v>
      </c>
      <c r="AQ974">
        <v>325000</v>
      </c>
      <c r="AR974">
        <v>325000</v>
      </c>
      <c r="AS974">
        <v>325000</v>
      </c>
      <c r="AT974">
        <v>325000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 t="s">
        <v>2408</v>
      </c>
      <c r="BF974">
        <f t="shared" si="31"/>
        <v>20</v>
      </c>
      <c r="BG974">
        <f t="shared" si="32"/>
        <v>1</v>
      </c>
    </row>
    <row r="975" spans="2:59" hidden="1" x14ac:dyDescent="0.25">
      <c r="B975" t="s">
        <v>831</v>
      </c>
      <c r="C975" t="s">
        <v>1270</v>
      </c>
      <c r="D975" t="s">
        <v>1631</v>
      </c>
      <c r="E975" t="s">
        <v>1326</v>
      </c>
      <c r="F975">
        <v>0</v>
      </c>
      <c r="G975">
        <v>160641</v>
      </c>
      <c r="H975">
        <v>160641</v>
      </c>
      <c r="I975">
        <v>160641</v>
      </c>
      <c r="J975">
        <v>160641</v>
      </c>
      <c r="K975">
        <v>160641</v>
      </c>
      <c r="L975">
        <v>160641</v>
      </c>
      <c r="M975">
        <v>160641</v>
      </c>
      <c r="N975">
        <v>160641</v>
      </c>
      <c r="O975">
        <v>160641</v>
      </c>
      <c r="P975">
        <v>160641</v>
      </c>
      <c r="Q975">
        <v>160641</v>
      </c>
      <c r="R975">
        <v>160641</v>
      </c>
      <c r="S975">
        <v>160641</v>
      </c>
      <c r="T975">
        <v>160641</v>
      </c>
      <c r="U975">
        <v>160641</v>
      </c>
      <c r="V975">
        <v>160641</v>
      </c>
      <c r="W975">
        <v>160641</v>
      </c>
      <c r="X975">
        <v>160641</v>
      </c>
      <c r="Y975">
        <v>160641</v>
      </c>
      <c r="Z975">
        <v>160641</v>
      </c>
      <c r="AA975">
        <v>120481</v>
      </c>
      <c r="AB975">
        <v>120481</v>
      </c>
      <c r="AC975">
        <v>120481</v>
      </c>
      <c r="AD975">
        <v>120481</v>
      </c>
      <c r="AE975">
        <v>120481</v>
      </c>
      <c r="AF975">
        <v>120481</v>
      </c>
      <c r="AG975">
        <v>120481</v>
      </c>
      <c r="AH975">
        <v>120481</v>
      </c>
      <c r="AI975">
        <v>120481</v>
      </c>
      <c r="AJ975">
        <v>120481</v>
      </c>
      <c r="AK975">
        <v>120481</v>
      </c>
      <c r="AL975">
        <v>120481</v>
      </c>
      <c r="AM975">
        <v>120481</v>
      </c>
      <c r="AN975">
        <v>120481</v>
      </c>
      <c r="AO975">
        <v>120481</v>
      </c>
      <c r="AP975">
        <v>120481</v>
      </c>
      <c r="AQ975">
        <v>120481</v>
      </c>
      <c r="AR975">
        <v>120481</v>
      </c>
      <c r="AS975">
        <v>120481</v>
      </c>
      <c r="AT975">
        <v>120481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 t="s">
        <v>2410</v>
      </c>
      <c r="BF975">
        <f t="shared" si="31"/>
        <v>20</v>
      </c>
      <c r="BG975">
        <f t="shared" si="32"/>
        <v>1</v>
      </c>
    </row>
    <row r="976" spans="2:59" hidden="1" x14ac:dyDescent="0.25">
      <c r="B976" t="s">
        <v>991</v>
      </c>
      <c r="C976" t="s">
        <v>1278</v>
      </c>
      <c r="D976" t="s">
        <v>1633</v>
      </c>
      <c r="E976" t="s">
        <v>1368</v>
      </c>
      <c r="F976">
        <v>0</v>
      </c>
      <c r="G976">
        <v>466667</v>
      </c>
      <c r="H976">
        <v>466667</v>
      </c>
      <c r="I976">
        <v>466667</v>
      </c>
      <c r="J976">
        <v>466667</v>
      </c>
      <c r="K976">
        <v>466667</v>
      </c>
      <c r="L976">
        <v>466667</v>
      </c>
      <c r="M976">
        <v>466667</v>
      </c>
      <c r="N976">
        <v>466667</v>
      </c>
      <c r="O976">
        <v>466667</v>
      </c>
      <c r="P976">
        <v>466667</v>
      </c>
      <c r="Q976">
        <v>466667</v>
      </c>
      <c r="R976">
        <v>466667</v>
      </c>
      <c r="S976">
        <v>466667</v>
      </c>
      <c r="T976">
        <v>466667</v>
      </c>
      <c r="U976">
        <v>466667</v>
      </c>
      <c r="V976">
        <v>466667</v>
      </c>
      <c r="W976">
        <v>466667</v>
      </c>
      <c r="X976">
        <v>466667</v>
      </c>
      <c r="Y976">
        <v>466667</v>
      </c>
      <c r="Z976">
        <v>466667</v>
      </c>
      <c r="AA976">
        <v>350000</v>
      </c>
      <c r="AB976">
        <v>350000</v>
      </c>
      <c r="AC976">
        <v>350000</v>
      </c>
      <c r="AD976">
        <v>350000</v>
      </c>
      <c r="AE976">
        <v>350000</v>
      </c>
      <c r="AF976">
        <v>350000</v>
      </c>
      <c r="AG976">
        <v>350000</v>
      </c>
      <c r="AH976">
        <v>350000</v>
      </c>
      <c r="AI976">
        <v>350000</v>
      </c>
      <c r="AJ976">
        <v>350000</v>
      </c>
      <c r="AK976">
        <v>350000</v>
      </c>
      <c r="AL976">
        <v>350000</v>
      </c>
      <c r="AM976">
        <v>350000</v>
      </c>
      <c r="AN976">
        <v>350000</v>
      </c>
      <c r="AO976">
        <v>350000</v>
      </c>
      <c r="AP976">
        <v>350000</v>
      </c>
      <c r="AQ976">
        <v>350000</v>
      </c>
      <c r="AR976">
        <v>350000</v>
      </c>
      <c r="AS976">
        <v>350000</v>
      </c>
      <c r="AT976">
        <v>350000</v>
      </c>
      <c r="AU976">
        <v>6.8</v>
      </c>
      <c r="AV976">
        <v>6.8</v>
      </c>
      <c r="AW976">
        <v>6.8</v>
      </c>
      <c r="AX976">
        <v>6.8</v>
      </c>
      <c r="AY976">
        <v>6.8</v>
      </c>
      <c r="AZ976">
        <v>6.8</v>
      </c>
      <c r="BA976">
        <v>6.8</v>
      </c>
      <c r="BB976">
        <v>6.8</v>
      </c>
      <c r="BC976">
        <v>6.8</v>
      </c>
      <c r="BD976">
        <v>6.8</v>
      </c>
      <c r="BE976" t="s">
        <v>2410</v>
      </c>
      <c r="BF976">
        <f t="shared" si="31"/>
        <v>20</v>
      </c>
      <c r="BG976">
        <f t="shared" si="32"/>
        <v>1</v>
      </c>
    </row>
    <row r="977" spans="2:59" hidden="1" x14ac:dyDescent="0.25">
      <c r="B977" t="s">
        <v>779</v>
      </c>
      <c r="C977" t="s">
        <v>1309</v>
      </c>
      <c r="D977" t="s">
        <v>1635</v>
      </c>
      <c r="E977" t="s">
        <v>1326</v>
      </c>
      <c r="F977">
        <v>0</v>
      </c>
      <c r="G977">
        <v>287407</v>
      </c>
      <c r="H977">
        <v>296296</v>
      </c>
      <c r="I977">
        <v>287407</v>
      </c>
      <c r="J977">
        <v>296296</v>
      </c>
      <c r="K977">
        <v>331852</v>
      </c>
      <c r="L977">
        <v>296296</v>
      </c>
      <c r="M977">
        <v>287407</v>
      </c>
      <c r="N977">
        <v>296296</v>
      </c>
      <c r="O977">
        <v>272592</v>
      </c>
      <c r="P977">
        <v>296296</v>
      </c>
      <c r="Q977">
        <v>272592</v>
      </c>
      <c r="R977">
        <v>296296</v>
      </c>
      <c r="S977">
        <v>272592</v>
      </c>
      <c r="T977">
        <v>296296</v>
      </c>
      <c r="U977">
        <v>287407</v>
      </c>
      <c r="V977">
        <v>296296</v>
      </c>
      <c r="W977">
        <v>287407</v>
      </c>
      <c r="X977">
        <v>296296</v>
      </c>
      <c r="Y977">
        <v>287407</v>
      </c>
      <c r="Z977">
        <v>296296</v>
      </c>
      <c r="AA977">
        <v>178192</v>
      </c>
      <c r="AB977">
        <v>177778</v>
      </c>
      <c r="AC977">
        <v>178192</v>
      </c>
      <c r="AD977">
        <v>177778</v>
      </c>
      <c r="AE977">
        <v>205748</v>
      </c>
      <c r="AF977">
        <v>177778</v>
      </c>
      <c r="AG977">
        <v>178192</v>
      </c>
      <c r="AH977">
        <v>177778</v>
      </c>
      <c r="AI977">
        <v>169007</v>
      </c>
      <c r="AJ977">
        <v>177778</v>
      </c>
      <c r="AK977">
        <v>169007</v>
      </c>
      <c r="AL977">
        <v>177778</v>
      </c>
      <c r="AM977">
        <v>169007</v>
      </c>
      <c r="AN977">
        <v>177778</v>
      </c>
      <c r="AO977">
        <v>178192</v>
      </c>
      <c r="AP977">
        <v>177778</v>
      </c>
      <c r="AQ977">
        <v>178192</v>
      </c>
      <c r="AR977">
        <v>177778</v>
      </c>
      <c r="AS977">
        <v>178192</v>
      </c>
      <c r="AT977">
        <v>177778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 t="s">
        <v>2412</v>
      </c>
      <c r="BF977">
        <f t="shared" si="31"/>
        <v>20</v>
      </c>
      <c r="BG977">
        <f t="shared" si="32"/>
        <v>1</v>
      </c>
    </row>
    <row r="978" spans="2:59" x14ac:dyDescent="0.25">
      <c r="B978" t="s">
        <v>88</v>
      </c>
      <c r="C978" t="s">
        <v>1285</v>
      </c>
      <c r="D978" t="s">
        <v>1638</v>
      </c>
      <c r="E978" t="s">
        <v>1328</v>
      </c>
      <c r="F978">
        <v>3</v>
      </c>
      <c r="G978">
        <v>2750000</v>
      </c>
      <c r="H978">
        <v>913820</v>
      </c>
      <c r="I978">
        <v>1905827</v>
      </c>
      <c r="J978">
        <v>1123560</v>
      </c>
      <c r="K978">
        <v>813980</v>
      </c>
      <c r="L978">
        <v>751282</v>
      </c>
      <c r="M978">
        <v>938546</v>
      </c>
      <c r="N978">
        <v>277333</v>
      </c>
      <c r="O978">
        <v>938546</v>
      </c>
      <c r="P978">
        <v>277333</v>
      </c>
      <c r="Q978">
        <v>1000000</v>
      </c>
      <c r="R978">
        <v>277333</v>
      </c>
      <c r="S978">
        <v>2500000</v>
      </c>
      <c r="T978">
        <v>764044</v>
      </c>
      <c r="U978">
        <v>1375500</v>
      </c>
      <c r="V978">
        <v>1011235</v>
      </c>
      <c r="W978">
        <v>3000000</v>
      </c>
      <c r="X978">
        <v>3000000</v>
      </c>
      <c r="Y978">
        <v>751282</v>
      </c>
      <c r="Z978">
        <v>277333</v>
      </c>
      <c r="AA978">
        <v>1237500</v>
      </c>
      <c r="AB978">
        <v>411219</v>
      </c>
      <c r="AC978">
        <v>1429371</v>
      </c>
      <c r="AD978">
        <v>505602</v>
      </c>
      <c r="AE978">
        <v>366291</v>
      </c>
      <c r="AF978">
        <v>338077</v>
      </c>
      <c r="AG978">
        <v>422346</v>
      </c>
      <c r="AH978">
        <v>208000</v>
      </c>
      <c r="AI978">
        <v>422346</v>
      </c>
      <c r="AJ978">
        <v>208000</v>
      </c>
      <c r="AK978">
        <v>450000</v>
      </c>
      <c r="AL978">
        <v>208000</v>
      </c>
      <c r="AM978">
        <v>1125000</v>
      </c>
      <c r="AN978">
        <v>343820</v>
      </c>
      <c r="AO978">
        <v>618975</v>
      </c>
      <c r="AP978">
        <v>455056</v>
      </c>
      <c r="AQ978">
        <v>1350000</v>
      </c>
      <c r="AR978">
        <v>1350000</v>
      </c>
      <c r="AS978">
        <v>338077</v>
      </c>
      <c r="AT978">
        <v>208000</v>
      </c>
      <c r="AU978">
        <v>8.5</v>
      </c>
      <c r="AV978">
        <v>8.5</v>
      </c>
      <c r="AW978">
        <v>8.5</v>
      </c>
      <c r="AX978">
        <v>8.5</v>
      </c>
      <c r="AY978">
        <v>8.5</v>
      </c>
      <c r="AZ978">
        <v>8.5</v>
      </c>
      <c r="BA978">
        <v>8.5</v>
      </c>
      <c r="BB978">
        <v>8.5</v>
      </c>
      <c r="BC978">
        <v>8.5</v>
      </c>
      <c r="BD978">
        <v>8.5</v>
      </c>
      <c r="BE978" t="s">
        <v>2422</v>
      </c>
      <c r="BF978">
        <f t="shared" si="31"/>
        <v>20</v>
      </c>
      <c r="BG978">
        <f t="shared" si="32"/>
        <v>1</v>
      </c>
    </row>
    <row r="979" spans="2:59" x14ac:dyDescent="0.25">
      <c r="B979" t="s">
        <v>298</v>
      </c>
      <c r="C979" t="s">
        <v>1264</v>
      </c>
      <c r="D979" t="s">
        <v>1643</v>
      </c>
      <c r="E979" t="s">
        <v>1328</v>
      </c>
      <c r="F979">
        <v>0</v>
      </c>
      <c r="G979">
        <v>350000</v>
      </c>
      <c r="H979">
        <v>350000</v>
      </c>
      <c r="I979">
        <v>626667</v>
      </c>
      <c r="J979">
        <v>350000</v>
      </c>
      <c r="K979">
        <v>626667</v>
      </c>
      <c r="L979">
        <v>350000</v>
      </c>
      <c r="M979">
        <v>350000</v>
      </c>
      <c r="N979">
        <v>350000</v>
      </c>
      <c r="O979">
        <v>466667</v>
      </c>
      <c r="P979">
        <v>466667</v>
      </c>
      <c r="Q979">
        <v>466667</v>
      </c>
      <c r="R979">
        <v>466667</v>
      </c>
      <c r="S979">
        <v>466667</v>
      </c>
      <c r="T979">
        <v>466667</v>
      </c>
      <c r="U979">
        <v>560000</v>
      </c>
      <c r="V979">
        <v>466667</v>
      </c>
      <c r="W979">
        <v>560000</v>
      </c>
      <c r="X979">
        <v>466667</v>
      </c>
      <c r="Y979">
        <v>533333</v>
      </c>
      <c r="Z979">
        <v>466667</v>
      </c>
      <c r="AA979">
        <v>280000</v>
      </c>
      <c r="AB979">
        <v>280000</v>
      </c>
      <c r="AC979">
        <v>470000</v>
      </c>
      <c r="AD979">
        <v>280000</v>
      </c>
      <c r="AE979">
        <v>470000</v>
      </c>
      <c r="AF979">
        <v>280000</v>
      </c>
      <c r="AG979">
        <v>280000</v>
      </c>
      <c r="AH979">
        <v>280000</v>
      </c>
      <c r="AI979">
        <v>350000</v>
      </c>
      <c r="AJ979">
        <v>350000</v>
      </c>
      <c r="AK979">
        <v>350000</v>
      </c>
      <c r="AL979">
        <v>350000</v>
      </c>
      <c r="AM979">
        <v>350000</v>
      </c>
      <c r="AN979">
        <v>350000</v>
      </c>
      <c r="AO979">
        <v>420000</v>
      </c>
      <c r="AP979">
        <v>350000</v>
      </c>
      <c r="AQ979">
        <v>420000</v>
      </c>
      <c r="AR979">
        <v>350000</v>
      </c>
      <c r="AS979">
        <v>400000</v>
      </c>
      <c r="AT979">
        <v>350000</v>
      </c>
      <c r="AU979">
        <v>7.3</v>
      </c>
      <c r="AV979">
        <v>7.3</v>
      </c>
      <c r="AW979">
        <v>7.3</v>
      </c>
      <c r="AX979">
        <v>7.3</v>
      </c>
      <c r="AY979">
        <v>7.3</v>
      </c>
      <c r="AZ979">
        <v>7.3</v>
      </c>
      <c r="BA979">
        <v>7.3</v>
      </c>
      <c r="BB979">
        <v>7.3</v>
      </c>
      <c r="BC979">
        <v>7.3</v>
      </c>
      <c r="BD979">
        <v>7.3</v>
      </c>
      <c r="BE979" t="s">
        <v>2406</v>
      </c>
      <c r="BF979">
        <f t="shared" si="31"/>
        <v>20</v>
      </c>
      <c r="BG979">
        <f t="shared" si="32"/>
        <v>1</v>
      </c>
    </row>
    <row r="980" spans="2:59" x14ac:dyDescent="0.25">
      <c r="B980" t="s">
        <v>413</v>
      </c>
      <c r="C980" t="s">
        <v>1270</v>
      </c>
      <c r="D980" t="s">
        <v>1645</v>
      </c>
      <c r="E980" t="s">
        <v>1328</v>
      </c>
      <c r="F980">
        <v>2</v>
      </c>
      <c r="G980">
        <v>333333</v>
      </c>
      <c r="H980">
        <v>333333</v>
      </c>
      <c r="I980">
        <v>333333</v>
      </c>
      <c r="J980">
        <v>333333</v>
      </c>
      <c r="K980">
        <v>333333</v>
      </c>
      <c r="L980">
        <v>333333</v>
      </c>
      <c r="M980">
        <v>333333</v>
      </c>
      <c r="N980">
        <v>333333</v>
      </c>
      <c r="O980">
        <v>333333</v>
      </c>
      <c r="P980">
        <v>333333</v>
      </c>
      <c r="Q980">
        <v>333333</v>
      </c>
      <c r="R980">
        <v>333333</v>
      </c>
      <c r="S980">
        <v>333333</v>
      </c>
      <c r="T980">
        <v>333333</v>
      </c>
      <c r="U980">
        <v>333333</v>
      </c>
      <c r="V980">
        <v>333333</v>
      </c>
      <c r="W980">
        <v>333333</v>
      </c>
      <c r="X980">
        <v>333333</v>
      </c>
      <c r="Y980">
        <v>333333</v>
      </c>
      <c r="Z980">
        <v>333333</v>
      </c>
      <c r="AA980">
        <v>250000</v>
      </c>
      <c r="AB980">
        <v>250000</v>
      </c>
      <c r="AC980">
        <v>250000</v>
      </c>
      <c r="AD980">
        <v>250000</v>
      </c>
      <c r="AE980">
        <v>250000</v>
      </c>
      <c r="AF980">
        <v>250000</v>
      </c>
      <c r="AG980">
        <v>250000</v>
      </c>
      <c r="AH980">
        <v>250000</v>
      </c>
      <c r="AI980">
        <v>250000</v>
      </c>
      <c r="AJ980">
        <v>250000</v>
      </c>
      <c r="AK980">
        <v>250000</v>
      </c>
      <c r="AL980">
        <v>250000</v>
      </c>
      <c r="AM980">
        <v>250000</v>
      </c>
      <c r="AN980">
        <v>250000</v>
      </c>
      <c r="AO980">
        <v>250000</v>
      </c>
      <c r="AP980">
        <v>250000</v>
      </c>
      <c r="AQ980">
        <v>250000</v>
      </c>
      <c r="AR980">
        <v>250000</v>
      </c>
      <c r="AS980">
        <v>250000</v>
      </c>
      <c r="AT980">
        <v>250000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 t="s">
        <v>2423</v>
      </c>
      <c r="BF980">
        <f t="shared" si="31"/>
        <v>20</v>
      </c>
      <c r="BG980">
        <f t="shared" si="32"/>
        <v>1</v>
      </c>
    </row>
    <row r="981" spans="2:59" hidden="1" x14ac:dyDescent="0.25">
      <c r="B981" t="s">
        <v>980</v>
      </c>
      <c r="C981" t="s">
        <v>1267</v>
      </c>
      <c r="D981" t="s">
        <v>1647</v>
      </c>
      <c r="E981" t="s">
        <v>1339</v>
      </c>
      <c r="F981">
        <v>0</v>
      </c>
      <c r="G981">
        <v>1333333</v>
      </c>
      <c r="H981">
        <v>1333333</v>
      </c>
      <c r="I981">
        <v>1333333</v>
      </c>
      <c r="J981">
        <v>1333333</v>
      </c>
      <c r="K981">
        <v>1333333</v>
      </c>
      <c r="L981">
        <v>1333333</v>
      </c>
      <c r="M981">
        <v>1333333</v>
      </c>
      <c r="N981">
        <v>1333333</v>
      </c>
      <c r="O981">
        <v>1333333</v>
      </c>
      <c r="P981">
        <v>1333333</v>
      </c>
      <c r="Q981">
        <v>1333333</v>
      </c>
      <c r="R981">
        <v>1333333</v>
      </c>
      <c r="S981">
        <v>1333333</v>
      </c>
      <c r="T981">
        <v>1333333</v>
      </c>
      <c r="U981">
        <v>1333333</v>
      </c>
      <c r="V981">
        <v>1333333</v>
      </c>
      <c r="W981">
        <v>1333333</v>
      </c>
      <c r="X981">
        <v>1333333</v>
      </c>
      <c r="Y981">
        <v>1333333</v>
      </c>
      <c r="Z981">
        <v>1333333</v>
      </c>
      <c r="AA981">
        <v>1000000</v>
      </c>
      <c r="AB981">
        <v>1000000</v>
      </c>
      <c r="AC981">
        <v>1000000</v>
      </c>
      <c r="AD981">
        <v>1000000</v>
      </c>
      <c r="AE981">
        <v>1000000</v>
      </c>
      <c r="AF981">
        <v>1000000</v>
      </c>
      <c r="AG981">
        <v>1000000</v>
      </c>
      <c r="AH981">
        <v>1000000</v>
      </c>
      <c r="AI981">
        <v>1000000</v>
      </c>
      <c r="AJ981">
        <v>1000000</v>
      </c>
      <c r="AK981">
        <v>1000000</v>
      </c>
      <c r="AL981">
        <v>1000000</v>
      </c>
      <c r="AM981">
        <v>1000000</v>
      </c>
      <c r="AN981">
        <v>1000000</v>
      </c>
      <c r="AO981">
        <v>1000000</v>
      </c>
      <c r="AP981">
        <v>1000000</v>
      </c>
      <c r="AQ981">
        <v>1000000</v>
      </c>
      <c r="AR981">
        <v>1000000</v>
      </c>
      <c r="AS981">
        <v>1000000</v>
      </c>
      <c r="AT981">
        <v>1000000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 t="s">
        <v>2412</v>
      </c>
      <c r="BF981">
        <f t="shared" si="31"/>
        <v>20</v>
      </c>
      <c r="BG981">
        <f t="shared" si="32"/>
        <v>1</v>
      </c>
    </row>
    <row r="982" spans="2:59" hidden="1" x14ac:dyDescent="0.25">
      <c r="B982" t="s">
        <v>414</v>
      </c>
      <c r="C982" t="s">
        <v>1277</v>
      </c>
      <c r="D982" t="s">
        <v>1651</v>
      </c>
      <c r="E982" t="s">
        <v>1326</v>
      </c>
      <c r="F982">
        <v>0</v>
      </c>
      <c r="G982">
        <v>386667</v>
      </c>
      <c r="H982">
        <v>386667</v>
      </c>
      <c r="I982">
        <v>386667</v>
      </c>
      <c r="J982">
        <v>386667</v>
      </c>
      <c r="K982">
        <v>386667</v>
      </c>
      <c r="L982">
        <v>386667</v>
      </c>
      <c r="M982">
        <v>386667</v>
      </c>
      <c r="N982">
        <v>386667</v>
      </c>
      <c r="O982">
        <v>386667</v>
      </c>
      <c r="P982">
        <v>386667</v>
      </c>
      <c r="Q982">
        <v>386667</v>
      </c>
      <c r="R982">
        <v>386667</v>
      </c>
      <c r="S982">
        <v>386667</v>
      </c>
      <c r="T982">
        <v>386667</v>
      </c>
      <c r="U982">
        <v>386667</v>
      </c>
      <c r="V982">
        <v>386667</v>
      </c>
      <c r="W982">
        <v>386667</v>
      </c>
      <c r="X982">
        <v>386667</v>
      </c>
      <c r="Y982">
        <v>386667</v>
      </c>
      <c r="Z982">
        <v>386667</v>
      </c>
      <c r="AA982">
        <v>290000</v>
      </c>
      <c r="AB982">
        <v>290000</v>
      </c>
      <c r="AC982">
        <v>290000</v>
      </c>
      <c r="AD982">
        <v>290000</v>
      </c>
      <c r="AE982">
        <v>290000</v>
      </c>
      <c r="AF982">
        <v>290000</v>
      </c>
      <c r="AG982">
        <v>290000</v>
      </c>
      <c r="AH982">
        <v>290000</v>
      </c>
      <c r="AI982">
        <v>290000</v>
      </c>
      <c r="AJ982">
        <v>290000</v>
      </c>
      <c r="AK982">
        <v>290000</v>
      </c>
      <c r="AL982">
        <v>290000</v>
      </c>
      <c r="AM982">
        <v>290000</v>
      </c>
      <c r="AN982">
        <v>290000</v>
      </c>
      <c r="AO982">
        <v>290000</v>
      </c>
      <c r="AP982">
        <v>290000</v>
      </c>
      <c r="AQ982">
        <v>290000</v>
      </c>
      <c r="AR982">
        <v>290000</v>
      </c>
      <c r="AS982">
        <v>290000</v>
      </c>
      <c r="AT982">
        <v>290000</v>
      </c>
      <c r="AU982">
        <v>8.9</v>
      </c>
      <c r="AV982">
        <v>8.9</v>
      </c>
      <c r="AW982">
        <v>8.9</v>
      </c>
      <c r="AX982">
        <v>8.9</v>
      </c>
      <c r="AY982">
        <v>8.9</v>
      </c>
      <c r="AZ982">
        <v>8.9</v>
      </c>
      <c r="BA982">
        <v>8.9</v>
      </c>
      <c r="BB982">
        <v>8.9</v>
      </c>
      <c r="BC982">
        <v>8.9</v>
      </c>
      <c r="BD982">
        <v>8.9</v>
      </c>
      <c r="BE982" t="s">
        <v>2408</v>
      </c>
      <c r="BF982">
        <f t="shared" si="31"/>
        <v>20</v>
      </c>
      <c r="BG982">
        <f t="shared" si="32"/>
        <v>1</v>
      </c>
    </row>
    <row r="983" spans="2:59" hidden="1" x14ac:dyDescent="0.25">
      <c r="B983" t="s">
        <v>294</v>
      </c>
      <c r="C983" t="s">
        <v>1269</v>
      </c>
      <c r="D983" t="s">
        <v>1653</v>
      </c>
      <c r="E983" t="s">
        <v>1326</v>
      </c>
      <c r="F983">
        <v>0</v>
      </c>
      <c r="G983">
        <v>344234</v>
      </c>
      <c r="H983">
        <v>240964</v>
      </c>
      <c r="I983">
        <v>344234</v>
      </c>
      <c r="J983">
        <v>240964</v>
      </c>
      <c r="K983">
        <v>344234</v>
      </c>
      <c r="L983">
        <v>240964</v>
      </c>
      <c r="M983">
        <v>240964</v>
      </c>
      <c r="N983">
        <v>240964</v>
      </c>
      <c r="O983">
        <v>321285</v>
      </c>
      <c r="P983">
        <v>321285</v>
      </c>
      <c r="Q983">
        <v>321285</v>
      </c>
      <c r="R983">
        <v>321285</v>
      </c>
      <c r="S983">
        <v>321285</v>
      </c>
      <c r="T983">
        <v>458979</v>
      </c>
      <c r="U983">
        <v>321285</v>
      </c>
      <c r="V983">
        <v>458979</v>
      </c>
      <c r="W983">
        <v>321285</v>
      </c>
      <c r="X983">
        <v>458979</v>
      </c>
      <c r="Y983">
        <v>321285</v>
      </c>
      <c r="Z983">
        <v>458979</v>
      </c>
      <c r="AA983">
        <v>240964</v>
      </c>
      <c r="AB983">
        <v>168675</v>
      </c>
      <c r="AC983">
        <v>240964</v>
      </c>
      <c r="AD983">
        <v>168675</v>
      </c>
      <c r="AE983">
        <v>240964</v>
      </c>
      <c r="AF983">
        <v>168675</v>
      </c>
      <c r="AG983">
        <v>168675</v>
      </c>
      <c r="AH983">
        <v>168675</v>
      </c>
      <c r="AI983">
        <v>240964</v>
      </c>
      <c r="AJ983">
        <v>240964</v>
      </c>
      <c r="AK983">
        <v>240964</v>
      </c>
      <c r="AL983">
        <v>240964</v>
      </c>
      <c r="AM983">
        <v>240964</v>
      </c>
      <c r="AN983">
        <v>344234</v>
      </c>
      <c r="AO983">
        <v>240964</v>
      </c>
      <c r="AP983">
        <v>344234</v>
      </c>
      <c r="AQ983">
        <v>240964</v>
      </c>
      <c r="AR983">
        <v>344234</v>
      </c>
      <c r="AS983">
        <v>240964</v>
      </c>
      <c r="AT983">
        <v>344234</v>
      </c>
      <c r="AU983">
        <v>8.5</v>
      </c>
      <c r="AV983">
        <v>8.5</v>
      </c>
      <c r="AW983">
        <v>8.5</v>
      </c>
      <c r="AX983">
        <v>8.5</v>
      </c>
      <c r="AY983">
        <v>8.5</v>
      </c>
      <c r="AZ983">
        <v>8.5</v>
      </c>
      <c r="BA983">
        <v>8.5</v>
      </c>
      <c r="BB983">
        <v>8.5</v>
      </c>
      <c r="BC983">
        <v>8.5</v>
      </c>
      <c r="BD983">
        <v>8.5</v>
      </c>
      <c r="BE983" t="s">
        <v>2416</v>
      </c>
      <c r="BF983">
        <f t="shared" si="31"/>
        <v>20</v>
      </c>
      <c r="BG983">
        <f t="shared" si="32"/>
        <v>1</v>
      </c>
    </row>
    <row r="984" spans="2:59" hidden="1" x14ac:dyDescent="0.25">
      <c r="B984" t="s">
        <v>252</v>
      </c>
      <c r="C984" t="s">
        <v>1266</v>
      </c>
      <c r="D984" t="s">
        <v>1654</v>
      </c>
      <c r="E984" t="s">
        <v>1368</v>
      </c>
      <c r="F984">
        <v>0</v>
      </c>
      <c r="G984">
        <v>720000</v>
      </c>
      <c r="H984">
        <v>420000</v>
      </c>
      <c r="I984">
        <v>420000</v>
      </c>
      <c r="J984">
        <v>420000</v>
      </c>
      <c r="K984">
        <v>360000</v>
      </c>
      <c r="L984">
        <v>360000</v>
      </c>
      <c r="M984">
        <v>792000</v>
      </c>
      <c r="N984">
        <v>360000</v>
      </c>
      <c r="O984">
        <v>360000</v>
      </c>
      <c r="P984">
        <v>360000</v>
      </c>
      <c r="Q984">
        <v>528000</v>
      </c>
      <c r="R984">
        <v>360000</v>
      </c>
      <c r="S984">
        <v>528000</v>
      </c>
      <c r="T984">
        <v>360000</v>
      </c>
      <c r="U984">
        <v>420000</v>
      </c>
      <c r="V984">
        <v>420000</v>
      </c>
      <c r="W984">
        <v>420000</v>
      </c>
      <c r="X984">
        <v>420000</v>
      </c>
      <c r="Y984">
        <v>528000</v>
      </c>
      <c r="Z984">
        <v>360000</v>
      </c>
      <c r="AA984">
        <v>396000</v>
      </c>
      <c r="AB984">
        <v>231000</v>
      </c>
      <c r="AC984">
        <v>231000</v>
      </c>
      <c r="AD984">
        <v>231000</v>
      </c>
      <c r="AE984">
        <v>198000</v>
      </c>
      <c r="AF984">
        <v>198000</v>
      </c>
      <c r="AG984">
        <v>435600</v>
      </c>
      <c r="AH984">
        <v>198000</v>
      </c>
      <c r="AI984">
        <v>198000</v>
      </c>
      <c r="AJ984">
        <v>198000</v>
      </c>
      <c r="AK984">
        <v>290400</v>
      </c>
      <c r="AL984">
        <v>198000</v>
      </c>
      <c r="AM984">
        <v>290400</v>
      </c>
      <c r="AN984">
        <v>198000</v>
      </c>
      <c r="AO984">
        <v>231000</v>
      </c>
      <c r="AP984">
        <v>231000</v>
      </c>
      <c r="AQ984">
        <v>231000</v>
      </c>
      <c r="AR984">
        <v>231000</v>
      </c>
      <c r="AS984">
        <v>290400</v>
      </c>
      <c r="AT984">
        <v>198000</v>
      </c>
      <c r="AU984">
        <v>8.6999999999999993</v>
      </c>
      <c r="AV984">
        <v>8.6999999999999993</v>
      </c>
      <c r="AW984">
        <v>8.6999999999999993</v>
      </c>
      <c r="AX984">
        <v>8.6999999999999993</v>
      </c>
      <c r="AY984">
        <v>8.6999999999999993</v>
      </c>
      <c r="AZ984">
        <v>8.6999999999999993</v>
      </c>
      <c r="BA984">
        <v>8.6999999999999993</v>
      </c>
      <c r="BB984">
        <v>8.6999999999999993</v>
      </c>
      <c r="BC984">
        <v>8.6999999999999993</v>
      </c>
      <c r="BD984">
        <v>8.6999999999999993</v>
      </c>
      <c r="BE984" t="s">
        <v>2416</v>
      </c>
      <c r="BF984">
        <f t="shared" si="31"/>
        <v>20</v>
      </c>
      <c r="BG984">
        <f t="shared" si="32"/>
        <v>1</v>
      </c>
    </row>
    <row r="985" spans="2:59" hidden="1" x14ac:dyDescent="0.25">
      <c r="B985" t="s">
        <v>819</v>
      </c>
      <c r="C985" t="s">
        <v>1287</v>
      </c>
      <c r="D985" t="s">
        <v>1364</v>
      </c>
      <c r="E985" t="s">
        <v>1339</v>
      </c>
      <c r="F985">
        <v>0</v>
      </c>
      <c r="G985">
        <v>431681</v>
      </c>
      <c r="H985">
        <v>450450</v>
      </c>
      <c r="I985">
        <v>431681</v>
      </c>
      <c r="J985">
        <v>450450</v>
      </c>
      <c r="K985">
        <v>431681</v>
      </c>
      <c r="L985">
        <v>450450</v>
      </c>
      <c r="M985">
        <v>431681</v>
      </c>
      <c r="N985">
        <v>450450</v>
      </c>
      <c r="O985">
        <v>431681</v>
      </c>
      <c r="P985">
        <v>450450</v>
      </c>
      <c r="Q985">
        <v>431681</v>
      </c>
      <c r="R985">
        <v>450450</v>
      </c>
      <c r="S985">
        <v>431681</v>
      </c>
      <c r="T985">
        <v>450450</v>
      </c>
      <c r="U985">
        <v>431681</v>
      </c>
      <c r="V985">
        <v>450450</v>
      </c>
      <c r="W985">
        <v>431681</v>
      </c>
      <c r="X985">
        <v>450450</v>
      </c>
      <c r="Y985">
        <v>431681</v>
      </c>
      <c r="Z985">
        <v>450450</v>
      </c>
      <c r="AA985">
        <v>267642</v>
      </c>
      <c r="AB985">
        <v>270270</v>
      </c>
      <c r="AC985">
        <v>267642</v>
      </c>
      <c r="AD985">
        <v>270270</v>
      </c>
      <c r="AE985">
        <v>267642</v>
      </c>
      <c r="AF985">
        <v>270270</v>
      </c>
      <c r="AG985">
        <v>267642</v>
      </c>
      <c r="AH985">
        <v>270270</v>
      </c>
      <c r="AI985">
        <v>267642</v>
      </c>
      <c r="AJ985">
        <v>270270</v>
      </c>
      <c r="AK985">
        <v>267642</v>
      </c>
      <c r="AL985">
        <v>270270</v>
      </c>
      <c r="AM985">
        <v>267642</v>
      </c>
      <c r="AN985">
        <v>270270</v>
      </c>
      <c r="AO985">
        <v>267642</v>
      </c>
      <c r="AP985">
        <v>270270</v>
      </c>
      <c r="AQ985">
        <v>267642</v>
      </c>
      <c r="AR985">
        <v>270270</v>
      </c>
      <c r="AS985">
        <v>267642</v>
      </c>
      <c r="AT985">
        <v>270270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 t="s">
        <v>2421</v>
      </c>
      <c r="BF985">
        <f t="shared" si="31"/>
        <v>20</v>
      </c>
      <c r="BG985">
        <f t="shared" si="32"/>
        <v>1</v>
      </c>
    </row>
    <row r="986" spans="2:59" hidden="1" x14ac:dyDescent="0.25">
      <c r="B986" t="s">
        <v>900</v>
      </c>
      <c r="C986" t="s">
        <v>1287</v>
      </c>
      <c r="D986" t="s">
        <v>1656</v>
      </c>
      <c r="E986" t="s">
        <v>1339</v>
      </c>
      <c r="F986">
        <v>0</v>
      </c>
      <c r="G986">
        <v>375375</v>
      </c>
      <c r="H986">
        <v>375375</v>
      </c>
      <c r="I986">
        <v>375375</v>
      </c>
      <c r="J986">
        <v>375375</v>
      </c>
      <c r="K986">
        <v>375375</v>
      </c>
      <c r="L986">
        <v>375375</v>
      </c>
      <c r="M986">
        <v>375375</v>
      </c>
      <c r="N986">
        <v>375375</v>
      </c>
      <c r="O986">
        <v>375375</v>
      </c>
      <c r="P986">
        <v>375375</v>
      </c>
      <c r="Q986">
        <v>375375</v>
      </c>
      <c r="R986">
        <v>375375</v>
      </c>
      <c r="S986">
        <v>375375</v>
      </c>
      <c r="T986">
        <v>375375</v>
      </c>
      <c r="U986">
        <v>375375</v>
      </c>
      <c r="V986">
        <v>375375</v>
      </c>
      <c r="W986">
        <v>375375</v>
      </c>
      <c r="X986">
        <v>375375</v>
      </c>
      <c r="Y986">
        <v>375375</v>
      </c>
      <c r="Z986">
        <v>375375</v>
      </c>
      <c r="AA986">
        <v>232733</v>
      </c>
      <c r="AB986">
        <v>225225</v>
      </c>
      <c r="AC986">
        <v>232733</v>
      </c>
      <c r="AD986">
        <v>225225</v>
      </c>
      <c r="AE986">
        <v>232733</v>
      </c>
      <c r="AF986">
        <v>225225</v>
      </c>
      <c r="AG986">
        <v>232733</v>
      </c>
      <c r="AH986">
        <v>225225</v>
      </c>
      <c r="AI986">
        <v>232733</v>
      </c>
      <c r="AJ986">
        <v>225225</v>
      </c>
      <c r="AK986">
        <v>232733</v>
      </c>
      <c r="AL986">
        <v>225225</v>
      </c>
      <c r="AM986">
        <v>232733</v>
      </c>
      <c r="AN986">
        <v>225225</v>
      </c>
      <c r="AO986">
        <v>232733</v>
      </c>
      <c r="AP986">
        <v>225225</v>
      </c>
      <c r="AQ986">
        <v>232733</v>
      </c>
      <c r="AR986">
        <v>225225</v>
      </c>
      <c r="AS986">
        <v>232733</v>
      </c>
      <c r="AT986">
        <v>225225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 t="s">
        <v>2421</v>
      </c>
      <c r="BF986">
        <f t="shared" si="31"/>
        <v>20</v>
      </c>
      <c r="BG986">
        <f t="shared" si="32"/>
        <v>1</v>
      </c>
    </row>
    <row r="987" spans="2:59" hidden="1" x14ac:dyDescent="0.25">
      <c r="B987" t="s">
        <v>950</v>
      </c>
      <c r="C987" t="s">
        <v>1276</v>
      </c>
      <c r="D987" t="s">
        <v>1657</v>
      </c>
      <c r="E987" t="s">
        <v>1326</v>
      </c>
      <c r="F987">
        <v>0</v>
      </c>
      <c r="G987">
        <v>533333</v>
      </c>
      <c r="H987">
        <v>533333</v>
      </c>
      <c r="I987">
        <v>533333</v>
      </c>
      <c r="J987">
        <v>533333</v>
      </c>
      <c r="K987">
        <v>533333</v>
      </c>
      <c r="L987">
        <v>533333</v>
      </c>
      <c r="M987">
        <v>533333</v>
      </c>
      <c r="N987">
        <v>533333</v>
      </c>
      <c r="O987">
        <v>533333</v>
      </c>
      <c r="P987">
        <v>533333</v>
      </c>
      <c r="Q987">
        <v>533333</v>
      </c>
      <c r="R987">
        <v>533333</v>
      </c>
      <c r="S987">
        <v>533333</v>
      </c>
      <c r="T987">
        <v>533333</v>
      </c>
      <c r="U987">
        <v>533333</v>
      </c>
      <c r="V987">
        <v>533333</v>
      </c>
      <c r="W987">
        <v>533333</v>
      </c>
      <c r="X987">
        <v>533333</v>
      </c>
      <c r="Y987">
        <v>533333</v>
      </c>
      <c r="Z987">
        <v>533333</v>
      </c>
      <c r="AA987">
        <v>400000</v>
      </c>
      <c r="AB987">
        <v>400000</v>
      </c>
      <c r="AC987">
        <v>400000</v>
      </c>
      <c r="AD987">
        <v>400000</v>
      </c>
      <c r="AE987">
        <v>400000</v>
      </c>
      <c r="AF987">
        <v>400000</v>
      </c>
      <c r="AG987">
        <v>400000</v>
      </c>
      <c r="AH987">
        <v>400000</v>
      </c>
      <c r="AI987">
        <v>400000</v>
      </c>
      <c r="AJ987">
        <v>400000</v>
      </c>
      <c r="AK987">
        <v>400000</v>
      </c>
      <c r="AL987">
        <v>400000</v>
      </c>
      <c r="AM987">
        <v>400000</v>
      </c>
      <c r="AN987">
        <v>400000</v>
      </c>
      <c r="AO987">
        <v>400000</v>
      </c>
      <c r="AP987">
        <v>400000</v>
      </c>
      <c r="AQ987">
        <v>400000</v>
      </c>
      <c r="AR987">
        <v>400000</v>
      </c>
      <c r="AS987">
        <v>400000</v>
      </c>
      <c r="AT987">
        <v>400000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 t="s">
        <v>2404</v>
      </c>
      <c r="BF987">
        <f t="shared" si="31"/>
        <v>20</v>
      </c>
      <c r="BG987">
        <f t="shared" si="32"/>
        <v>1</v>
      </c>
    </row>
    <row r="988" spans="2:59" hidden="1" x14ac:dyDescent="0.25">
      <c r="B988" t="s">
        <v>839</v>
      </c>
      <c r="C988" t="s">
        <v>1287</v>
      </c>
      <c r="D988" t="s">
        <v>1658</v>
      </c>
      <c r="E988" t="s">
        <v>1339</v>
      </c>
      <c r="F988">
        <v>0</v>
      </c>
      <c r="G988">
        <v>271071</v>
      </c>
      <c r="H988">
        <v>282857</v>
      </c>
      <c r="I988">
        <v>271071</v>
      </c>
      <c r="J988">
        <v>282857</v>
      </c>
      <c r="K988">
        <v>271071</v>
      </c>
      <c r="L988">
        <v>282857</v>
      </c>
      <c r="M988">
        <v>271071</v>
      </c>
      <c r="N988">
        <v>282857</v>
      </c>
      <c r="O988">
        <v>271071</v>
      </c>
      <c r="P988">
        <v>282857</v>
      </c>
      <c r="Q988">
        <v>271071</v>
      </c>
      <c r="R988">
        <v>282857</v>
      </c>
      <c r="S988">
        <v>271071</v>
      </c>
      <c r="T988">
        <v>282857</v>
      </c>
      <c r="U988">
        <v>271071</v>
      </c>
      <c r="V988">
        <v>282857</v>
      </c>
      <c r="W988">
        <v>271071</v>
      </c>
      <c r="X988">
        <v>321429</v>
      </c>
      <c r="Y988">
        <v>271071</v>
      </c>
      <c r="Z988">
        <v>305357</v>
      </c>
      <c r="AA988">
        <v>157221</v>
      </c>
      <c r="AB988">
        <v>158400</v>
      </c>
      <c r="AC988">
        <v>157221</v>
      </c>
      <c r="AD988">
        <v>158400</v>
      </c>
      <c r="AE988">
        <v>157221</v>
      </c>
      <c r="AF988">
        <v>158400</v>
      </c>
      <c r="AG988">
        <v>157221</v>
      </c>
      <c r="AH988">
        <v>158400</v>
      </c>
      <c r="AI988">
        <v>157221</v>
      </c>
      <c r="AJ988">
        <v>158400</v>
      </c>
      <c r="AK988">
        <v>157221</v>
      </c>
      <c r="AL988">
        <v>158400</v>
      </c>
      <c r="AM988">
        <v>157221</v>
      </c>
      <c r="AN988">
        <v>158400</v>
      </c>
      <c r="AO988">
        <v>157221</v>
      </c>
      <c r="AP988">
        <v>158400</v>
      </c>
      <c r="AQ988">
        <v>157221</v>
      </c>
      <c r="AR988">
        <v>180000</v>
      </c>
      <c r="AS988">
        <v>157221</v>
      </c>
      <c r="AT988">
        <v>171000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 t="s">
        <v>2421</v>
      </c>
      <c r="BF988">
        <f t="shared" si="31"/>
        <v>20</v>
      </c>
      <c r="BG988">
        <f t="shared" si="32"/>
        <v>1</v>
      </c>
    </row>
    <row r="989" spans="2:59" hidden="1" x14ac:dyDescent="0.25">
      <c r="B989" t="s">
        <v>876</v>
      </c>
      <c r="C989" t="s">
        <v>1287</v>
      </c>
      <c r="D989" t="s">
        <v>1364</v>
      </c>
      <c r="E989" t="s">
        <v>1339</v>
      </c>
      <c r="F989">
        <v>0</v>
      </c>
      <c r="G989">
        <v>410669</v>
      </c>
      <c r="H989">
        <v>467150</v>
      </c>
      <c r="I989">
        <v>410669</v>
      </c>
      <c r="J989">
        <v>467150</v>
      </c>
      <c r="K989">
        <v>410669</v>
      </c>
      <c r="L989">
        <v>467150</v>
      </c>
      <c r="M989">
        <v>390766</v>
      </c>
      <c r="N989">
        <v>442150</v>
      </c>
      <c r="O989">
        <v>345719</v>
      </c>
      <c r="P989">
        <v>442150</v>
      </c>
      <c r="Q989">
        <v>345719</v>
      </c>
      <c r="R989">
        <v>392150</v>
      </c>
      <c r="S989">
        <v>345719</v>
      </c>
      <c r="T989">
        <v>392150</v>
      </c>
      <c r="U989">
        <v>370862</v>
      </c>
      <c r="V989">
        <v>417150</v>
      </c>
      <c r="W989">
        <v>380150</v>
      </c>
      <c r="X989">
        <v>435150</v>
      </c>
      <c r="Y989">
        <v>380150</v>
      </c>
      <c r="Z989">
        <v>435150</v>
      </c>
      <c r="AA989">
        <v>254615</v>
      </c>
      <c r="AB989">
        <v>280290</v>
      </c>
      <c r="AC989">
        <v>254615</v>
      </c>
      <c r="AD989">
        <v>280290</v>
      </c>
      <c r="AE989">
        <v>254615</v>
      </c>
      <c r="AF989">
        <v>280290</v>
      </c>
      <c r="AG989">
        <v>242275</v>
      </c>
      <c r="AH989">
        <v>265290</v>
      </c>
      <c r="AI989">
        <v>214346</v>
      </c>
      <c r="AJ989">
        <v>265290</v>
      </c>
      <c r="AK989">
        <v>214346</v>
      </c>
      <c r="AL989">
        <v>235290</v>
      </c>
      <c r="AM989">
        <v>214346</v>
      </c>
      <c r="AN989">
        <v>235290</v>
      </c>
      <c r="AO989">
        <v>229934</v>
      </c>
      <c r="AP989">
        <v>250290</v>
      </c>
      <c r="AQ989">
        <v>235693</v>
      </c>
      <c r="AR989">
        <v>261090</v>
      </c>
      <c r="AS989">
        <v>235693</v>
      </c>
      <c r="AT989">
        <v>261090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 t="s">
        <v>2421</v>
      </c>
      <c r="BF989">
        <f t="shared" si="31"/>
        <v>20</v>
      </c>
      <c r="BG989">
        <f t="shared" si="32"/>
        <v>1</v>
      </c>
    </row>
    <row r="990" spans="2:59" hidden="1" x14ac:dyDescent="0.25">
      <c r="B990" t="s">
        <v>939</v>
      </c>
      <c r="C990" t="s">
        <v>1311</v>
      </c>
      <c r="D990" t="s">
        <v>1661</v>
      </c>
      <c r="E990" t="s">
        <v>1326</v>
      </c>
      <c r="F990">
        <v>0</v>
      </c>
      <c r="G990">
        <v>466667</v>
      </c>
      <c r="H990">
        <v>466667</v>
      </c>
      <c r="I990">
        <v>466667</v>
      </c>
      <c r="J990">
        <v>466667</v>
      </c>
      <c r="K990">
        <v>466667</v>
      </c>
      <c r="L990">
        <v>466667</v>
      </c>
      <c r="M990">
        <v>466667</v>
      </c>
      <c r="N990">
        <v>466667</v>
      </c>
      <c r="O990">
        <v>466667</v>
      </c>
      <c r="P990">
        <v>466667</v>
      </c>
      <c r="Q990">
        <v>466667</v>
      </c>
      <c r="R990">
        <v>466667</v>
      </c>
      <c r="S990">
        <v>466667</v>
      </c>
      <c r="T990">
        <v>466667</v>
      </c>
      <c r="U990">
        <v>466667</v>
      </c>
      <c r="V990">
        <v>466667</v>
      </c>
      <c r="W990">
        <v>466667</v>
      </c>
      <c r="X990">
        <v>466667</v>
      </c>
      <c r="Y990">
        <v>466667</v>
      </c>
      <c r="Z990">
        <v>466667</v>
      </c>
      <c r="AA990">
        <v>350000</v>
      </c>
      <c r="AB990">
        <v>350000</v>
      </c>
      <c r="AC990">
        <v>350000</v>
      </c>
      <c r="AD990">
        <v>350000</v>
      </c>
      <c r="AE990">
        <v>350000</v>
      </c>
      <c r="AF990">
        <v>350000</v>
      </c>
      <c r="AG990">
        <v>350000</v>
      </c>
      <c r="AH990">
        <v>350000</v>
      </c>
      <c r="AI990">
        <v>350000</v>
      </c>
      <c r="AJ990">
        <v>350000</v>
      </c>
      <c r="AK990">
        <v>350000</v>
      </c>
      <c r="AL990">
        <v>350000</v>
      </c>
      <c r="AM990">
        <v>350000</v>
      </c>
      <c r="AN990">
        <v>350000</v>
      </c>
      <c r="AO990">
        <v>350000</v>
      </c>
      <c r="AP990">
        <v>350000</v>
      </c>
      <c r="AQ990">
        <v>350000</v>
      </c>
      <c r="AR990">
        <v>350000</v>
      </c>
      <c r="AS990">
        <v>350000</v>
      </c>
      <c r="AT990">
        <v>350000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 t="s">
        <v>2407</v>
      </c>
      <c r="BF990">
        <f t="shared" si="31"/>
        <v>20</v>
      </c>
      <c r="BG990">
        <f t="shared" si="32"/>
        <v>1</v>
      </c>
    </row>
    <row r="991" spans="2:59" hidden="1" x14ac:dyDescent="0.25">
      <c r="B991" t="s">
        <v>1030</v>
      </c>
      <c r="C991" t="s">
        <v>1311</v>
      </c>
      <c r="D991" t="s">
        <v>1662</v>
      </c>
      <c r="E991" t="s">
        <v>1326</v>
      </c>
      <c r="F991">
        <v>0</v>
      </c>
      <c r="G991">
        <v>466667</v>
      </c>
      <c r="H991">
        <v>466667</v>
      </c>
      <c r="I991">
        <v>466667</v>
      </c>
      <c r="J991">
        <v>466667</v>
      </c>
      <c r="K991">
        <v>466667</v>
      </c>
      <c r="L991">
        <v>466667</v>
      </c>
      <c r="M991">
        <v>466667</v>
      </c>
      <c r="N991">
        <v>466667</v>
      </c>
      <c r="O991">
        <v>466667</v>
      </c>
      <c r="P991">
        <v>466667</v>
      </c>
      <c r="Q991">
        <v>466667</v>
      </c>
      <c r="R991">
        <v>466667</v>
      </c>
      <c r="S991">
        <v>466667</v>
      </c>
      <c r="T991">
        <v>466667</v>
      </c>
      <c r="U991">
        <v>466667</v>
      </c>
      <c r="V991">
        <v>466667</v>
      </c>
      <c r="W991">
        <v>466667</v>
      </c>
      <c r="X991">
        <v>466667</v>
      </c>
      <c r="Y991">
        <v>466667</v>
      </c>
      <c r="Z991">
        <v>466667</v>
      </c>
      <c r="AA991">
        <v>350000</v>
      </c>
      <c r="AB991">
        <v>350000</v>
      </c>
      <c r="AC991">
        <v>350000</v>
      </c>
      <c r="AD991">
        <v>350000</v>
      </c>
      <c r="AE991">
        <v>350000</v>
      </c>
      <c r="AF991">
        <v>350000</v>
      </c>
      <c r="AG991">
        <v>350000</v>
      </c>
      <c r="AH991">
        <v>350000</v>
      </c>
      <c r="AI991">
        <v>350000</v>
      </c>
      <c r="AJ991">
        <v>350000</v>
      </c>
      <c r="AK991">
        <v>350000</v>
      </c>
      <c r="AL991">
        <v>350000</v>
      </c>
      <c r="AM991">
        <v>350000</v>
      </c>
      <c r="AN991">
        <v>350000</v>
      </c>
      <c r="AO991">
        <v>350000</v>
      </c>
      <c r="AP991">
        <v>350000</v>
      </c>
      <c r="AQ991">
        <v>350000</v>
      </c>
      <c r="AR991">
        <v>350000</v>
      </c>
      <c r="AS991">
        <v>350000</v>
      </c>
      <c r="AT991">
        <v>350000</v>
      </c>
      <c r="AU991">
        <v>9.1</v>
      </c>
      <c r="AV991">
        <v>9.1</v>
      </c>
      <c r="AW991">
        <v>9.1</v>
      </c>
      <c r="AX991">
        <v>9.1</v>
      </c>
      <c r="AY991">
        <v>9.1</v>
      </c>
      <c r="AZ991">
        <v>9.1</v>
      </c>
      <c r="BA991">
        <v>9.1</v>
      </c>
      <c r="BB991">
        <v>9.1</v>
      </c>
      <c r="BC991">
        <v>9.1</v>
      </c>
      <c r="BD991">
        <v>9.1</v>
      </c>
      <c r="BE991" t="s">
        <v>2421</v>
      </c>
      <c r="BF991">
        <f t="shared" si="31"/>
        <v>20</v>
      </c>
      <c r="BG991">
        <f t="shared" si="32"/>
        <v>1</v>
      </c>
    </row>
    <row r="992" spans="2:59" hidden="1" x14ac:dyDescent="0.25">
      <c r="B992" t="s">
        <v>903</v>
      </c>
      <c r="C992" t="s">
        <v>1275</v>
      </c>
      <c r="D992" t="s">
        <v>1664</v>
      </c>
      <c r="E992" t="s">
        <v>1339</v>
      </c>
      <c r="F992">
        <v>0</v>
      </c>
      <c r="G992">
        <v>324079</v>
      </c>
      <c r="H992">
        <v>324089</v>
      </c>
      <c r="I992">
        <v>324079</v>
      </c>
      <c r="J992">
        <v>324089</v>
      </c>
      <c r="K992">
        <v>324079</v>
      </c>
      <c r="L992">
        <v>324089</v>
      </c>
      <c r="M992">
        <v>324079</v>
      </c>
      <c r="N992">
        <v>324089</v>
      </c>
      <c r="O992">
        <v>324079</v>
      </c>
      <c r="P992">
        <v>324089</v>
      </c>
      <c r="Q992">
        <v>324079</v>
      </c>
      <c r="R992">
        <v>324089</v>
      </c>
      <c r="S992">
        <v>324079</v>
      </c>
      <c r="T992">
        <v>324089</v>
      </c>
      <c r="U992">
        <v>324079</v>
      </c>
      <c r="V992">
        <v>324089</v>
      </c>
      <c r="W992">
        <v>324079</v>
      </c>
      <c r="X992">
        <v>324089</v>
      </c>
      <c r="Y992">
        <v>324079</v>
      </c>
      <c r="Z992">
        <v>324089</v>
      </c>
      <c r="AA992">
        <v>200929</v>
      </c>
      <c r="AB992">
        <v>194453</v>
      </c>
      <c r="AC992">
        <v>200929</v>
      </c>
      <c r="AD992">
        <v>194453</v>
      </c>
      <c r="AE992">
        <v>200929</v>
      </c>
      <c r="AF992">
        <v>194453</v>
      </c>
      <c r="AG992">
        <v>200929</v>
      </c>
      <c r="AH992">
        <v>194453</v>
      </c>
      <c r="AI992">
        <v>200929</v>
      </c>
      <c r="AJ992">
        <v>194453</v>
      </c>
      <c r="AK992">
        <v>200929</v>
      </c>
      <c r="AL992">
        <v>194453</v>
      </c>
      <c r="AM992">
        <v>200929</v>
      </c>
      <c r="AN992">
        <v>194453</v>
      </c>
      <c r="AO992">
        <v>200929</v>
      </c>
      <c r="AP992">
        <v>194453</v>
      </c>
      <c r="AQ992">
        <v>200929</v>
      </c>
      <c r="AR992">
        <v>194453</v>
      </c>
      <c r="AS992">
        <v>200929</v>
      </c>
      <c r="AT992">
        <v>194453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F992">
        <f t="shared" si="31"/>
        <v>20</v>
      </c>
      <c r="BG992">
        <f t="shared" si="32"/>
        <v>1</v>
      </c>
    </row>
    <row r="993" spans="2:59" hidden="1" x14ac:dyDescent="0.25">
      <c r="B993" t="s">
        <v>761</v>
      </c>
      <c r="C993" t="s">
        <v>1278</v>
      </c>
      <c r="D993" t="s">
        <v>1667</v>
      </c>
      <c r="E993" t="s">
        <v>1326</v>
      </c>
      <c r="F993">
        <v>0</v>
      </c>
      <c r="G993">
        <v>266667</v>
      </c>
      <c r="H993">
        <v>266667</v>
      </c>
      <c r="I993">
        <v>266667</v>
      </c>
      <c r="J993">
        <v>266667</v>
      </c>
      <c r="K993">
        <v>266667</v>
      </c>
      <c r="L993">
        <v>266667</v>
      </c>
      <c r="M993">
        <v>266667</v>
      </c>
      <c r="N993">
        <v>266667</v>
      </c>
      <c r="O993">
        <v>266667</v>
      </c>
      <c r="P993">
        <v>266667</v>
      </c>
      <c r="Q993">
        <v>266667</v>
      </c>
      <c r="R993">
        <v>266667</v>
      </c>
      <c r="S993">
        <v>266667</v>
      </c>
      <c r="T993">
        <v>266667</v>
      </c>
      <c r="U993">
        <v>266667</v>
      </c>
      <c r="V993">
        <v>266667</v>
      </c>
      <c r="W993">
        <v>266667</v>
      </c>
      <c r="X993">
        <v>266667</v>
      </c>
      <c r="Y993">
        <v>266667</v>
      </c>
      <c r="Z993">
        <v>266667</v>
      </c>
      <c r="AA993">
        <v>200000</v>
      </c>
      <c r="AB993">
        <v>200000</v>
      </c>
      <c r="AC993">
        <v>200000</v>
      </c>
      <c r="AD993">
        <v>200000</v>
      </c>
      <c r="AE993">
        <v>200000</v>
      </c>
      <c r="AF993">
        <v>200000</v>
      </c>
      <c r="AG993">
        <v>200000</v>
      </c>
      <c r="AH993">
        <v>200000</v>
      </c>
      <c r="AI993">
        <v>200000</v>
      </c>
      <c r="AJ993">
        <v>200000</v>
      </c>
      <c r="AK993">
        <v>200000</v>
      </c>
      <c r="AL993">
        <v>200000</v>
      </c>
      <c r="AM993">
        <v>200000</v>
      </c>
      <c r="AN993">
        <v>200000</v>
      </c>
      <c r="AO993">
        <v>200000</v>
      </c>
      <c r="AP993">
        <v>200000</v>
      </c>
      <c r="AQ993">
        <v>200000</v>
      </c>
      <c r="AR993">
        <v>200000</v>
      </c>
      <c r="AS993">
        <v>200000</v>
      </c>
      <c r="AT993">
        <v>200000</v>
      </c>
      <c r="AU993">
        <v>8.4</v>
      </c>
      <c r="AV993">
        <v>8.4</v>
      </c>
      <c r="AW993">
        <v>8.4</v>
      </c>
      <c r="AX993">
        <v>8.4</v>
      </c>
      <c r="AY993">
        <v>8.4</v>
      </c>
      <c r="AZ993">
        <v>8.4</v>
      </c>
      <c r="BA993">
        <v>8.4</v>
      </c>
      <c r="BB993">
        <v>8.4</v>
      </c>
      <c r="BC993">
        <v>8.4</v>
      </c>
      <c r="BD993">
        <v>8.4</v>
      </c>
      <c r="BE993" t="s">
        <v>2410</v>
      </c>
      <c r="BF993">
        <f t="shared" si="31"/>
        <v>20</v>
      </c>
      <c r="BG993">
        <f t="shared" si="32"/>
        <v>1</v>
      </c>
    </row>
    <row r="994" spans="2:59" hidden="1" x14ac:dyDescent="0.25">
      <c r="B994" t="s">
        <v>837</v>
      </c>
      <c r="C994" t="s">
        <v>1298</v>
      </c>
      <c r="D994" t="s">
        <v>1669</v>
      </c>
      <c r="E994" t="s">
        <v>1337</v>
      </c>
      <c r="F994">
        <v>0</v>
      </c>
      <c r="G994">
        <v>1606425</v>
      </c>
      <c r="H994">
        <v>1606425</v>
      </c>
      <c r="I994">
        <v>1606425</v>
      </c>
      <c r="J994">
        <v>1606425</v>
      </c>
      <c r="K994">
        <v>1606425</v>
      </c>
      <c r="L994">
        <v>1606425</v>
      </c>
      <c r="M994">
        <v>1285140</v>
      </c>
      <c r="N994">
        <v>1285140</v>
      </c>
      <c r="O994">
        <v>1285140</v>
      </c>
      <c r="P994">
        <v>1285140</v>
      </c>
      <c r="Q994">
        <v>1285140</v>
      </c>
      <c r="R994">
        <v>1285140</v>
      </c>
      <c r="S994">
        <v>1285140</v>
      </c>
      <c r="T994">
        <v>1285140</v>
      </c>
      <c r="U994">
        <v>1606425</v>
      </c>
      <c r="V994">
        <v>1606425</v>
      </c>
      <c r="W994">
        <v>1606425</v>
      </c>
      <c r="X994">
        <v>1606425</v>
      </c>
      <c r="Y994">
        <v>1606425</v>
      </c>
      <c r="Z994">
        <v>1606425</v>
      </c>
      <c r="AA994">
        <v>1204819</v>
      </c>
      <c r="AB994">
        <v>1204819</v>
      </c>
      <c r="AC994">
        <v>1204819</v>
      </c>
      <c r="AD994">
        <v>1204819</v>
      </c>
      <c r="AE994">
        <v>1204819</v>
      </c>
      <c r="AF994">
        <v>1204819</v>
      </c>
      <c r="AG994">
        <v>963855</v>
      </c>
      <c r="AH994">
        <v>963855</v>
      </c>
      <c r="AI994">
        <v>963855</v>
      </c>
      <c r="AJ994">
        <v>963855</v>
      </c>
      <c r="AK994">
        <v>963855</v>
      </c>
      <c r="AL994">
        <v>963855</v>
      </c>
      <c r="AM994">
        <v>963855</v>
      </c>
      <c r="AN994">
        <v>963855</v>
      </c>
      <c r="AO994">
        <v>1204819</v>
      </c>
      <c r="AP994">
        <v>1204819</v>
      </c>
      <c r="AQ994">
        <v>1204819</v>
      </c>
      <c r="AR994">
        <v>1204819</v>
      </c>
      <c r="AS994">
        <v>1204819</v>
      </c>
      <c r="AT994">
        <v>1204819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 t="s">
        <v>2442</v>
      </c>
      <c r="BF994">
        <f t="shared" si="31"/>
        <v>20</v>
      </c>
      <c r="BG994">
        <f t="shared" si="32"/>
        <v>1</v>
      </c>
    </row>
    <row r="995" spans="2:59" hidden="1" x14ac:dyDescent="0.25">
      <c r="B995" t="s">
        <v>1004</v>
      </c>
      <c r="C995" t="s">
        <v>1300</v>
      </c>
      <c r="D995" t="s">
        <v>1671</v>
      </c>
      <c r="E995" t="s">
        <v>1326</v>
      </c>
      <c r="F995">
        <v>0</v>
      </c>
      <c r="G995">
        <v>213333</v>
      </c>
      <c r="H995">
        <v>213333</v>
      </c>
      <c r="I995">
        <v>213333</v>
      </c>
      <c r="J995">
        <v>213333</v>
      </c>
      <c r="K995">
        <v>213333</v>
      </c>
      <c r="L995">
        <v>213333</v>
      </c>
      <c r="M995">
        <v>213333</v>
      </c>
      <c r="N995">
        <v>213333</v>
      </c>
      <c r="O995">
        <v>213333</v>
      </c>
      <c r="P995">
        <v>213333</v>
      </c>
      <c r="Q995">
        <v>213333</v>
      </c>
      <c r="R995">
        <v>213333</v>
      </c>
      <c r="S995">
        <v>213333</v>
      </c>
      <c r="T995">
        <v>213333</v>
      </c>
      <c r="U995">
        <v>213333</v>
      </c>
      <c r="V995">
        <v>213333</v>
      </c>
      <c r="W995">
        <v>213333</v>
      </c>
      <c r="X995">
        <v>213333</v>
      </c>
      <c r="Y995">
        <v>213333</v>
      </c>
      <c r="Z995">
        <v>213333</v>
      </c>
      <c r="AA995">
        <v>160000</v>
      </c>
      <c r="AB995">
        <v>160000</v>
      </c>
      <c r="AC995">
        <v>160000</v>
      </c>
      <c r="AD995">
        <v>160000</v>
      </c>
      <c r="AE995">
        <v>160000</v>
      </c>
      <c r="AF995">
        <v>160000</v>
      </c>
      <c r="AG995">
        <v>160000</v>
      </c>
      <c r="AH995">
        <v>160000</v>
      </c>
      <c r="AI995">
        <v>160000</v>
      </c>
      <c r="AJ995">
        <v>160000</v>
      </c>
      <c r="AK995">
        <v>160000</v>
      </c>
      <c r="AL995">
        <v>160000</v>
      </c>
      <c r="AM995">
        <v>160000</v>
      </c>
      <c r="AN995">
        <v>160000</v>
      </c>
      <c r="AO995">
        <v>160000</v>
      </c>
      <c r="AP995">
        <v>160000</v>
      </c>
      <c r="AQ995">
        <v>160000</v>
      </c>
      <c r="AR995">
        <v>160000</v>
      </c>
      <c r="AS995">
        <v>160000</v>
      </c>
      <c r="AT995">
        <v>160000</v>
      </c>
      <c r="AU995">
        <v>9.4</v>
      </c>
      <c r="AV995">
        <v>9.4</v>
      </c>
      <c r="AW995">
        <v>9.4</v>
      </c>
      <c r="AX995">
        <v>9.4</v>
      </c>
      <c r="AY995">
        <v>9.4</v>
      </c>
      <c r="AZ995">
        <v>9.4</v>
      </c>
      <c r="BA995">
        <v>9.4</v>
      </c>
      <c r="BB995">
        <v>9.4</v>
      </c>
      <c r="BC995">
        <v>9.4</v>
      </c>
      <c r="BD995">
        <v>9.4</v>
      </c>
      <c r="BE995" t="s">
        <v>2421</v>
      </c>
      <c r="BF995">
        <f t="shared" si="31"/>
        <v>20</v>
      </c>
      <c r="BG995">
        <f t="shared" si="32"/>
        <v>1</v>
      </c>
    </row>
    <row r="996" spans="2:59" hidden="1" x14ac:dyDescent="0.25">
      <c r="B996" t="s">
        <v>993</v>
      </c>
      <c r="C996" t="s">
        <v>1311</v>
      </c>
      <c r="D996" t="s">
        <v>1661</v>
      </c>
      <c r="E996" t="s">
        <v>1326</v>
      </c>
      <c r="F996">
        <v>0</v>
      </c>
      <c r="G996">
        <v>800000</v>
      </c>
      <c r="H996">
        <v>800000</v>
      </c>
      <c r="I996">
        <v>466667</v>
      </c>
      <c r="J996">
        <v>466667</v>
      </c>
      <c r="K996">
        <v>466667</v>
      </c>
      <c r="L996">
        <v>466667</v>
      </c>
      <c r="M996">
        <v>466667</v>
      </c>
      <c r="N996">
        <v>466667</v>
      </c>
      <c r="O996">
        <v>466667</v>
      </c>
      <c r="P996">
        <v>466667</v>
      </c>
      <c r="Q996">
        <v>466667</v>
      </c>
      <c r="R996">
        <v>466667</v>
      </c>
      <c r="S996">
        <v>466667</v>
      </c>
      <c r="T996">
        <v>466667</v>
      </c>
      <c r="U996">
        <v>466667</v>
      </c>
      <c r="V996">
        <v>466667</v>
      </c>
      <c r="W996">
        <v>466667</v>
      </c>
      <c r="X996">
        <v>466667</v>
      </c>
      <c r="Y996">
        <v>466667</v>
      </c>
      <c r="Z996">
        <v>466667</v>
      </c>
      <c r="AA996">
        <v>600000</v>
      </c>
      <c r="AB996">
        <v>600000</v>
      </c>
      <c r="AC996">
        <v>350000</v>
      </c>
      <c r="AD996">
        <v>350000</v>
      </c>
      <c r="AE996">
        <v>350000</v>
      </c>
      <c r="AF996">
        <v>350000</v>
      </c>
      <c r="AG996">
        <v>350000</v>
      </c>
      <c r="AH996">
        <v>350000</v>
      </c>
      <c r="AI996">
        <v>350000</v>
      </c>
      <c r="AJ996">
        <v>350000</v>
      </c>
      <c r="AK996">
        <v>350000</v>
      </c>
      <c r="AL996">
        <v>350000</v>
      </c>
      <c r="AM996">
        <v>350000</v>
      </c>
      <c r="AN996">
        <v>350000</v>
      </c>
      <c r="AO996">
        <v>350000</v>
      </c>
      <c r="AP996">
        <v>350000</v>
      </c>
      <c r="AQ996">
        <v>350000</v>
      </c>
      <c r="AR996">
        <v>350000</v>
      </c>
      <c r="AS996">
        <v>350000</v>
      </c>
      <c r="AT996">
        <v>350000</v>
      </c>
      <c r="AU996">
        <v>7.3</v>
      </c>
      <c r="AV996">
        <v>7.3</v>
      </c>
      <c r="AW996">
        <v>7.3</v>
      </c>
      <c r="AX996">
        <v>7.3</v>
      </c>
      <c r="AY996">
        <v>7.3</v>
      </c>
      <c r="AZ996">
        <v>7.3</v>
      </c>
      <c r="BA996">
        <v>7.3</v>
      </c>
      <c r="BB996">
        <v>7.3</v>
      </c>
      <c r="BC996">
        <v>7.3</v>
      </c>
      <c r="BD996">
        <v>7.3</v>
      </c>
      <c r="BE996" t="s">
        <v>2407</v>
      </c>
      <c r="BF996">
        <f t="shared" si="31"/>
        <v>20</v>
      </c>
      <c r="BG996">
        <f t="shared" si="32"/>
        <v>1</v>
      </c>
    </row>
    <row r="997" spans="2:59" hidden="1" x14ac:dyDescent="0.25">
      <c r="B997" t="s">
        <v>811</v>
      </c>
      <c r="C997" t="s">
        <v>1287</v>
      </c>
      <c r="D997" t="s">
        <v>1656</v>
      </c>
      <c r="E997" t="s">
        <v>1339</v>
      </c>
      <c r="F997">
        <v>0</v>
      </c>
      <c r="G997">
        <v>350000</v>
      </c>
      <c r="H997">
        <v>350000</v>
      </c>
      <c r="I997">
        <v>350000</v>
      </c>
      <c r="J997">
        <v>350000</v>
      </c>
      <c r="K997">
        <v>350000</v>
      </c>
      <c r="L997">
        <v>350000</v>
      </c>
      <c r="M997">
        <v>350000</v>
      </c>
      <c r="N997">
        <v>350000</v>
      </c>
      <c r="O997">
        <v>350000</v>
      </c>
      <c r="P997">
        <v>350000</v>
      </c>
      <c r="Q997">
        <v>350000</v>
      </c>
      <c r="R997">
        <v>350000</v>
      </c>
      <c r="S997">
        <v>350000</v>
      </c>
      <c r="T997">
        <v>350000</v>
      </c>
      <c r="U997">
        <v>350000</v>
      </c>
      <c r="V997">
        <v>350000</v>
      </c>
      <c r="W997">
        <v>350000</v>
      </c>
      <c r="X997">
        <v>350000</v>
      </c>
      <c r="Y997">
        <v>350000</v>
      </c>
      <c r="Z997">
        <v>350000</v>
      </c>
      <c r="AA997">
        <v>217000</v>
      </c>
      <c r="AB997">
        <v>210000</v>
      </c>
      <c r="AC997">
        <v>217000</v>
      </c>
      <c r="AD997">
        <v>210000</v>
      </c>
      <c r="AE997">
        <v>217000</v>
      </c>
      <c r="AF997">
        <v>210000</v>
      </c>
      <c r="AG997">
        <v>217000</v>
      </c>
      <c r="AH997">
        <v>210000</v>
      </c>
      <c r="AI997">
        <v>217000</v>
      </c>
      <c r="AJ997">
        <v>210000</v>
      </c>
      <c r="AK997">
        <v>217000</v>
      </c>
      <c r="AL997">
        <v>210000</v>
      </c>
      <c r="AM997">
        <v>217000</v>
      </c>
      <c r="AN997">
        <v>210000</v>
      </c>
      <c r="AO997">
        <v>217000</v>
      </c>
      <c r="AP997">
        <v>210000</v>
      </c>
      <c r="AQ997">
        <v>217000</v>
      </c>
      <c r="AR997">
        <v>210000</v>
      </c>
      <c r="AS997">
        <v>217000</v>
      </c>
      <c r="AT997">
        <v>210000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 t="s">
        <v>2421</v>
      </c>
      <c r="BF997">
        <f t="shared" si="31"/>
        <v>20</v>
      </c>
      <c r="BG997">
        <f t="shared" si="32"/>
        <v>1</v>
      </c>
    </row>
    <row r="998" spans="2:59" hidden="1" x14ac:dyDescent="0.25">
      <c r="B998" t="s">
        <v>833</v>
      </c>
      <c r="C998" t="s">
        <v>1287</v>
      </c>
      <c r="D998" t="s">
        <v>1364</v>
      </c>
      <c r="E998" t="s">
        <v>1339</v>
      </c>
      <c r="F998">
        <v>0</v>
      </c>
      <c r="G998">
        <v>403150</v>
      </c>
      <c r="H998">
        <v>414150</v>
      </c>
      <c r="I998">
        <v>403150</v>
      </c>
      <c r="J998">
        <v>414150</v>
      </c>
      <c r="K998">
        <v>403150</v>
      </c>
      <c r="L998">
        <v>414150</v>
      </c>
      <c r="M998">
        <v>403150</v>
      </c>
      <c r="N998">
        <v>414150</v>
      </c>
      <c r="O998">
        <v>403150</v>
      </c>
      <c r="P998">
        <v>414150</v>
      </c>
      <c r="Q998">
        <v>403150</v>
      </c>
      <c r="R998">
        <v>414150</v>
      </c>
      <c r="S998">
        <v>403150</v>
      </c>
      <c r="T998">
        <v>414150</v>
      </c>
      <c r="U998">
        <v>403150</v>
      </c>
      <c r="V998">
        <v>414150</v>
      </c>
      <c r="W998">
        <v>403150</v>
      </c>
      <c r="X998">
        <v>450150</v>
      </c>
      <c r="Y998">
        <v>403150</v>
      </c>
      <c r="Z998">
        <v>435150</v>
      </c>
      <c r="AA998">
        <v>249953</v>
      </c>
      <c r="AB998">
        <v>248490</v>
      </c>
      <c r="AC998">
        <v>249953</v>
      </c>
      <c r="AD998">
        <v>248490</v>
      </c>
      <c r="AE998">
        <v>249953</v>
      </c>
      <c r="AF998">
        <v>248490</v>
      </c>
      <c r="AG998">
        <v>249953</v>
      </c>
      <c r="AH998">
        <v>248490</v>
      </c>
      <c r="AI998">
        <v>249953</v>
      </c>
      <c r="AJ998">
        <v>248490</v>
      </c>
      <c r="AK998">
        <v>249953</v>
      </c>
      <c r="AL998">
        <v>248490</v>
      </c>
      <c r="AM998">
        <v>249953</v>
      </c>
      <c r="AN998">
        <v>248490</v>
      </c>
      <c r="AO998">
        <v>249953</v>
      </c>
      <c r="AP998">
        <v>248490</v>
      </c>
      <c r="AQ998">
        <v>249953</v>
      </c>
      <c r="AR998">
        <v>270090</v>
      </c>
      <c r="AS998">
        <v>249953</v>
      </c>
      <c r="AT998">
        <v>261090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 t="s">
        <v>2421</v>
      </c>
      <c r="BF998">
        <f t="shared" si="31"/>
        <v>20</v>
      </c>
      <c r="BG998">
        <f t="shared" si="32"/>
        <v>1</v>
      </c>
    </row>
    <row r="999" spans="2:59" hidden="1" x14ac:dyDescent="0.25">
      <c r="B999" t="s">
        <v>909</v>
      </c>
      <c r="C999" t="s">
        <v>1287</v>
      </c>
      <c r="D999" t="s">
        <v>1672</v>
      </c>
      <c r="E999" t="s">
        <v>1339</v>
      </c>
      <c r="F999">
        <v>0</v>
      </c>
      <c r="G999">
        <v>388617</v>
      </c>
      <c r="H999">
        <v>410270</v>
      </c>
      <c r="I999">
        <v>388617</v>
      </c>
      <c r="J999">
        <v>410270</v>
      </c>
      <c r="K999">
        <v>388617</v>
      </c>
      <c r="L999">
        <v>410270</v>
      </c>
      <c r="M999">
        <v>388617</v>
      </c>
      <c r="N999">
        <v>410270</v>
      </c>
      <c r="O999">
        <v>392432</v>
      </c>
      <c r="P999">
        <v>410270</v>
      </c>
      <c r="Q999">
        <v>407420</v>
      </c>
      <c r="R999">
        <v>410270</v>
      </c>
      <c r="S999">
        <v>392432</v>
      </c>
      <c r="T999">
        <v>410270</v>
      </c>
      <c r="U999">
        <v>392432</v>
      </c>
      <c r="V999">
        <v>410270</v>
      </c>
      <c r="W999">
        <v>392432</v>
      </c>
      <c r="X999">
        <v>410270</v>
      </c>
      <c r="Y999">
        <v>392432</v>
      </c>
      <c r="Z999">
        <v>410270</v>
      </c>
      <c r="AA999">
        <v>240943</v>
      </c>
      <c r="AB999">
        <v>246162</v>
      </c>
      <c r="AC999">
        <v>240943</v>
      </c>
      <c r="AD999">
        <v>246162</v>
      </c>
      <c r="AE999">
        <v>240943</v>
      </c>
      <c r="AF999">
        <v>246162</v>
      </c>
      <c r="AG999">
        <v>240943</v>
      </c>
      <c r="AH999">
        <v>246162</v>
      </c>
      <c r="AI999">
        <v>243308</v>
      </c>
      <c r="AJ999">
        <v>246162</v>
      </c>
      <c r="AK999">
        <v>252600</v>
      </c>
      <c r="AL999">
        <v>246162</v>
      </c>
      <c r="AM999">
        <v>243308</v>
      </c>
      <c r="AN999">
        <v>246162</v>
      </c>
      <c r="AO999">
        <v>243308</v>
      </c>
      <c r="AP999">
        <v>246162</v>
      </c>
      <c r="AQ999">
        <v>243308</v>
      </c>
      <c r="AR999">
        <v>246162</v>
      </c>
      <c r="AS999">
        <v>243308</v>
      </c>
      <c r="AT999">
        <v>246162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 t="s">
        <v>2430</v>
      </c>
      <c r="BF999">
        <f t="shared" si="31"/>
        <v>20</v>
      </c>
      <c r="BG999">
        <f t="shared" si="32"/>
        <v>1</v>
      </c>
    </row>
    <row r="1000" spans="2:59" hidden="1" x14ac:dyDescent="0.25">
      <c r="B1000" t="s">
        <v>983</v>
      </c>
      <c r="C1000" t="s">
        <v>1300</v>
      </c>
      <c r="D1000" t="s">
        <v>1666</v>
      </c>
      <c r="E1000" t="s">
        <v>1337</v>
      </c>
      <c r="F1000">
        <v>0</v>
      </c>
      <c r="G1000">
        <v>400000</v>
      </c>
      <c r="H1000">
        <v>400000</v>
      </c>
      <c r="I1000">
        <v>400000</v>
      </c>
      <c r="J1000">
        <v>400000</v>
      </c>
      <c r="K1000">
        <v>400000</v>
      </c>
      <c r="L1000">
        <v>400000</v>
      </c>
      <c r="M1000">
        <v>400000</v>
      </c>
      <c r="N1000">
        <v>400000</v>
      </c>
      <c r="O1000">
        <v>400000</v>
      </c>
      <c r="P1000">
        <v>400000</v>
      </c>
      <c r="Q1000">
        <v>400000</v>
      </c>
      <c r="R1000">
        <v>400000</v>
      </c>
      <c r="S1000">
        <v>400000</v>
      </c>
      <c r="T1000">
        <v>400000</v>
      </c>
      <c r="U1000">
        <v>400000</v>
      </c>
      <c r="V1000">
        <v>400000</v>
      </c>
      <c r="W1000">
        <v>400000</v>
      </c>
      <c r="X1000">
        <v>400000</v>
      </c>
      <c r="Y1000">
        <v>400000</v>
      </c>
      <c r="Z1000">
        <v>400000</v>
      </c>
      <c r="AA1000">
        <v>300000</v>
      </c>
      <c r="AB1000">
        <v>300000</v>
      </c>
      <c r="AC1000">
        <v>300000</v>
      </c>
      <c r="AD1000">
        <v>300000</v>
      </c>
      <c r="AE1000">
        <v>300000</v>
      </c>
      <c r="AF1000">
        <v>300000</v>
      </c>
      <c r="AG1000">
        <v>300000</v>
      </c>
      <c r="AH1000">
        <v>300000</v>
      </c>
      <c r="AI1000">
        <v>300000</v>
      </c>
      <c r="AJ1000">
        <v>300000</v>
      </c>
      <c r="AK1000">
        <v>300000</v>
      </c>
      <c r="AL1000">
        <v>300000</v>
      </c>
      <c r="AM1000">
        <v>300000</v>
      </c>
      <c r="AN1000">
        <v>300000</v>
      </c>
      <c r="AO1000">
        <v>300000</v>
      </c>
      <c r="AP1000">
        <v>300000</v>
      </c>
      <c r="AQ1000">
        <v>300000</v>
      </c>
      <c r="AR1000">
        <v>300000</v>
      </c>
      <c r="AS1000">
        <v>300000</v>
      </c>
      <c r="AT1000">
        <v>300000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 t="s">
        <v>2407</v>
      </c>
      <c r="BF1000">
        <f t="shared" si="31"/>
        <v>20</v>
      </c>
      <c r="BG1000">
        <f t="shared" si="32"/>
        <v>1</v>
      </c>
    </row>
    <row r="1001" spans="2:59" hidden="1" x14ac:dyDescent="0.25">
      <c r="B1001" t="s">
        <v>930</v>
      </c>
      <c r="C1001" t="s">
        <v>1311</v>
      </c>
      <c r="D1001" t="s">
        <v>1673</v>
      </c>
      <c r="E1001" t="s">
        <v>1326</v>
      </c>
      <c r="F1001">
        <v>0</v>
      </c>
      <c r="G1001">
        <v>1133333</v>
      </c>
      <c r="H1001">
        <v>1133333</v>
      </c>
      <c r="I1001">
        <v>1133333</v>
      </c>
      <c r="J1001">
        <v>1133333</v>
      </c>
      <c r="K1001">
        <v>1133333</v>
      </c>
      <c r="L1001">
        <v>1133333</v>
      </c>
      <c r="M1001">
        <v>1133333</v>
      </c>
      <c r="N1001">
        <v>1133333</v>
      </c>
      <c r="O1001">
        <v>1133333</v>
      </c>
      <c r="P1001">
        <v>1133333</v>
      </c>
      <c r="Q1001">
        <v>1133333</v>
      </c>
      <c r="R1001">
        <v>1133333</v>
      </c>
      <c r="S1001">
        <v>1133333</v>
      </c>
      <c r="T1001">
        <v>1133333</v>
      </c>
      <c r="U1001">
        <v>1133333</v>
      </c>
      <c r="V1001">
        <v>1133333</v>
      </c>
      <c r="W1001">
        <v>1133333</v>
      </c>
      <c r="X1001">
        <v>1133333</v>
      </c>
      <c r="Y1001">
        <v>1133333</v>
      </c>
      <c r="Z1001">
        <v>1133333</v>
      </c>
      <c r="AA1001">
        <v>850000</v>
      </c>
      <c r="AB1001">
        <v>850000</v>
      </c>
      <c r="AC1001">
        <v>850000</v>
      </c>
      <c r="AD1001">
        <v>850000</v>
      </c>
      <c r="AE1001">
        <v>850000</v>
      </c>
      <c r="AF1001">
        <v>850000</v>
      </c>
      <c r="AG1001">
        <v>850000</v>
      </c>
      <c r="AH1001">
        <v>850000</v>
      </c>
      <c r="AI1001">
        <v>850000</v>
      </c>
      <c r="AJ1001">
        <v>850000</v>
      </c>
      <c r="AK1001">
        <v>850000</v>
      </c>
      <c r="AL1001">
        <v>850000</v>
      </c>
      <c r="AM1001">
        <v>850000</v>
      </c>
      <c r="AN1001">
        <v>850000</v>
      </c>
      <c r="AO1001">
        <v>850000</v>
      </c>
      <c r="AP1001">
        <v>850000</v>
      </c>
      <c r="AQ1001">
        <v>850000</v>
      </c>
      <c r="AR1001">
        <v>850000</v>
      </c>
      <c r="AS1001">
        <v>850000</v>
      </c>
      <c r="AT1001">
        <v>850000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 t="s">
        <v>2407</v>
      </c>
      <c r="BF1001">
        <f t="shared" si="31"/>
        <v>20</v>
      </c>
      <c r="BG1001">
        <f t="shared" si="32"/>
        <v>1</v>
      </c>
    </row>
    <row r="1002" spans="2:59" hidden="1" x14ac:dyDescent="0.25">
      <c r="B1002" t="s">
        <v>859</v>
      </c>
      <c r="C1002" t="s">
        <v>1287</v>
      </c>
      <c r="D1002" t="s">
        <v>1672</v>
      </c>
      <c r="E1002" t="s">
        <v>1326</v>
      </c>
      <c r="F1002">
        <v>0</v>
      </c>
      <c r="G1002">
        <v>250000</v>
      </c>
      <c r="H1002">
        <v>253000</v>
      </c>
      <c r="I1002">
        <v>250000</v>
      </c>
      <c r="J1002">
        <v>253000</v>
      </c>
      <c r="K1002">
        <v>250000</v>
      </c>
      <c r="L1002">
        <v>253000</v>
      </c>
      <c r="M1002">
        <v>250000</v>
      </c>
      <c r="N1002">
        <v>253000</v>
      </c>
      <c r="O1002">
        <v>250000</v>
      </c>
      <c r="P1002">
        <v>253000</v>
      </c>
      <c r="Q1002">
        <v>250000</v>
      </c>
      <c r="R1002">
        <v>253000</v>
      </c>
      <c r="S1002">
        <v>250000</v>
      </c>
      <c r="T1002">
        <v>253000</v>
      </c>
      <c r="U1002">
        <v>250000</v>
      </c>
      <c r="V1002">
        <v>253000</v>
      </c>
      <c r="W1002">
        <v>250000</v>
      </c>
      <c r="X1002">
        <v>280313</v>
      </c>
      <c r="Y1002">
        <v>251625</v>
      </c>
      <c r="Z1002">
        <v>273125</v>
      </c>
      <c r="AA1002">
        <v>155000</v>
      </c>
      <c r="AB1002">
        <v>151800</v>
      </c>
      <c r="AC1002">
        <v>155000</v>
      </c>
      <c r="AD1002">
        <v>151800</v>
      </c>
      <c r="AE1002">
        <v>155000</v>
      </c>
      <c r="AF1002">
        <v>151800</v>
      </c>
      <c r="AG1002">
        <v>155000</v>
      </c>
      <c r="AH1002">
        <v>151800</v>
      </c>
      <c r="AI1002">
        <v>155000</v>
      </c>
      <c r="AJ1002">
        <v>151800</v>
      </c>
      <c r="AK1002">
        <v>155000</v>
      </c>
      <c r="AL1002">
        <v>151800</v>
      </c>
      <c r="AM1002">
        <v>155000</v>
      </c>
      <c r="AN1002">
        <v>151800</v>
      </c>
      <c r="AO1002">
        <v>155000</v>
      </c>
      <c r="AP1002">
        <v>151800</v>
      </c>
      <c r="AQ1002">
        <v>155000</v>
      </c>
      <c r="AR1002">
        <v>168188</v>
      </c>
      <c r="AS1002">
        <v>156008</v>
      </c>
      <c r="AT1002">
        <v>163875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 t="s">
        <v>2421</v>
      </c>
      <c r="BF1002">
        <f t="shared" si="31"/>
        <v>20</v>
      </c>
      <c r="BG1002">
        <f t="shared" si="32"/>
        <v>1</v>
      </c>
    </row>
    <row r="1003" spans="2:59" hidden="1" x14ac:dyDescent="0.25">
      <c r="B1003" t="s">
        <v>984</v>
      </c>
      <c r="C1003" t="s">
        <v>1311</v>
      </c>
      <c r="D1003" t="s">
        <v>1675</v>
      </c>
      <c r="E1003" t="s">
        <v>1326</v>
      </c>
      <c r="F1003">
        <v>0</v>
      </c>
      <c r="G1003">
        <v>281124</v>
      </c>
      <c r="H1003">
        <v>281124</v>
      </c>
      <c r="I1003">
        <v>281124</v>
      </c>
      <c r="J1003">
        <v>281124</v>
      </c>
      <c r="K1003">
        <v>281124</v>
      </c>
      <c r="L1003">
        <v>281124</v>
      </c>
      <c r="M1003">
        <v>281124</v>
      </c>
      <c r="N1003">
        <v>281124</v>
      </c>
      <c r="O1003">
        <v>281124</v>
      </c>
      <c r="P1003">
        <v>281124</v>
      </c>
      <c r="Q1003">
        <v>281124</v>
      </c>
      <c r="R1003">
        <v>281124</v>
      </c>
      <c r="S1003">
        <v>281124</v>
      </c>
      <c r="T1003">
        <v>281124</v>
      </c>
      <c r="U1003">
        <v>281124</v>
      </c>
      <c r="V1003">
        <v>281124</v>
      </c>
      <c r="W1003">
        <v>281124</v>
      </c>
      <c r="X1003">
        <v>281124</v>
      </c>
      <c r="Y1003">
        <v>281124</v>
      </c>
      <c r="Z1003">
        <v>281124</v>
      </c>
      <c r="AA1003">
        <v>210843</v>
      </c>
      <c r="AB1003">
        <v>210843</v>
      </c>
      <c r="AC1003">
        <v>210843</v>
      </c>
      <c r="AD1003">
        <v>210843</v>
      </c>
      <c r="AE1003">
        <v>210843</v>
      </c>
      <c r="AF1003">
        <v>210843</v>
      </c>
      <c r="AG1003">
        <v>210843</v>
      </c>
      <c r="AH1003">
        <v>210843</v>
      </c>
      <c r="AI1003">
        <v>210843</v>
      </c>
      <c r="AJ1003">
        <v>210843</v>
      </c>
      <c r="AK1003">
        <v>210843</v>
      </c>
      <c r="AL1003">
        <v>210843</v>
      </c>
      <c r="AM1003">
        <v>210843</v>
      </c>
      <c r="AN1003">
        <v>210843</v>
      </c>
      <c r="AO1003">
        <v>210843</v>
      </c>
      <c r="AP1003">
        <v>210843</v>
      </c>
      <c r="AQ1003">
        <v>210843</v>
      </c>
      <c r="AR1003">
        <v>210843</v>
      </c>
      <c r="AS1003">
        <v>210843</v>
      </c>
      <c r="AT1003">
        <v>210843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 t="s">
        <v>2421</v>
      </c>
      <c r="BF1003">
        <f t="shared" si="31"/>
        <v>20</v>
      </c>
      <c r="BG1003">
        <f t="shared" si="32"/>
        <v>1</v>
      </c>
    </row>
    <row r="1004" spans="2:59" hidden="1" x14ac:dyDescent="0.25">
      <c r="B1004" t="s">
        <v>874</v>
      </c>
      <c r="C1004" t="s">
        <v>1300</v>
      </c>
      <c r="D1004" t="s">
        <v>1676</v>
      </c>
      <c r="E1004" t="s">
        <v>1339</v>
      </c>
      <c r="F1004">
        <v>0</v>
      </c>
      <c r="G1004">
        <v>625501</v>
      </c>
      <c r="H1004">
        <v>625501</v>
      </c>
      <c r="I1004">
        <v>625501</v>
      </c>
      <c r="J1004">
        <v>625501</v>
      </c>
      <c r="K1004">
        <v>625501</v>
      </c>
      <c r="L1004">
        <v>625501</v>
      </c>
      <c r="M1004">
        <v>625501</v>
      </c>
      <c r="N1004">
        <v>625501</v>
      </c>
      <c r="O1004">
        <v>625501</v>
      </c>
      <c r="P1004">
        <v>625501</v>
      </c>
      <c r="Q1004">
        <v>625501</v>
      </c>
      <c r="R1004">
        <v>625501</v>
      </c>
      <c r="S1004">
        <v>625501</v>
      </c>
      <c r="T1004">
        <v>625501</v>
      </c>
      <c r="U1004">
        <v>625501</v>
      </c>
      <c r="V1004">
        <v>625501</v>
      </c>
      <c r="W1004">
        <v>625501</v>
      </c>
      <c r="X1004">
        <v>625501</v>
      </c>
      <c r="Y1004">
        <v>625501</v>
      </c>
      <c r="Z1004">
        <v>625501</v>
      </c>
      <c r="AA1004">
        <v>387811</v>
      </c>
      <c r="AB1004">
        <v>375301</v>
      </c>
      <c r="AC1004">
        <v>387811</v>
      </c>
      <c r="AD1004">
        <v>375301</v>
      </c>
      <c r="AE1004">
        <v>387811</v>
      </c>
      <c r="AF1004">
        <v>375301</v>
      </c>
      <c r="AG1004">
        <v>387811</v>
      </c>
      <c r="AH1004">
        <v>375301</v>
      </c>
      <c r="AI1004">
        <v>387811</v>
      </c>
      <c r="AJ1004">
        <v>375301</v>
      </c>
      <c r="AK1004">
        <v>387811</v>
      </c>
      <c r="AL1004">
        <v>375301</v>
      </c>
      <c r="AM1004">
        <v>387811</v>
      </c>
      <c r="AN1004">
        <v>375301</v>
      </c>
      <c r="AO1004">
        <v>387811</v>
      </c>
      <c r="AP1004">
        <v>375301</v>
      </c>
      <c r="AQ1004">
        <v>387811</v>
      </c>
      <c r="AR1004">
        <v>375301</v>
      </c>
      <c r="AS1004">
        <v>387811</v>
      </c>
      <c r="AT1004">
        <v>375301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 t="s">
        <v>2442</v>
      </c>
      <c r="BF1004">
        <f t="shared" si="31"/>
        <v>20</v>
      </c>
      <c r="BG1004">
        <f t="shared" si="32"/>
        <v>1</v>
      </c>
    </row>
    <row r="1005" spans="2:59" hidden="1" x14ac:dyDescent="0.25">
      <c r="B1005" t="s">
        <v>948</v>
      </c>
      <c r="C1005" t="s">
        <v>1269</v>
      </c>
      <c r="D1005" t="s">
        <v>1678</v>
      </c>
      <c r="E1005" t="s">
        <v>1326</v>
      </c>
      <c r="F1005">
        <v>0</v>
      </c>
      <c r="G1005">
        <v>533333</v>
      </c>
      <c r="H1005">
        <v>533333</v>
      </c>
      <c r="I1005">
        <v>533333</v>
      </c>
      <c r="J1005">
        <v>533333</v>
      </c>
      <c r="K1005">
        <v>533333</v>
      </c>
      <c r="L1005">
        <v>533333</v>
      </c>
      <c r="M1005">
        <v>533333</v>
      </c>
      <c r="N1005">
        <v>533333</v>
      </c>
      <c r="O1005">
        <v>533333</v>
      </c>
      <c r="P1005">
        <v>533333</v>
      </c>
      <c r="Q1005">
        <v>533333</v>
      </c>
      <c r="R1005">
        <v>533333</v>
      </c>
      <c r="S1005">
        <v>533333</v>
      </c>
      <c r="T1005">
        <v>533333</v>
      </c>
      <c r="U1005">
        <v>533333</v>
      </c>
      <c r="V1005">
        <v>533333</v>
      </c>
      <c r="W1005">
        <v>533333</v>
      </c>
      <c r="X1005">
        <v>533333</v>
      </c>
      <c r="Y1005">
        <v>533333</v>
      </c>
      <c r="Z1005">
        <v>533333</v>
      </c>
      <c r="AA1005">
        <v>400000</v>
      </c>
      <c r="AB1005">
        <v>400000</v>
      </c>
      <c r="AC1005">
        <v>400000</v>
      </c>
      <c r="AD1005">
        <v>400000</v>
      </c>
      <c r="AE1005">
        <v>400000</v>
      </c>
      <c r="AF1005">
        <v>400000</v>
      </c>
      <c r="AG1005">
        <v>400000</v>
      </c>
      <c r="AH1005">
        <v>400000</v>
      </c>
      <c r="AI1005">
        <v>400000</v>
      </c>
      <c r="AJ1005">
        <v>400000</v>
      </c>
      <c r="AK1005">
        <v>400000</v>
      </c>
      <c r="AL1005">
        <v>400000</v>
      </c>
      <c r="AM1005">
        <v>400000</v>
      </c>
      <c r="AN1005">
        <v>400000</v>
      </c>
      <c r="AO1005">
        <v>400000</v>
      </c>
      <c r="AP1005">
        <v>400000</v>
      </c>
      <c r="AQ1005">
        <v>400000</v>
      </c>
      <c r="AR1005">
        <v>400000</v>
      </c>
      <c r="AS1005">
        <v>400000</v>
      </c>
      <c r="AT1005">
        <v>400000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 t="s">
        <v>2421</v>
      </c>
      <c r="BF1005">
        <f t="shared" si="31"/>
        <v>20</v>
      </c>
      <c r="BG1005">
        <f t="shared" si="32"/>
        <v>1</v>
      </c>
    </row>
    <row r="1006" spans="2:59" x14ac:dyDescent="0.25">
      <c r="B1006" t="s">
        <v>165</v>
      </c>
      <c r="C1006" t="s">
        <v>1292</v>
      </c>
      <c r="D1006" t="s">
        <v>1684</v>
      </c>
      <c r="E1006" t="s">
        <v>1328</v>
      </c>
      <c r="F1006">
        <v>1</v>
      </c>
      <c r="G1006">
        <v>217333</v>
      </c>
      <c r="H1006">
        <v>217333</v>
      </c>
      <c r="I1006">
        <v>217333</v>
      </c>
      <c r="J1006">
        <v>217333</v>
      </c>
      <c r="K1006">
        <v>188000</v>
      </c>
      <c r="L1006">
        <v>188000</v>
      </c>
      <c r="M1006">
        <v>188000</v>
      </c>
      <c r="N1006">
        <v>188000</v>
      </c>
      <c r="O1006">
        <v>188000</v>
      </c>
      <c r="P1006">
        <v>188000</v>
      </c>
      <c r="Q1006">
        <v>188000</v>
      </c>
      <c r="R1006">
        <v>188000</v>
      </c>
      <c r="S1006">
        <v>188000</v>
      </c>
      <c r="T1006">
        <v>188000</v>
      </c>
      <c r="U1006">
        <v>217333</v>
      </c>
      <c r="V1006">
        <v>217333</v>
      </c>
      <c r="W1006">
        <v>217333</v>
      </c>
      <c r="X1006">
        <v>217333</v>
      </c>
      <c r="Y1006">
        <v>188000</v>
      </c>
      <c r="Z1006">
        <v>188000</v>
      </c>
      <c r="AA1006">
        <v>163000</v>
      </c>
      <c r="AB1006">
        <v>163000</v>
      </c>
      <c r="AC1006">
        <v>163000</v>
      </c>
      <c r="AD1006">
        <v>163000</v>
      </c>
      <c r="AE1006">
        <v>141000</v>
      </c>
      <c r="AF1006">
        <v>141000</v>
      </c>
      <c r="AG1006">
        <v>141000</v>
      </c>
      <c r="AH1006">
        <v>141000</v>
      </c>
      <c r="AI1006">
        <v>141000</v>
      </c>
      <c r="AJ1006">
        <v>141000</v>
      </c>
      <c r="AK1006">
        <v>141000</v>
      </c>
      <c r="AL1006">
        <v>141000</v>
      </c>
      <c r="AM1006">
        <v>141000</v>
      </c>
      <c r="AN1006">
        <v>141000</v>
      </c>
      <c r="AO1006">
        <v>163000</v>
      </c>
      <c r="AP1006">
        <v>163000</v>
      </c>
      <c r="AQ1006">
        <v>163000</v>
      </c>
      <c r="AR1006">
        <v>163000</v>
      </c>
      <c r="AS1006">
        <v>141000</v>
      </c>
      <c r="AT1006">
        <v>141000</v>
      </c>
      <c r="AU1006">
        <v>8.4</v>
      </c>
      <c r="AV1006">
        <v>8.4</v>
      </c>
      <c r="AW1006">
        <v>8.4</v>
      </c>
      <c r="AX1006">
        <v>8.4</v>
      </c>
      <c r="AY1006">
        <v>8.4</v>
      </c>
      <c r="AZ1006">
        <v>8.4</v>
      </c>
      <c r="BA1006">
        <v>8.4</v>
      </c>
      <c r="BB1006">
        <v>8.4</v>
      </c>
      <c r="BC1006">
        <v>8.4</v>
      </c>
      <c r="BD1006">
        <v>8.4</v>
      </c>
      <c r="BE1006" t="s">
        <v>2406</v>
      </c>
      <c r="BF1006">
        <f t="shared" si="31"/>
        <v>20</v>
      </c>
      <c r="BG1006">
        <f t="shared" si="32"/>
        <v>1</v>
      </c>
    </row>
    <row r="1007" spans="2:59" x14ac:dyDescent="0.25">
      <c r="B1007" t="s">
        <v>110</v>
      </c>
      <c r="C1007" t="s">
        <v>1278</v>
      </c>
      <c r="D1007" t="s">
        <v>1685</v>
      </c>
      <c r="E1007" t="s">
        <v>1328</v>
      </c>
      <c r="F1007">
        <v>2</v>
      </c>
      <c r="G1007">
        <v>400000</v>
      </c>
      <c r="H1007">
        <v>330000</v>
      </c>
      <c r="I1007">
        <v>646964</v>
      </c>
      <c r="J1007">
        <v>319075</v>
      </c>
      <c r="K1007">
        <v>260000</v>
      </c>
      <c r="L1007">
        <v>220000</v>
      </c>
      <c r="M1007">
        <v>193333</v>
      </c>
      <c r="N1007">
        <v>200031</v>
      </c>
      <c r="O1007">
        <v>193333</v>
      </c>
      <c r="P1007">
        <v>330000</v>
      </c>
      <c r="Q1007">
        <v>222167</v>
      </c>
      <c r="R1007">
        <v>208380</v>
      </c>
      <c r="S1007">
        <v>288817</v>
      </c>
      <c r="T1007">
        <v>218799</v>
      </c>
      <c r="U1007">
        <v>463331</v>
      </c>
      <c r="V1007">
        <v>303455</v>
      </c>
      <c r="W1007">
        <v>554457</v>
      </c>
      <c r="X1007">
        <v>312400</v>
      </c>
      <c r="Y1007">
        <v>312400</v>
      </c>
      <c r="Z1007">
        <v>312400</v>
      </c>
      <c r="AA1007">
        <v>300000</v>
      </c>
      <c r="AB1007">
        <v>247500</v>
      </c>
      <c r="AC1007">
        <v>485223</v>
      </c>
      <c r="AD1007">
        <v>239306</v>
      </c>
      <c r="AE1007">
        <v>195000</v>
      </c>
      <c r="AF1007">
        <v>165000</v>
      </c>
      <c r="AG1007">
        <v>145000</v>
      </c>
      <c r="AH1007">
        <v>150023</v>
      </c>
      <c r="AI1007">
        <v>145000</v>
      </c>
      <c r="AJ1007">
        <v>247500</v>
      </c>
      <c r="AK1007">
        <v>166625</v>
      </c>
      <c r="AL1007">
        <v>156285</v>
      </c>
      <c r="AM1007">
        <v>216613</v>
      </c>
      <c r="AN1007">
        <v>164099</v>
      </c>
      <c r="AO1007">
        <v>347498</v>
      </c>
      <c r="AP1007">
        <v>227591</v>
      </c>
      <c r="AQ1007">
        <v>415843</v>
      </c>
      <c r="AR1007">
        <v>234300</v>
      </c>
      <c r="AS1007">
        <v>234300</v>
      </c>
      <c r="AT1007">
        <v>234300</v>
      </c>
      <c r="AU1007">
        <v>8.5</v>
      </c>
      <c r="AV1007">
        <v>8.5</v>
      </c>
      <c r="AW1007">
        <v>8.5</v>
      </c>
      <c r="AX1007">
        <v>8.5</v>
      </c>
      <c r="AY1007">
        <v>8.6</v>
      </c>
      <c r="AZ1007">
        <v>8.6</v>
      </c>
      <c r="BA1007">
        <v>8.5</v>
      </c>
      <c r="BB1007">
        <v>8.5</v>
      </c>
      <c r="BC1007">
        <v>8.5</v>
      </c>
      <c r="BD1007">
        <v>8.5</v>
      </c>
      <c r="BE1007" t="s">
        <v>2422</v>
      </c>
      <c r="BF1007">
        <f t="shared" si="31"/>
        <v>20</v>
      </c>
      <c r="BG1007">
        <f t="shared" si="32"/>
        <v>1</v>
      </c>
    </row>
    <row r="1008" spans="2:59" x14ac:dyDescent="0.25">
      <c r="B1008" t="s">
        <v>163</v>
      </c>
      <c r="C1008" t="s">
        <v>1264</v>
      </c>
      <c r="D1008" t="s">
        <v>1688</v>
      </c>
      <c r="E1008" t="s">
        <v>1328</v>
      </c>
      <c r="F1008">
        <v>0</v>
      </c>
      <c r="G1008">
        <v>490667</v>
      </c>
      <c r="H1008">
        <v>590667</v>
      </c>
      <c r="I1008">
        <v>967275</v>
      </c>
      <c r="J1008">
        <v>590667</v>
      </c>
      <c r="K1008">
        <v>424000</v>
      </c>
      <c r="L1008">
        <v>357333</v>
      </c>
      <c r="M1008">
        <v>357333</v>
      </c>
      <c r="N1008">
        <v>357333</v>
      </c>
      <c r="O1008">
        <v>313333</v>
      </c>
      <c r="P1008">
        <v>313333</v>
      </c>
      <c r="Q1008">
        <v>313333</v>
      </c>
      <c r="R1008">
        <v>313333</v>
      </c>
      <c r="S1008">
        <v>444000</v>
      </c>
      <c r="T1008">
        <v>313333</v>
      </c>
      <c r="U1008">
        <v>933333</v>
      </c>
      <c r="V1008">
        <v>557333</v>
      </c>
      <c r="W1008">
        <v>1141333</v>
      </c>
      <c r="X1008">
        <v>712000</v>
      </c>
      <c r="Y1008">
        <v>453333</v>
      </c>
      <c r="Z1008">
        <v>313333</v>
      </c>
      <c r="AA1008">
        <v>368000</v>
      </c>
      <c r="AB1008">
        <v>443000</v>
      </c>
      <c r="AC1008">
        <v>725456</v>
      </c>
      <c r="AD1008">
        <v>443000</v>
      </c>
      <c r="AE1008">
        <v>318000</v>
      </c>
      <c r="AF1008">
        <v>268000</v>
      </c>
      <c r="AG1008">
        <v>268000</v>
      </c>
      <c r="AH1008">
        <v>268000</v>
      </c>
      <c r="AI1008">
        <v>235000</v>
      </c>
      <c r="AJ1008">
        <v>235000</v>
      </c>
      <c r="AK1008">
        <v>235000</v>
      </c>
      <c r="AL1008">
        <v>235000</v>
      </c>
      <c r="AM1008">
        <v>333000</v>
      </c>
      <c r="AN1008">
        <v>235000</v>
      </c>
      <c r="AO1008">
        <v>700000</v>
      </c>
      <c r="AP1008">
        <v>418000</v>
      </c>
      <c r="AQ1008">
        <v>856000</v>
      </c>
      <c r="AR1008">
        <v>534000</v>
      </c>
      <c r="AS1008">
        <v>340000</v>
      </c>
      <c r="AT1008">
        <v>235000</v>
      </c>
      <c r="AU1008">
        <v>8.1999999999999993</v>
      </c>
      <c r="AV1008">
        <v>8.1999999999999993</v>
      </c>
      <c r="AW1008">
        <v>8.1999999999999993</v>
      </c>
      <c r="AX1008">
        <v>8.1999999999999993</v>
      </c>
      <c r="AY1008">
        <v>8.1999999999999993</v>
      </c>
      <c r="AZ1008">
        <v>8.1999999999999993</v>
      </c>
      <c r="BA1008">
        <v>8.1999999999999993</v>
      </c>
      <c r="BB1008">
        <v>8.1999999999999993</v>
      </c>
      <c r="BC1008">
        <v>8.1999999999999993</v>
      </c>
      <c r="BD1008">
        <v>8.1999999999999993</v>
      </c>
      <c r="BE1008" t="s">
        <v>2437</v>
      </c>
      <c r="BF1008">
        <f t="shared" si="31"/>
        <v>20</v>
      </c>
      <c r="BG1008">
        <f t="shared" si="32"/>
        <v>1</v>
      </c>
    </row>
    <row r="1009" spans="2:59" x14ac:dyDescent="0.25">
      <c r="B1009" t="s">
        <v>608</v>
      </c>
      <c r="C1009" t="s">
        <v>1262</v>
      </c>
      <c r="D1009" t="s">
        <v>1691</v>
      </c>
      <c r="E1009" t="s">
        <v>1328</v>
      </c>
      <c r="F1009">
        <v>2</v>
      </c>
      <c r="G1009">
        <v>226667</v>
      </c>
      <c r="H1009">
        <v>226667</v>
      </c>
      <c r="I1009">
        <v>226667</v>
      </c>
      <c r="J1009">
        <v>226667</v>
      </c>
      <c r="K1009">
        <v>226667</v>
      </c>
      <c r="L1009">
        <v>226667</v>
      </c>
      <c r="M1009">
        <v>226667</v>
      </c>
      <c r="N1009">
        <v>226667</v>
      </c>
      <c r="O1009">
        <v>220000</v>
      </c>
      <c r="P1009">
        <v>226667</v>
      </c>
      <c r="Q1009">
        <v>220000</v>
      </c>
      <c r="R1009">
        <v>226667</v>
      </c>
      <c r="S1009">
        <v>220000</v>
      </c>
      <c r="T1009">
        <v>226667</v>
      </c>
      <c r="U1009">
        <v>226667</v>
      </c>
      <c r="V1009">
        <v>226667</v>
      </c>
      <c r="W1009">
        <v>226667</v>
      </c>
      <c r="X1009">
        <v>226667</v>
      </c>
      <c r="Y1009">
        <v>256666</v>
      </c>
      <c r="Z1009">
        <v>226667</v>
      </c>
      <c r="AA1009">
        <v>170000</v>
      </c>
      <c r="AB1009">
        <v>170000</v>
      </c>
      <c r="AC1009">
        <v>170000</v>
      </c>
      <c r="AD1009">
        <v>170000</v>
      </c>
      <c r="AE1009">
        <v>170000</v>
      </c>
      <c r="AF1009">
        <v>170000</v>
      </c>
      <c r="AG1009">
        <v>170000</v>
      </c>
      <c r="AH1009">
        <v>170000</v>
      </c>
      <c r="AI1009">
        <v>165000</v>
      </c>
      <c r="AJ1009">
        <v>170000</v>
      </c>
      <c r="AK1009">
        <v>165000</v>
      </c>
      <c r="AL1009">
        <v>170000</v>
      </c>
      <c r="AM1009">
        <v>165000</v>
      </c>
      <c r="AN1009">
        <v>170000</v>
      </c>
      <c r="AO1009">
        <v>170000</v>
      </c>
      <c r="AP1009">
        <v>170000</v>
      </c>
      <c r="AQ1009">
        <v>170000</v>
      </c>
      <c r="AR1009">
        <v>170000</v>
      </c>
      <c r="AS1009">
        <v>192500</v>
      </c>
      <c r="AT1009">
        <v>170000</v>
      </c>
      <c r="AU1009">
        <v>8</v>
      </c>
      <c r="AV1009">
        <v>8</v>
      </c>
      <c r="AW1009">
        <v>8</v>
      </c>
      <c r="AX1009">
        <v>8</v>
      </c>
      <c r="AY1009">
        <v>8</v>
      </c>
      <c r="AZ1009">
        <v>8</v>
      </c>
      <c r="BA1009">
        <v>8</v>
      </c>
      <c r="BB1009">
        <v>8</v>
      </c>
      <c r="BC1009">
        <v>8</v>
      </c>
      <c r="BD1009">
        <v>8</v>
      </c>
      <c r="BE1009" t="s">
        <v>2440</v>
      </c>
      <c r="BF1009">
        <f t="shared" si="31"/>
        <v>20</v>
      </c>
      <c r="BG1009">
        <f t="shared" si="32"/>
        <v>1</v>
      </c>
    </row>
    <row r="1010" spans="2:59" hidden="1" x14ac:dyDescent="0.25">
      <c r="B1010" t="s">
        <v>722</v>
      </c>
      <c r="C1010" t="s">
        <v>1279</v>
      </c>
      <c r="D1010" t="s">
        <v>1693</v>
      </c>
      <c r="E1010" t="s">
        <v>1368</v>
      </c>
      <c r="F1010">
        <v>1</v>
      </c>
      <c r="G1010">
        <v>286667</v>
      </c>
      <c r="H1010">
        <v>286667</v>
      </c>
      <c r="I1010">
        <v>286667</v>
      </c>
      <c r="J1010">
        <v>286667</v>
      </c>
      <c r="K1010">
        <v>286667</v>
      </c>
      <c r="L1010">
        <v>286667</v>
      </c>
      <c r="M1010">
        <v>286667</v>
      </c>
      <c r="N1010">
        <v>286667</v>
      </c>
      <c r="O1010">
        <v>286667</v>
      </c>
      <c r="P1010">
        <v>286667</v>
      </c>
      <c r="Q1010">
        <v>286667</v>
      </c>
      <c r="R1010">
        <v>286667</v>
      </c>
      <c r="S1010">
        <v>286667</v>
      </c>
      <c r="T1010">
        <v>286667</v>
      </c>
      <c r="U1010">
        <v>286667</v>
      </c>
      <c r="V1010">
        <v>286667</v>
      </c>
      <c r="W1010">
        <v>286667</v>
      </c>
      <c r="X1010">
        <v>286667</v>
      </c>
      <c r="Y1010">
        <v>286667</v>
      </c>
      <c r="Z1010">
        <v>286667</v>
      </c>
      <c r="AA1010">
        <v>215000</v>
      </c>
      <c r="AB1010">
        <v>215000</v>
      </c>
      <c r="AC1010">
        <v>215000</v>
      </c>
      <c r="AD1010">
        <v>215000</v>
      </c>
      <c r="AE1010">
        <v>215000</v>
      </c>
      <c r="AF1010">
        <v>215000</v>
      </c>
      <c r="AG1010">
        <v>215000</v>
      </c>
      <c r="AH1010">
        <v>215000</v>
      </c>
      <c r="AI1010">
        <v>215000</v>
      </c>
      <c r="AJ1010">
        <v>215000</v>
      </c>
      <c r="AK1010">
        <v>215000</v>
      </c>
      <c r="AL1010">
        <v>215000</v>
      </c>
      <c r="AM1010">
        <v>215000</v>
      </c>
      <c r="AN1010">
        <v>215000</v>
      </c>
      <c r="AO1010">
        <v>215000</v>
      </c>
      <c r="AP1010">
        <v>215000</v>
      </c>
      <c r="AQ1010">
        <v>215000</v>
      </c>
      <c r="AR1010">
        <v>215000</v>
      </c>
      <c r="AS1010">
        <v>215000</v>
      </c>
      <c r="AT1010">
        <v>215000</v>
      </c>
      <c r="AU1010">
        <v>8</v>
      </c>
      <c r="AV1010">
        <v>8</v>
      </c>
      <c r="AW1010">
        <v>8</v>
      </c>
      <c r="AX1010">
        <v>8</v>
      </c>
      <c r="AY1010">
        <v>8</v>
      </c>
      <c r="AZ1010">
        <v>8</v>
      </c>
      <c r="BA1010">
        <v>8</v>
      </c>
      <c r="BB1010">
        <v>8</v>
      </c>
      <c r="BC1010">
        <v>8</v>
      </c>
      <c r="BD1010">
        <v>8</v>
      </c>
      <c r="BE1010" t="s">
        <v>2439</v>
      </c>
      <c r="BF1010">
        <f t="shared" si="31"/>
        <v>20</v>
      </c>
      <c r="BG1010">
        <f t="shared" si="32"/>
        <v>1</v>
      </c>
    </row>
    <row r="1011" spans="2:59" x14ac:dyDescent="0.25">
      <c r="B1011" t="s">
        <v>552</v>
      </c>
      <c r="C1011" t="s">
        <v>1266</v>
      </c>
      <c r="D1011" t="s">
        <v>1694</v>
      </c>
      <c r="E1011" t="s">
        <v>1328</v>
      </c>
      <c r="F1011">
        <v>1</v>
      </c>
      <c r="G1011">
        <v>277778</v>
      </c>
      <c r="H1011">
        <v>341743</v>
      </c>
      <c r="I1011">
        <v>310765</v>
      </c>
      <c r="J1011">
        <v>351357</v>
      </c>
      <c r="K1011">
        <v>366046</v>
      </c>
      <c r="L1011">
        <v>294070</v>
      </c>
      <c r="M1011">
        <v>277778</v>
      </c>
      <c r="N1011">
        <v>301028</v>
      </c>
      <c r="O1011">
        <v>293944</v>
      </c>
      <c r="P1011">
        <v>301028</v>
      </c>
      <c r="Q1011">
        <v>281763</v>
      </c>
      <c r="R1011">
        <v>301028</v>
      </c>
      <c r="S1011">
        <v>279530</v>
      </c>
      <c r="T1011">
        <v>329727</v>
      </c>
      <c r="U1011">
        <v>308663</v>
      </c>
      <c r="V1011">
        <v>365695</v>
      </c>
      <c r="W1011">
        <v>366156</v>
      </c>
      <c r="X1011">
        <v>482246</v>
      </c>
      <c r="Y1011">
        <v>290522</v>
      </c>
      <c r="Z1011">
        <v>365217</v>
      </c>
      <c r="AA1011">
        <v>172222</v>
      </c>
      <c r="AB1011">
        <v>205046</v>
      </c>
      <c r="AC1011">
        <v>192674</v>
      </c>
      <c r="AD1011">
        <v>210814</v>
      </c>
      <c r="AE1011">
        <v>226949</v>
      </c>
      <c r="AF1011">
        <v>176442</v>
      </c>
      <c r="AG1011">
        <v>172222</v>
      </c>
      <c r="AH1011">
        <v>180617</v>
      </c>
      <c r="AI1011">
        <v>182245</v>
      </c>
      <c r="AJ1011">
        <v>180617</v>
      </c>
      <c r="AK1011">
        <v>174693</v>
      </c>
      <c r="AL1011">
        <v>180617</v>
      </c>
      <c r="AM1011">
        <v>173309</v>
      </c>
      <c r="AN1011">
        <v>197836</v>
      </c>
      <c r="AO1011">
        <v>191371</v>
      </c>
      <c r="AP1011">
        <v>219417</v>
      </c>
      <c r="AQ1011">
        <v>227017</v>
      </c>
      <c r="AR1011">
        <v>289348</v>
      </c>
      <c r="AS1011">
        <v>180124</v>
      </c>
      <c r="AT1011">
        <v>219130</v>
      </c>
      <c r="AU1011">
        <v>8.1999999999999993</v>
      </c>
      <c r="AV1011">
        <v>8.1999999999999993</v>
      </c>
      <c r="AW1011">
        <v>8.1999999999999993</v>
      </c>
      <c r="AX1011">
        <v>8.1999999999999993</v>
      </c>
      <c r="AY1011">
        <v>8.1999999999999993</v>
      </c>
      <c r="AZ1011">
        <v>8.1999999999999993</v>
      </c>
      <c r="BA1011">
        <v>8.1999999999999993</v>
      </c>
      <c r="BB1011">
        <v>8.1999999999999993</v>
      </c>
      <c r="BC1011">
        <v>8.1999999999999993</v>
      </c>
      <c r="BD1011">
        <v>8.1999999999999993</v>
      </c>
      <c r="BE1011" t="s">
        <v>2442</v>
      </c>
      <c r="BF1011">
        <f t="shared" si="31"/>
        <v>20</v>
      </c>
      <c r="BG1011">
        <f t="shared" si="32"/>
        <v>1</v>
      </c>
    </row>
    <row r="1012" spans="2:59" x14ac:dyDescent="0.25">
      <c r="B1012" t="s">
        <v>545</v>
      </c>
      <c r="C1012" t="s">
        <v>1262</v>
      </c>
      <c r="D1012" t="s">
        <v>1695</v>
      </c>
      <c r="E1012" t="s">
        <v>1328</v>
      </c>
      <c r="F1012">
        <v>1</v>
      </c>
      <c r="G1012">
        <v>466668</v>
      </c>
      <c r="H1012">
        <v>466668</v>
      </c>
      <c r="I1012">
        <v>466668</v>
      </c>
      <c r="J1012">
        <v>466668</v>
      </c>
      <c r="K1012">
        <v>466668</v>
      </c>
      <c r="L1012">
        <v>466668</v>
      </c>
      <c r="M1012">
        <v>466668</v>
      </c>
      <c r="N1012">
        <v>466668</v>
      </c>
      <c r="O1012">
        <v>466668</v>
      </c>
      <c r="P1012">
        <v>466668</v>
      </c>
      <c r="Q1012">
        <v>466668</v>
      </c>
      <c r="R1012">
        <v>466668</v>
      </c>
      <c r="S1012">
        <v>466668</v>
      </c>
      <c r="T1012">
        <v>466668</v>
      </c>
      <c r="U1012">
        <v>466668</v>
      </c>
      <c r="V1012">
        <v>466668</v>
      </c>
      <c r="W1012">
        <v>733333</v>
      </c>
      <c r="X1012">
        <v>466668</v>
      </c>
      <c r="Y1012">
        <v>466668</v>
      </c>
      <c r="Z1012">
        <v>466668</v>
      </c>
      <c r="AA1012">
        <v>350001</v>
      </c>
      <c r="AB1012">
        <v>350001</v>
      </c>
      <c r="AC1012">
        <v>350001</v>
      </c>
      <c r="AD1012">
        <v>350001</v>
      </c>
      <c r="AE1012">
        <v>350001</v>
      </c>
      <c r="AF1012">
        <v>350001</v>
      </c>
      <c r="AG1012">
        <v>350001</v>
      </c>
      <c r="AH1012">
        <v>350001</v>
      </c>
      <c r="AI1012">
        <v>350001</v>
      </c>
      <c r="AJ1012">
        <v>350001</v>
      </c>
      <c r="AK1012">
        <v>350001</v>
      </c>
      <c r="AL1012">
        <v>350001</v>
      </c>
      <c r="AM1012">
        <v>350001</v>
      </c>
      <c r="AN1012">
        <v>350001</v>
      </c>
      <c r="AO1012">
        <v>350001</v>
      </c>
      <c r="AP1012">
        <v>350001</v>
      </c>
      <c r="AQ1012">
        <v>550000</v>
      </c>
      <c r="AR1012">
        <v>350001</v>
      </c>
      <c r="AS1012">
        <v>350001</v>
      </c>
      <c r="AT1012">
        <v>350001</v>
      </c>
      <c r="AU1012">
        <v>8.6</v>
      </c>
      <c r="AV1012">
        <v>8.6</v>
      </c>
      <c r="AW1012">
        <v>8.6</v>
      </c>
      <c r="AX1012">
        <v>8.6</v>
      </c>
      <c r="AY1012">
        <v>8.6</v>
      </c>
      <c r="AZ1012">
        <v>8.6</v>
      </c>
      <c r="BA1012">
        <v>8.6</v>
      </c>
      <c r="BB1012">
        <v>8.6</v>
      </c>
      <c r="BC1012">
        <v>8.6</v>
      </c>
      <c r="BD1012">
        <v>8.6</v>
      </c>
      <c r="BE1012" t="s">
        <v>2416</v>
      </c>
      <c r="BF1012">
        <f t="shared" si="31"/>
        <v>20</v>
      </c>
      <c r="BG1012">
        <f t="shared" si="32"/>
        <v>1</v>
      </c>
    </row>
    <row r="1013" spans="2:59" x14ac:dyDescent="0.25">
      <c r="B1013" t="s">
        <v>785</v>
      </c>
      <c r="C1013" t="s">
        <v>1277</v>
      </c>
      <c r="D1013" t="s">
        <v>1697</v>
      </c>
      <c r="E1013" t="s">
        <v>1328</v>
      </c>
      <c r="F1013">
        <v>0</v>
      </c>
      <c r="G1013">
        <v>209333</v>
      </c>
      <c r="H1013">
        <v>209333</v>
      </c>
      <c r="I1013">
        <v>209333</v>
      </c>
      <c r="J1013">
        <v>209333</v>
      </c>
      <c r="K1013">
        <v>209333</v>
      </c>
      <c r="L1013">
        <v>209333</v>
      </c>
      <c r="M1013">
        <v>209333</v>
      </c>
      <c r="N1013">
        <v>209333</v>
      </c>
      <c r="O1013">
        <v>209333</v>
      </c>
      <c r="P1013">
        <v>209333</v>
      </c>
      <c r="Q1013">
        <v>209333</v>
      </c>
      <c r="R1013">
        <v>209333</v>
      </c>
      <c r="S1013">
        <v>209333</v>
      </c>
      <c r="T1013">
        <v>209333</v>
      </c>
      <c r="U1013">
        <v>209333</v>
      </c>
      <c r="V1013">
        <v>209333</v>
      </c>
      <c r="W1013">
        <v>209333</v>
      </c>
      <c r="X1013">
        <v>209333</v>
      </c>
      <c r="Y1013">
        <v>209333</v>
      </c>
      <c r="Z1013">
        <v>209333</v>
      </c>
      <c r="AA1013">
        <v>157000</v>
      </c>
      <c r="AB1013">
        <v>157000</v>
      </c>
      <c r="AC1013">
        <v>157000</v>
      </c>
      <c r="AD1013">
        <v>157000</v>
      </c>
      <c r="AE1013">
        <v>157000</v>
      </c>
      <c r="AF1013">
        <v>157000</v>
      </c>
      <c r="AG1013">
        <v>157000</v>
      </c>
      <c r="AH1013">
        <v>157000</v>
      </c>
      <c r="AI1013">
        <v>157000</v>
      </c>
      <c r="AJ1013">
        <v>157000</v>
      </c>
      <c r="AK1013">
        <v>157000</v>
      </c>
      <c r="AL1013">
        <v>157000</v>
      </c>
      <c r="AM1013">
        <v>157000</v>
      </c>
      <c r="AN1013">
        <v>157000</v>
      </c>
      <c r="AO1013">
        <v>157000</v>
      </c>
      <c r="AP1013">
        <v>157000</v>
      </c>
      <c r="AQ1013">
        <v>157000</v>
      </c>
      <c r="AR1013">
        <v>157000</v>
      </c>
      <c r="AS1013">
        <v>157000</v>
      </c>
      <c r="AT1013">
        <v>157000</v>
      </c>
      <c r="AU1013">
        <v>8</v>
      </c>
      <c r="AV1013">
        <v>8</v>
      </c>
      <c r="AW1013">
        <v>8</v>
      </c>
      <c r="AX1013">
        <v>8</v>
      </c>
      <c r="AY1013">
        <v>8</v>
      </c>
      <c r="AZ1013">
        <v>8</v>
      </c>
      <c r="BA1013">
        <v>8</v>
      </c>
      <c r="BB1013">
        <v>8</v>
      </c>
      <c r="BC1013">
        <v>8</v>
      </c>
      <c r="BD1013">
        <v>8</v>
      </c>
      <c r="BE1013" t="s">
        <v>2410</v>
      </c>
      <c r="BF1013">
        <f t="shared" si="31"/>
        <v>20</v>
      </c>
      <c r="BG1013">
        <f t="shared" si="32"/>
        <v>1</v>
      </c>
    </row>
    <row r="1014" spans="2:59" x14ac:dyDescent="0.25">
      <c r="B1014" t="s">
        <v>32</v>
      </c>
      <c r="C1014" t="s">
        <v>1282</v>
      </c>
      <c r="D1014" t="s">
        <v>1701</v>
      </c>
      <c r="E1014" t="s">
        <v>1328</v>
      </c>
      <c r="F1014">
        <v>3</v>
      </c>
      <c r="G1014">
        <v>479999</v>
      </c>
      <c r="H1014">
        <v>613332</v>
      </c>
      <c r="I1014">
        <v>879999</v>
      </c>
      <c r="J1014">
        <v>813332</v>
      </c>
      <c r="K1014">
        <v>413332</v>
      </c>
      <c r="L1014">
        <v>413332</v>
      </c>
      <c r="M1014">
        <v>413332</v>
      </c>
      <c r="N1014">
        <v>413332</v>
      </c>
      <c r="O1014">
        <v>453332</v>
      </c>
      <c r="P1014">
        <v>413332</v>
      </c>
      <c r="Q1014">
        <v>546665</v>
      </c>
      <c r="R1014">
        <v>479999</v>
      </c>
      <c r="S1014">
        <v>413332</v>
      </c>
      <c r="T1014">
        <v>539990</v>
      </c>
      <c r="U1014">
        <v>2666665</v>
      </c>
      <c r="V1014">
        <v>596396</v>
      </c>
      <c r="W1014">
        <v>946665</v>
      </c>
      <c r="X1014">
        <v>679999</v>
      </c>
      <c r="Y1014">
        <v>413332</v>
      </c>
      <c r="Z1014">
        <v>416788</v>
      </c>
      <c r="AA1014">
        <v>359999</v>
      </c>
      <c r="AB1014">
        <v>459999</v>
      </c>
      <c r="AC1014">
        <v>659999</v>
      </c>
      <c r="AD1014">
        <v>609999</v>
      </c>
      <c r="AE1014">
        <v>309999</v>
      </c>
      <c r="AF1014">
        <v>309999</v>
      </c>
      <c r="AG1014">
        <v>309999</v>
      </c>
      <c r="AH1014">
        <v>309999</v>
      </c>
      <c r="AI1014">
        <v>339999</v>
      </c>
      <c r="AJ1014">
        <v>309999</v>
      </c>
      <c r="AK1014">
        <v>409999</v>
      </c>
      <c r="AL1014">
        <v>359999</v>
      </c>
      <c r="AM1014">
        <v>309999</v>
      </c>
      <c r="AN1014">
        <v>391140</v>
      </c>
      <c r="AO1014">
        <v>1999999</v>
      </c>
      <c r="AP1014">
        <v>432163</v>
      </c>
      <c r="AQ1014">
        <v>709999</v>
      </c>
      <c r="AR1014">
        <v>509999</v>
      </c>
      <c r="AS1014">
        <v>309999</v>
      </c>
      <c r="AT1014">
        <v>302033</v>
      </c>
      <c r="AU1014">
        <v>8.5</v>
      </c>
      <c r="AV1014">
        <v>8.5</v>
      </c>
      <c r="AW1014">
        <v>8.5</v>
      </c>
      <c r="AX1014">
        <v>8.5</v>
      </c>
      <c r="AY1014">
        <v>8.5</v>
      </c>
      <c r="AZ1014">
        <v>8.5</v>
      </c>
      <c r="BA1014">
        <v>8.5</v>
      </c>
      <c r="BB1014">
        <v>8.5</v>
      </c>
      <c r="BC1014">
        <v>8.5</v>
      </c>
      <c r="BD1014">
        <v>8.5</v>
      </c>
      <c r="BE1014" t="s">
        <v>2405</v>
      </c>
      <c r="BF1014">
        <f t="shared" si="31"/>
        <v>20</v>
      </c>
      <c r="BG1014">
        <f t="shared" si="32"/>
        <v>1</v>
      </c>
    </row>
    <row r="1015" spans="2:59" hidden="1" x14ac:dyDescent="0.25">
      <c r="B1015" t="s">
        <v>530</v>
      </c>
      <c r="C1015" t="s">
        <v>1270</v>
      </c>
      <c r="D1015" t="s">
        <v>1702</v>
      </c>
      <c r="E1015" t="s">
        <v>1368</v>
      </c>
      <c r="F1015">
        <v>0</v>
      </c>
      <c r="G1015">
        <v>130667</v>
      </c>
      <c r="H1015">
        <v>130667</v>
      </c>
      <c r="I1015">
        <v>130667</v>
      </c>
      <c r="J1015">
        <v>130667</v>
      </c>
      <c r="K1015">
        <v>130667</v>
      </c>
      <c r="L1015">
        <v>130667</v>
      </c>
      <c r="M1015">
        <v>130667</v>
      </c>
      <c r="N1015">
        <v>130667</v>
      </c>
      <c r="O1015">
        <v>130667</v>
      </c>
      <c r="P1015">
        <v>130667</v>
      </c>
      <c r="Q1015">
        <v>130667</v>
      </c>
      <c r="R1015">
        <v>130667</v>
      </c>
      <c r="S1015">
        <v>130667</v>
      </c>
      <c r="T1015">
        <v>130667</v>
      </c>
      <c r="U1015">
        <v>130667</v>
      </c>
      <c r="V1015">
        <v>130667</v>
      </c>
      <c r="W1015">
        <v>130667</v>
      </c>
      <c r="X1015">
        <v>130667</v>
      </c>
      <c r="Y1015">
        <v>130667</v>
      </c>
      <c r="Z1015">
        <v>130667</v>
      </c>
      <c r="AA1015">
        <v>98000</v>
      </c>
      <c r="AB1015">
        <v>98000</v>
      </c>
      <c r="AC1015">
        <v>98000</v>
      </c>
      <c r="AD1015">
        <v>98000</v>
      </c>
      <c r="AE1015">
        <v>98000</v>
      </c>
      <c r="AF1015">
        <v>98000</v>
      </c>
      <c r="AG1015">
        <v>98000</v>
      </c>
      <c r="AH1015">
        <v>98000</v>
      </c>
      <c r="AI1015">
        <v>98000</v>
      </c>
      <c r="AJ1015">
        <v>98000</v>
      </c>
      <c r="AK1015">
        <v>98000</v>
      </c>
      <c r="AL1015">
        <v>98000</v>
      </c>
      <c r="AM1015">
        <v>98000</v>
      </c>
      <c r="AN1015">
        <v>98000</v>
      </c>
      <c r="AO1015">
        <v>98000</v>
      </c>
      <c r="AP1015">
        <v>98000</v>
      </c>
      <c r="AQ1015">
        <v>98000</v>
      </c>
      <c r="AR1015">
        <v>98000</v>
      </c>
      <c r="AS1015">
        <v>98000</v>
      </c>
      <c r="AT1015">
        <v>98000</v>
      </c>
      <c r="AU1015">
        <v>8.4</v>
      </c>
      <c r="AV1015">
        <v>8.4</v>
      </c>
      <c r="AW1015">
        <v>8.4</v>
      </c>
      <c r="AX1015">
        <v>8.4</v>
      </c>
      <c r="AY1015">
        <v>8.4</v>
      </c>
      <c r="AZ1015">
        <v>8.4</v>
      </c>
      <c r="BA1015">
        <v>8.4</v>
      </c>
      <c r="BB1015">
        <v>8.4</v>
      </c>
      <c r="BC1015">
        <v>8.4</v>
      </c>
      <c r="BD1015">
        <v>8.4</v>
      </c>
      <c r="BE1015" t="s">
        <v>2442</v>
      </c>
      <c r="BF1015">
        <f t="shared" si="31"/>
        <v>20</v>
      </c>
      <c r="BG1015">
        <f t="shared" si="32"/>
        <v>1</v>
      </c>
    </row>
    <row r="1016" spans="2:59" x14ac:dyDescent="0.25">
      <c r="B1016" t="s">
        <v>569</v>
      </c>
      <c r="C1016" t="s">
        <v>1262</v>
      </c>
      <c r="D1016" t="s">
        <v>1703</v>
      </c>
      <c r="E1016" t="s">
        <v>1328</v>
      </c>
      <c r="F1016">
        <v>0</v>
      </c>
      <c r="G1016">
        <v>200000</v>
      </c>
      <c r="H1016">
        <v>200000</v>
      </c>
      <c r="I1016">
        <v>200000</v>
      </c>
      <c r="J1016">
        <v>200000</v>
      </c>
      <c r="K1016">
        <v>200000</v>
      </c>
      <c r="L1016">
        <v>200000</v>
      </c>
      <c r="M1016">
        <v>200000</v>
      </c>
      <c r="N1016">
        <v>200000</v>
      </c>
      <c r="O1016">
        <v>200000</v>
      </c>
      <c r="P1016">
        <v>200000</v>
      </c>
      <c r="Q1016">
        <v>200000</v>
      </c>
      <c r="R1016">
        <v>200000</v>
      </c>
      <c r="S1016">
        <v>200000</v>
      </c>
      <c r="T1016">
        <v>200000</v>
      </c>
      <c r="U1016">
        <v>200000</v>
      </c>
      <c r="V1016">
        <v>200000</v>
      </c>
      <c r="W1016">
        <v>200000</v>
      </c>
      <c r="X1016">
        <v>200000</v>
      </c>
      <c r="Y1016">
        <v>200000</v>
      </c>
      <c r="Z1016">
        <v>200000</v>
      </c>
      <c r="AA1016">
        <v>150000</v>
      </c>
      <c r="AB1016">
        <v>150000</v>
      </c>
      <c r="AC1016">
        <v>150000</v>
      </c>
      <c r="AD1016">
        <v>150000</v>
      </c>
      <c r="AE1016">
        <v>150000</v>
      </c>
      <c r="AF1016">
        <v>150000</v>
      </c>
      <c r="AG1016">
        <v>150000</v>
      </c>
      <c r="AH1016">
        <v>150000</v>
      </c>
      <c r="AI1016">
        <v>150000</v>
      </c>
      <c r="AJ1016">
        <v>150000</v>
      </c>
      <c r="AK1016">
        <v>150000</v>
      </c>
      <c r="AL1016">
        <v>150000</v>
      </c>
      <c r="AM1016">
        <v>150000</v>
      </c>
      <c r="AN1016">
        <v>150000</v>
      </c>
      <c r="AO1016">
        <v>150000</v>
      </c>
      <c r="AP1016">
        <v>150000</v>
      </c>
      <c r="AQ1016">
        <v>150000</v>
      </c>
      <c r="AR1016">
        <v>150000</v>
      </c>
      <c r="AS1016">
        <v>150000</v>
      </c>
      <c r="AT1016">
        <v>150000</v>
      </c>
      <c r="AU1016">
        <v>8.4</v>
      </c>
      <c r="AV1016">
        <v>8.4</v>
      </c>
      <c r="AW1016">
        <v>8.4</v>
      </c>
      <c r="AX1016">
        <v>8.4</v>
      </c>
      <c r="AY1016">
        <v>8.4</v>
      </c>
      <c r="AZ1016">
        <v>8.4</v>
      </c>
      <c r="BA1016">
        <v>8.4</v>
      </c>
      <c r="BB1016">
        <v>8.4</v>
      </c>
      <c r="BC1016">
        <v>8.4</v>
      </c>
      <c r="BD1016">
        <v>8.4</v>
      </c>
      <c r="BE1016" t="s">
        <v>2421</v>
      </c>
      <c r="BF1016">
        <f t="shared" si="31"/>
        <v>20</v>
      </c>
      <c r="BG1016">
        <f t="shared" si="32"/>
        <v>1</v>
      </c>
    </row>
    <row r="1017" spans="2:59" x14ac:dyDescent="0.25">
      <c r="B1017" t="s">
        <v>647</v>
      </c>
      <c r="C1017" t="s">
        <v>1288</v>
      </c>
      <c r="D1017" t="s">
        <v>1709</v>
      </c>
      <c r="E1017" t="s">
        <v>1328</v>
      </c>
      <c r="F1017">
        <v>0</v>
      </c>
      <c r="G1017">
        <v>133333</v>
      </c>
      <c r="H1017">
        <v>133333</v>
      </c>
      <c r="I1017">
        <v>133333</v>
      </c>
      <c r="J1017">
        <v>133333</v>
      </c>
      <c r="K1017">
        <v>133333</v>
      </c>
      <c r="L1017">
        <v>133333</v>
      </c>
      <c r="M1017">
        <v>133333</v>
      </c>
      <c r="N1017">
        <v>133333</v>
      </c>
      <c r="O1017">
        <v>133333</v>
      </c>
      <c r="P1017">
        <v>133333</v>
      </c>
      <c r="Q1017">
        <v>133333</v>
      </c>
      <c r="R1017">
        <v>133333</v>
      </c>
      <c r="S1017">
        <v>133333</v>
      </c>
      <c r="T1017">
        <v>133333</v>
      </c>
      <c r="U1017">
        <v>133333</v>
      </c>
      <c r="V1017">
        <v>133333</v>
      </c>
      <c r="W1017">
        <v>133333</v>
      </c>
      <c r="X1017">
        <v>133333</v>
      </c>
      <c r="Y1017">
        <v>133333</v>
      </c>
      <c r="Z1017">
        <v>133333</v>
      </c>
      <c r="AA1017">
        <v>100000</v>
      </c>
      <c r="AB1017">
        <v>100000</v>
      </c>
      <c r="AC1017">
        <v>100000</v>
      </c>
      <c r="AD1017">
        <v>100000</v>
      </c>
      <c r="AE1017">
        <v>100000</v>
      </c>
      <c r="AF1017">
        <v>100000</v>
      </c>
      <c r="AG1017">
        <v>100000</v>
      </c>
      <c r="AH1017">
        <v>100000</v>
      </c>
      <c r="AI1017">
        <v>100000</v>
      </c>
      <c r="AJ1017">
        <v>100000</v>
      </c>
      <c r="AK1017">
        <v>100000</v>
      </c>
      <c r="AL1017">
        <v>100000</v>
      </c>
      <c r="AM1017">
        <v>100000</v>
      </c>
      <c r="AN1017">
        <v>100000</v>
      </c>
      <c r="AO1017">
        <v>100000</v>
      </c>
      <c r="AP1017">
        <v>100000</v>
      </c>
      <c r="AQ1017">
        <v>100000</v>
      </c>
      <c r="AR1017">
        <v>100000</v>
      </c>
      <c r="AS1017">
        <v>100000</v>
      </c>
      <c r="AT1017">
        <v>100000</v>
      </c>
      <c r="AU1017">
        <v>7.7</v>
      </c>
      <c r="AV1017">
        <v>7.7</v>
      </c>
      <c r="AW1017">
        <v>7.7</v>
      </c>
      <c r="AX1017">
        <v>7.7</v>
      </c>
      <c r="AY1017">
        <v>7.7</v>
      </c>
      <c r="AZ1017">
        <v>7.7</v>
      </c>
      <c r="BA1017">
        <v>7.7</v>
      </c>
      <c r="BB1017">
        <v>7.7</v>
      </c>
      <c r="BC1017">
        <v>7.7</v>
      </c>
      <c r="BD1017">
        <v>7.7</v>
      </c>
      <c r="BE1017" t="s">
        <v>2424</v>
      </c>
      <c r="BF1017">
        <f t="shared" si="31"/>
        <v>20</v>
      </c>
      <c r="BG1017">
        <f t="shared" si="32"/>
        <v>1</v>
      </c>
    </row>
    <row r="1018" spans="2:59" x14ac:dyDescent="0.25">
      <c r="B1018" t="s">
        <v>276</v>
      </c>
      <c r="C1018" t="s">
        <v>1264</v>
      </c>
      <c r="D1018" t="s">
        <v>1713</v>
      </c>
      <c r="E1018" t="s">
        <v>1328</v>
      </c>
      <c r="F1018">
        <v>0</v>
      </c>
      <c r="G1018">
        <v>300000</v>
      </c>
      <c r="H1018">
        <v>300000</v>
      </c>
      <c r="I1018">
        <v>366667</v>
      </c>
      <c r="J1018">
        <v>300000</v>
      </c>
      <c r="K1018">
        <v>333333</v>
      </c>
      <c r="L1018">
        <v>266667</v>
      </c>
      <c r="M1018">
        <v>240000</v>
      </c>
      <c r="N1018">
        <v>240000</v>
      </c>
      <c r="O1018">
        <v>240000</v>
      </c>
      <c r="P1018">
        <v>240000</v>
      </c>
      <c r="Q1018">
        <v>240000</v>
      </c>
      <c r="R1018">
        <v>240000</v>
      </c>
      <c r="S1018">
        <v>240000</v>
      </c>
      <c r="T1018">
        <v>240000</v>
      </c>
      <c r="U1018">
        <v>366667</v>
      </c>
      <c r="V1018">
        <v>300000</v>
      </c>
      <c r="W1018">
        <v>433333</v>
      </c>
      <c r="X1018">
        <v>300000</v>
      </c>
      <c r="Y1018">
        <v>266667</v>
      </c>
      <c r="Z1018">
        <v>266667</v>
      </c>
      <c r="AA1018">
        <v>225000</v>
      </c>
      <c r="AB1018">
        <v>225000</v>
      </c>
      <c r="AC1018">
        <v>275000</v>
      </c>
      <c r="AD1018">
        <v>225000</v>
      </c>
      <c r="AE1018">
        <v>250000</v>
      </c>
      <c r="AF1018">
        <v>200000</v>
      </c>
      <c r="AG1018">
        <v>180000</v>
      </c>
      <c r="AH1018">
        <v>180000</v>
      </c>
      <c r="AI1018">
        <v>180000</v>
      </c>
      <c r="AJ1018">
        <v>180000</v>
      </c>
      <c r="AK1018">
        <v>180000</v>
      </c>
      <c r="AL1018">
        <v>180000</v>
      </c>
      <c r="AM1018">
        <v>180000</v>
      </c>
      <c r="AN1018">
        <v>180000</v>
      </c>
      <c r="AO1018">
        <v>275000</v>
      </c>
      <c r="AP1018">
        <v>225000</v>
      </c>
      <c r="AQ1018">
        <v>325000</v>
      </c>
      <c r="AR1018">
        <v>225000</v>
      </c>
      <c r="AS1018">
        <v>200000</v>
      </c>
      <c r="AT1018">
        <v>200000</v>
      </c>
      <c r="AU1018">
        <v>8.1999999999999993</v>
      </c>
      <c r="AV1018">
        <v>8.1999999999999993</v>
      </c>
      <c r="AW1018">
        <v>8.1999999999999993</v>
      </c>
      <c r="AX1018">
        <v>8.1999999999999993</v>
      </c>
      <c r="AY1018">
        <v>8</v>
      </c>
      <c r="AZ1018">
        <v>8</v>
      </c>
      <c r="BA1018">
        <v>8</v>
      </c>
      <c r="BB1018">
        <v>8</v>
      </c>
      <c r="BC1018">
        <v>8</v>
      </c>
      <c r="BD1018">
        <v>8</v>
      </c>
      <c r="BE1018" t="s">
        <v>2406</v>
      </c>
      <c r="BF1018">
        <f t="shared" si="31"/>
        <v>20</v>
      </c>
      <c r="BG1018">
        <f t="shared" si="32"/>
        <v>1</v>
      </c>
    </row>
    <row r="1019" spans="2:59" x14ac:dyDescent="0.25">
      <c r="B1019" t="s">
        <v>371</v>
      </c>
      <c r="C1019" t="s">
        <v>1313</v>
      </c>
      <c r="D1019" t="s">
        <v>1723</v>
      </c>
      <c r="E1019" t="s">
        <v>1328</v>
      </c>
      <c r="F1019">
        <v>3</v>
      </c>
      <c r="G1019">
        <v>600000</v>
      </c>
      <c r="H1019">
        <v>466667</v>
      </c>
      <c r="I1019">
        <v>466667</v>
      </c>
      <c r="J1019">
        <v>466667</v>
      </c>
      <c r="K1019">
        <v>466667</v>
      </c>
      <c r="L1019">
        <v>466667</v>
      </c>
      <c r="M1019">
        <v>466667</v>
      </c>
      <c r="N1019">
        <v>466667</v>
      </c>
      <c r="O1019">
        <v>466667</v>
      </c>
      <c r="P1019">
        <v>466667</v>
      </c>
      <c r="Q1019">
        <v>466667</v>
      </c>
      <c r="R1019">
        <v>466667</v>
      </c>
      <c r="S1019">
        <v>466667</v>
      </c>
      <c r="T1019">
        <v>466667</v>
      </c>
      <c r="U1019">
        <v>466667</v>
      </c>
      <c r="V1019">
        <v>466667</v>
      </c>
      <c r="W1019">
        <v>466667</v>
      </c>
      <c r="X1019">
        <v>466667</v>
      </c>
      <c r="Y1019">
        <v>466667</v>
      </c>
      <c r="Z1019">
        <v>466667</v>
      </c>
      <c r="AA1019">
        <v>450000</v>
      </c>
      <c r="AB1019">
        <v>350000</v>
      </c>
      <c r="AC1019">
        <v>350000</v>
      </c>
      <c r="AD1019">
        <v>350000</v>
      </c>
      <c r="AE1019">
        <v>350000</v>
      </c>
      <c r="AF1019">
        <v>350000</v>
      </c>
      <c r="AG1019">
        <v>350000</v>
      </c>
      <c r="AH1019">
        <v>350000</v>
      </c>
      <c r="AI1019">
        <v>350000</v>
      </c>
      <c r="AJ1019">
        <v>350000</v>
      </c>
      <c r="AK1019">
        <v>350000</v>
      </c>
      <c r="AL1019">
        <v>350000</v>
      </c>
      <c r="AM1019">
        <v>350000</v>
      </c>
      <c r="AN1019">
        <v>350000</v>
      </c>
      <c r="AO1019">
        <v>350000</v>
      </c>
      <c r="AP1019">
        <v>350000</v>
      </c>
      <c r="AQ1019">
        <v>350000</v>
      </c>
      <c r="AR1019">
        <v>350000</v>
      </c>
      <c r="AS1019">
        <v>350000</v>
      </c>
      <c r="AT1019">
        <v>350000</v>
      </c>
      <c r="AU1019">
        <v>7.8</v>
      </c>
      <c r="AV1019">
        <v>7.8</v>
      </c>
      <c r="AW1019">
        <v>7.8</v>
      </c>
      <c r="AX1019">
        <v>7.8</v>
      </c>
      <c r="AY1019">
        <v>7.8</v>
      </c>
      <c r="AZ1019">
        <v>7.8</v>
      </c>
      <c r="BA1019">
        <v>7.8</v>
      </c>
      <c r="BB1019">
        <v>7.8</v>
      </c>
      <c r="BC1019">
        <v>7.8</v>
      </c>
      <c r="BD1019">
        <v>7.8</v>
      </c>
      <c r="BE1019" t="s">
        <v>2416</v>
      </c>
      <c r="BF1019">
        <f t="shared" si="31"/>
        <v>20</v>
      </c>
      <c r="BG1019">
        <f t="shared" si="32"/>
        <v>1</v>
      </c>
    </row>
    <row r="1020" spans="2:59" x14ac:dyDescent="0.25">
      <c r="B1020" t="s">
        <v>204</v>
      </c>
      <c r="C1020" t="s">
        <v>1285</v>
      </c>
      <c r="D1020" t="s">
        <v>1724</v>
      </c>
      <c r="E1020" t="s">
        <v>1328</v>
      </c>
      <c r="F1020">
        <v>0</v>
      </c>
      <c r="G1020">
        <v>493142</v>
      </c>
      <c r="H1020">
        <v>493142</v>
      </c>
      <c r="I1020">
        <v>611858</v>
      </c>
      <c r="J1020">
        <v>611858</v>
      </c>
      <c r="K1020">
        <v>347026</v>
      </c>
      <c r="L1020">
        <v>347026</v>
      </c>
      <c r="M1020">
        <v>347026</v>
      </c>
      <c r="N1020">
        <v>347026</v>
      </c>
      <c r="O1020">
        <v>347026</v>
      </c>
      <c r="P1020">
        <v>347026</v>
      </c>
      <c r="Q1020">
        <v>383552</v>
      </c>
      <c r="R1020">
        <v>347026</v>
      </c>
      <c r="S1020">
        <v>420083</v>
      </c>
      <c r="T1020">
        <v>347026</v>
      </c>
      <c r="U1020">
        <v>493142</v>
      </c>
      <c r="V1020">
        <v>493142</v>
      </c>
      <c r="W1020">
        <v>675784</v>
      </c>
      <c r="X1020">
        <v>611858</v>
      </c>
      <c r="Y1020">
        <v>420083</v>
      </c>
      <c r="Z1020">
        <v>347026</v>
      </c>
      <c r="AA1020">
        <v>270001</v>
      </c>
      <c r="AB1020">
        <v>270001</v>
      </c>
      <c r="AC1020">
        <v>334998</v>
      </c>
      <c r="AD1020">
        <v>334998</v>
      </c>
      <c r="AE1020">
        <v>190001</v>
      </c>
      <c r="AF1020">
        <v>190001</v>
      </c>
      <c r="AG1020">
        <v>190001</v>
      </c>
      <c r="AH1020">
        <v>190001</v>
      </c>
      <c r="AI1020">
        <v>190001</v>
      </c>
      <c r="AJ1020">
        <v>190001</v>
      </c>
      <c r="AK1020">
        <v>209998</v>
      </c>
      <c r="AL1020">
        <v>190001</v>
      </c>
      <c r="AM1020">
        <v>230000</v>
      </c>
      <c r="AN1020">
        <v>190001</v>
      </c>
      <c r="AO1020">
        <v>270001</v>
      </c>
      <c r="AP1020">
        <v>270001</v>
      </c>
      <c r="AQ1020">
        <v>369999</v>
      </c>
      <c r="AR1020">
        <v>334998</v>
      </c>
      <c r="AS1020">
        <v>230000</v>
      </c>
      <c r="AT1020">
        <v>190001</v>
      </c>
      <c r="AU1020">
        <v>8.1999999999999993</v>
      </c>
      <c r="AV1020">
        <v>8.1999999999999993</v>
      </c>
      <c r="AW1020">
        <v>8.1999999999999993</v>
      </c>
      <c r="AX1020">
        <v>8.1999999999999993</v>
      </c>
      <c r="AY1020">
        <v>8.1999999999999993</v>
      </c>
      <c r="AZ1020">
        <v>8.1999999999999993</v>
      </c>
      <c r="BA1020">
        <v>8.1999999999999993</v>
      </c>
      <c r="BB1020">
        <v>8.1999999999999993</v>
      </c>
      <c r="BC1020">
        <v>8.1999999999999993</v>
      </c>
      <c r="BD1020">
        <v>8.1999999999999993</v>
      </c>
      <c r="BE1020" t="s">
        <v>2416</v>
      </c>
      <c r="BF1020">
        <f t="shared" si="31"/>
        <v>20</v>
      </c>
      <c r="BG1020">
        <f t="shared" si="32"/>
        <v>1</v>
      </c>
    </row>
    <row r="1021" spans="2:59" x14ac:dyDescent="0.25">
      <c r="B1021" t="s">
        <v>977</v>
      </c>
      <c r="C1021" t="s">
        <v>1270</v>
      </c>
      <c r="D1021" t="s">
        <v>1733</v>
      </c>
      <c r="E1021" t="s">
        <v>1328</v>
      </c>
      <c r="F1021">
        <v>0</v>
      </c>
      <c r="G1021">
        <v>187850</v>
      </c>
      <c r="H1021">
        <v>187850</v>
      </c>
      <c r="I1021">
        <v>187850</v>
      </c>
      <c r="J1021">
        <v>187850</v>
      </c>
      <c r="K1021">
        <v>187850</v>
      </c>
      <c r="L1021">
        <v>187850</v>
      </c>
      <c r="M1021">
        <v>187850</v>
      </c>
      <c r="N1021">
        <v>187850</v>
      </c>
      <c r="O1021">
        <v>187850</v>
      </c>
      <c r="P1021">
        <v>187850</v>
      </c>
      <c r="Q1021">
        <v>187850</v>
      </c>
      <c r="R1021">
        <v>187850</v>
      </c>
      <c r="S1021">
        <v>187850</v>
      </c>
      <c r="T1021">
        <v>187850</v>
      </c>
      <c r="U1021">
        <v>187850</v>
      </c>
      <c r="V1021">
        <v>187850</v>
      </c>
      <c r="W1021">
        <v>204411</v>
      </c>
      <c r="X1021">
        <v>187850</v>
      </c>
      <c r="Y1021">
        <v>187850</v>
      </c>
      <c r="Z1021">
        <v>187850</v>
      </c>
      <c r="AA1021">
        <v>129999</v>
      </c>
      <c r="AB1021">
        <v>129999</v>
      </c>
      <c r="AC1021">
        <v>129999</v>
      </c>
      <c r="AD1021">
        <v>129999</v>
      </c>
      <c r="AE1021">
        <v>129999</v>
      </c>
      <c r="AF1021">
        <v>129999</v>
      </c>
      <c r="AG1021">
        <v>129999</v>
      </c>
      <c r="AH1021">
        <v>129999</v>
      </c>
      <c r="AI1021">
        <v>129999</v>
      </c>
      <c r="AJ1021">
        <v>129999</v>
      </c>
      <c r="AK1021">
        <v>129999</v>
      </c>
      <c r="AL1021">
        <v>129999</v>
      </c>
      <c r="AM1021">
        <v>129999</v>
      </c>
      <c r="AN1021">
        <v>129999</v>
      </c>
      <c r="AO1021">
        <v>129999</v>
      </c>
      <c r="AP1021">
        <v>129999</v>
      </c>
      <c r="AQ1021">
        <v>141460</v>
      </c>
      <c r="AR1021">
        <v>129999</v>
      </c>
      <c r="AS1021">
        <v>129999</v>
      </c>
      <c r="AT1021">
        <v>129999</v>
      </c>
      <c r="AU1021">
        <v>7.7</v>
      </c>
      <c r="AV1021">
        <v>7.7</v>
      </c>
      <c r="AW1021">
        <v>7.7</v>
      </c>
      <c r="AX1021">
        <v>7.7</v>
      </c>
      <c r="AY1021">
        <v>7.7</v>
      </c>
      <c r="AZ1021">
        <v>7.7</v>
      </c>
      <c r="BA1021">
        <v>7.7</v>
      </c>
      <c r="BB1021">
        <v>7.7</v>
      </c>
      <c r="BC1021">
        <v>7.7</v>
      </c>
      <c r="BD1021">
        <v>7.7</v>
      </c>
      <c r="BE1021" t="s">
        <v>2406</v>
      </c>
      <c r="BF1021">
        <f t="shared" si="31"/>
        <v>20</v>
      </c>
      <c r="BG1021">
        <f t="shared" si="32"/>
        <v>1</v>
      </c>
    </row>
    <row r="1022" spans="2:59" x14ac:dyDescent="0.25">
      <c r="B1022" t="s">
        <v>750</v>
      </c>
      <c r="C1022" t="s">
        <v>1262</v>
      </c>
      <c r="D1022" t="s">
        <v>1737</v>
      </c>
      <c r="E1022" t="s">
        <v>1328</v>
      </c>
      <c r="F1022">
        <v>0</v>
      </c>
      <c r="G1022">
        <v>466667</v>
      </c>
      <c r="H1022">
        <v>466667</v>
      </c>
      <c r="I1022">
        <v>466667</v>
      </c>
      <c r="J1022">
        <v>466667</v>
      </c>
      <c r="K1022">
        <v>333333</v>
      </c>
      <c r="L1022">
        <v>333333</v>
      </c>
      <c r="M1022">
        <v>333333</v>
      </c>
      <c r="N1022">
        <v>333333</v>
      </c>
      <c r="O1022">
        <v>333333</v>
      </c>
      <c r="P1022">
        <v>333333</v>
      </c>
      <c r="Q1022">
        <v>333333</v>
      </c>
      <c r="R1022">
        <v>333333</v>
      </c>
      <c r="S1022">
        <v>333333</v>
      </c>
      <c r="T1022">
        <v>333333</v>
      </c>
      <c r="U1022">
        <v>466667</v>
      </c>
      <c r="V1022">
        <v>466667</v>
      </c>
      <c r="W1022">
        <v>466667</v>
      </c>
      <c r="X1022">
        <v>466667</v>
      </c>
      <c r="Y1022">
        <v>333333</v>
      </c>
      <c r="Z1022">
        <v>333333</v>
      </c>
      <c r="AA1022">
        <v>350000</v>
      </c>
      <c r="AB1022">
        <v>350000</v>
      </c>
      <c r="AC1022">
        <v>350000</v>
      </c>
      <c r="AD1022">
        <v>350000</v>
      </c>
      <c r="AE1022">
        <v>250000</v>
      </c>
      <c r="AF1022">
        <v>250000</v>
      </c>
      <c r="AG1022">
        <v>250000</v>
      </c>
      <c r="AH1022">
        <v>250000</v>
      </c>
      <c r="AI1022">
        <v>250000</v>
      </c>
      <c r="AJ1022">
        <v>250000</v>
      </c>
      <c r="AK1022">
        <v>250000</v>
      </c>
      <c r="AL1022">
        <v>250000</v>
      </c>
      <c r="AM1022">
        <v>250000</v>
      </c>
      <c r="AN1022">
        <v>250000</v>
      </c>
      <c r="AO1022">
        <v>350000</v>
      </c>
      <c r="AP1022">
        <v>350000</v>
      </c>
      <c r="AQ1022">
        <v>350000</v>
      </c>
      <c r="AR1022">
        <v>350000</v>
      </c>
      <c r="AS1022">
        <v>250000</v>
      </c>
      <c r="AT1022">
        <v>250000</v>
      </c>
      <c r="AU1022">
        <v>7.9</v>
      </c>
      <c r="AV1022">
        <v>7.9</v>
      </c>
      <c r="AW1022">
        <v>7.9</v>
      </c>
      <c r="AX1022">
        <v>7.9</v>
      </c>
      <c r="AY1022">
        <v>7.9</v>
      </c>
      <c r="AZ1022">
        <v>7.9</v>
      </c>
      <c r="BA1022">
        <v>7.9</v>
      </c>
      <c r="BB1022">
        <v>7.9</v>
      </c>
      <c r="BC1022">
        <v>7.9</v>
      </c>
      <c r="BD1022">
        <v>7.9</v>
      </c>
      <c r="BE1022" t="s">
        <v>2406</v>
      </c>
      <c r="BF1022">
        <f t="shared" si="31"/>
        <v>20</v>
      </c>
      <c r="BG1022">
        <f t="shared" si="32"/>
        <v>1</v>
      </c>
    </row>
    <row r="1023" spans="2:59" x14ac:dyDescent="0.25">
      <c r="B1023" t="s">
        <v>573</v>
      </c>
      <c r="C1023" t="s">
        <v>1285</v>
      </c>
      <c r="D1023" t="s">
        <v>1739</v>
      </c>
      <c r="E1023" t="s">
        <v>1328</v>
      </c>
      <c r="F1023">
        <v>0</v>
      </c>
      <c r="G1023">
        <v>375493</v>
      </c>
      <c r="H1023">
        <v>306504</v>
      </c>
      <c r="I1023">
        <v>364912</v>
      </c>
      <c r="J1023">
        <v>322125</v>
      </c>
      <c r="K1023">
        <v>257375</v>
      </c>
      <c r="L1023">
        <v>283290</v>
      </c>
      <c r="M1023">
        <v>253249</v>
      </c>
      <c r="N1023">
        <v>272407</v>
      </c>
      <c r="O1023">
        <v>246626</v>
      </c>
      <c r="P1023">
        <v>276483</v>
      </c>
      <c r="Q1023">
        <v>250457</v>
      </c>
      <c r="R1023">
        <v>286744</v>
      </c>
      <c r="S1023">
        <v>280797</v>
      </c>
      <c r="T1023">
        <v>279667</v>
      </c>
      <c r="U1023">
        <v>322985</v>
      </c>
      <c r="V1023">
        <v>295261</v>
      </c>
      <c r="W1023">
        <v>373692</v>
      </c>
      <c r="X1023">
        <v>336631</v>
      </c>
      <c r="Y1023">
        <v>284612</v>
      </c>
      <c r="Z1023">
        <v>293915</v>
      </c>
      <c r="AA1023">
        <v>221541</v>
      </c>
      <c r="AB1023">
        <v>174707</v>
      </c>
      <c r="AC1023">
        <v>215298</v>
      </c>
      <c r="AD1023">
        <v>183611</v>
      </c>
      <c r="AE1023">
        <v>151851</v>
      </c>
      <c r="AF1023">
        <v>161475</v>
      </c>
      <c r="AG1023">
        <v>149417</v>
      </c>
      <c r="AH1023">
        <v>155272</v>
      </c>
      <c r="AI1023">
        <v>145509</v>
      </c>
      <c r="AJ1023">
        <v>157595</v>
      </c>
      <c r="AK1023">
        <v>147770</v>
      </c>
      <c r="AL1023">
        <v>163444</v>
      </c>
      <c r="AM1023">
        <v>165670</v>
      </c>
      <c r="AN1023">
        <v>159410</v>
      </c>
      <c r="AO1023">
        <v>190561</v>
      </c>
      <c r="AP1023">
        <v>168299</v>
      </c>
      <c r="AQ1023">
        <v>220478</v>
      </c>
      <c r="AR1023">
        <v>191880</v>
      </c>
      <c r="AS1023">
        <v>167921</v>
      </c>
      <c r="AT1023">
        <v>167532</v>
      </c>
      <c r="AU1023">
        <v>8.1999999999999993</v>
      </c>
      <c r="AV1023">
        <v>8.1999999999999993</v>
      </c>
      <c r="AW1023">
        <v>8.1999999999999993</v>
      </c>
      <c r="AX1023">
        <v>8.1999999999999993</v>
      </c>
      <c r="AY1023">
        <v>8.1999999999999993</v>
      </c>
      <c r="AZ1023">
        <v>8.1999999999999993</v>
      </c>
      <c r="BA1023">
        <v>8.1999999999999993</v>
      </c>
      <c r="BB1023">
        <v>8.1999999999999993</v>
      </c>
      <c r="BC1023">
        <v>8.1999999999999993</v>
      </c>
      <c r="BD1023">
        <v>8.1999999999999993</v>
      </c>
      <c r="BE1023" t="s">
        <v>2406</v>
      </c>
      <c r="BF1023">
        <f t="shared" si="31"/>
        <v>20</v>
      </c>
      <c r="BG1023">
        <f t="shared" si="32"/>
        <v>1</v>
      </c>
    </row>
    <row r="1024" spans="2:59" hidden="1" x14ac:dyDescent="0.25">
      <c r="B1024" t="s">
        <v>828</v>
      </c>
      <c r="C1024" t="s">
        <v>1263</v>
      </c>
      <c r="D1024" t="s">
        <v>1742</v>
      </c>
      <c r="E1024" t="s">
        <v>1339</v>
      </c>
      <c r="F1024">
        <v>0</v>
      </c>
      <c r="G1024">
        <v>235971</v>
      </c>
      <c r="H1024">
        <v>235971</v>
      </c>
      <c r="I1024">
        <v>235971</v>
      </c>
      <c r="J1024">
        <v>235971</v>
      </c>
      <c r="K1024">
        <v>214519</v>
      </c>
      <c r="L1024">
        <v>214519</v>
      </c>
      <c r="M1024">
        <v>214519</v>
      </c>
      <c r="N1024">
        <v>214519</v>
      </c>
      <c r="O1024">
        <v>214519</v>
      </c>
      <c r="P1024">
        <v>214519</v>
      </c>
      <c r="Q1024">
        <v>214519</v>
      </c>
      <c r="R1024">
        <v>214519</v>
      </c>
      <c r="S1024">
        <v>214519</v>
      </c>
      <c r="T1024">
        <v>214519</v>
      </c>
      <c r="U1024">
        <v>235971</v>
      </c>
      <c r="V1024">
        <v>235971</v>
      </c>
      <c r="W1024">
        <v>235971</v>
      </c>
      <c r="X1024">
        <v>235971</v>
      </c>
      <c r="Y1024">
        <v>214519</v>
      </c>
      <c r="Z1024">
        <v>214519</v>
      </c>
      <c r="AA1024">
        <v>146302</v>
      </c>
      <c r="AB1024">
        <v>141583</v>
      </c>
      <c r="AC1024">
        <v>146302</v>
      </c>
      <c r="AD1024">
        <v>141583</v>
      </c>
      <c r="AE1024">
        <v>133002</v>
      </c>
      <c r="AF1024">
        <v>128711</v>
      </c>
      <c r="AG1024">
        <v>133002</v>
      </c>
      <c r="AH1024">
        <v>128711</v>
      </c>
      <c r="AI1024">
        <v>133002</v>
      </c>
      <c r="AJ1024">
        <v>128711</v>
      </c>
      <c r="AK1024">
        <v>133002</v>
      </c>
      <c r="AL1024">
        <v>128711</v>
      </c>
      <c r="AM1024">
        <v>133002</v>
      </c>
      <c r="AN1024">
        <v>128711</v>
      </c>
      <c r="AO1024">
        <v>146302</v>
      </c>
      <c r="AP1024">
        <v>141583</v>
      </c>
      <c r="AQ1024">
        <v>146302</v>
      </c>
      <c r="AR1024">
        <v>141583</v>
      </c>
      <c r="AS1024">
        <v>133002</v>
      </c>
      <c r="AT1024">
        <v>128711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 t="s">
        <v>2421</v>
      </c>
      <c r="BF1024">
        <f t="shared" si="31"/>
        <v>20</v>
      </c>
      <c r="BG1024">
        <f t="shared" si="32"/>
        <v>1</v>
      </c>
    </row>
    <row r="1025" spans="2:59" x14ac:dyDescent="0.25">
      <c r="B1025" t="s">
        <v>345</v>
      </c>
      <c r="C1025" t="s">
        <v>1278</v>
      </c>
      <c r="D1025" t="s">
        <v>1743</v>
      </c>
      <c r="E1025" t="s">
        <v>1328</v>
      </c>
      <c r="F1025">
        <v>1</v>
      </c>
      <c r="G1025">
        <v>133333</v>
      </c>
      <c r="H1025">
        <v>133333</v>
      </c>
      <c r="I1025">
        <v>133333</v>
      </c>
      <c r="J1025">
        <v>133333</v>
      </c>
      <c r="K1025">
        <v>133333</v>
      </c>
      <c r="L1025">
        <v>133333</v>
      </c>
      <c r="M1025">
        <v>133333</v>
      </c>
      <c r="N1025">
        <v>133333</v>
      </c>
      <c r="O1025">
        <v>133333</v>
      </c>
      <c r="P1025">
        <v>133333</v>
      </c>
      <c r="Q1025">
        <v>133333</v>
      </c>
      <c r="R1025">
        <v>133333</v>
      </c>
      <c r="S1025">
        <v>133333</v>
      </c>
      <c r="T1025">
        <v>133333</v>
      </c>
      <c r="U1025">
        <v>133333</v>
      </c>
      <c r="V1025">
        <v>133333</v>
      </c>
      <c r="W1025">
        <v>200000</v>
      </c>
      <c r="X1025">
        <v>200000</v>
      </c>
      <c r="Y1025">
        <v>133333</v>
      </c>
      <c r="Z1025">
        <v>133333</v>
      </c>
      <c r="AA1025">
        <v>100000</v>
      </c>
      <c r="AB1025">
        <v>100000</v>
      </c>
      <c r="AC1025">
        <v>100000</v>
      </c>
      <c r="AD1025">
        <v>100000</v>
      </c>
      <c r="AE1025">
        <v>100000</v>
      </c>
      <c r="AF1025">
        <v>100000</v>
      </c>
      <c r="AG1025">
        <v>100000</v>
      </c>
      <c r="AH1025">
        <v>100000</v>
      </c>
      <c r="AI1025">
        <v>100000</v>
      </c>
      <c r="AJ1025">
        <v>100000</v>
      </c>
      <c r="AK1025">
        <v>100000</v>
      </c>
      <c r="AL1025">
        <v>100000</v>
      </c>
      <c r="AM1025">
        <v>100000</v>
      </c>
      <c r="AN1025">
        <v>100000</v>
      </c>
      <c r="AO1025">
        <v>100000</v>
      </c>
      <c r="AP1025">
        <v>100000</v>
      </c>
      <c r="AQ1025">
        <v>150000</v>
      </c>
      <c r="AR1025">
        <v>150000</v>
      </c>
      <c r="AS1025">
        <v>100000</v>
      </c>
      <c r="AT1025">
        <v>100000</v>
      </c>
      <c r="AU1025">
        <v>7.7</v>
      </c>
      <c r="AV1025">
        <v>7.7</v>
      </c>
      <c r="AW1025">
        <v>7.7</v>
      </c>
      <c r="AX1025">
        <v>7.7</v>
      </c>
      <c r="AY1025">
        <v>7.7</v>
      </c>
      <c r="AZ1025">
        <v>7.7</v>
      </c>
      <c r="BA1025">
        <v>7.7</v>
      </c>
      <c r="BB1025">
        <v>7.7</v>
      </c>
      <c r="BC1025">
        <v>7.7</v>
      </c>
      <c r="BD1025">
        <v>7.7</v>
      </c>
      <c r="BE1025" t="s">
        <v>2406</v>
      </c>
      <c r="BF1025">
        <f t="shared" si="31"/>
        <v>20</v>
      </c>
      <c r="BG1025">
        <f t="shared" si="32"/>
        <v>1</v>
      </c>
    </row>
    <row r="1026" spans="2:59" x14ac:dyDescent="0.25">
      <c r="B1026" t="s">
        <v>886</v>
      </c>
      <c r="C1026" t="s">
        <v>1279</v>
      </c>
      <c r="D1026" t="s">
        <v>1750</v>
      </c>
      <c r="E1026" t="s">
        <v>1328</v>
      </c>
      <c r="F1026">
        <v>0</v>
      </c>
      <c r="G1026">
        <v>240963</v>
      </c>
      <c r="H1026">
        <v>240963</v>
      </c>
      <c r="I1026">
        <v>240963</v>
      </c>
      <c r="J1026">
        <v>240963</v>
      </c>
      <c r="K1026">
        <v>240963</v>
      </c>
      <c r="L1026">
        <v>240963</v>
      </c>
      <c r="M1026">
        <v>240963</v>
      </c>
      <c r="N1026">
        <v>240963</v>
      </c>
      <c r="O1026">
        <v>240963</v>
      </c>
      <c r="P1026">
        <v>240963</v>
      </c>
      <c r="Q1026">
        <v>240963</v>
      </c>
      <c r="R1026">
        <v>240963</v>
      </c>
      <c r="S1026">
        <v>240963</v>
      </c>
      <c r="T1026">
        <v>240963</v>
      </c>
      <c r="U1026">
        <v>240963</v>
      </c>
      <c r="V1026">
        <v>240963</v>
      </c>
      <c r="W1026">
        <v>240963</v>
      </c>
      <c r="X1026">
        <v>240963</v>
      </c>
      <c r="Y1026">
        <v>240963</v>
      </c>
      <c r="Z1026">
        <v>240963</v>
      </c>
      <c r="AA1026">
        <v>180722</v>
      </c>
      <c r="AB1026">
        <v>180722</v>
      </c>
      <c r="AC1026">
        <v>180722</v>
      </c>
      <c r="AD1026">
        <v>180722</v>
      </c>
      <c r="AE1026">
        <v>180722</v>
      </c>
      <c r="AF1026">
        <v>180722</v>
      </c>
      <c r="AG1026">
        <v>180722</v>
      </c>
      <c r="AH1026">
        <v>180722</v>
      </c>
      <c r="AI1026">
        <v>180722</v>
      </c>
      <c r="AJ1026">
        <v>180722</v>
      </c>
      <c r="AK1026">
        <v>180722</v>
      </c>
      <c r="AL1026">
        <v>180722</v>
      </c>
      <c r="AM1026">
        <v>180722</v>
      </c>
      <c r="AN1026">
        <v>180722</v>
      </c>
      <c r="AO1026">
        <v>180722</v>
      </c>
      <c r="AP1026">
        <v>180722</v>
      </c>
      <c r="AQ1026">
        <v>180722</v>
      </c>
      <c r="AR1026">
        <v>180722</v>
      </c>
      <c r="AS1026">
        <v>180722</v>
      </c>
      <c r="AT1026">
        <v>180722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 t="s">
        <v>2440</v>
      </c>
      <c r="BF1026">
        <f t="shared" si="31"/>
        <v>20</v>
      </c>
      <c r="BG1026">
        <f t="shared" si="32"/>
        <v>1</v>
      </c>
    </row>
    <row r="1027" spans="2:59" x14ac:dyDescent="0.25">
      <c r="B1027" t="s">
        <v>788</v>
      </c>
      <c r="C1027" t="s">
        <v>1263</v>
      </c>
      <c r="D1027" t="s">
        <v>1751</v>
      </c>
      <c r="E1027" t="s">
        <v>1328</v>
      </c>
      <c r="F1027">
        <v>2.5</v>
      </c>
      <c r="G1027">
        <v>467023</v>
      </c>
      <c r="H1027">
        <v>465286</v>
      </c>
      <c r="I1027">
        <v>467023</v>
      </c>
      <c r="J1027">
        <v>542836</v>
      </c>
      <c r="K1027">
        <v>467023</v>
      </c>
      <c r="L1027">
        <v>465286</v>
      </c>
      <c r="M1027">
        <v>311350</v>
      </c>
      <c r="N1027">
        <v>310194</v>
      </c>
      <c r="O1027">
        <v>311350</v>
      </c>
      <c r="P1027">
        <v>310194</v>
      </c>
      <c r="Q1027">
        <v>311350</v>
      </c>
      <c r="R1027">
        <v>310194</v>
      </c>
      <c r="S1027">
        <v>311350</v>
      </c>
      <c r="T1027">
        <v>310194</v>
      </c>
      <c r="U1027">
        <v>467023</v>
      </c>
      <c r="V1027">
        <v>465286</v>
      </c>
      <c r="W1027">
        <v>544859</v>
      </c>
      <c r="X1027">
        <v>465286</v>
      </c>
      <c r="Y1027">
        <v>467023</v>
      </c>
      <c r="Z1027">
        <v>465286</v>
      </c>
      <c r="AA1027">
        <v>309999</v>
      </c>
      <c r="AB1027">
        <v>299998</v>
      </c>
      <c r="AC1027">
        <v>309999</v>
      </c>
      <c r="AD1027">
        <v>350000</v>
      </c>
      <c r="AE1027">
        <v>309999</v>
      </c>
      <c r="AF1027">
        <v>299998</v>
      </c>
      <c r="AG1027">
        <v>206667</v>
      </c>
      <c r="AH1027">
        <v>200001</v>
      </c>
      <c r="AI1027">
        <v>206667</v>
      </c>
      <c r="AJ1027">
        <v>200001</v>
      </c>
      <c r="AK1027">
        <v>206667</v>
      </c>
      <c r="AL1027">
        <v>200001</v>
      </c>
      <c r="AM1027">
        <v>206667</v>
      </c>
      <c r="AN1027">
        <v>200001</v>
      </c>
      <c r="AO1027">
        <v>309999</v>
      </c>
      <c r="AP1027">
        <v>299998</v>
      </c>
      <c r="AQ1027">
        <v>361664</v>
      </c>
      <c r="AR1027">
        <v>299998</v>
      </c>
      <c r="AS1027">
        <v>309999</v>
      </c>
      <c r="AT1027">
        <v>299998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F1027">
        <f t="shared" si="31"/>
        <v>20</v>
      </c>
      <c r="BG1027">
        <f t="shared" si="32"/>
        <v>1</v>
      </c>
    </row>
    <row r="1028" spans="2:59" x14ac:dyDescent="0.25">
      <c r="B1028" t="s">
        <v>953</v>
      </c>
      <c r="C1028" t="s">
        <v>1263</v>
      </c>
      <c r="D1028" t="s">
        <v>1752</v>
      </c>
      <c r="E1028" t="s">
        <v>1328</v>
      </c>
      <c r="F1028">
        <v>2.5</v>
      </c>
      <c r="G1028">
        <v>498159</v>
      </c>
      <c r="H1028">
        <v>496307</v>
      </c>
      <c r="I1028">
        <v>498159</v>
      </c>
      <c r="J1028">
        <v>496307</v>
      </c>
      <c r="K1028">
        <v>498159</v>
      </c>
      <c r="L1028">
        <v>496307</v>
      </c>
      <c r="M1028">
        <v>311349</v>
      </c>
      <c r="N1028">
        <v>310193</v>
      </c>
      <c r="O1028">
        <v>311349</v>
      </c>
      <c r="P1028">
        <v>310193</v>
      </c>
      <c r="Q1028">
        <v>311349</v>
      </c>
      <c r="R1028">
        <v>310193</v>
      </c>
      <c r="S1028">
        <v>311349</v>
      </c>
      <c r="T1028">
        <v>310193</v>
      </c>
      <c r="U1028">
        <v>498159</v>
      </c>
      <c r="V1028">
        <v>496307</v>
      </c>
      <c r="W1028">
        <v>498159</v>
      </c>
      <c r="X1028">
        <v>496307</v>
      </c>
      <c r="Y1028">
        <v>498159</v>
      </c>
      <c r="Z1028">
        <v>496307</v>
      </c>
      <c r="AA1028">
        <v>330666</v>
      </c>
      <c r="AB1028">
        <v>319999</v>
      </c>
      <c r="AC1028">
        <v>330666</v>
      </c>
      <c r="AD1028">
        <v>319999</v>
      </c>
      <c r="AE1028">
        <v>330666</v>
      </c>
      <c r="AF1028">
        <v>319999</v>
      </c>
      <c r="AG1028">
        <v>206666</v>
      </c>
      <c r="AH1028">
        <v>200001</v>
      </c>
      <c r="AI1028">
        <v>206666</v>
      </c>
      <c r="AJ1028">
        <v>200001</v>
      </c>
      <c r="AK1028">
        <v>206666</v>
      </c>
      <c r="AL1028">
        <v>200001</v>
      </c>
      <c r="AM1028">
        <v>206666</v>
      </c>
      <c r="AN1028">
        <v>200001</v>
      </c>
      <c r="AO1028">
        <v>330666</v>
      </c>
      <c r="AP1028">
        <v>319999</v>
      </c>
      <c r="AQ1028">
        <v>330666</v>
      </c>
      <c r="AR1028">
        <v>319999</v>
      </c>
      <c r="AS1028">
        <v>330666</v>
      </c>
      <c r="AT1028">
        <v>319999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 t="s">
        <v>2415</v>
      </c>
      <c r="BF1028">
        <f t="shared" ref="BF1028:BF1091" si="33">COUNT(AA1028:AT1028)</f>
        <v>20</v>
      </c>
      <c r="BG1028">
        <f t="shared" ref="BG1028:BG1091" si="34">COUNTA(E1028)</f>
        <v>1</v>
      </c>
    </row>
    <row r="1029" spans="2:59" x14ac:dyDescent="0.25">
      <c r="B1029" t="s">
        <v>931</v>
      </c>
      <c r="C1029" t="s">
        <v>1303</v>
      </c>
      <c r="D1029" t="s">
        <v>1753</v>
      </c>
      <c r="E1029" t="s">
        <v>1328</v>
      </c>
      <c r="F1029">
        <v>0</v>
      </c>
      <c r="G1029">
        <v>221894</v>
      </c>
      <c r="H1029">
        <v>220227</v>
      </c>
      <c r="I1029">
        <v>221894</v>
      </c>
      <c r="J1029">
        <v>220227</v>
      </c>
      <c r="K1029">
        <v>221894</v>
      </c>
      <c r="L1029">
        <v>220227</v>
      </c>
      <c r="M1029">
        <v>221894</v>
      </c>
      <c r="N1029">
        <v>220227</v>
      </c>
      <c r="O1029">
        <v>221894</v>
      </c>
      <c r="P1029">
        <v>220227</v>
      </c>
      <c r="Q1029">
        <v>221894</v>
      </c>
      <c r="R1029">
        <v>220227</v>
      </c>
      <c r="S1029">
        <v>221894</v>
      </c>
      <c r="T1029">
        <v>220227</v>
      </c>
      <c r="U1029">
        <v>221894</v>
      </c>
      <c r="V1029">
        <v>220227</v>
      </c>
      <c r="W1029">
        <v>221894</v>
      </c>
      <c r="X1029">
        <v>220227</v>
      </c>
      <c r="Y1029">
        <v>221894</v>
      </c>
      <c r="Z1029">
        <v>220227</v>
      </c>
      <c r="AA1029">
        <v>134534</v>
      </c>
      <c r="AB1029">
        <v>124925</v>
      </c>
      <c r="AC1029">
        <v>134534</v>
      </c>
      <c r="AD1029">
        <v>124925</v>
      </c>
      <c r="AE1029">
        <v>134534</v>
      </c>
      <c r="AF1029">
        <v>124925</v>
      </c>
      <c r="AG1029">
        <v>134534</v>
      </c>
      <c r="AH1029">
        <v>124925</v>
      </c>
      <c r="AI1029">
        <v>134534</v>
      </c>
      <c r="AJ1029">
        <v>124925</v>
      </c>
      <c r="AK1029">
        <v>134534</v>
      </c>
      <c r="AL1029">
        <v>124925</v>
      </c>
      <c r="AM1029">
        <v>134534</v>
      </c>
      <c r="AN1029">
        <v>124925</v>
      </c>
      <c r="AO1029">
        <v>134534</v>
      </c>
      <c r="AP1029">
        <v>124925</v>
      </c>
      <c r="AQ1029">
        <v>134534</v>
      </c>
      <c r="AR1029">
        <v>124925</v>
      </c>
      <c r="AS1029">
        <v>134534</v>
      </c>
      <c r="AT1029">
        <v>124925</v>
      </c>
      <c r="AU1029">
        <v>8.1</v>
      </c>
      <c r="AV1029">
        <v>8.1</v>
      </c>
      <c r="AW1029">
        <v>8.1</v>
      </c>
      <c r="AX1029">
        <v>8.1</v>
      </c>
      <c r="AY1029">
        <v>8.1</v>
      </c>
      <c r="AZ1029">
        <v>8.1</v>
      </c>
      <c r="BA1029">
        <v>8.1</v>
      </c>
      <c r="BB1029">
        <v>8.1</v>
      </c>
      <c r="BC1029">
        <v>8.1</v>
      </c>
      <c r="BD1029">
        <v>8.1</v>
      </c>
      <c r="BE1029" t="s">
        <v>2412</v>
      </c>
      <c r="BF1029">
        <f t="shared" si="33"/>
        <v>20</v>
      </c>
      <c r="BG1029">
        <f t="shared" si="34"/>
        <v>1</v>
      </c>
    </row>
    <row r="1030" spans="2:59" x14ac:dyDescent="0.25">
      <c r="B1030" t="s">
        <v>145</v>
      </c>
      <c r="C1030" t="s">
        <v>1270</v>
      </c>
      <c r="D1030" t="s">
        <v>1754</v>
      </c>
      <c r="E1030" t="s">
        <v>1328</v>
      </c>
      <c r="F1030">
        <v>0</v>
      </c>
      <c r="G1030">
        <v>800000</v>
      </c>
      <c r="H1030">
        <v>800000</v>
      </c>
      <c r="I1030">
        <v>800000</v>
      </c>
      <c r="J1030">
        <v>800000</v>
      </c>
      <c r="K1030">
        <v>550000</v>
      </c>
      <c r="L1030">
        <v>550000</v>
      </c>
      <c r="M1030">
        <v>550000</v>
      </c>
      <c r="N1030">
        <v>550000</v>
      </c>
      <c r="O1030">
        <v>549000</v>
      </c>
      <c r="P1030">
        <v>550000</v>
      </c>
      <c r="Q1030">
        <v>547000</v>
      </c>
      <c r="R1030">
        <v>550000</v>
      </c>
      <c r="S1030">
        <v>547000</v>
      </c>
      <c r="T1030">
        <v>550000</v>
      </c>
      <c r="U1030">
        <v>800000</v>
      </c>
      <c r="V1030">
        <v>800000</v>
      </c>
      <c r="W1030">
        <v>1066667</v>
      </c>
      <c r="X1030">
        <v>800000</v>
      </c>
      <c r="Y1030">
        <v>550000</v>
      </c>
      <c r="Z1030">
        <v>550000</v>
      </c>
      <c r="AA1030">
        <v>312000</v>
      </c>
      <c r="AB1030">
        <v>320000</v>
      </c>
      <c r="AC1030">
        <v>312000</v>
      </c>
      <c r="AD1030">
        <v>320000</v>
      </c>
      <c r="AE1030">
        <v>214500</v>
      </c>
      <c r="AF1030">
        <v>220000</v>
      </c>
      <c r="AG1030">
        <v>214500</v>
      </c>
      <c r="AH1030">
        <v>220000</v>
      </c>
      <c r="AI1030">
        <v>214110</v>
      </c>
      <c r="AJ1030">
        <v>220000</v>
      </c>
      <c r="AK1030">
        <v>213330</v>
      </c>
      <c r="AL1030">
        <v>220000</v>
      </c>
      <c r="AM1030">
        <v>213330</v>
      </c>
      <c r="AN1030">
        <v>220000</v>
      </c>
      <c r="AO1030">
        <v>312000</v>
      </c>
      <c r="AP1030">
        <v>320000</v>
      </c>
      <c r="AQ1030">
        <v>800000</v>
      </c>
      <c r="AR1030">
        <v>320000</v>
      </c>
      <c r="AS1030">
        <v>214500</v>
      </c>
      <c r="AT1030">
        <v>220000</v>
      </c>
      <c r="AU1030">
        <v>8.1999999999999993</v>
      </c>
      <c r="AV1030">
        <v>8.1999999999999993</v>
      </c>
      <c r="AW1030">
        <v>8.1999999999999993</v>
      </c>
      <c r="AX1030">
        <v>8.1999999999999993</v>
      </c>
      <c r="AY1030">
        <v>8.1999999999999993</v>
      </c>
      <c r="AZ1030">
        <v>8.1999999999999993</v>
      </c>
      <c r="BA1030">
        <v>8.1999999999999993</v>
      </c>
      <c r="BB1030">
        <v>8.1999999999999993</v>
      </c>
      <c r="BC1030">
        <v>8.1999999999999993</v>
      </c>
      <c r="BD1030">
        <v>8.1999999999999993</v>
      </c>
      <c r="BE1030" t="s">
        <v>2416</v>
      </c>
      <c r="BF1030">
        <f t="shared" si="33"/>
        <v>20</v>
      </c>
      <c r="BG1030">
        <f t="shared" si="34"/>
        <v>1</v>
      </c>
    </row>
    <row r="1031" spans="2:59" x14ac:dyDescent="0.25">
      <c r="B1031" t="s">
        <v>684</v>
      </c>
      <c r="C1031" t="s">
        <v>1263</v>
      </c>
      <c r="D1031" t="s">
        <v>1755</v>
      </c>
      <c r="E1031" t="s">
        <v>1328</v>
      </c>
      <c r="F1031">
        <v>0</v>
      </c>
      <c r="G1031">
        <v>348300</v>
      </c>
      <c r="H1031">
        <v>298643</v>
      </c>
      <c r="I1031">
        <v>348300</v>
      </c>
      <c r="J1031">
        <v>298643</v>
      </c>
      <c r="K1031">
        <v>361851</v>
      </c>
      <c r="L1031">
        <v>298643</v>
      </c>
      <c r="M1031">
        <v>348300</v>
      </c>
      <c r="N1031">
        <v>298643</v>
      </c>
      <c r="O1031">
        <v>348300</v>
      </c>
      <c r="P1031">
        <v>298643</v>
      </c>
      <c r="Q1031">
        <v>348300</v>
      </c>
      <c r="R1031">
        <v>298643</v>
      </c>
      <c r="S1031">
        <v>348300</v>
      </c>
      <c r="T1031">
        <v>298643</v>
      </c>
      <c r="U1031">
        <v>348300</v>
      </c>
      <c r="V1031">
        <v>298643</v>
      </c>
      <c r="W1031">
        <v>348300</v>
      </c>
      <c r="X1031">
        <v>298643</v>
      </c>
      <c r="Y1031">
        <v>348300</v>
      </c>
      <c r="Z1031">
        <v>298643</v>
      </c>
      <c r="AA1031">
        <v>261225</v>
      </c>
      <c r="AB1031">
        <v>183954</v>
      </c>
      <c r="AC1031">
        <v>261225</v>
      </c>
      <c r="AD1031">
        <v>183954</v>
      </c>
      <c r="AE1031">
        <v>271388</v>
      </c>
      <c r="AF1031">
        <v>183954</v>
      </c>
      <c r="AG1031">
        <v>261225</v>
      </c>
      <c r="AH1031">
        <v>183954</v>
      </c>
      <c r="AI1031">
        <v>261225</v>
      </c>
      <c r="AJ1031">
        <v>183954</v>
      </c>
      <c r="AK1031">
        <v>261225</v>
      </c>
      <c r="AL1031">
        <v>183954</v>
      </c>
      <c r="AM1031">
        <v>261225</v>
      </c>
      <c r="AN1031">
        <v>183954</v>
      </c>
      <c r="AO1031">
        <v>261225</v>
      </c>
      <c r="AP1031">
        <v>183954</v>
      </c>
      <c r="AQ1031">
        <v>261225</v>
      </c>
      <c r="AR1031">
        <v>183954</v>
      </c>
      <c r="AS1031">
        <v>261225</v>
      </c>
      <c r="AT1031">
        <v>183954</v>
      </c>
      <c r="AU1031">
        <v>7.6</v>
      </c>
      <c r="AV1031">
        <v>7.6</v>
      </c>
      <c r="AW1031">
        <v>7.6</v>
      </c>
      <c r="AX1031">
        <v>7.6</v>
      </c>
      <c r="AY1031">
        <v>7.6</v>
      </c>
      <c r="AZ1031">
        <v>7.6</v>
      </c>
      <c r="BA1031">
        <v>7.6</v>
      </c>
      <c r="BB1031">
        <v>7.6</v>
      </c>
      <c r="BC1031">
        <v>7.6</v>
      </c>
      <c r="BD1031">
        <v>7.6</v>
      </c>
      <c r="BE1031" t="s">
        <v>2412</v>
      </c>
      <c r="BF1031">
        <f t="shared" si="33"/>
        <v>20</v>
      </c>
      <c r="BG1031">
        <f t="shared" si="34"/>
        <v>1</v>
      </c>
    </row>
    <row r="1032" spans="2:59" hidden="1" x14ac:dyDescent="0.25">
      <c r="B1032" t="s">
        <v>285</v>
      </c>
      <c r="C1032" t="s">
        <v>1285</v>
      </c>
      <c r="D1032" t="s">
        <v>1756</v>
      </c>
      <c r="E1032" t="s">
        <v>1368</v>
      </c>
      <c r="F1032">
        <v>1</v>
      </c>
      <c r="G1032">
        <v>200000</v>
      </c>
      <c r="H1032">
        <v>200000</v>
      </c>
      <c r="I1032">
        <v>200000</v>
      </c>
      <c r="J1032">
        <v>200000</v>
      </c>
      <c r="K1032">
        <v>200000</v>
      </c>
      <c r="L1032">
        <v>200000</v>
      </c>
      <c r="M1032">
        <v>200000</v>
      </c>
      <c r="N1032">
        <v>200000</v>
      </c>
      <c r="O1032">
        <v>200000</v>
      </c>
      <c r="P1032">
        <v>200000</v>
      </c>
      <c r="Q1032">
        <v>200000</v>
      </c>
      <c r="R1032">
        <v>200000</v>
      </c>
      <c r="S1032">
        <v>200000</v>
      </c>
      <c r="T1032">
        <v>200000</v>
      </c>
      <c r="U1032">
        <v>200000</v>
      </c>
      <c r="V1032">
        <v>200000</v>
      </c>
      <c r="W1032">
        <v>200000</v>
      </c>
      <c r="X1032">
        <v>200000</v>
      </c>
      <c r="Y1032">
        <v>200000</v>
      </c>
      <c r="Z1032">
        <v>200000</v>
      </c>
      <c r="AA1032">
        <v>180000</v>
      </c>
      <c r="AB1032">
        <v>180000</v>
      </c>
      <c r="AC1032">
        <v>180000</v>
      </c>
      <c r="AD1032">
        <v>180000</v>
      </c>
      <c r="AE1032">
        <v>180000</v>
      </c>
      <c r="AF1032">
        <v>180000</v>
      </c>
      <c r="AG1032">
        <v>180000</v>
      </c>
      <c r="AH1032">
        <v>180000</v>
      </c>
      <c r="AI1032">
        <v>180000</v>
      </c>
      <c r="AJ1032">
        <v>180000</v>
      </c>
      <c r="AK1032">
        <v>180000</v>
      </c>
      <c r="AL1032">
        <v>180000</v>
      </c>
      <c r="AM1032">
        <v>180000</v>
      </c>
      <c r="AN1032">
        <v>180000</v>
      </c>
      <c r="AO1032">
        <v>180000</v>
      </c>
      <c r="AP1032">
        <v>180000</v>
      </c>
      <c r="AQ1032">
        <v>180000</v>
      </c>
      <c r="AR1032">
        <v>180000</v>
      </c>
      <c r="AS1032">
        <v>180000</v>
      </c>
      <c r="AT1032">
        <v>180000</v>
      </c>
      <c r="AU1032">
        <v>6.9</v>
      </c>
      <c r="AV1032">
        <v>6.9</v>
      </c>
      <c r="AW1032">
        <v>6.9</v>
      </c>
      <c r="AX1032">
        <v>6.9</v>
      </c>
      <c r="AY1032">
        <v>6.9</v>
      </c>
      <c r="AZ1032">
        <v>6.9</v>
      </c>
      <c r="BA1032">
        <v>6.9</v>
      </c>
      <c r="BB1032">
        <v>6.9</v>
      </c>
      <c r="BC1032">
        <v>6.9</v>
      </c>
      <c r="BD1032">
        <v>6.9</v>
      </c>
      <c r="BE1032" t="s">
        <v>2416</v>
      </c>
      <c r="BF1032">
        <f t="shared" si="33"/>
        <v>20</v>
      </c>
      <c r="BG1032">
        <f t="shared" si="34"/>
        <v>1</v>
      </c>
    </row>
    <row r="1033" spans="2:59" hidden="1" x14ac:dyDescent="0.25">
      <c r="B1033" t="s">
        <v>967</v>
      </c>
      <c r="C1033" t="s">
        <v>1278</v>
      </c>
      <c r="D1033" t="s">
        <v>1759</v>
      </c>
      <c r="E1033" t="s">
        <v>1339</v>
      </c>
      <c r="F1033">
        <v>1</v>
      </c>
      <c r="G1033">
        <v>933333</v>
      </c>
      <c r="H1033">
        <v>933333</v>
      </c>
      <c r="I1033">
        <v>933333</v>
      </c>
      <c r="J1033">
        <v>933333</v>
      </c>
      <c r="K1033">
        <v>933333</v>
      </c>
      <c r="L1033">
        <v>933333</v>
      </c>
      <c r="M1033">
        <v>933333</v>
      </c>
      <c r="N1033">
        <v>933333</v>
      </c>
      <c r="O1033">
        <v>933333</v>
      </c>
      <c r="P1033">
        <v>933333</v>
      </c>
      <c r="Q1033">
        <v>933333</v>
      </c>
      <c r="R1033">
        <v>933333</v>
      </c>
      <c r="S1033">
        <v>933333</v>
      </c>
      <c r="T1033">
        <v>933333</v>
      </c>
      <c r="U1033">
        <v>933333</v>
      </c>
      <c r="V1033">
        <v>933333</v>
      </c>
      <c r="W1033">
        <v>933333</v>
      </c>
      <c r="X1033">
        <v>933333</v>
      </c>
      <c r="Y1033">
        <v>933333</v>
      </c>
      <c r="Z1033">
        <v>933333</v>
      </c>
      <c r="AA1033">
        <v>700000</v>
      </c>
      <c r="AB1033">
        <v>700000</v>
      </c>
      <c r="AC1033">
        <v>700000</v>
      </c>
      <c r="AD1033">
        <v>700000</v>
      </c>
      <c r="AE1033">
        <v>700000</v>
      </c>
      <c r="AF1033">
        <v>700000</v>
      </c>
      <c r="AG1033">
        <v>700000</v>
      </c>
      <c r="AH1033">
        <v>700000</v>
      </c>
      <c r="AI1033">
        <v>700000</v>
      </c>
      <c r="AJ1033">
        <v>700000</v>
      </c>
      <c r="AK1033">
        <v>700000</v>
      </c>
      <c r="AL1033">
        <v>700000</v>
      </c>
      <c r="AM1033">
        <v>700000</v>
      </c>
      <c r="AN1033">
        <v>700000</v>
      </c>
      <c r="AO1033">
        <v>700000</v>
      </c>
      <c r="AP1033">
        <v>700000</v>
      </c>
      <c r="AQ1033">
        <v>700000</v>
      </c>
      <c r="AR1033">
        <v>700000</v>
      </c>
      <c r="AS1033">
        <v>700000</v>
      </c>
      <c r="AT1033">
        <v>700000</v>
      </c>
      <c r="AU1033">
        <v>8.1999999999999993</v>
      </c>
      <c r="AV1033">
        <v>8.1999999999999993</v>
      </c>
      <c r="AW1033">
        <v>8.1999999999999993</v>
      </c>
      <c r="AX1033">
        <v>8.1999999999999993</v>
      </c>
      <c r="AY1033">
        <v>8.1999999999999993</v>
      </c>
      <c r="AZ1033">
        <v>8.1999999999999993</v>
      </c>
      <c r="BA1033">
        <v>8.1999999999999993</v>
      </c>
      <c r="BB1033">
        <v>8.1999999999999993</v>
      </c>
      <c r="BC1033">
        <v>8.1999999999999993</v>
      </c>
      <c r="BD1033">
        <v>8.1999999999999993</v>
      </c>
      <c r="BE1033" t="s">
        <v>2442</v>
      </c>
      <c r="BF1033">
        <f t="shared" si="33"/>
        <v>20</v>
      </c>
      <c r="BG1033">
        <f t="shared" si="34"/>
        <v>1</v>
      </c>
    </row>
    <row r="1034" spans="2:59" x14ac:dyDescent="0.25">
      <c r="B1034" t="s">
        <v>9</v>
      </c>
      <c r="C1034" t="s">
        <v>1278</v>
      </c>
      <c r="D1034" t="s">
        <v>1771</v>
      </c>
      <c r="E1034" t="s">
        <v>1328</v>
      </c>
      <c r="F1034">
        <v>4</v>
      </c>
      <c r="G1034">
        <v>1120000</v>
      </c>
      <c r="H1034">
        <v>880000</v>
      </c>
      <c r="I1034">
        <v>1420000</v>
      </c>
      <c r="J1034">
        <v>980000</v>
      </c>
      <c r="K1034">
        <v>880000</v>
      </c>
      <c r="L1034">
        <v>830000</v>
      </c>
      <c r="M1034">
        <v>830000</v>
      </c>
      <c r="N1034">
        <v>830000</v>
      </c>
      <c r="O1034">
        <v>830000</v>
      </c>
      <c r="P1034">
        <v>830000</v>
      </c>
      <c r="Q1034">
        <v>950000</v>
      </c>
      <c r="R1034">
        <v>1110000</v>
      </c>
      <c r="S1034">
        <v>1110000</v>
      </c>
      <c r="T1034">
        <v>1380000</v>
      </c>
      <c r="U1034">
        <v>1380000</v>
      </c>
      <c r="V1034">
        <v>1380000</v>
      </c>
      <c r="W1034">
        <v>1580000</v>
      </c>
      <c r="X1034">
        <v>1380000</v>
      </c>
      <c r="Y1034">
        <v>880000</v>
      </c>
      <c r="Z1034">
        <v>950000</v>
      </c>
      <c r="AA1034">
        <v>784000</v>
      </c>
      <c r="AB1034">
        <v>616000</v>
      </c>
      <c r="AC1034">
        <v>994000</v>
      </c>
      <c r="AD1034">
        <v>686000</v>
      </c>
      <c r="AE1034">
        <v>616000</v>
      </c>
      <c r="AF1034">
        <v>581000</v>
      </c>
      <c r="AG1034">
        <v>581000</v>
      </c>
      <c r="AH1034">
        <v>581000</v>
      </c>
      <c r="AI1034">
        <v>581000</v>
      </c>
      <c r="AJ1034">
        <v>581000</v>
      </c>
      <c r="AK1034">
        <v>665000</v>
      </c>
      <c r="AL1034">
        <v>777000</v>
      </c>
      <c r="AM1034">
        <v>777000</v>
      </c>
      <c r="AN1034">
        <v>966000</v>
      </c>
      <c r="AO1034">
        <v>966000</v>
      </c>
      <c r="AP1034">
        <v>966000</v>
      </c>
      <c r="AQ1034">
        <v>1106000</v>
      </c>
      <c r="AR1034">
        <v>966000</v>
      </c>
      <c r="AS1034">
        <v>616000</v>
      </c>
      <c r="AT1034">
        <v>665000</v>
      </c>
      <c r="AU1034">
        <v>8.6</v>
      </c>
      <c r="AV1034">
        <v>8.6</v>
      </c>
      <c r="AW1034">
        <v>8.6</v>
      </c>
      <c r="AX1034">
        <v>8.6</v>
      </c>
      <c r="AY1034">
        <v>8.6</v>
      </c>
      <c r="AZ1034">
        <v>8.6</v>
      </c>
      <c r="BA1034">
        <v>8.6</v>
      </c>
      <c r="BB1034">
        <v>8.6</v>
      </c>
      <c r="BC1034">
        <v>8.6</v>
      </c>
      <c r="BD1034">
        <v>8.6</v>
      </c>
      <c r="BE1034" t="s">
        <v>2405</v>
      </c>
      <c r="BF1034">
        <f t="shared" si="33"/>
        <v>20</v>
      </c>
      <c r="BG1034">
        <f t="shared" si="34"/>
        <v>1</v>
      </c>
    </row>
    <row r="1035" spans="2:59" hidden="1" x14ac:dyDescent="0.25">
      <c r="B1035" t="s">
        <v>1008</v>
      </c>
      <c r="C1035" t="s">
        <v>1298</v>
      </c>
      <c r="D1035" t="s">
        <v>1774</v>
      </c>
      <c r="E1035" t="s">
        <v>1326</v>
      </c>
      <c r="F1035">
        <v>0</v>
      </c>
      <c r="G1035">
        <v>533333</v>
      </c>
      <c r="H1035">
        <v>533333</v>
      </c>
      <c r="I1035">
        <v>533333</v>
      </c>
      <c r="J1035">
        <v>533333</v>
      </c>
      <c r="K1035">
        <v>533333</v>
      </c>
      <c r="L1035">
        <v>533333</v>
      </c>
      <c r="M1035">
        <v>533333</v>
      </c>
      <c r="N1035">
        <v>533333</v>
      </c>
      <c r="O1035">
        <v>533333</v>
      </c>
      <c r="P1035">
        <v>533333</v>
      </c>
      <c r="Q1035">
        <v>533333</v>
      </c>
      <c r="R1035">
        <v>533333</v>
      </c>
      <c r="S1035">
        <v>533333</v>
      </c>
      <c r="T1035">
        <v>533333</v>
      </c>
      <c r="U1035">
        <v>533333</v>
      </c>
      <c r="V1035">
        <v>533333</v>
      </c>
      <c r="W1035">
        <v>533333</v>
      </c>
      <c r="X1035">
        <v>533333</v>
      </c>
      <c r="Y1035">
        <v>533333</v>
      </c>
      <c r="Z1035">
        <v>533333</v>
      </c>
      <c r="AA1035">
        <v>400000</v>
      </c>
      <c r="AB1035">
        <v>400000</v>
      </c>
      <c r="AC1035">
        <v>400000</v>
      </c>
      <c r="AD1035">
        <v>400000</v>
      </c>
      <c r="AE1035">
        <v>400000</v>
      </c>
      <c r="AF1035">
        <v>400000</v>
      </c>
      <c r="AG1035">
        <v>400000</v>
      </c>
      <c r="AH1035">
        <v>400000</v>
      </c>
      <c r="AI1035">
        <v>400000</v>
      </c>
      <c r="AJ1035">
        <v>400000</v>
      </c>
      <c r="AK1035">
        <v>400000</v>
      </c>
      <c r="AL1035">
        <v>400000</v>
      </c>
      <c r="AM1035">
        <v>400000</v>
      </c>
      <c r="AN1035">
        <v>400000</v>
      </c>
      <c r="AO1035">
        <v>400000</v>
      </c>
      <c r="AP1035">
        <v>400000</v>
      </c>
      <c r="AQ1035">
        <v>400000</v>
      </c>
      <c r="AR1035">
        <v>400000</v>
      </c>
      <c r="AS1035">
        <v>400000</v>
      </c>
      <c r="AT1035">
        <v>400000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 t="s">
        <v>2417</v>
      </c>
      <c r="BF1035">
        <f t="shared" si="33"/>
        <v>20</v>
      </c>
      <c r="BG1035">
        <f t="shared" si="34"/>
        <v>1</v>
      </c>
    </row>
    <row r="1036" spans="2:59" hidden="1" x14ac:dyDescent="0.25">
      <c r="B1036" t="s">
        <v>649</v>
      </c>
      <c r="C1036" t="s">
        <v>1278</v>
      </c>
      <c r="D1036" t="s">
        <v>1775</v>
      </c>
      <c r="E1036" t="s">
        <v>1368</v>
      </c>
      <c r="F1036">
        <v>1</v>
      </c>
      <c r="G1036">
        <v>66667</v>
      </c>
      <c r="H1036">
        <v>66667</v>
      </c>
      <c r="I1036">
        <v>66667</v>
      </c>
      <c r="J1036">
        <v>66667</v>
      </c>
      <c r="K1036">
        <v>66667</v>
      </c>
      <c r="L1036">
        <v>66667</v>
      </c>
      <c r="M1036">
        <v>66667</v>
      </c>
      <c r="N1036">
        <v>66667</v>
      </c>
      <c r="O1036">
        <v>66667</v>
      </c>
      <c r="P1036">
        <v>66667</v>
      </c>
      <c r="Q1036">
        <v>66667</v>
      </c>
      <c r="R1036">
        <v>66667</v>
      </c>
      <c r="S1036">
        <v>66667</v>
      </c>
      <c r="T1036">
        <v>66667</v>
      </c>
      <c r="U1036">
        <v>66667</v>
      </c>
      <c r="V1036">
        <v>66667</v>
      </c>
      <c r="W1036">
        <v>66667</v>
      </c>
      <c r="X1036">
        <v>66667</v>
      </c>
      <c r="Y1036">
        <v>66667</v>
      </c>
      <c r="Z1036">
        <v>66667</v>
      </c>
      <c r="AA1036">
        <v>50000</v>
      </c>
      <c r="AB1036">
        <v>50000</v>
      </c>
      <c r="AC1036">
        <v>50000</v>
      </c>
      <c r="AD1036">
        <v>50000</v>
      </c>
      <c r="AE1036">
        <v>50000</v>
      </c>
      <c r="AF1036">
        <v>50000</v>
      </c>
      <c r="AG1036">
        <v>50000</v>
      </c>
      <c r="AH1036">
        <v>50000</v>
      </c>
      <c r="AI1036">
        <v>50000</v>
      </c>
      <c r="AJ1036">
        <v>50000</v>
      </c>
      <c r="AK1036">
        <v>50000</v>
      </c>
      <c r="AL1036">
        <v>50000</v>
      </c>
      <c r="AM1036">
        <v>50000</v>
      </c>
      <c r="AN1036">
        <v>50000</v>
      </c>
      <c r="AO1036">
        <v>50000</v>
      </c>
      <c r="AP1036">
        <v>50000</v>
      </c>
      <c r="AQ1036">
        <v>50000</v>
      </c>
      <c r="AR1036">
        <v>50000</v>
      </c>
      <c r="AS1036">
        <v>50000</v>
      </c>
      <c r="AT1036">
        <v>50000</v>
      </c>
      <c r="AU1036">
        <v>7.9</v>
      </c>
      <c r="AV1036">
        <v>7.9</v>
      </c>
      <c r="AW1036">
        <v>7.9</v>
      </c>
      <c r="AX1036">
        <v>7.9</v>
      </c>
      <c r="AY1036">
        <v>7.9</v>
      </c>
      <c r="AZ1036">
        <v>7.9</v>
      </c>
      <c r="BA1036">
        <v>7.9</v>
      </c>
      <c r="BB1036">
        <v>7.9</v>
      </c>
      <c r="BC1036">
        <v>7.9</v>
      </c>
      <c r="BD1036">
        <v>7.9</v>
      </c>
      <c r="BE1036" t="s">
        <v>2407</v>
      </c>
      <c r="BF1036">
        <f t="shared" si="33"/>
        <v>20</v>
      </c>
      <c r="BG1036">
        <f t="shared" si="34"/>
        <v>1</v>
      </c>
    </row>
    <row r="1037" spans="2:59" hidden="1" x14ac:dyDescent="0.25">
      <c r="B1037" t="s">
        <v>759</v>
      </c>
      <c r="C1037" t="s">
        <v>1297</v>
      </c>
      <c r="D1037" t="s">
        <v>1776</v>
      </c>
      <c r="E1037" t="s">
        <v>1326</v>
      </c>
      <c r="F1037">
        <v>0</v>
      </c>
      <c r="G1037">
        <v>200000</v>
      </c>
      <c r="H1037">
        <v>200000</v>
      </c>
      <c r="I1037">
        <v>200000</v>
      </c>
      <c r="J1037">
        <v>200000</v>
      </c>
      <c r="K1037">
        <v>200000</v>
      </c>
      <c r="L1037">
        <v>200000</v>
      </c>
      <c r="M1037">
        <v>200000</v>
      </c>
      <c r="N1037">
        <v>200000</v>
      </c>
      <c r="O1037">
        <v>200000</v>
      </c>
      <c r="P1037">
        <v>200000</v>
      </c>
      <c r="Q1037">
        <v>200000</v>
      </c>
      <c r="R1037">
        <v>200000</v>
      </c>
      <c r="S1037">
        <v>200000</v>
      </c>
      <c r="T1037">
        <v>200000</v>
      </c>
      <c r="U1037">
        <v>200000</v>
      </c>
      <c r="V1037">
        <v>200000</v>
      </c>
      <c r="W1037">
        <v>200000</v>
      </c>
      <c r="X1037">
        <v>200000</v>
      </c>
      <c r="Y1037">
        <v>200000</v>
      </c>
      <c r="Z1037">
        <v>200000</v>
      </c>
      <c r="AA1037">
        <v>150000</v>
      </c>
      <c r="AB1037">
        <v>150000</v>
      </c>
      <c r="AC1037">
        <v>150000</v>
      </c>
      <c r="AD1037">
        <v>150000</v>
      </c>
      <c r="AE1037">
        <v>150000</v>
      </c>
      <c r="AF1037">
        <v>150000</v>
      </c>
      <c r="AG1037">
        <v>150000</v>
      </c>
      <c r="AH1037">
        <v>150000</v>
      </c>
      <c r="AI1037">
        <v>150000</v>
      </c>
      <c r="AJ1037">
        <v>150000</v>
      </c>
      <c r="AK1037">
        <v>150000</v>
      </c>
      <c r="AL1037">
        <v>150000</v>
      </c>
      <c r="AM1037">
        <v>150000</v>
      </c>
      <c r="AN1037">
        <v>150000</v>
      </c>
      <c r="AO1037">
        <v>150000</v>
      </c>
      <c r="AP1037">
        <v>150000</v>
      </c>
      <c r="AQ1037">
        <v>150000</v>
      </c>
      <c r="AR1037">
        <v>150000</v>
      </c>
      <c r="AS1037">
        <v>150000</v>
      </c>
      <c r="AT1037">
        <v>150000</v>
      </c>
      <c r="AU1037">
        <v>8.6</v>
      </c>
      <c r="AV1037">
        <v>8.6</v>
      </c>
      <c r="AW1037">
        <v>8.6</v>
      </c>
      <c r="AX1037">
        <v>8.6</v>
      </c>
      <c r="AY1037">
        <v>8.6</v>
      </c>
      <c r="AZ1037">
        <v>8.6</v>
      </c>
      <c r="BA1037">
        <v>8.6</v>
      </c>
      <c r="BB1037">
        <v>8.6</v>
      </c>
      <c r="BC1037">
        <v>8.6</v>
      </c>
      <c r="BD1037">
        <v>8.6</v>
      </c>
      <c r="BE1037" t="s">
        <v>2406</v>
      </c>
      <c r="BF1037">
        <f t="shared" si="33"/>
        <v>20</v>
      </c>
      <c r="BG1037">
        <f t="shared" si="34"/>
        <v>1</v>
      </c>
    </row>
    <row r="1038" spans="2:59" hidden="1" x14ac:dyDescent="0.25">
      <c r="B1038" t="s">
        <v>858</v>
      </c>
      <c r="C1038" t="s">
        <v>1315</v>
      </c>
      <c r="D1038" t="s">
        <v>1780</v>
      </c>
      <c r="E1038" t="s">
        <v>1339</v>
      </c>
      <c r="F1038">
        <v>0</v>
      </c>
      <c r="G1038">
        <v>226667</v>
      </c>
      <c r="H1038">
        <v>226667</v>
      </c>
      <c r="I1038">
        <v>226667</v>
      </c>
      <c r="J1038">
        <v>226667</v>
      </c>
      <c r="K1038">
        <v>226667</v>
      </c>
      <c r="L1038">
        <v>226667</v>
      </c>
      <c r="M1038">
        <v>226667</v>
      </c>
      <c r="N1038">
        <v>226667</v>
      </c>
      <c r="O1038">
        <v>226667</v>
      </c>
      <c r="P1038">
        <v>226667</v>
      </c>
      <c r="Q1038">
        <v>226667</v>
      </c>
      <c r="R1038">
        <v>226667</v>
      </c>
      <c r="S1038">
        <v>226667</v>
      </c>
      <c r="T1038">
        <v>226667</v>
      </c>
      <c r="U1038">
        <v>226667</v>
      </c>
      <c r="V1038">
        <v>226667</v>
      </c>
      <c r="W1038">
        <v>226667</v>
      </c>
      <c r="X1038">
        <v>226667</v>
      </c>
      <c r="Y1038">
        <v>226667</v>
      </c>
      <c r="Z1038">
        <v>226667</v>
      </c>
      <c r="AA1038">
        <v>170000</v>
      </c>
      <c r="AB1038">
        <v>170000</v>
      </c>
      <c r="AC1038">
        <v>170000</v>
      </c>
      <c r="AD1038">
        <v>170000</v>
      </c>
      <c r="AE1038">
        <v>170000</v>
      </c>
      <c r="AF1038">
        <v>170000</v>
      </c>
      <c r="AG1038">
        <v>170000</v>
      </c>
      <c r="AH1038">
        <v>170000</v>
      </c>
      <c r="AI1038">
        <v>170000</v>
      </c>
      <c r="AJ1038">
        <v>170000</v>
      </c>
      <c r="AK1038">
        <v>170000</v>
      </c>
      <c r="AL1038">
        <v>170000</v>
      </c>
      <c r="AM1038">
        <v>170000</v>
      </c>
      <c r="AN1038">
        <v>170000</v>
      </c>
      <c r="AO1038">
        <v>170000</v>
      </c>
      <c r="AP1038">
        <v>170000</v>
      </c>
      <c r="AQ1038">
        <v>170000</v>
      </c>
      <c r="AR1038">
        <v>170000</v>
      </c>
      <c r="AS1038">
        <v>170000</v>
      </c>
      <c r="AT1038">
        <v>170000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 t="s">
        <v>2407</v>
      </c>
      <c r="BF1038">
        <f t="shared" si="33"/>
        <v>20</v>
      </c>
      <c r="BG1038">
        <f t="shared" si="34"/>
        <v>1</v>
      </c>
    </row>
    <row r="1039" spans="2:59" hidden="1" x14ac:dyDescent="0.25">
      <c r="B1039" t="s">
        <v>921</v>
      </c>
      <c r="C1039" t="s">
        <v>1292</v>
      </c>
      <c r="D1039" t="s">
        <v>1781</v>
      </c>
      <c r="E1039" t="s">
        <v>1339</v>
      </c>
      <c r="F1039">
        <v>0</v>
      </c>
      <c r="G1039">
        <v>1963787</v>
      </c>
      <c r="H1039">
        <v>1963787</v>
      </c>
      <c r="I1039">
        <v>1963787</v>
      </c>
      <c r="J1039">
        <v>1963787</v>
      </c>
      <c r="K1039">
        <v>1656945</v>
      </c>
      <c r="L1039">
        <v>1656945</v>
      </c>
      <c r="M1039">
        <v>1656945</v>
      </c>
      <c r="N1039">
        <v>1656945</v>
      </c>
      <c r="O1039">
        <v>1656945</v>
      </c>
      <c r="P1039">
        <v>1656945</v>
      </c>
      <c r="Q1039">
        <v>1656945</v>
      </c>
      <c r="R1039">
        <v>1656945</v>
      </c>
      <c r="S1039">
        <v>1656945</v>
      </c>
      <c r="T1039">
        <v>1656945</v>
      </c>
      <c r="U1039">
        <v>1963787</v>
      </c>
      <c r="V1039">
        <v>1963787</v>
      </c>
      <c r="W1039">
        <v>1710395</v>
      </c>
      <c r="X1039">
        <v>1767408</v>
      </c>
      <c r="Y1039">
        <v>1443145</v>
      </c>
      <c r="Z1039">
        <v>1491250</v>
      </c>
      <c r="AA1039">
        <v>1217548</v>
      </c>
      <c r="AB1039">
        <v>1178272</v>
      </c>
      <c r="AC1039">
        <v>1217548</v>
      </c>
      <c r="AD1039">
        <v>1178272</v>
      </c>
      <c r="AE1039">
        <v>1027306</v>
      </c>
      <c r="AF1039">
        <v>994167</v>
      </c>
      <c r="AG1039">
        <v>1027306</v>
      </c>
      <c r="AH1039">
        <v>994167</v>
      </c>
      <c r="AI1039">
        <v>1027306</v>
      </c>
      <c r="AJ1039">
        <v>994167</v>
      </c>
      <c r="AK1039">
        <v>1027306</v>
      </c>
      <c r="AL1039">
        <v>994167</v>
      </c>
      <c r="AM1039">
        <v>1027306</v>
      </c>
      <c r="AN1039">
        <v>994167</v>
      </c>
      <c r="AO1039">
        <v>1217548</v>
      </c>
      <c r="AP1039">
        <v>1178272</v>
      </c>
      <c r="AQ1039">
        <v>1060445</v>
      </c>
      <c r="AR1039">
        <v>1060445</v>
      </c>
      <c r="AS1039">
        <v>894750</v>
      </c>
      <c r="AT1039">
        <v>894750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 t="s">
        <v>2442</v>
      </c>
      <c r="BF1039">
        <f t="shared" si="33"/>
        <v>20</v>
      </c>
      <c r="BG1039">
        <f t="shared" si="34"/>
        <v>1</v>
      </c>
    </row>
    <row r="1040" spans="2:59" x14ac:dyDescent="0.25">
      <c r="B1040" t="s">
        <v>474</v>
      </c>
      <c r="C1040" t="s">
        <v>1290</v>
      </c>
      <c r="D1040" t="s">
        <v>1782</v>
      </c>
      <c r="E1040" t="s">
        <v>1328</v>
      </c>
      <c r="F1040">
        <v>0</v>
      </c>
      <c r="G1040">
        <v>611364</v>
      </c>
      <c r="H1040">
        <v>611364</v>
      </c>
      <c r="I1040">
        <v>516875</v>
      </c>
      <c r="J1040">
        <v>516875</v>
      </c>
      <c r="K1040">
        <v>516875</v>
      </c>
      <c r="L1040">
        <v>516875</v>
      </c>
      <c r="M1040">
        <v>431564</v>
      </c>
      <c r="N1040">
        <v>431564</v>
      </c>
      <c r="O1040">
        <v>431564</v>
      </c>
      <c r="P1040">
        <v>431564</v>
      </c>
      <c r="Q1040">
        <v>431564</v>
      </c>
      <c r="R1040">
        <v>431564</v>
      </c>
      <c r="S1040">
        <v>431564</v>
      </c>
      <c r="T1040">
        <v>431564</v>
      </c>
      <c r="U1040">
        <v>516875</v>
      </c>
      <c r="V1040">
        <v>516875</v>
      </c>
      <c r="W1040">
        <v>516875</v>
      </c>
      <c r="X1040">
        <v>516875</v>
      </c>
      <c r="Y1040">
        <v>516875</v>
      </c>
      <c r="Z1040">
        <v>516875</v>
      </c>
      <c r="AA1040">
        <v>317909</v>
      </c>
      <c r="AB1040">
        <v>305682</v>
      </c>
      <c r="AC1040">
        <v>268775</v>
      </c>
      <c r="AD1040">
        <v>258438</v>
      </c>
      <c r="AE1040">
        <v>268775</v>
      </c>
      <c r="AF1040">
        <v>258438</v>
      </c>
      <c r="AG1040">
        <v>224413</v>
      </c>
      <c r="AH1040">
        <v>215782</v>
      </c>
      <c r="AI1040">
        <v>224413</v>
      </c>
      <c r="AJ1040">
        <v>237360</v>
      </c>
      <c r="AK1040">
        <v>224413</v>
      </c>
      <c r="AL1040">
        <v>237360</v>
      </c>
      <c r="AM1040">
        <v>224413</v>
      </c>
      <c r="AN1040">
        <v>237360</v>
      </c>
      <c r="AO1040">
        <v>268775</v>
      </c>
      <c r="AP1040">
        <v>258438</v>
      </c>
      <c r="AQ1040">
        <v>268775</v>
      </c>
      <c r="AR1040">
        <v>284281</v>
      </c>
      <c r="AS1040">
        <v>268775</v>
      </c>
      <c r="AT1040">
        <v>258438</v>
      </c>
      <c r="AU1040">
        <v>7.7</v>
      </c>
      <c r="AV1040">
        <v>7.7</v>
      </c>
      <c r="AW1040">
        <v>7.7</v>
      </c>
      <c r="AX1040">
        <v>7.7</v>
      </c>
      <c r="AY1040">
        <v>7.7</v>
      </c>
      <c r="AZ1040">
        <v>7.7</v>
      </c>
      <c r="BA1040">
        <v>7.7</v>
      </c>
      <c r="BB1040">
        <v>7.7</v>
      </c>
      <c r="BC1040">
        <v>7.7</v>
      </c>
      <c r="BD1040">
        <v>7.7</v>
      </c>
      <c r="BE1040" t="s">
        <v>2410</v>
      </c>
      <c r="BF1040">
        <f t="shared" si="33"/>
        <v>20</v>
      </c>
      <c r="BG1040">
        <f t="shared" si="34"/>
        <v>1</v>
      </c>
    </row>
    <row r="1041" spans="2:59" hidden="1" x14ac:dyDescent="0.25">
      <c r="B1041" t="s">
        <v>480</v>
      </c>
      <c r="C1041" t="s">
        <v>1278</v>
      </c>
      <c r="D1041" t="s">
        <v>1783</v>
      </c>
      <c r="E1041" t="s">
        <v>1326</v>
      </c>
      <c r="F1041">
        <v>0</v>
      </c>
      <c r="G1041">
        <v>481034</v>
      </c>
      <c r="H1041">
        <v>481034</v>
      </c>
      <c r="I1041">
        <v>481034</v>
      </c>
      <c r="J1041">
        <v>481034</v>
      </c>
      <c r="K1041">
        <v>481034</v>
      </c>
      <c r="L1041">
        <v>481034</v>
      </c>
      <c r="M1041">
        <v>359655</v>
      </c>
      <c r="N1041">
        <v>359655</v>
      </c>
      <c r="O1041">
        <v>359655</v>
      </c>
      <c r="P1041">
        <v>359655</v>
      </c>
      <c r="Q1041">
        <v>359655</v>
      </c>
      <c r="R1041">
        <v>359655</v>
      </c>
      <c r="S1041">
        <v>359655</v>
      </c>
      <c r="T1041">
        <v>359655</v>
      </c>
      <c r="U1041">
        <v>481034</v>
      </c>
      <c r="V1041">
        <v>481034</v>
      </c>
      <c r="W1041">
        <v>481034</v>
      </c>
      <c r="X1041">
        <v>481034</v>
      </c>
      <c r="Y1041">
        <v>481034</v>
      </c>
      <c r="Z1041">
        <v>481034</v>
      </c>
      <c r="AA1041">
        <v>288620</v>
      </c>
      <c r="AB1041">
        <v>288620</v>
      </c>
      <c r="AC1041">
        <v>288620</v>
      </c>
      <c r="AD1041">
        <v>288620</v>
      </c>
      <c r="AE1041">
        <v>288620</v>
      </c>
      <c r="AF1041">
        <v>288620</v>
      </c>
      <c r="AG1041">
        <v>215793</v>
      </c>
      <c r="AH1041">
        <v>215793</v>
      </c>
      <c r="AI1041">
        <v>215793</v>
      </c>
      <c r="AJ1041">
        <v>215793</v>
      </c>
      <c r="AK1041">
        <v>215793</v>
      </c>
      <c r="AL1041">
        <v>215793</v>
      </c>
      <c r="AM1041">
        <v>215793</v>
      </c>
      <c r="AN1041">
        <v>215793</v>
      </c>
      <c r="AO1041">
        <v>288620</v>
      </c>
      <c r="AP1041">
        <v>288620</v>
      </c>
      <c r="AQ1041">
        <v>288620</v>
      </c>
      <c r="AR1041">
        <v>288620</v>
      </c>
      <c r="AS1041">
        <v>288620</v>
      </c>
      <c r="AT1041">
        <v>288620</v>
      </c>
      <c r="AU1041">
        <v>7.9</v>
      </c>
      <c r="AV1041">
        <v>7.9</v>
      </c>
      <c r="AW1041">
        <v>7.9</v>
      </c>
      <c r="AX1041">
        <v>7.9</v>
      </c>
      <c r="AY1041">
        <v>7.9</v>
      </c>
      <c r="AZ1041">
        <v>7.9</v>
      </c>
      <c r="BA1041">
        <v>7.9</v>
      </c>
      <c r="BB1041">
        <v>7.9</v>
      </c>
      <c r="BC1041">
        <v>7.9</v>
      </c>
      <c r="BD1041">
        <v>7.9</v>
      </c>
      <c r="BE1041" t="s">
        <v>2408</v>
      </c>
      <c r="BF1041">
        <f t="shared" si="33"/>
        <v>20</v>
      </c>
      <c r="BG1041">
        <f t="shared" si="34"/>
        <v>1</v>
      </c>
    </row>
    <row r="1042" spans="2:59" x14ac:dyDescent="0.25">
      <c r="B1042" t="s">
        <v>256</v>
      </c>
      <c r="C1042" t="s">
        <v>1283</v>
      </c>
      <c r="D1042" t="s">
        <v>1786</v>
      </c>
      <c r="E1042" t="s">
        <v>1328</v>
      </c>
      <c r="F1042">
        <v>0</v>
      </c>
      <c r="G1042">
        <v>180000</v>
      </c>
      <c r="H1042">
        <v>180000</v>
      </c>
      <c r="I1042">
        <v>180000</v>
      </c>
      <c r="J1042">
        <v>180000</v>
      </c>
      <c r="K1042">
        <v>180000</v>
      </c>
      <c r="L1042">
        <v>180000</v>
      </c>
      <c r="M1042">
        <v>180000</v>
      </c>
      <c r="N1042">
        <v>180000</v>
      </c>
      <c r="O1042">
        <v>180000</v>
      </c>
      <c r="P1042">
        <v>180000</v>
      </c>
      <c r="Q1042">
        <v>180000</v>
      </c>
      <c r="R1042">
        <v>180000</v>
      </c>
      <c r="S1042">
        <v>180000</v>
      </c>
      <c r="T1042">
        <v>180000</v>
      </c>
      <c r="U1042">
        <v>180000</v>
      </c>
      <c r="V1042">
        <v>180000</v>
      </c>
      <c r="W1042">
        <v>180000</v>
      </c>
      <c r="X1042">
        <v>180000</v>
      </c>
      <c r="Y1042">
        <v>180000</v>
      </c>
      <c r="Z1042">
        <v>180000</v>
      </c>
      <c r="AA1042">
        <v>99000</v>
      </c>
      <c r="AB1042">
        <v>99000</v>
      </c>
      <c r="AC1042">
        <v>99000</v>
      </c>
      <c r="AD1042">
        <v>99000</v>
      </c>
      <c r="AE1042">
        <v>99000</v>
      </c>
      <c r="AF1042">
        <v>99000</v>
      </c>
      <c r="AG1042">
        <v>99000</v>
      </c>
      <c r="AH1042">
        <v>99000</v>
      </c>
      <c r="AI1042">
        <v>99000</v>
      </c>
      <c r="AJ1042">
        <v>99000</v>
      </c>
      <c r="AK1042">
        <v>99000</v>
      </c>
      <c r="AL1042">
        <v>99000</v>
      </c>
      <c r="AM1042">
        <v>99000</v>
      </c>
      <c r="AN1042">
        <v>99000</v>
      </c>
      <c r="AO1042">
        <v>99000</v>
      </c>
      <c r="AP1042">
        <v>99000</v>
      </c>
      <c r="AQ1042">
        <v>99000</v>
      </c>
      <c r="AR1042">
        <v>99000</v>
      </c>
      <c r="AS1042">
        <v>99000</v>
      </c>
      <c r="AT1042">
        <v>99000</v>
      </c>
      <c r="AU1042">
        <v>8.1999999999999993</v>
      </c>
      <c r="AV1042">
        <v>8.1999999999999993</v>
      </c>
      <c r="AW1042">
        <v>8.1999999999999993</v>
      </c>
      <c r="AX1042">
        <v>8.1999999999999993</v>
      </c>
      <c r="AY1042">
        <v>8.1999999999999993</v>
      </c>
      <c r="AZ1042">
        <v>8.1999999999999993</v>
      </c>
      <c r="BA1042">
        <v>8.1999999999999993</v>
      </c>
      <c r="BB1042">
        <v>8.1999999999999993</v>
      </c>
      <c r="BC1042">
        <v>8.1999999999999993</v>
      </c>
      <c r="BD1042">
        <v>8.1999999999999993</v>
      </c>
      <c r="BE1042" t="s">
        <v>2416</v>
      </c>
      <c r="BF1042">
        <f t="shared" si="33"/>
        <v>20</v>
      </c>
      <c r="BG1042">
        <f t="shared" si="34"/>
        <v>1</v>
      </c>
    </row>
    <row r="1043" spans="2:59" x14ac:dyDescent="0.25">
      <c r="B1043" t="s">
        <v>132</v>
      </c>
      <c r="C1043" t="s">
        <v>1299</v>
      </c>
      <c r="D1043" t="s">
        <v>1787</v>
      </c>
      <c r="E1043" t="s">
        <v>1328</v>
      </c>
      <c r="F1043">
        <v>2</v>
      </c>
      <c r="G1043">
        <v>800000</v>
      </c>
      <c r="H1043">
        <v>750000</v>
      </c>
      <c r="I1043">
        <v>767728</v>
      </c>
      <c r="J1043">
        <v>1000000</v>
      </c>
      <c r="K1043">
        <v>750000</v>
      </c>
      <c r="L1043">
        <v>750000</v>
      </c>
      <c r="M1043">
        <v>700000</v>
      </c>
      <c r="N1043">
        <v>900000</v>
      </c>
      <c r="O1043">
        <v>700000</v>
      </c>
      <c r="P1043">
        <v>700000</v>
      </c>
      <c r="Q1043">
        <v>900000</v>
      </c>
      <c r="R1043">
        <v>700000</v>
      </c>
      <c r="S1043">
        <v>900000</v>
      </c>
      <c r="T1043">
        <v>700000</v>
      </c>
      <c r="U1043">
        <v>1000000</v>
      </c>
      <c r="V1043">
        <v>750000</v>
      </c>
      <c r="W1043">
        <v>878356</v>
      </c>
      <c r="X1043">
        <v>1000000</v>
      </c>
      <c r="Y1043">
        <v>750000</v>
      </c>
      <c r="Z1043">
        <v>750000</v>
      </c>
      <c r="AA1043">
        <v>400000</v>
      </c>
      <c r="AB1043">
        <v>375000</v>
      </c>
      <c r="AC1043">
        <v>556414</v>
      </c>
      <c r="AD1043">
        <v>500000</v>
      </c>
      <c r="AE1043">
        <v>375000</v>
      </c>
      <c r="AF1043">
        <v>375000</v>
      </c>
      <c r="AG1043">
        <v>350000</v>
      </c>
      <c r="AH1043">
        <v>450000</v>
      </c>
      <c r="AI1043">
        <v>350000</v>
      </c>
      <c r="AJ1043">
        <v>350000</v>
      </c>
      <c r="AK1043">
        <v>450000</v>
      </c>
      <c r="AL1043">
        <v>350000</v>
      </c>
      <c r="AM1043">
        <v>450000</v>
      </c>
      <c r="AN1043">
        <v>350000</v>
      </c>
      <c r="AO1043">
        <v>500000</v>
      </c>
      <c r="AP1043">
        <v>375000</v>
      </c>
      <c r="AQ1043">
        <v>750994</v>
      </c>
      <c r="AR1043">
        <v>500000</v>
      </c>
      <c r="AS1043">
        <v>375000</v>
      </c>
      <c r="AT1043">
        <v>375000</v>
      </c>
      <c r="AU1043">
        <v>8.8000000000000007</v>
      </c>
      <c r="AV1043">
        <v>8.8000000000000007</v>
      </c>
      <c r="AW1043">
        <v>8.8000000000000007</v>
      </c>
      <c r="AX1043">
        <v>8.8000000000000007</v>
      </c>
      <c r="AY1043">
        <v>8.8000000000000007</v>
      </c>
      <c r="AZ1043">
        <v>8.8000000000000007</v>
      </c>
      <c r="BA1043">
        <v>8.8000000000000007</v>
      </c>
      <c r="BB1043">
        <v>8.8000000000000007</v>
      </c>
      <c r="BC1043">
        <v>8.8000000000000007</v>
      </c>
      <c r="BD1043">
        <v>8.8000000000000007</v>
      </c>
      <c r="BE1043" t="s">
        <v>2423</v>
      </c>
      <c r="BF1043">
        <f t="shared" si="33"/>
        <v>20</v>
      </c>
      <c r="BG1043">
        <f t="shared" si="34"/>
        <v>1</v>
      </c>
    </row>
    <row r="1044" spans="2:59" hidden="1" x14ac:dyDescent="0.25">
      <c r="B1044" t="s">
        <v>441</v>
      </c>
      <c r="C1044" t="s">
        <v>1316</v>
      </c>
      <c r="D1044" t="s">
        <v>1791</v>
      </c>
      <c r="E1044" t="s">
        <v>1341</v>
      </c>
      <c r="F1044">
        <v>4</v>
      </c>
      <c r="G1044">
        <v>926667</v>
      </c>
      <c r="H1044">
        <v>926667</v>
      </c>
      <c r="I1044">
        <v>926667</v>
      </c>
      <c r="J1044">
        <v>926667</v>
      </c>
      <c r="K1044">
        <v>926667</v>
      </c>
      <c r="L1044">
        <v>926667</v>
      </c>
      <c r="M1044">
        <v>793333</v>
      </c>
      <c r="N1044">
        <v>793333</v>
      </c>
      <c r="O1044">
        <v>793333</v>
      </c>
      <c r="P1044">
        <v>793333</v>
      </c>
      <c r="Q1044">
        <v>793333</v>
      </c>
      <c r="R1044">
        <v>793333</v>
      </c>
      <c r="S1044">
        <v>793333</v>
      </c>
      <c r="T1044">
        <v>793333</v>
      </c>
      <c r="U1044">
        <v>926667</v>
      </c>
      <c r="V1044">
        <v>926667</v>
      </c>
      <c r="W1044">
        <v>926667</v>
      </c>
      <c r="X1044">
        <v>926667</v>
      </c>
      <c r="Y1044">
        <v>926667</v>
      </c>
      <c r="Z1044">
        <v>926667</v>
      </c>
      <c r="AA1044">
        <v>695000</v>
      </c>
      <c r="AB1044">
        <v>695000</v>
      </c>
      <c r="AC1044">
        <v>695000</v>
      </c>
      <c r="AD1044">
        <v>695000</v>
      </c>
      <c r="AE1044">
        <v>695000</v>
      </c>
      <c r="AF1044">
        <v>695000</v>
      </c>
      <c r="AG1044">
        <v>595000</v>
      </c>
      <c r="AH1044">
        <v>595000</v>
      </c>
      <c r="AI1044">
        <v>595000</v>
      </c>
      <c r="AJ1044">
        <v>595000</v>
      </c>
      <c r="AK1044">
        <v>595000</v>
      </c>
      <c r="AL1044">
        <v>595000</v>
      </c>
      <c r="AM1044">
        <v>595000</v>
      </c>
      <c r="AN1044">
        <v>595000</v>
      </c>
      <c r="AO1044">
        <v>695000</v>
      </c>
      <c r="AP1044">
        <v>695000</v>
      </c>
      <c r="AQ1044">
        <v>695000</v>
      </c>
      <c r="AR1044">
        <v>695000</v>
      </c>
      <c r="AS1044">
        <v>695000</v>
      </c>
      <c r="AT1044">
        <v>695000</v>
      </c>
      <c r="AU1044">
        <v>8.3000000000000007</v>
      </c>
      <c r="AV1044">
        <v>8.3000000000000007</v>
      </c>
      <c r="AW1044">
        <v>8.3000000000000007</v>
      </c>
      <c r="AX1044">
        <v>8.3000000000000007</v>
      </c>
      <c r="AY1044">
        <v>8.3000000000000007</v>
      </c>
      <c r="AZ1044">
        <v>8.3000000000000007</v>
      </c>
      <c r="BA1044">
        <v>8.3000000000000007</v>
      </c>
      <c r="BB1044">
        <v>8.3000000000000007</v>
      </c>
      <c r="BC1044">
        <v>8.3000000000000007</v>
      </c>
      <c r="BD1044">
        <v>8.3000000000000007</v>
      </c>
      <c r="BE1044" t="s">
        <v>2423</v>
      </c>
      <c r="BF1044">
        <f t="shared" si="33"/>
        <v>20</v>
      </c>
      <c r="BG1044">
        <f t="shared" si="34"/>
        <v>1</v>
      </c>
    </row>
    <row r="1045" spans="2:59" hidden="1" x14ac:dyDescent="0.25">
      <c r="B1045" t="s">
        <v>816</v>
      </c>
      <c r="C1045" t="s">
        <v>1289</v>
      </c>
      <c r="D1045" t="s">
        <v>1793</v>
      </c>
      <c r="E1045" t="s">
        <v>1339</v>
      </c>
      <c r="F1045">
        <v>0</v>
      </c>
      <c r="G1045">
        <v>1451851</v>
      </c>
      <c r="H1045">
        <v>1451851</v>
      </c>
      <c r="I1045">
        <v>1451851</v>
      </c>
      <c r="J1045">
        <v>1451851</v>
      </c>
      <c r="K1045">
        <v>1451851</v>
      </c>
      <c r="L1045">
        <v>1451851</v>
      </c>
      <c r="M1045">
        <v>1451851</v>
      </c>
      <c r="N1045">
        <v>1451851</v>
      </c>
      <c r="O1045">
        <v>1451851</v>
      </c>
      <c r="P1045">
        <v>1451851</v>
      </c>
      <c r="Q1045">
        <v>1451851</v>
      </c>
      <c r="R1045">
        <v>1451851</v>
      </c>
      <c r="S1045">
        <v>1451851</v>
      </c>
      <c r="T1045">
        <v>1451851</v>
      </c>
      <c r="U1045">
        <v>1451851</v>
      </c>
      <c r="V1045">
        <v>1451851</v>
      </c>
      <c r="W1045">
        <v>1451851</v>
      </c>
      <c r="X1045">
        <v>1451851</v>
      </c>
      <c r="Y1045">
        <v>1451851</v>
      </c>
      <c r="Z1045">
        <v>1451851</v>
      </c>
      <c r="AA1045">
        <v>1088888</v>
      </c>
      <c r="AB1045">
        <v>1088888</v>
      </c>
      <c r="AC1045">
        <v>1088888</v>
      </c>
      <c r="AD1045">
        <v>1088888</v>
      </c>
      <c r="AE1045">
        <v>1088888</v>
      </c>
      <c r="AF1045">
        <v>1088888</v>
      </c>
      <c r="AG1045">
        <v>1088888</v>
      </c>
      <c r="AH1045">
        <v>1088888</v>
      </c>
      <c r="AI1045">
        <v>1088888</v>
      </c>
      <c r="AJ1045">
        <v>1088888</v>
      </c>
      <c r="AK1045">
        <v>1088888</v>
      </c>
      <c r="AL1045">
        <v>1088888</v>
      </c>
      <c r="AM1045">
        <v>1088888</v>
      </c>
      <c r="AN1045">
        <v>1088888</v>
      </c>
      <c r="AO1045">
        <v>1088888</v>
      </c>
      <c r="AP1045">
        <v>1088888</v>
      </c>
      <c r="AQ1045">
        <v>1088888</v>
      </c>
      <c r="AR1045">
        <v>1088888</v>
      </c>
      <c r="AS1045">
        <v>1088888</v>
      </c>
      <c r="AT1045">
        <v>1088888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 t="s">
        <v>2451</v>
      </c>
      <c r="BF1045">
        <f t="shared" si="33"/>
        <v>20</v>
      </c>
      <c r="BG1045">
        <f t="shared" si="34"/>
        <v>1</v>
      </c>
    </row>
    <row r="1046" spans="2:59" hidden="1" x14ac:dyDescent="0.25">
      <c r="B1046" t="s">
        <v>896</v>
      </c>
      <c r="C1046" t="s">
        <v>1263</v>
      </c>
      <c r="D1046" t="s">
        <v>1798</v>
      </c>
      <c r="E1046" t="s">
        <v>1339</v>
      </c>
      <c r="F1046">
        <v>0</v>
      </c>
      <c r="G1046">
        <v>370690</v>
      </c>
      <c r="H1046">
        <v>370690</v>
      </c>
      <c r="I1046">
        <v>370690</v>
      </c>
      <c r="J1046">
        <v>370690</v>
      </c>
      <c r="K1046">
        <v>370690</v>
      </c>
      <c r="L1046">
        <v>370690</v>
      </c>
      <c r="M1046">
        <v>370690</v>
      </c>
      <c r="N1046">
        <v>370690</v>
      </c>
      <c r="O1046">
        <v>370690</v>
      </c>
      <c r="P1046">
        <v>370690</v>
      </c>
      <c r="Q1046">
        <v>370690</v>
      </c>
      <c r="R1046">
        <v>370690</v>
      </c>
      <c r="S1046">
        <v>370690</v>
      </c>
      <c r="T1046">
        <v>370690</v>
      </c>
      <c r="U1046">
        <v>370690</v>
      </c>
      <c r="V1046">
        <v>370690</v>
      </c>
      <c r="W1046">
        <v>370690</v>
      </c>
      <c r="X1046">
        <v>370690</v>
      </c>
      <c r="Y1046">
        <v>370690</v>
      </c>
      <c r="Z1046">
        <v>370690</v>
      </c>
      <c r="AA1046">
        <v>229828</v>
      </c>
      <c r="AB1046">
        <v>222414</v>
      </c>
      <c r="AC1046">
        <v>229828</v>
      </c>
      <c r="AD1046">
        <v>222414</v>
      </c>
      <c r="AE1046">
        <v>229828</v>
      </c>
      <c r="AF1046">
        <v>222414</v>
      </c>
      <c r="AG1046">
        <v>229828</v>
      </c>
      <c r="AH1046">
        <v>222414</v>
      </c>
      <c r="AI1046">
        <v>229828</v>
      </c>
      <c r="AJ1046">
        <v>222414</v>
      </c>
      <c r="AK1046">
        <v>229828</v>
      </c>
      <c r="AL1046">
        <v>222414</v>
      </c>
      <c r="AM1046">
        <v>229828</v>
      </c>
      <c r="AN1046">
        <v>222414</v>
      </c>
      <c r="AO1046">
        <v>229828</v>
      </c>
      <c r="AP1046">
        <v>222414</v>
      </c>
      <c r="AQ1046">
        <v>229828</v>
      </c>
      <c r="AR1046">
        <v>222414</v>
      </c>
      <c r="AS1046">
        <v>229828</v>
      </c>
      <c r="AT1046">
        <v>222414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 t="s">
        <v>2442</v>
      </c>
      <c r="BF1046">
        <f t="shared" si="33"/>
        <v>20</v>
      </c>
      <c r="BG1046">
        <f t="shared" si="34"/>
        <v>1</v>
      </c>
    </row>
    <row r="1047" spans="2:59" hidden="1" x14ac:dyDescent="0.25">
      <c r="B1047" t="s">
        <v>592</v>
      </c>
      <c r="C1047" t="s">
        <v>1265</v>
      </c>
      <c r="D1047" t="s">
        <v>1801</v>
      </c>
      <c r="E1047" t="s">
        <v>1339</v>
      </c>
      <c r="F1047">
        <v>3</v>
      </c>
      <c r="G1047">
        <v>653333</v>
      </c>
      <c r="H1047">
        <v>653333</v>
      </c>
      <c r="I1047">
        <v>653333</v>
      </c>
      <c r="J1047">
        <v>653333</v>
      </c>
      <c r="K1047">
        <v>653333</v>
      </c>
      <c r="L1047">
        <v>653333</v>
      </c>
      <c r="M1047">
        <v>653333</v>
      </c>
      <c r="N1047">
        <v>653333</v>
      </c>
      <c r="O1047">
        <v>653333</v>
      </c>
      <c r="P1047">
        <v>653333</v>
      </c>
      <c r="Q1047">
        <v>653333</v>
      </c>
      <c r="R1047">
        <v>653333</v>
      </c>
      <c r="S1047">
        <v>653333</v>
      </c>
      <c r="T1047">
        <v>653333</v>
      </c>
      <c r="U1047">
        <v>653333</v>
      </c>
      <c r="V1047">
        <v>653333</v>
      </c>
      <c r="W1047">
        <v>653333</v>
      </c>
      <c r="X1047">
        <v>653333</v>
      </c>
      <c r="Y1047">
        <v>653333</v>
      </c>
      <c r="Z1047">
        <v>653333</v>
      </c>
      <c r="AA1047">
        <v>490000</v>
      </c>
      <c r="AB1047">
        <v>490000</v>
      </c>
      <c r="AC1047">
        <v>490000</v>
      </c>
      <c r="AD1047">
        <v>490000</v>
      </c>
      <c r="AE1047">
        <v>490000</v>
      </c>
      <c r="AF1047">
        <v>490000</v>
      </c>
      <c r="AG1047">
        <v>490000</v>
      </c>
      <c r="AH1047">
        <v>490000</v>
      </c>
      <c r="AI1047">
        <v>490000</v>
      </c>
      <c r="AJ1047">
        <v>490000</v>
      </c>
      <c r="AK1047">
        <v>490000</v>
      </c>
      <c r="AL1047">
        <v>490000</v>
      </c>
      <c r="AM1047">
        <v>490000</v>
      </c>
      <c r="AN1047">
        <v>490000</v>
      </c>
      <c r="AO1047">
        <v>490000</v>
      </c>
      <c r="AP1047">
        <v>490000</v>
      </c>
      <c r="AQ1047">
        <v>490000</v>
      </c>
      <c r="AR1047">
        <v>490000</v>
      </c>
      <c r="AS1047">
        <v>490000</v>
      </c>
      <c r="AT1047">
        <v>490000</v>
      </c>
      <c r="AU1047">
        <v>8.1999999999999993</v>
      </c>
      <c r="AV1047">
        <v>8.1999999999999993</v>
      </c>
      <c r="AW1047">
        <v>8.1999999999999993</v>
      </c>
      <c r="AX1047">
        <v>8.1999999999999993</v>
      </c>
      <c r="AY1047">
        <v>8.1999999999999993</v>
      </c>
      <c r="AZ1047">
        <v>8.1999999999999993</v>
      </c>
      <c r="BA1047">
        <v>8.1999999999999993</v>
      </c>
      <c r="BB1047">
        <v>8.1999999999999993</v>
      </c>
      <c r="BC1047">
        <v>8.1999999999999993</v>
      </c>
      <c r="BD1047">
        <v>8.1999999999999993</v>
      </c>
      <c r="BE1047" t="s">
        <v>2458</v>
      </c>
      <c r="BF1047">
        <f t="shared" si="33"/>
        <v>20</v>
      </c>
      <c r="BG1047">
        <f t="shared" si="34"/>
        <v>1</v>
      </c>
    </row>
    <row r="1048" spans="2:59" hidden="1" x14ac:dyDescent="0.25">
      <c r="B1048" t="s">
        <v>685</v>
      </c>
      <c r="C1048" t="s">
        <v>1277</v>
      </c>
      <c r="D1048" t="s">
        <v>1802</v>
      </c>
      <c r="E1048" t="s">
        <v>1339</v>
      </c>
      <c r="F1048">
        <v>0</v>
      </c>
      <c r="G1048">
        <v>233332</v>
      </c>
      <c r="H1048">
        <v>233332</v>
      </c>
      <c r="I1048">
        <v>233332</v>
      </c>
      <c r="J1048">
        <v>233332</v>
      </c>
      <c r="K1048">
        <v>233332</v>
      </c>
      <c r="L1048">
        <v>233332</v>
      </c>
      <c r="M1048">
        <v>233332</v>
      </c>
      <c r="N1048">
        <v>233332</v>
      </c>
      <c r="O1048">
        <v>233332</v>
      </c>
      <c r="P1048">
        <v>233332</v>
      </c>
      <c r="Q1048">
        <v>233333</v>
      </c>
      <c r="R1048">
        <v>233333</v>
      </c>
      <c r="S1048">
        <v>233333</v>
      </c>
      <c r="T1048">
        <v>233333</v>
      </c>
      <c r="U1048">
        <v>233333</v>
      </c>
      <c r="V1048">
        <v>233333</v>
      </c>
      <c r="W1048">
        <v>233333</v>
      </c>
      <c r="X1048">
        <v>233333</v>
      </c>
      <c r="Y1048">
        <v>233333</v>
      </c>
      <c r="Z1048">
        <v>233333</v>
      </c>
      <c r="AA1048">
        <v>174999</v>
      </c>
      <c r="AB1048">
        <v>174999</v>
      </c>
      <c r="AC1048">
        <v>174999</v>
      </c>
      <c r="AD1048">
        <v>174999</v>
      </c>
      <c r="AE1048">
        <v>174999</v>
      </c>
      <c r="AF1048">
        <v>174999</v>
      </c>
      <c r="AG1048">
        <v>174999</v>
      </c>
      <c r="AH1048">
        <v>174999</v>
      </c>
      <c r="AI1048">
        <v>174999</v>
      </c>
      <c r="AJ1048">
        <v>174999</v>
      </c>
      <c r="AK1048">
        <v>175000</v>
      </c>
      <c r="AL1048">
        <v>175000</v>
      </c>
      <c r="AM1048">
        <v>175000</v>
      </c>
      <c r="AN1048">
        <v>175000</v>
      </c>
      <c r="AO1048">
        <v>175000</v>
      </c>
      <c r="AP1048">
        <v>175000</v>
      </c>
      <c r="AQ1048">
        <v>175000</v>
      </c>
      <c r="AR1048">
        <v>175000</v>
      </c>
      <c r="AS1048">
        <v>175000</v>
      </c>
      <c r="AT1048">
        <v>175000</v>
      </c>
      <c r="AU1048">
        <v>8.5</v>
      </c>
      <c r="AV1048">
        <v>8.5</v>
      </c>
      <c r="AW1048">
        <v>8.5</v>
      </c>
      <c r="AX1048">
        <v>8.5</v>
      </c>
      <c r="AY1048">
        <v>8.5</v>
      </c>
      <c r="AZ1048">
        <v>8.5</v>
      </c>
      <c r="BA1048">
        <v>8.5</v>
      </c>
      <c r="BB1048">
        <v>8.5</v>
      </c>
      <c r="BC1048">
        <v>8.5</v>
      </c>
      <c r="BD1048">
        <v>8.5</v>
      </c>
      <c r="BE1048" t="s">
        <v>2433</v>
      </c>
      <c r="BF1048">
        <f t="shared" si="33"/>
        <v>20</v>
      </c>
      <c r="BG1048">
        <f t="shared" si="34"/>
        <v>1</v>
      </c>
    </row>
    <row r="1049" spans="2:59" hidden="1" x14ac:dyDescent="0.25">
      <c r="B1049" t="s">
        <v>228</v>
      </c>
      <c r="C1049" t="s">
        <v>1269</v>
      </c>
      <c r="D1049" t="s">
        <v>1803</v>
      </c>
      <c r="E1049" t="s">
        <v>1341</v>
      </c>
      <c r="F1049">
        <v>0</v>
      </c>
      <c r="G1049">
        <v>266667</v>
      </c>
      <c r="H1049">
        <v>266667</v>
      </c>
      <c r="I1049">
        <v>266667</v>
      </c>
      <c r="J1049">
        <v>266667</v>
      </c>
      <c r="K1049">
        <v>266667</v>
      </c>
      <c r="L1049">
        <v>266667</v>
      </c>
      <c r="M1049">
        <v>266667</v>
      </c>
      <c r="N1049">
        <v>266667</v>
      </c>
      <c r="O1049">
        <v>266667</v>
      </c>
      <c r="P1049">
        <v>266667</v>
      </c>
      <c r="Q1049">
        <v>266667</v>
      </c>
      <c r="R1049">
        <v>266667</v>
      </c>
      <c r="S1049">
        <v>266667</v>
      </c>
      <c r="T1049">
        <v>266667</v>
      </c>
      <c r="U1049">
        <v>266667</v>
      </c>
      <c r="V1049">
        <v>266667</v>
      </c>
      <c r="W1049">
        <v>266667</v>
      </c>
      <c r="X1049">
        <v>266667</v>
      </c>
      <c r="Y1049">
        <v>266667</v>
      </c>
      <c r="Z1049">
        <v>266667</v>
      </c>
      <c r="AA1049">
        <v>200000</v>
      </c>
      <c r="AB1049">
        <v>200000</v>
      </c>
      <c r="AC1049">
        <v>200000</v>
      </c>
      <c r="AD1049">
        <v>200000</v>
      </c>
      <c r="AE1049">
        <v>200000</v>
      </c>
      <c r="AF1049">
        <v>200000</v>
      </c>
      <c r="AG1049">
        <v>200000</v>
      </c>
      <c r="AH1049">
        <v>200000</v>
      </c>
      <c r="AI1049">
        <v>200000</v>
      </c>
      <c r="AJ1049">
        <v>200000</v>
      </c>
      <c r="AK1049">
        <v>200000</v>
      </c>
      <c r="AL1049">
        <v>200000</v>
      </c>
      <c r="AM1049">
        <v>200000</v>
      </c>
      <c r="AN1049">
        <v>200000</v>
      </c>
      <c r="AO1049">
        <v>200000</v>
      </c>
      <c r="AP1049">
        <v>200000</v>
      </c>
      <c r="AQ1049">
        <v>200000</v>
      </c>
      <c r="AR1049">
        <v>200000</v>
      </c>
      <c r="AS1049">
        <v>200000</v>
      </c>
      <c r="AT1049">
        <v>200000</v>
      </c>
      <c r="AU1049">
        <v>8</v>
      </c>
      <c r="AV1049">
        <v>8</v>
      </c>
      <c r="AW1049">
        <v>8</v>
      </c>
      <c r="AX1049">
        <v>8</v>
      </c>
      <c r="AY1049">
        <v>8</v>
      </c>
      <c r="AZ1049">
        <v>8</v>
      </c>
      <c r="BA1049">
        <v>8</v>
      </c>
      <c r="BB1049">
        <v>8</v>
      </c>
      <c r="BC1049">
        <v>8</v>
      </c>
      <c r="BD1049">
        <v>8.1</v>
      </c>
      <c r="BE1049" t="s">
        <v>2410</v>
      </c>
      <c r="BF1049">
        <f t="shared" si="33"/>
        <v>20</v>
      </c>
      <c r="BG1049">
        <f t="shared" si="34"/>
        <v>1</v>
      </c>
    </row>
    <row r="1050" spans="2:59" x14ac:dyDescent="0.25">
      <c r="B1050" t="s">
        <v>116</v>
      </c>
      <c r="C1050" t="s">
        <v>1278</v>
      </c>
      <c r="D1050" t="s">
        <v>1804</v>
      </c>
      <c r="E1050" t="s">
        <v>1328</v>
      </c>
      <c r="F1050">
        <v>2</v>
      </c>
      <c r="G1050">
        <v>705467</v>
      </c>
      <c r="H1050">
        <v>532000</v>
      </c>
      <c r="I1050">
        <v>1052000</v>
      </c>
      <c r="J1050">
        <v>532000</v>
      </c>
      <c r="K1050">
        <v>478667</v>
      </c>
      <c r="L1050">
        <v>478667</v>
      </c>
      <c r="M1050">
        <v>478667</v>
      </c>
      <c r="N1050">
        <v>478667</v>
      </c>
      <c r="O1050">
        <v>478667</v>
      </c>
      <c r="P1050">
        <v>478667</v>
      </c>
      <c r="Q1050">
        <v>478667</v>
      </c>
      <c r="R1050">
        <v>478667</v>
      </c>
      <c r="S1050">
        <v>478667</v>
      </c>
      <c r="T1050">
        <v>478667</v>
      </c>
      <c r="U1050">
        <v>706533</v>
      </c>
      <c r="V1050">
        <v>866533</v>
      </c>
      <c r="W1050">
        <v>973200</v>
      </c>
      <c r="X1050">
        <v>919867</v>
      </c>
      <c r="Y1050">
        <v>478667</v>
      </c>
      <c r="Z1050">
        <v>919867</v>
      </c>
      <c r="AA1050">
        <v>529100</v>
      </c>
      <c r="AB1050">
        <v>399000</v>
      </c>
      <c r="AC1050">
        <v>789000</v>
      </c>
      <c r="AD1050">
        <v>399000</v>
      </c>
      <c r="AE1050">
        <v>359000</v>
      </c>
      <c r="AF1050">
        <v>359000</v>
      </c>
      <c r="AG1050">
        <v>359000</v>
      </c>
      <c r="AH1050">
        <v>359000</v>
      </c>
      <c r="AI1050">
        <v>359000</v>
      </c>
      <c r="AJ1050">
        <v>359000</v>
      </c>
      <c r="AK1050">
        <v>359000</v>
      </c>
      <c r="AL1050">
        <v>359000</v>
      </c>
      <c r="AM1050">
        <v>359000</v>
      </c>
      <c r="AN1050">
        <v>359000</v>
      </c>
      <c r="AO1050">
        <v>529900</v>
      </c>
      <c r="AP1050">
        <v>649900</v>
      </c>
      <c r="AQ1050">
        <v>729900</v>
      </c>
      <c r="AR1050">
        <v>689900</v>
      </c>
      <c r="AS1050">
        <v>359000</v>
      </c>
      <c r="AT1050">
        <v>689900</v>
      </c>
      <c r="AU1050">
        <v>8.6</v>
      </c>
      <c r="AV1050">
        <v>8.6</v>
      </c>
      <c r="AW1050">
        <v>8.6</v>
      </c>
      <c r="AX1050">
        <v>8.6</v>
      </c>
      <c r="AY1050">
        <v>8.6</v>
      </c>
      <c r="AZ1050">
        <v>8.6</v>
      </c>
      <c r="BA1050">
        <v>8.6</v>
      </c>
      <c r="BB1050">
        <v>8.6</v>
      </c>
      <c r="BC1050">
        <v>8.6</v>
      </c>
      <c r="BD1050">
        <v>8.6</v>
      </c>
      <c r="BE1050" t="s">
        <v>2428</v>
      </c>
      <c r="BF1050">
        <f t="shared" si="33"/>
        <v>20</v>
      </c>
      <c r="BG1050">
        <f t="shared" si="34"/>
        <v>1</v>
      </c>
    </row>
    <row r="1051" spans="2:59" hidden="1" x14ac:dyDescent="0.25">
      <c r="B1051" t="s">
        <v>734</v>
      </c>
      <c r="C1051" t="s">
        <v>1271</v>
      </c>
      <c r="D1051" t="s">
        <v>1807</v>
      </c>
      <c r="E1051" t="s">
        <v>1339</v>
      </c>
      <c r="F1051">
        <v>0</v>
      </c>
      <c r="G1051">
        <v>313111</v>
      </c>
      <c r="H1051">
        <v>317070</v>
      </c>
      <c r="I1051">
        <v>313111</v>
      </c>
      <c r="J1051">
        <v>317070</v>
      </c>
      <c r="K1051">
        <v>313111</v>
      </c>
      <c r="L1051">
        <v>317070</v>
      </c>
      <c r="M1051">
        <v>313111</v>
      </c>
      <c r="N1051">
        <v>317070</v>
      </c>
      <c r="O1051">
        <v>313111</v>
      </c>
      <c r="P1051">
        <v>315448</v>
      </c>
      <c r="Q1051">
        <v>313111</v>
      </c>
      <c r="R1051">
        <v>315448</v>
      </c>
      <c r="S1051">
        <v>313111</v>
      </c>
      <c r="T1051">
        <v>315448</v>
      </c>
      <c r="U1051">
        <v>313111</v>
      </c>
      <c r="V1051">
        <v>317070</v>
      </c>
      <c r="W1051">
        <v>313111</v>
      </c>
      <c r="X1051">
        <v>317070</v>
      </c>
      <c r="Y1051">
        <v>313111</v>
      </c>
      <c r="Z1051">
        <v>317070</v>
      </c>
      <c r="AA1051">
        <v>210211</v>
      </c>
      <c r="AB1051">
        <v>212869</v>
      </c>
      <c r="AC1051">
        <v>210211</v>
      </c>
      <c r="AD1051">
        <v>212869</v>
      </c>
      <c r="AE1051">
        <v>210211</v>
      </c>
      <c r="AF1051">
        <v>212869</v>
      </c>
      <c r="AG1051">
        <v>210211</v>
      </c>
      <c r="AH1051">
        <v>212869</v>
      </c>
      <c r="AI1051">
        <v>210211</v>
      </c>
      <c r="AJ1051">
        <v>211780</v>
      </c>
      <c r="AK1051">
        <v>210211</v>
      </c>
      <c r="AL1051">
        <v>211780</v>
      </c>
      <c r="AM1051">
        <v>210211</v>
      </c>
      <c r="AN1051">
        <v>211780</v>
      </c>
      <c r="AO1051">
        <v>210211</v>
      </c>
      <c r="AP1051">
        <v>212869</v>
      </c>
      <c r="AQ1051">
        <v>210211</v>
      </c>
      <c r="AR1051">
        <v>212869</v>
      </c>
      <c r="AS1051">
        <v>210211</v>
      </c>
      <c r="AT1051">
        <v>212869</v>
      </c>
      <c r="AU1051">
        <v>8.1</v>
      </c>
      <c r="AV1051">
        <v>8.1</v>
      </c>
      <c r="AW1051">
        <v>8.1</v>
      </c>
      <c r="AX1051">
        <v>8.1</v>
      </c>
      <c r="AY1051">
        <v>8.3000000000000007</v>
      </c>
      <c r="AZ1051">
        <v>8.3000000000000007</v>
      </c>
      <c r="BA1051">
        <v>8.3000000000000007</v>
      </c>
      <c r="BB1051">
        <v>8.3000000000000007</v>
      </c>
      <c r="BC1051">
        <v>8.3000000000000007</v>
      </c>
      <c r="BD1051">
        <v>8.3000000000000007</v>
      </c>
      <c r="BE1051" t="s">
        <v>2410</v>
      </c>
      <c r="BF1051">
        <f t="shared" si="33"/>
        <v>20</v>
      </c>
      <c r="BG1051">
        <f t="shared" si="34"/>
        <v>1</v>
      </c>
    </row>
    <row r="1052" spans="2:59" hidden="1" x14ac:dyDescent="0.25">
      <c r="B1052" t="s">
        <v>671</v>
      </c>
      <c r="C1052" t="s">
        <v>1266</v>
      </c>
      <c r="D1052" t="s">
        <v>1808</v>
      </c>
      <c r="E1052" t="s">
        <v>1326</v>
      </c>
      <c r="F1052">
        <v>0</v>
      </c>
      <c r="G1052">
        <v>321284</v>
      </c>
      <c r="H1052">
        <v>321284</v>
      </c>
      <c r="I1052">
        <v>321284</v>
      </c>
      <c r="J1052">
        <v>321284</v>
      </c>
      <c r="K1052">
        <v>321284</v>
      </c>
      <c r="L1052">
        <v>321284</v>
      </c>
      <c r="M1052">
        <v>321284</v>
      </c>
      <c r="N1052">
        <v>321284</v>
      </c>
      <c r="O1052">
        <v>321284</v>
      </c>
      <c r="P1052">
        <v>321284</v>
      </c>
      <c r="Q1052">
        <v>321284</v>
      </c>
      <c r="R1052">
        <v>321284</v>
      </c>
      <c r="S1052">
        <v>321284</v>
      </c>
      <c r="T1052">
        <v>321284</v>
      </c>
      <c r="U1052">
        <v>321284</v>
      </c>
      <c r="V1052">
        <v>321284</v>
      </c>
      <c r="W1052">
        <v>321284</v>
      </c>
      <c r="X1052">
        <v>321284</v>
      </c>
      <c r="Y1052">
        <v>321284</v>
      </c>
      <c r="Z1052">
        <v>321284</v>
      </c>
      <c r="AA1052">
        <v>240963</v>
      </c>
      <c r="AB1052">
        <v>240963</v>
      </c>
      <c r="AC1052">
        <v>240963</v>
      </c>
      <c r="AD1052">
        <v>240963</v>
      </c>
      <c r="AE1052">
        <v>240963</v>
      </c>
      <c r="AF1052">
        <v>240963</v>
      </c>
      <c r="AG1052">
        <v>240963</v>
      </c>
      <c r="AH1052">
        <v>240963</v>
      </c>
      <c r="AI1052">
        <v>240963</v>
      </c>
      <c r="AJ1052">
        <v>240963</v>
      </c>
      <c r="AK1052">
        <v>240963</v>
      </c>
      <c r="AL1052">
        <v>240963</v>
      </c>
      <c r="AM1052">
        <v>240963</v>
      </c>
      <c r="AN1052">
        <v>240963</v>
      </c>
      <c r="AO1052">
        <v>240963</v>
      </c>
      <c r="AP1052">
        <v>240963</v>
      </c>
      <c r="AQ1052">
        <v>240963</v>
      </c>
      <c r="AR1052">
        <v>240963</v>
      </c>
      <c r="AS1052">
        <v>240963</v>
      </c>
      <c r="AT1052">
        <v>240963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 t="s">
        <v>2407</v>
      </c>
      <c r="BF1052">
        <f t="shared" si="33"/>
        <v>20</v>
      </c>
      <c r="BG1052">
        <f t="shared" si="34"/>
        <v>1</v>
      </c>
    </row>
    <row r="1053" spans="2:59" hidden="1" x14ac:dyDescent="0.25">
      <c r="B1053" t="s">
        <v>787</v>
      </c>
      <c r="C1053" t="s">
        <v>1278</v>
      </c>
      <c r="D1053" t="s">
        <v>1809</v>
      </c>
      <c r="E1053" t="s">
        <v>1368</v>
      </c>
      <c r="F1053">
        <v>3</v>
      </c>
      <c r="G1053">
        <v>373333</v>
      </c>
      <c r="H1053">
        <v>373333</v>
      </c>
      <c r="I1053">
        <v>373333</v>
      </c>
      <c r="J1053">
        <v>373333</v>
      </c>
      <c r="K1053">
        <v>373333</v>
      </c>
      <c r="L1053">
        <v>373333</v>
      </c>
      <c r="M1053">
        <v>373333</v>
      </c>
      <c r="N1053">
        <v>373333</v>
      </c>
      <c r="O1053">
        <v>373333</v>
      </c>
      <c r="P1053">
        <v>373333</v>
      </c>
      <c r="Q1053">
        <v>373333</v>
      </c>
      <c r="R1053">
        <v>373333</v>
      </c>
      <c r="S1053">
        <v>373333</v>
      </c>
      <c r="T1053">
        <v>373333</v>
      </c>
      <c r="U1053">
        <v>373333</v>
      </c>
      <c r="V1053">
        <v>373333</v>
      </c>
      <c r="W1053">
        <v>373333</v>
      </c>
      <c r="X1053">
        <v>373333</v>
      </c>
      <c r="Y1053">
        <v>373333</v>
      </c>
      <c r="Z1053">
        <v>373333</v>
      </c>
      <c r="AA1053">
        <v>280000</v>
      </c>
      <c r="AB1053">
        <v>280000</v>
      </c>
      <c r="AC1053">
        <v>280000</v>
      </c>
      <c r="AD1053">
        <v>280000</v>
      </c>
      <c r="AE1053">
        <v>280000</v>
      </c>
      <c r="AF1053">
        <v>280000</v>
      </c>
      <c r="AG1053">
        <v>280000</v>
      </c>
      <c r="AH1053">
        <v>280000</v>
      </c>
      <c r="AI1053">
        <v>280000</v>
      </c>
      <c r="AJ1053">
        <v>280000</v>
      </c>
      <c r="AK1053">
        <v>280000</v>
      </c>
      <c r="AL1053">
        <v>280000</v>
      </c>
      <c r="AM1053">
        <v>280000</v>
      </c>
      <c r="AN1053">
        <v>280000</v>
      </c>
      <c r="AO1053">
        <v>280000</v>
      </c>
      <c r="AP1053">
        <v>280000</v>
      </c>
      <c r="AQ1053">
        <v>280000</v>
      </c>
      <c r="AR1053">
        <v>280000</v>
      </c>
      <c r="AS1053">
        <v>280000</v>
      </c>
      <c r="AT1053">
        <v>280000</v>
      </c>
      <c r="AU1053">
        <v>8.1</v>
      </c>
      <c r="AV1053">
        <v>8.1</v>
      </c>
      <c r="AW1053">
        <v>8.1</v>
      </c>
      <c r="AX1053">
        <v>8.1</v>
      </c>
      <c r="AY1053">
        <v>8.1</v>
      </c>
      <c r="AZ1053">
        <v>8.1</v>
      </c>
      <c r="BA1053">
        <v>8.1</v>
      </c>
      <c r="BB1053">
        <v>8.1</v>
      </c>
      <c r="BC1053">
        <v>8.1</v>
      </c>
      <c r="BD1053">
        <v>8.1</v>
      </c>
      <c r="BE1053" t="s">
        <v>2410</v>
      </c>
      <c r="BF1053">
        <f t="shared" si="33"/>
        <v>20</v>
      </c>
      <c r="BG1053">
        <f t="shared" si="34"/>
        <v>1</v>
      </c>
    </row>
    <row r="1054" spans="2:59" hidden="1" x14ac:dyDescent="0.25">
      <c r="B1054" t="s">
        <v>749</v>
      </c>
      <c r="C1054" t="s">
        <v>1266</v>
      </c>
      <c r="D1054" t="s">
        <v>1810</v>
      </c>
      <c r="E1054" t="s">
        <v>1326</v>
      </c>
      <c r="F1054">
        <v>0</v>
      </c>
      <c r="G1054">
        <v>264000</v>
      </c>
      <c r="H1054">
        <v>264000</v>
      </c>
      <c r="I1054">
        <v>264000</v>
      </c>
      <c r="J1054">
        <v>264000</v>
      </c>
      <c r="K1054">
        <v>264000</v>
      </c>
      <c r="L1054">
        <v>264000</v>
      </c>
      <c r="M1054">
        <v>264000</v>
      </c>
      <c r="N1054">
        <v>264000</v>
      </c>
      <c r="O1054">
        <v>264000</v>
      </c>
      <c r="P1054">
        <v>264000</v>
      </c>
      <c r="Q1054">
        <v>264000</v>
      </c>
      <c r="R1054">
        <v>264000</v>
      </c>
      <c r="S1054">
        <v>264000</v>
      </c>
      <c r="T1054">
        <v>264000</v>
      </c>
      <c r="U1054">
        <v>264000</v>
      </c>
      <c r="V1054">
        <v>264000</v>
      </c>
      <c r="W1054">
        <v>264000</v>
      </c>
      <c r="X1054">
        <v>264000</v>
      </c>
      <c r="Y1054">
        <v>333333</v>
      </c>
      <c r="Z1054">
        <v>264000</v>
      </c>
      <c r="AA1054">
        <v>198000</v>
      </c>
      <c r="AB1054">
        <v>198000</v>
      </c>
      <c r="AC1054">
        <v>198000</v>
      </c>
      <c r="AD1054">
        <v>198000</v>
      </c>
      <c r="AE1054">
        <v>198000</v>
      </c>
      <c r="AF1054">
        <v>198000</v>
      </c>
      <c r="AG1054">
        <v>198000</v>
      </c>
      <c r="AH1054">
        <v>198000</v>
      </c>
      <c r="AI1054">
        <v>198000</v>
      </c>
      <c r="AJ1054">
        <v>198000</v>
      </c>
      <c r="AK1054">
        <v>198000</v>
      </c>
      <c r="AL1054">
        <v>198000</v>
      </c>
      <c r="AM1054">
        <v>198000</v>
      </c>
      <c r="AN1054">
        <v>198000</v>
      </c>
      <c r="AO1054">
        <v>198000</v>
      </c>
      <c r="AP1054">
        <v>198000</v>
      </c>
      <c r="AQ1054">
        <v>198000</v>
      </c>
      <c r="AR1054">
        <v>198000</v>
      </c>
      <c r="AS1054">
        <v>250000</v>
      </c>
      <c r="AT1054">
        <v>198000</v>
      </c>
      <c r="AU1054">
        <v>9.1</v>
      </c>
      <c r="AV1054">
        <v>9.1</v>
      </c>
      <c r="AW1054">
        <v>9.1</v>
      </c>
      <c r="AX1054">
        <v>9.1</v>
      </c>
      <c r="AY1054">
        <v>9.1</v>
      </c>
      <c r="AZ1054">
        <v>9.1</v>
      </c>
      <c r="BA1054">
        <v>9.1</v>
      </c>
      <c r="BB1054">
        <v>9.1</v>
      </c>
      <c r="BC1054">
        <v>9.1</v>
      </c>
      <c r="BD1054">
        <v>9.1</v>
      </c>
      <c r="BE1054" t="s">
        <v>2435</v>
      </c>
      <c r="BF1054">
        <f t="shared" si="33"/>
        <v>20</v>
      </c>
      <c r="BG1054">
        <f t="shared" si="34"/>
        <v>1</v>
      </c>
    </row>
    <row r="1055" spans="2:59" hidden="1" x14ac:dyDescent="0.25">
      <c r="B1055" t="s">
        <v>1038</v>
      </c>
      <c r="C1055" t="s">
        <v>1278</v>
      </c>
      <c r="D1055" t="s">
        <v>1812</v>
      </c>
      <c r="E1055" t="s">
        <v>1326</v>
      </c>
      <c r="F1055">
        <v>0</v>
      </c>
      <c r="G1055">
        <v>266667</v>
      </c>
      <c r="H1055">
        <v>266667</v>
      </c>
      <c r="I1055">
        <v>266667</v>
      </c>
      <c r="J1055">
        <v>266667</v>
      </c>
      <c r="K1055">
        <v>266667</v>
      </c>
      <c r="L1055">
        <v>266667</v>
      </c>
      <c r="M1055">
        <v>266667</v>
      </c>
      <c r="N1055">
        <v>266667</v>
      </c>
      <c r="O1055">
        <v>266667</v>
      </c>
      <c r="P1055">
        <v>266667</v>
      </c>
      <c r="Q1055">
        <v>266667</v>
      </c>
      <c r="R1055">
        <v>266667</v>
      </c>
      <c r="S1055">
        <v>266667</v>
      </c>
      <c r="T1055">
        <v>266667</v>
      </c>
      <c r="U1055">
        <v>266667</v>
      </c>
      <c r="V1055">
        <v>266667</v>
      </c>
      <c r="W1055">
        <v>266667</v>
      </c>
      <c r="X1055">
        <v>266667</v>
      </c>
      <c r="Y1055">
        <v>266667</v>
      </c>
      <c r="Z1055">
        <v>266667</v>
      </c>
      <c r="AA1055">
        <v>200000</v>
      </c>
      <c r="AB1055">
        <v>200000</v>
      </c>
      <c r="AC1055">
        <v>200000</v>
      </c>
      <c r="AD1055">
        <v>200000</v>
      </c>
      <c r="AE1055">
        <v>200000</v>
      </c>
      <c r="AF1055">
        <v>200000</v>
      </c>
      <c r="AG1055">
        <v>200000</v>
      </c>
      <c r="AH1055">
        <v>200000</v>
      </c>
      <c r="AI1055">
        <v>200000</v>
      </c>
      <c r="AJ1055">
        <v>200000</v>
      </c>
      <c r="AK1055">
        <v>200000</v>
      </c>
      <c r="AL1055">
        <v>200000</v>
      </c>
      <c r="AM1055">
        <v>200000</v>
      </c>
      <c r="AN1055">
        <v>200000</v>
      </c>
      <c r="AO1055">
        <v>200000</v>
      </c>
      <c r="AP1055">
        <v>200000</v>
      </c>
      <c r="AQ1055">
        <v>200000</v>
      </c>
      <c r="AR1055">
        <v>200000</v>
      </c>
      <c r="AS1055">
        <v>200000</v>
      </c>
      <c r="AT1055">
        <v>200000</v>
      </c>
      <c r="AU1055">
        <v>7.2</v>
      </c>
      <c r="AV1055">
        <v>7.2</v>
      </c>
      <c r="AW1055">
        <v>7.2</v>
      </c>
      <c r="AX1055">
        <v>7.2</v>
      </c>
      <c r="AY1055">
        <v>7.2</v>
      </c>
      <c r="AZ1055">
        <v>7.2</v>
      </c>
      <c r="BA1055">
        <v>7.2</v>
      </c>
      <c r="BB1055">
        <v>7.2</v>
      </c>
      <c r="BC1055">
        <v>7.2</v>
      </c>
      <c r="BD1055">
        <v>7.2</v>
      </c>
      <c r="BE1055" t="s">
        <v>2442</v>
      </c>
      <c r="BF1055">
        <f t="shared" si="33"/>
        <v>20</v>
      </c>
      <c r="BG1055">
        <f t="shared" si="34"/>
        <v>1</v>
      </c>
    </row>
    <row r="1056" spans="2:59" x14ac:dyDescent="0.25">
      <c r="B1056" t="s">
        <v>711</v>
      </c>
      <c r="C1056" t="s">
        <v>1277</v>
      </c>
      <c r="D1056" t="s">
        <v>1813</v>
      </c>
      <c r="E1056" t="s">
        <v>1328</v>
      </c>
      <c r="F1056">
        <v>1</v>
      </c>
      <c r="G1056">
        <v>293333</v>
      </c>
      <c r="H1056">
        <v>200000</v>
      </c>
      <c r="I1056">
        <v>293333</v>
      </c>
      <c r="J1056">
        <v>200000</v>
      </c>
      <c r="K1056">
        <v>200000</v>
      </c>
      <c r="L1056">
        <v>200000</v>
      </c>
      <c r="M1056">
        <v>200000</v>
      </c>
      <c r="N1056">
        <v>200000</v>
      </c>
      <c r="O1056">
        <v>200000</v>
      </c>
      <c r="P1056">
        <v>200000</v>
      </c>
      <c r="Q1056">
        <v>200000</v>
      </c>
      <c r="R1056">
        <v>200000</v>
      </c>
      <c r="S1056">
        <v>200000</v>
      </c>
      <c r="T1056">
        <v>200000</v>
      </c>
      <c r="U1056">
        <v>200000</v>
      </c>
      <c r="V1056">
        <v>200000</v>
      </c>
      <c r="W1056">
        <v>200000</v>
      </c>
      <c r="X1056">
        <v>200000</v>
      </c>
      <c r="Y1056">
        <v>200000</v>
      </c>
      <c r="Z1056">
        <v>200000</v>
      </c>
      <c r="AA1056">
        <v>220000</v>
      </c>
      <c r="AB1056">
        <v>150000</v>
      </c>
      <c r="AC1056">
        <v>220000</v>
      </c>
      <c r="AD1056">
        <v>150000</v>
      </c>
      <c r="AE1056">
        <v>150000</v>
      </c>
      <c r="AF1056">
        <v>150000</v>
      </c>
      <c r="AG1056">
        <v>150000</v>
      </c>
      <c r="AH1056">
        <v>150000</v>
      </c>
      <c r="AI1056">
        <v>150000</v>
      </c>
      <c r="AJ1056">
        <v>150000</v>
      </c>
      <c r="AK1056">
        <v>150000</v>
      </c>
      <c r="AL1056">
        <v>150000</v>
      </c>
      <c r="AM1056">
        <v>150000</v>
      </c>
      <c r="AN1056">
        <v>150000</v>
      </c>
      <c r="AO1056">
        <v>150000</v>
      </c>
      <c r="AP1056">
        <v>150000</v>
      </c>
      <c r="AQ1056">
        <v>150000</v>
      </c>
      <c r="AR1056">
        <v>150000</v>
      </c>
      <c r="AS1056">
        <v>150000</v>
      </c>
      <c r="AT1056">
        <v>150000</v>
      </c>
      <c r="AU1056">
        <v>7.9</v>
      </c>
      <c r="AV1056">
        <v>7.9</v>
      </c>
      <c r="AW1056">
        <v>7.9</v>
      </c>
      <c r="AX1056">
        <v>7.9</v>
      </c>
      <c r="AY1056">
        <v>7.9</v>
      </c>
      <c r="AZ1056">
        <v>7.9</v>
      </c>
      <c r="BA1056">
        <v>7.9</v>
      </c>
      <c r="BB1056">
        <v>7.9</v>
      </c>
      <c r="BC1056">
        <v>7.9</v>
      </c>
      <c r="BD1056">
        <v>7.9</v>
      </c>
      <c r="BE1056" t="s">
        <v>2406</v>
      </c>
      <c r="BF1056">
        <f t="shared" si="33"/>
        <v>20</v>
      </c>
      <c r="BG1056">
        <f t="shared" si="34"/>
        <v>1</v>
      </c>
    </row>
    <row r="1057" spans="2:59" x14ac:dyDescent="0.25">
      <c r="B1057" t="s">
        <v>1011</v>
      </c>
      <c r="C1057" t="s">
        <v>1292</v>
      </c>
      <c r="D1057" t="s">
        <v>1814</v>
      </c>
      <c r="E1057" t="s">
        <v>1328</v>
      </c>
      <c r="F1057">
        <v>2</v>
      </c>
      <c r="G1057">
        <v>255024</v>
      </c>
      <c r="H1057">
        <v>258618</v>
      </c>
      <c r="I1057">
        <v>255024</v>
      </c>
      <c r="J1057">
        <v>258618</v>
      </c>
      <c r="K1057">
        <v>255024</v>
      </c>
      <c r="L1057">
        <v>258618</v>
      </c>
      <c r="M1057">
        <v>255024</v>
      </c>
      <c r="N1057">
        <v>258618</v>
      </c>
      <c r="O1057">
        <v>255024</v>
      </c>
      <c r="P1057">
        <v>258618</v>
      </c>
      <c r="Q1057">
        <v>255024</v>
      </c>
      <c r="R1057">
        <v>258618</v>
      </c>
      <c r="S1057">
        <v>235548</v>
      </c>
      <c r="T1057">
        <v>235108</v>
      </c>
      <c r="U1057">
        <v>235548</v>
      </c>
      <c r="V1057">
        <v>235108</v>
      </c>
      <c r="W1057">
        <v>235548</v>
      </c>
      <c r="X1057">
        <v>235108</v>
      </c>
      <c r="Y1057">
        <v>235548</v>
      </c>
      <c r="Z1057">
        <v>235108</v>
      </c>
      <c r="AA1057">
        <v>157087</v>
      </c>
      <c r="AB1057">
        <v>156800</v>
      </c>
      <c r="AC1057">
        <v>157087</v>
      </c>
      <c r="AD1057">
        <v>156800</v>
      </c>
      <c r="AE1057">
        <v>157087</v>
      </c>
      <c r="AF1057">
        <v>156800</v>
      </c>
      <c r="AG1057">
        <v>157087</v>
      </c>
      <c r="AH1057">
        <v>156800</v>
      </c>
      <c r="AI1057">
        <v>157087</v>
      </c>
      <c r="AJ1057">
        <v>156800</v>
      </c>
      <c r="AK1057">
        <v>157087</v>
      </c>
      <c r="AL1057">
        <v>156800</v>
      </c>
      <c r="AM1057">
        <v>145090</v>
      </c>
      <c r="AN1057">
        <v>142546</v>
      </c>
      <c r="AO1057">
        <v>145090</v>
      </c>
      <c r="AP1057">
        <v>142546</v>
      </c>
      <c r="AQ1057">
        <v>145090</v>
      </c>
      <c r="AR1057">
        <v>142546</v>
      </c>
      <c r="AS1057">
        <v>145090</v>
      </c>
      <c r="AT1057">
        <v>142546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F1057">
        <f t="shared" si="33"/>
        <v>20</v>
      </c>
      <c r="BG1057">
        <f t="shared" si="34"/>
        <v>1</v>
      </c>
    </row>
    <row r="1058" spans="2:59" hidden="1" x14ac:dyDescent="0.25">
      <c r="B1058" t="s">
        <v>796</v>
      </c>
      <c r="C1058" t="s">
        <v>1285</v>
      </c>
      <c r="D1058" t="s">
        <v>1821</v>
      </c>
      <c r="E1058" t="s">
        <v>1339</v>
      </c>
      <c r="F1058">
        <v>2.5</v>
      </c>
      <c r="G1058">
        <v>161514</v>
      </c>
      <c r="H1058">
        <v>160663</v>
      </c>
      <c r="I1058">
        <v>172380</v>
      </c>
      <c r="J1058">
        <v>160663</v>
      </c>
      <c r="K1058">
        <v>160526</v>
      </c>
      <c r="L1058">
        <v>159680</v>
      </c>
      <c r="M1058">
        <v>160526</v>
      </c>
      <c r="N1058">
        <v>159680</v>
      </c>
      <c r="O1058">
        <v>144981</v>
      </c>
      <c r="P1058">
        <v>159680</v>
      </c>
      <c r="Q1058">
        <v>144981</v>
      </c>
      <c r="R1058">
        <v>159680</v>
      </c>
      <c r="S1058">
        <v>144981</v>
      </c>
      <c r="T1058">
        <v>159680</v>
      </c>
      <c r="U1058">
        <v>161514</v>
      </c>
      <c r="V1058">
        <v>160663</v>
      </c>
      <c r="W1058">
        <v>161514</v>
      </c>
      <c r="X1058">
        <v>160663</v>
      </c>
      <c r="Y1058">
        <v>170405</v>
      </c>
      <c r="Z1058">
        <v>159680</v>
      </c>
      <c r="AA1058">
        <v>152055</v>
      </c>
      <c r="AB1058">
        <v>147151</v>
      </c>
      <c r="AC1058">
        <v>162285</v>
      </c>
      <c r="AD1058">
        <v>147151</v>
      </c>
      <c r="AE1058">
        <v>151125</v>
      </c>
      <c r="AF1058">
        <v>146250</v>
      </c>
      <c r="AG1058">
        <v>151125</v>
      </c>
      <c r="AH1058">
        <v>146250</v>
      </c>
      <c r="AI1058">
        <v>138938</v>
      </c>
      <c r="AJ1058">
        <v>146250</v>
      </c>
      <c r="AK1058">
        <v>138938</v>
      </c>
      <c r="AL1058">
        <v>146250</v>
      </c>
      <c r="AM1058">
        <v>138938</v>
      </c>
      <c r="AN1058">
        <v>146250</v>
      </c>
      <c r="AO1058">
        <v>152055</v>
      </c>
      <c r="AP1058">
        <v>147151</v>
      </c>
      <c r="AQ1058">
        <v>152055</v>
      </c>
      <c r="AR1058">
        <v>147151</v>
      </c>
      <c r="AS1058">
        <v>160426</v>
      </c>
      <c r="AT1058">
        <v>146250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 t="s">
        <v>2430</v>
      </c>
      <c r="BF1058">
        <f t="shared" si="33"/>
        <v>20</v>
      </c>
      <c r="BG1058">
        <f t="shared" si="34"/>
        <v>1</v>
      </c>
    </row>
    <row r="1059" spans="2:59" hidden="1" x14ac:dyDescent="0.25">
      <c r="B1059" t="s">
        <v>905</v>
      </c>
      <c r="C1059" t="s">
        <v>1278</v>
      </c>
      <c r="D1059" t="s">
        <v>1828</v>
      </c>
      <c r="E1059" t="s">
        <v>1337</v>
      </c>
      <c r="F1059">
        <v>0</v>
      </c>
      <c r="G1059">
        <v>1333333</v>
      </c>
      <c r="H1059">
        <v>1333333</v>
      </c>
      <c r="I1059">
        <v>1333333</v>
      </c>
      <c r="J1059">
        <v>1333333</v>
      </c>
      <c r="K1059">
        <v>1333333</v>
      </c>
      <c r="L1059">
        <v>1333333</v>
      </c>
      <c r="M1059">
        <v>1333333</v>
      </c>
      <c r="N1059">
        <v>1333333</v>
      </c>
      <c r="O1059">
        <v>1333333</v>
      </c>
      <c r="P1059">
        <v>1333333</v>
      </c>
      <c r="Q1059">
        <v>1333333</v>
      </c>
      <c r="R1059">
        <v>1333333</v>
      </c>
      <c r="S1059">
        <v>1333333</v>
      </c>
      <c r="T1059">
        <v>1333333</v>
      </c>
      <c r="U1059">
        <v>1333333</v>
      </c>
      <c r="V1059">
        <v>1333333</v>
      </c>
      <c r="W1059">
        <v>1333333</v>
      </c>
      <c r="X1059">
        <v>1333333</v>
      </c>
      <c r="Y1059">
        <v>1333333</v>
      </c>
      <c r="Z1059">
        <v>1333333</v>
      </c>
      <c r="AA1059">
        <v>1000000</v>
      </c>
      <c r="AB1059">
        <v>1000000</v>
      </c>
      <c r="AC1059">
        <v>1000000</v>
      </c>
      <c r="AD1059">
        <v>1000000</v>
      </c>
      <c r="AE1059">
        <v>1000000</v>
      </c>
      <c r="AF1059">
        <v>1000000</v>
      </c>
      <c r="AG1059">
        <v>1000000</v>
      </c>
      <c r="AH1059">
        <v>1000000</v>
      </c>
      <c r="AI1059">
        <v>1000000</v>
      </c>
      <c r="AJ1059">
        <v>1000000</v>
      </c>
      <c r="AK1059">
        <v>1000000</v>
      </c>
      <c r="AL1059">
        <v>1000000</v>
      </c>
      <c r="AM1059">
        <v>1000000</v>
      </c>
      <c r="AN1059">
        <v>1000000</v>
      </c>
      <c r="AO1059">
        <v>1000000</v>
      </c>
      <c r="AP1059">
        <v>1000000</v>
      </c>
      <c r="AQ1059">
        <v>1000000</v>
      </c>
      <c r="AR1059">
        <v>1000000</v>
      </c>
      <c r="AS1059">
        <v>1000000</v>
      </c>
      <c r="AT1059">
        <v>1000000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 t="s">
        <v>2430</v>
      </c>
      <c r="BF1059">
        <f t="shared" si="33"/>
        <v>20</v>
      </c>
      <c r="BG1059">
        <f t="shared" si="34"/>
        <v>1</v>
      </c>
    </row>
    <row r="1060" spans="2:59" hidden="1" x14ac:dyDescent="0.25">
      <c r="B1060" t="s">
        <v>884</v>
      </c>
      <c r="C1060" t="s">
        <v>1278</v>
      </c>
      <c r="D1060" t="s">
        <v>1829</v>
      </c>
      <c r="E1060" t="s">
        <v>1337</v>
      </c>
      <c r="F1060">
        <v>0</v>
      </c>
      <c r="G1060">
        <v>866667</v>
      </c>
      <c r="H1060">
        <v>866667</v>
      </c>
      <c r="I1060">
        <v>866667</v>
      </c>
      <c r="J1060">
        <v>866667</v>
      </c>
      <c r="K1060">
        <v>866667</v>
      </c>
      <c r="L1060">
        <v>866667</v>
      </c>
      <c r="M1060">
        <v>866667</v>
      </c>
      <c r="N1060">
        <v>866667</v>
      </c>
      <c r="O1060">
        <v>866667</v>
      </c>
      <c r="P1060">
        <v>866667</v>
      </c>
      <c r="Q1060">
        <v>866667</v>
      </c>
      <c r="R1060">
        <v>866667</v>
      </c>
      <c r="S1060">
        <v>866667</v>
      </c>
      <c r="T1060">
        <v>866667</v>
      </c>
      <c r="U1060">
        <v>866667</v>
      </c>
      <c r="V1060">
        <v>866667</v>
      </c>
      <c r="W1060">
        <v>866667</v>
      </c>
      <c r="X1060">
        <v>866667</v>
      </c>
      <c r="Y1060">
        <v>866667</v>
      </c>
      <c r="Z1060">
        <v>866667</v>
      </c>
      <c r="AA1060">
        <v>650000</v>
      </c>
      <c r="AB1060">
        <v>650000</v>
      </c>
      <c r="AC1060">
        <v>650000</v>
      </c>
      <c r="AD1060">
        <v>650000</v>
      </c>
      <c r="AE1060">
        <v>650000</v>
      </c>
      <c r="AF1060">
        <v>650000</v>
      </c>
      <c r="AG1060">
        <v>650000</v>
      </c>
      <c r="AH1060">
        <v>650000</v>
      </c>
      <c r="AI1060">
        <v>650000</v>
      </c>
      <c r="AJ1060">
        <v>650000</v>
      </c>
      <c r="AK1060">
        <v>650000</v>
      </c>
      <c r="AL1060">
        <v>650000</v>
      </c>
      <c r="AM1060">
        <v>650000</v>
      </c>
      <c r="AN1060">
        <v>650000</v>
      </c>
      <c r="AO1060">
        <v>650000</v>
      </c>
      <c r="AP1060">
        <v>650000</v>
      </c>
      <c r="AQ1060">
        <v>650000</v>
      </c>
      <c r="AR1060">
        <v>650000</v>
      </c>
      <c r="AS1060">
        <v>650000</v>
      </c>
      <c r="AT1060">
        <v>650000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 t="s">
        <v>2430</v>
      </c>
      <c r="BF1060">
        <f t="shared" si="33"/>
        <v>20</v>
      </c>
      <c r="BG1060">
        <f t="shared" si="34"/>
        <v>1</v>
      </c>
    </row>
    <row r="1061" spans="2:59" hidden="1" x14ac:dyDescent="0.25">
      <c r="B1061" t="s">
        <v>452</v>
      </c>
      <c r="C1061" t="s">
        <v>1262</v>
      </c>
      <c r="D1061" t="s">
        <v>1830</v>
      </c>
      <c r="E1061" t="s">
        <v>1332</v>
      </c>
      <c r="F1061">
        <v>0</v>
      </c>
      <c r="G1061">
        <v>1200000</v>
      </c>
      <c r="H1061">
        <v>1200000</v>
      </c>
      <c r="I1061">
        <v>1333333</v>
      </c>
      <c r="J1061">
        <v>1333333</v>
      </c>
      <c r="K1061">
        <v>1200000</v>
      </c>
      <c r="L1061">
        <v>1200000</v>
      </c>
      <c r="M1061">
        <v>1200000</v>
      </c>
      <c r="N1061">
        <v>1200000</v>
      </c>
      <c r="O1061">
        <v>1200000</v>
      </c>
      <c r="P1061">
        <v>1200000</v>
      </c>
      <c r="Q1061">
        <v>1200000</v>
      </c>
      <c r="R1061">
        <v>1200000</v>
      </c>
      <c r="S1061">
        <v>1200000</v>
      </c>
      <c r="T1061">
        <v>1200000</v>
      </c>
      <c r="U1061">
        <v>1333333</v>
      </c>
      <c r="V1061">
        <v>1200000</v>
      </c>
      <c r="W1061">
        <v>1333333</v>
      </c>
      <c r="X1061">
        <v>1333333</v>
      </c>
      <c r="Y1061">
        <v>1200000</v>
      </c>
      <c r="Z1061">
        <v>1200000</v>
      </c>
      <c r="AA1061">
        <v>900000</v>
      </c>
      <c r="AB1061">
        <v>900000</v>
      </c>
      <c r="AC1061">
        <v>1000000</v>
      </c>
      <c r="AD1061">
        <v>1000000</v>
      </c>
      <c r="AE1061">
        <v>900000</v>
      </c>
      <c r="AF1061">
        <v>900000</v>
      </c>
      <c r="AG1061">
        <v>900000</v>
      </c>
      <c r="AH1061">
        <v>900000</v>
      </c>
      <c r="AI1061">
        <v>900000</v>
      </c>
      <c r="AJ1061">
        <v>900000</v>
      </c>
      <c r="AK1061">
        <v>900000</v>
      </c>
      <c r="AL1061">
        <v>900000</v>
      </c>
      <c r="AM1061">
        <v>900000</v>
      </c>
      <c r="AN1061">
        <v>900000</v>
      </c>
      <c r="AO1061">
        <v>1000000</v>
      </c>
      <c r="AP1061">
        <v>900000</v>
      </c>
      <c r="AQ1061">
        <v>1000000</v>
      </c>
      <c r="AR1061">
        <v>1000000</v>
      </c>
      <c r="AS1061">
        <v>900000</v>
      </c>
      <c r="AT1061">
        <v>900000</v>
      </c>
      <c r="AU1061">
        <v>8.9</v>
      </c>
      <c r="AV1061">
        <v>8.9</v>
      </c>
      <c r="AW1061">
        <v>8.9</v>
      </c>
      <c r="AX1061">
        <v>8.9</v>
      </c>
      <c r="AY1061">
        <v>8.9</v>
      </c>
      <c r="AZ1061">
        <v>8.9</v>
      </c>
      <c r="BA1061">
        <v>8.9</v>
      </c>
      <c r="BB1061">
        <v>8.9</v>
      </c>
      <c r="BC1061">
        <v>8.9</v>
      </c>
      <c r="BD1061">
        <v>8.9</v>
      </c>
      <c r="BE1061" t="s">
        <v>2424</v>
      </c>
      <c r="BF1061">
        <f t="shared" si="33"/>
        <v>20</v>
      </c>
      <c r="BG1061">
        <f t="shared" si="34"/>
        <v>1</v>
      </c>
    </row>
    <row r="1062" spans="2:59" hidden="1" x14ac:dyDescent="0.25">
      <c r="B1062" t="s">
        <v>733</v>
      </c>
      <c r="C1062" t="s">
        <v>1296</v>
      </c>
      <c r="D1062" t="s">
        <v>1832</v>
      </c>
      <c r="E1062" t="s">
        <v>1326</v>
      </c>
      <c r="F1062">
        <v>0</v>
      </c>
      <c r="G1062">
        <v>401605</v>
      </c>
      <c r="H1062">
        <v>401605</v>
      </c>
      <c r="I1062">
        <v>401605</v>
      </c>
      <c r="J1062">
        <v>401605</v>
      </c>
      <c r="K1062">
        <v>401605</v>
      </c>
      <c r="L1062">
        <v>401605</v>
      </c>
      <c r="M1062">
        <v>401605</v>
      </c>
      <c r="N1062">
        <v>401605</v>
      </c>
      <c r="O1062">
        <v>401605</v>
      </c>
      <c r="P1062">
        <v>401605</v>
      </c>
      <c r="Q1062">
        <v>401605</v>
      </c>
      <c r="R1062">
        <v>401605</v>
      </c>
      <c r="S1062">
        <v>401605</v>
      </c>
      <c r="T1062">
        <v>401605</v>
      </c>
      <c r="U1062">
        <v>401605</v>
      </c>
      <c r="V1062">
        <v>401605</v>
      </c>
      <c r="W1062">
        <v>401605</v>
      </c>
      <c r="X1062">
        <v>401605</v>
      </c>
      <c r="Y1062">
        <v>401605</v>
      </c>
      <c r="Z1062">
        <v>401605</v>
      </c>
      <c r="AA1062">
        <v>301204</v>
      </c>
      <c r="AB1062">
        <v>301204</v>
      </c>
      <c r="AC1062">
        <v>301204</v>
      </c>
      <c r="AD1062">
        <v>301204</v>
      </c>
      <c r="AE1062">
        <v>301204</v>
      </c>
      <c r="AF1062">
        <v>301204</v>
      </c>
      <c r="AG1062">
        <v>301204</v>
      </c>
      <c r="AH1062">
        <v>301204</v>
      </c>
      <c r="AI1062">
        <v>301204</v>
      </c>
      <c r="AJ1062">
        <v>301204</v>
      </c>
      <c r="AK1062">
        <v>301204</v>
      </c>
      <c r="AL1062">
        <v>301204</v>
      </c>
      <c r="AM1062">
        <v>301204</v>
      </c>
      <c r="AN1062">
        <v>301204</v>
      </c>
      <c r="AO1062">
        <v>301204</v>
      </c>
      <c r="AP1062">
        <v>301204</v>
      </c>
      <c r="AQ1062">
        <v>301204</v>
      </c>
      <c r="AR1062">
        <v>301204</v>
      </c>
      <c r="AS1062">
        <v>301204</v>
      </c>
      <c r="AT1062">
        <v>301204</v>
      </c>
      <c r="AU1062">
        <v>7.2</v>
      </c>
      <c r="AV1062">
        <v>7.2</v>
      </c>
      <c r="AW1062">
        <v>7.2</v>
      </c>
      <c r="AX1062">
        <v>7.2</v>
      </c>
      <c r="AY1062">
        <v>7.2</v>
      </c>
      <c r="AZ1062">
        <v>7.2</v>
      </c>
      <c r="BA1062">
        <v>7.2</v>
      </c>
      <c r="BB1062">
        <v>7.2</v>
      </c>
      <c r="BC1062">
        <v>7.2</v>
      </c>
      <c r="BD1062">
        <v>7.2</v>
      </c>
      <c r="BE1062" t="s">
        <v>2459</v>
      </c>
      <c r="BF1062">
        <f t="shared" si="33"/>
        <v>20</v>
      </c>
      <c r="BG1062">
        <f t="shared" si="34"/>
        <v>1</v>
      </c>
    </row>
    <row r="1063" spans="2:59" x14ac:dyDescent="0.25">
      <c r="B1063" t="s">
        <v>845</v>
      </c>
      <c r="C1063" t="s">
        <v>1291</v>
      </c>
      <c r="D1063" t="s">
        <v>1834</v>
      </c>
      <c r="E1063" t="s">
        <v>1328</v>
      </c>
      <c r="F1063">
        <v>2</v>
      </c>
      <c r="G1063">
        <v>300728</v>
      </c>
      <c r="H1063">
        <v>315637</v>
      </c>
      <c r="I1063">
        <v>309928</v>
      </c>
      <c r="J1063">
        <v>328709</v>
      </c>
      <c r="K1063">
        <v>304115</v>
      </c>
      <c r="L1063">
        <v>322077</v>
      </c>
      <c r="M1063">
        <v>300728</v>
      </c>
      <c r="N1063">
        <v>315637</v>
      </c>
      <c r="O1063">
        <v>300728</v>
      </c>
      <c r="P1063">
        <v>315637</v>
      </c>
      <c r="Q1063">
        <v>300728</v>
      </c>
      <c r="R1063">
        <v>315637</v>
      </c>
      <c r="S1063">
        <v>300728</v>
      </c>
      <c r="T1063">
        <v>315637</v>
      </c>
      <c r="U1063">
        <v>300728</v>
      </c>
      <c r="V1063">
        <v>315637</v>
      </c>
      <c r="W1063">
        <v>305239</v>
      </c>
      <c r="X1063">
        <v>346415</v>
      </c>
      <c r="Y1063">
        <v>330934</v>
      </c>
      <c r="Z1063">
        <v>352430</v>
      </c>
      <c r="AA1063">
        <v>199616</v>
      </c>
      <c r="AB1063">
        <v>203510</v>
      </c>
      <c r="AC1063">
        <v>205723</v>
      </c>
      <c r="AD1063">
        <v>211938</v>
      </c>
      <c r="AE1063">
        <v>201865</v>
      </c>
      <c r="AF1063">
        <v>207662</v>
      </c>
      <c r="AG1063">
        <v>199616</v>
      </c>
      <c r="AH1063">
        <v>203510</v>
      </c>
      <c r="AI1063">
        <v>199616</v>
      </c>
      <c r="AJ1063">
        <v>203510</v>
      </c>
      <c r="AK1063">
        <v>199616</v>
      </c>
      <c r="AL1063">
        <v>203510</v>
      </c>
      <c r="AM1063">
        <v>199616</v>
      </c>
      <c r="AN1063">
        <v>203510</v>
      </c>
      <c r="AO1063">
        <v>199616</v>
      </c>
      <c r="AP1063">
        <v>203510</v>
      </c>
      <c r="AQ1063">
        <v>202610</v>
      </c>
      <c r="AR1063">
        <v>223355</v>
      </c>
      <c r="AS1063">
        <v>219666</v>
      </c>
      <c r="AT1063">
        <v>227233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  <c r="BF1063">
        <f t="shared" si="33"/>
        <v>20</v>
      </c>
      <c r="BG1063">
        <f t="shared" si="34"/>
        <v>1</v>
      </c>
    </row>
    <row r="1064" spans="2:59" hidden="1" x14ac:dyDescent="0.25">
      <c r="B1064" t="s">
        <v>1057</v>
      </c>
      <c r="C1064" t="s">
        <v>1267</v>
      </c>
      <c r="D1064" t="s">
        <v>1838</v>
      </c>
      <c r="E1064" t="s">
        <v>1326</v>
      </c>
      <c r="F1064">
        <v>0</v>
      </c>
      <c r="G1064">
        <v>1600000</v>
      </c>
      <c r="H1064">
        <v>1600000</v>
      </c>
      <c r="I1064">
        <v>1600000</v>
      </c>
      <c r="J1064">
        <v>1600000</v>
      </c>
      <c r="K1064">
        <v>1600000</v>
      </c>
      <c r="L1064">
        <v>1600000</v>
      </c>
      <c r="M1064">
        <v>1600000</v>
      </c>
      <c r="N1064">
        <v>1600000</v>
      </c>
      <c r="O1064">
        <v>1600000</v>
      </c>
      <c r="P1064">
        <v>1600000</v>
      </c>
      <c r="Q1064">
        <v>1600000</v>
      </c>
      <c r="R1064">
        <v>1600000</v>
      </c>
      <c r="S1064">
        <v>1600000</v>
      </c>
      <c r="T1064">
        <v>1600000</v>
      </c>
      <c r="U1064">
        <v>1600000</v>
      </c>
      <c r="V1064">
        <v>1600000</v>
      </c>
      <c r="W1064">
        <v>1600000</v>
      </c>
      <c r="X1064">
        <v>1600000</v>
      </c>
      <c r="Y1064">
        <v>1600000</v>
      </c>
      <c r="Z1064">
        <v>1600000</v>
      </c>
      <c r="AA1064">
        <v>1200000</v>
      </c>
      <c r="AB1064">
        <v>1200000</v>
      </c>
      <c r="AC1064">
        <v>1200000</v>
      </c>
      <c r="AD1064">
        <v>1200000</v>
      </c>
      <c r="AE1064">
        <v>1200000</v>
      </c>
      <c r="AF1064">
        <v>1200000</v>
      </c>
      <c r="AG1064">
        <v>1200000</v>
      </c>
      <c r="AH1064">
        <v>1200000</v>
      </c>
      <c r="AI1064">
        <v>1200000</v>
      </c>
      <c r="AJ1064">
        <v>1200000</v>
      </c>
      <c r="AK1064">
        <v>1200000</v>
      </c>
      <c r="AL1064">
        <v>1200000</v>
      </c>
      <c r="AM1064">
        <v>1200000</v>
      </c>
      <c r="AN1064">
        <v>1200000</v>
      </c>
      <c r="AO1064">
        <v>1200000</v>
      </c>
      <c r="AP1064">
        <v>1200000</v>
      </c>
      <c r="AQ1064">
        <v>1200000</v>
      </c>
      <c r="AR1064">
        <v>1200000</v>
      </c>
      <c r="AS1064">
        <v>1200000</v>
      </c>
      <c r="AT1064">
        <v>1200000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 t="s">
        <v>2424</v>
      </c>
      <c r="BF1064">
        <f t="shared" si="33"/>
        <v>20</v>
      </c>
      <c r="BG1064">
        <f t="shared" si="34"/>
        <v>1</v>
      </c>
    </row>
    <row r="1065" spans="2:59" hidden="1" x14ac:dyDescent="0.25">
      <c r="B1065" t="s">
        <v>880</v>
      </c>
      <c r="C1065" t="s">
        <v>1291</v>
      </c>
      <c r="D1065" t="s">
        <v>1839</v>
      </c>
      <c r="E1065" t="s">
        <v>1339</v>
      </c>
      <c r="F1065">
        <v>0</v>
      </c>
      <c r="G1065">
        <v>311111</v>
      </c>
      <c r="H1065">
        <v>311111</v>
      </c>
      <c r="I1065">
        <v>311111</v>
      </c>
      <c r="J1065">
        <v>311111</v>
      </c>
      <c r="K1065">
        <v>277778</v>
      </c>
      <c r="L1065">
        <v>277778</v>
      </c>
      <c r="M1065">
        <v>277778</v>
      </c>
      <c r="N1065">
        <v>277778</v>
      </c>
      <c r="O1065">
        <v>277778</v>
      </c>
      <c r="P1065">
        <v>277778</v>
      </c>
      <c r="Q1065">
        <v>277778</v>
      </c>
      <c r="R1065">
        <v>277778</v>
      </c>
      <c r="S1065">
        <v>277778</v>
      </c>
      <c r="T1065">
        <v>277778</v>
      </c>
      <c r="U1065">
        <v>311111</v>
      </c>
      <c r="V1065">
        <v>311111</v>
      </c>
      <c r="W1065">
        <v>311111</v>
      </c>
      <c r="X1065">
        <v>311111</v>
      </c>
      <c r="Y1065">
        <v>277778</v>
      </c>
      <c r="Z1065">
        <v>277778</v>
      </c>
      <c r="AA1065">
        <v>192889</v>
      </c>
      <c r="AB1065">
        <v>186667</v>
      </c>
      <c r="AC1065">
        <v>192889</v>
      </c>
      <c r="AD1065">
        <v>186667</v>
      </c>
      <c r="AE1065">
        <v>172222</v>
      </c>
      <c r="AF1065">
        <v>166667</v>
      </c>
      <c r="AG1065">
        <v>172222</v>
      </c>
      <c r="AH1065">
        <v>166667</v>
      </c>
      <c r="AI1065">
        <v>172222</v>
      </c>
      <c r="AJ1065">
        <v>166667</v>
      </c>
      <c r="AK1065">
        <v>172222</v>
      </c>
      <c r="AL1065">
        <v>166667</v>
      </c>
      <c r="AM1065">
        <v>172222</v>
      </c>
      <c r="AN1065">
        <v>166667</v>
      </c>
      <c r="AO1065">
        <v>192889</v>
      </c>
      <c r="AP1065">
        <v>186667</v>
      </c>
      <c r="AQ1065">
        <v>192889</v>
      </c>
      <c r="AR1065">
        <v>186667</v>
      </c>
      <c r="AS1065">
        <v>172222</v>
      </c>
      <c r="AT1065">
        <v>166667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 t="s">
        <v>2407</v>
      </c>
      <c r="BF1065">
        <f t="shared" si="33"/>
        <v>20</v>
      </c>
      <c r="BG1065">
        <f t="shared" si="34"/>
        <v>1</v>
      </c>
    </row>
    <row r="1066" spans="2:59" x14ac:dyDescent="0.25">
      <c r="B1066" t="s">
        <v>139</v>
      </c>
      <c r="C1066" t="s">
        <v>1302</v>
      </c>
      <c r="D1066" t="s">
        <v>1843</v>
      </c>
      <c r="E1066" t="s">
        <v>1328</v>
      </c>
      <c r="F1066">
        <v>3</v>
      </c>
      <c r="G1066">
        <v>466667</v>
      </c>
      <c r="H1066">
        <v>500000</v>
      </c>
      <c r="I1066">
        <v>700000</v>
      </c>
      <c r="J1066">
        <v>500000</v>
      </c>
      <c r="K1066">
        <v>433333</v>
      </c>
      <c r="L1066">
        <v>433333</v>
      </c>
      <c r="M1066">
        <v>433333</v>
      </c>
      <c r="N1066">
        <v>433333</v>
      </c>
      <c r="O1066">
        <v>400000</v>
      </c>
      <c r="P1066">
        <v>433333</v>
      </c>
      <c r="Q1066">
        <v>366667</v>
      </c>
      <c r="R1066">
        <v>433333</v>
      </c>
      <c r="S1066">
        <v>386667</v>
      </c>
      <c r="T1066">
        <v>433333</v>
      </c>
      <c r="U1066">
        <v>466668</v>
      </c>
      <c r="V1066">
        <v>500000</v>
      </c>
      <c r="W1066">
        <v>466668</v>
      </c>
      <c r="X1066">
        <v>500000</v>
      </c>
      <c r="Y1066">
        <v>433333</v>
      </c>
      <c r="Z1066">
        <v>433333</v>
      </c>
      <c r="AA1066">
        <v>350000</v>
      </c>
      <c r="AB1066">
        <v>375000</v>
      </c>
      <c r="AC1066">
        <v>525000</v>
      </c>
      <c r="AD1066">
        <v>375000</v>
      </c>
      <c r="AE1066">
        <v>325000</v>
      </c>
      <c r="AF1066">
        <v>325000</v>
      </c>
      <c r="AG1066">
        <v>325000</v>
      </c>
      <c r="AH1066">
        <v>325000</v>
      </c>
      <c r="AI1066">
        <v>300000</v>
      </c>
      <c r="AJ1066">
        <v>325000</v>
      </c>
      <c r="AK1066">
        <v>275000</v>
      </c>
      <c r="AL1066">
        <v>325000</v>
      </c>
      <c r="AM1066">
        <v>290000</v>
      </c>
      <c r="AN1066">
        <v>325000</v>
      </c>
      <c r="AO1066">
        <v>350001</v>
      </c>
      <c r="AP1066">
        <v>375000</v>
      </c>
      <c r="AQ1066">
        <v>350001</v>
      </c>
      <c r="AR1066">
        <v>375000</v>
      </c>
      <c r="AS1066">
        <v>325000</v>
      </c>
      <c r="AT1066">
        <v>325000</v>
      </c>
      <c r="AU1066">
        <v>8.3000000000000007</v>
      </c>
      <c r="AV1066">
        <v>8.3000000000000007</v>
      </c>
      <c r="AW1066">
        <v>8.3000000000000007</v>
      </c>
      <c r="AX1066">
        <v>8.3000000000000007</v>
      </c>
      <c r="AY1066">
        <v>8.3000000000000007</v>
      </c>
      <c r="AZ1066">
        <v>8.3000000000000007</v>
      </c>
      <c r="BA1066">
        <v>8.3000000000000007</v>
      </c>
      <c r="BB1066">
        <v>8.3000000000000007</v>
      </c>
      <c r="BC1066">
        <v>8.3000000000000007</v>
      </c>
      <c r="BD1066">
        <v>8.3000000000000007</v>
      </c>
      <c r="BE1066" t="s">
        <v>2423</v>
      </c>
      <c r="BF1066">
        <f t="shared" si="33"/>
        <v>20</v>
      </c>
      <c r="BG1066">
        <f t="shared" si="34"/>
        <v>1</v>
      </c>
    </row>
    <row r="1067" spans="2:59" hidden="1" x14ac:dyDescent="0.25">
      <c r="B1067" t="s">
        <v>582</v>
      </c>
      <c r="C1067" t="s">
        <v>1294</v>
      </c>
      <c r="D1067" t="s">
        <v>1846</v>
      </c>
      <c r="E1067" t="s">
        <v>1326</v>
      </c>
      <c r="F1067">
        <v>0</v>
      </c>
      <c r="G1067">
        <v>200867</v>
      </c>
      <c r="H1067">
        <v>200867</v>
      </c>
      <c r="I1067">
        <v>200867</v>
      </c>
      <c r="J1067">
        <v>200867</v>
      </c>
      <c r="K1067">
        <v>200867</v>
      </c>
      <c r="L1067">
        <v>200867</v>
      </c>
      <c r="M1067">
        <v>200867</v>
      </c>
      <c r="N1067">
        <v>200867</v>
      </c>
      <c r="O1067">
        <v>200867</v>
      </c>
      <c r="P1067">
        <v>200867</v>
      </c>
      <c r="Q1067">
        <v>200867</v>
      </c>
      <c r="R1067">
        <v>200867</v>
      </c>
      <c r="S1067">
        <v>200867</v>
      </c>
      <c r="T1067">
        <v>200867</v>
      </c>
      <c r="U1067">
        <v>200867</v>
      </c>
      <c r="V1067">
        <v>200867</v>
      </c>
      <c r="W1067">
        <v>200867</v>
      </c>
      <c r="X1067">
        <v>200867</v>
      </c>
      <c r="Y1067">
        <v>200867</v>
      </c>
      <c r="Z1067">
        <v>200867</v>
      </c>
      <c r="AA1067">
        <v>150650</v>
      </c>
      <c r="AB1067">
        <v>150650</v>
      </c>
      <c r="AC1067">
        <v>150650</v>
      </c>
      <c r="AD1067">
        <v>150650</v>
      </c>
      <c r="AE1067">
        <v>150650</v>
      </c>
      <c r="AF1067">
        <v>150650</v>
      </c>
      <c r="AG1067">
        <v>150650</v>
      </c>
      <c r="AH1067">
        <v>150650</v>
      </c>
      <c r="AI1067">
        <v>150650</v>
      </c>
      <c r="AJ1067">
        <v>150650</v>
      </c>
      <c r="AK1067">
        <v>150650</v>
      </c>
      <c r="AL1067">
        <v>150650</v>
      </c>
      <c r="AM1067">
        <v>150650</v>
      </c>
      <c r="AN1067">
        <v>150650</v>
      </c>
      <c r="AO1067">
        <v>150650</v>
      </c>
      <c r="AP1067">
        <v>150650</v>
      </c>
      <c r="AQ1067">
        <v>150650</v>
      </c>
      <c r="AR1067">
        <v>150650</v>
      </c>
      <c r="AS1067">
        <v>150650</v>
      </c>
      <c r="AT1067">
        <v>150650</v>
      </c>
      <c r="AU1067">
        <v>8.3000000000000007</v>
      </c>
      <c r="AV1067">
        <v>8.3000000000000007</v>
      </c>
      <c r="AW1067">
        <v>8.3000000000000007</v>
      </c>
      <c r="AX1067">
        <v>8.3000000000000007</v>
      </c>
      <c r="AY1067">
        <v>8.3000000000000007</v>
      </c>
      <c r="AZ1067">
        <v>8.3000000000000007</v>
      </c>
      <c r="BA1067">
        <v>8.3000000000000007</v>
      </c>
      <c r="BB1067">
        <v>8.3000000000000007</v>
      </c>
      <c r="BC1067">
        <v>8.3000000000000007</v>
      </c>
      <c r="BD1067">
        <v>8.3000000000000007</v>
      </c>
      <c r="BE1067" t="s">
        <v>2408</v>
      </c>
      <c r="BF1067">
        <f t="shared" si="33"/>
        <v>20</v>
      </c>
      <c r="BG1067">
        <f t="shared" si="34"/>
        <v>1</v>
      </c>
    </row>
    <row r="1068" spans="2:59" x14ac:dyDescent="0.25">
      <c r="B1068" t="s">
        <v>661</v>
      </c>
      <c r="C1068" t="s">
        <v>1296</v>
      </c>
      <c r="D1068" t="s">
        <v>1847</v>
      </c>
      <c r="E1068" t="s">
        <v>1328</v>
      </c>
      <c r="F1068">
        <v>0</v>
      </c>
      <c r="G1068">
        <v>464331</v>
      </c>
      <c r="H1068">
        <v>346154</v>
      </c>
      <c r="I1068">
        <v>562552</v>
      </c>
      <c r="J1068">
        <v>291444</v>
      </c>
      <c r="K1068">
        <v>436426</v>
      </c>
      <c r="L1068">
        <v>346154</v>
      </c>
      <c r="M1068">
        <v>435397</v>
      </c>
      <c r="N1068">
        <v>363461</v>
      </c>
      <c r="O1068">
        <v>344022</v>
      </c>
      <c r="P1068">
        <v>363461</v>
      </c>
      <c r="Q1068">
        <v>341418</v>
      </c>
      <c r="R1068">
        <v>363461</v>
      </c>
      <c r="S1068">
        <v>344959</v>
      </c>
      <c r="T1068">
        <v>363461</v>
      </c>
      <c r="U1068">
        <v>358769</v>
      </c>
      <c r="V1068">
        <v>344774</v>
      </c>
      <c r="W1068">
        <v>495566</v>
      </c>
      <c r="X1068">
        <v>336523</v>
      </c>
      <c r="Y1068">
        <v>459473</v>
      </c>
      <c r="Z1068">
        <v>363461</v>
      </c>
      <c r="AA1068">
        <v>287885</v>
      </c>
      <c r="AB1068">
        <v>207692</v>
      </c>
      <c r="AC1068">
        <v>348782</v>
      </c>
      <c r="AD1068">
        <v>181465</v>
      </c>
      <c r="AE1068">
        <v>270584</v>
      </c>
      <c r="AF1068">
        <v>207692</v>
      </c>
      <c r="AG1068">
        <v>269946</v>
      </c>
      <c r="AH1068">
        <v>218077</v>
      </c>
      <c r="AI1068">
        <v>213294</v>
      </c>
      <c r="AJ1068">
        <v>218077</v>
      </c>
      <c r="AK1068">
        <v>211679</v>
      </c>
      <c r="AL1068">
        <v>218077</v>
      </c>
      <c r="AM1068">
        <v>213875</v>
      </c>
      <c r="AN1068">
        <v>218077</v>
      </c>
      <c r="AO1068">
        <v>222437</v>
      </c>
      <c r="AP1068">
        <v>206864</v>
      </c>
      <c r="AQ1068">
        <v>307251</v>
      </c>
      <c r="AR1068">
        <v>201914</v>
      </c>
      <c r="AS1068">
        <v>284873</v>
      </c>
      <c r="AT1068">
        <v>218077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 t="s">
        <v>2412</v>
      </c>
      <c r="BF1068">
        <f t="shared" si="33"/>
        <v>20</v>
      </c>
      <c r="BG1068">
        <f t="shared" si="34"/>
        <v>1</v>
      </c>
    </row>
    <row r="1069" spans="2:59" x14ac:dyDescent="0.25">
      <c r="B1069" t="s">
        <v>715</v>
      </c>
      <c r="C1069" t="s">
        <v>1279</v>
      </c>
      <c r="D1069" t="s">
        <v>1852</v>
      </c>
      <c r="E1069" t="s">
        <v>1328</v>
      </c>
      <c r="F1069">
        <v>0</v>
      </c>
      <c r="G1069">
        <v>259907</v>
      </c>
      <c r="H1069">
        <v>268519</v>
      </c>
      <c r="I1069">
        <v>259907</v>
      </c>
      <c r="J1069">
        <v>268519</v>
      </c>
      <c r="K1069">
        <v>259907</v>
      </c>
      <c r="L1069">
        <v>268519</v>
      </c>
      <c r="M1069">
        <v>259907</v>
      </c>
      <c r="N1069">
        <v>268519</v>
      </c>
      <c r="O1069">
        <v>254167</v>
      </c>
      <c r="P1069">
        <v>268519</v>
      </c>
      <c r="Q1069">
        <v>254167</v>
      </c>
      <c r="R1069">
        <v>268519</v>
      </c>
      <c r="S1069">
        <v>254167</v>
      </c>
      <c r="T1069">
        <v>268519</v>
      </c>
      <c r="U1069">
        <v>259907</v>
      </c>
      <c r="V1069">
        <v>268519</v>
      </c>
      <c r="W1069">
        <v>259907</v>
      </c>
      <c r="X1069">
        <v>268519</v>
      </c>
      <c r="Y1069">
        <v>259907</v>
      </c>
      <c r="Z1069">
        <v>268519</v>
      </c>
      <c r="AA1069">
        <v>161142</v>
      </c>
      <c r="AB1069">
        <v>161111</v>
      </c>
      <c r="AC1069">
        <v>161142</v>
      </c>
      <c r="AD1069">
        <v>161111</v>
      </c>
      <c r="AE1069">
        <v>161142</v>
      </c>
      <c r="AF1069">
        <v>161111</v>
      </c>
      <c r="AG1069">
        <v>161142</v>
      </c>
      <c r="AH1069">
        <v>161111</v>
      </c>
      <c r="AI1069">
        <v>157584</v>
      </c>
      <c r="AJ1069">
        <v>161111</v>
      </c>
      <c r="AK1069">
        <v>157584</v>
      </c>
      <c r="AL1069">
        <v>161111</v>
      </c>
      <c r="AM1069">
        <v>157584</v>
      </c>
      <c r="AN1069">
        <v>161111</v>
      </c>
      <c r="AO1069">
        <v>161142</v>
      </c>
      <c r="AP1069">
        <v>161111</v>
      </c>
      <c r="AQ1069">
        <v>161142</v>
      </c>
      <c r="AR1069">
        <v>161111</v>
      </c>
      <c r="AS1069">
        <v>161142</v>
      </c>
      <c r="AT1069">
        <v>161111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 t="s">
        <v>2440</v>
      </c>
      <c r="BF1069">
        <f t="shared" si="33"/>
        <v>20</v>
      </c>
      <c r="BG1069">
        <f t="shared" si="34"/>
        <v>1</v>
      </c>
    </row>
    <row r="1070" spans="2:59" hidden="1" x14ac:dyDescent="0.25">
      <c r="B1070" t="s">
        <v>981</v>
      </c>
      <c r="C1070" t="s">
        <v>1279</v>
      </c>
      <c r="D1070" t="s">
        <v>1853</v>
      </c>
      <c r="E1070" t="s">
        <v>1339</v>
      </c>
      <c r="F1070">
        <v>0</v>
      </c>
      <c r="G1070">
        <v>284409</v>
      </c>
      <c r="H1070">
        <v>256532</v>
      </c>
      <c r="I1070">
        <v>269210</v>
      </c>
      <c r="J1070">
        <v>241964</v>
      </c>
      <c r="K1070">
        <v>233005</v>
      </c>
      <c r="L1070">
        <v>241964</v>
      </c>
      <c r="M1070">
        <v>233005</v>
      </c>
      <c r="N1070">
        <v>241964</v>
      </c>
      <c r="O1070">
        <v>233005</v>
      </c>
      <c r="P1070">
        <v>241964</v>
      </c>
      <c r="Q1070">
        <v>233005</v>
      </c>
      <c r="R1070">
        <v>241964</v>
      </c>
      <c r="S1070">
        <v>233005</v>
      </c>
      <c r="T1070">
        <v>241964</v>
      </c>
      <c r="U1070">
        <v>244806</v>
      </c>
      <c r="V1070">
        <v>264732</v>
      </c>
      <c r="W1070">
        <v>352451</v>
      </c>
      <c r="X1070">
        <v>275287</v>
      </c>
      <c r="Y1070">
        <v>233005</v>
      </c>
      <c r="Z1070">
        <v>248932</v>
      </c>
      <c r="AA1070">
        <v>164957</v>
      </c>
      <c r="AB1070">
        <v>143658</v>
      </c>
      <c r="AC1070">
        <v>156142</v>
      </c>
      <c r="AD1070">
        <v>135500</v>
      </c>
      <c r="AE1070">
        <v>135143</v>
      </c>
      <c r="AF1070">
        <v>135500</v>
      </c>
      <c r="AG1070">
        <v>135143</v>
      </c>
      <c r="AH1070">
        <v>135500</v>
      </c>
      <c r="AI1070">
        <v>135143</v>
      </c>
      <c r="AJ1070">
        <v>135500</v>
      </c>
      <c r="AK1070">
        <v>135143</v>
      </c>
      <c r="AL1070">
        <v>135500</v>
      </c>
      <c r="AM1070">
        <v>135143</v>
      </c>
      <c r="AN1070">
        <v>135500</v>
      </c>
      <c r="AO1070">
        <v>141987</v>
      </c>
      <c r="AP1070">
        <v>148250</v>
      </c>
      <c r="AQ1070">
        <v>204422</v>
      </c>
      <c r="AR1070">
        <v>154161</v>
      </c>
      <c r="AS1070">
        <v>135143</v>
      </c>
      <c r="AT1070">
        <v>139402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 t="s">
        <v>2442</v>
      </c>
      <c r="BF1070">
        <f t="shared" si="33"/>
        <v>20</v>
      </c>
      <c r="BG1070">
        <f t="shared" si="34"/>
        <v>1</v>
      </c>
    </row>
    <row r="1071" spans="2:59" hidden="1" x14ac:dyDescent="0.25">
      <c r="B1071" t="s">
        <v>885</v>
      </c>
      <c r="C1071" t="s">
        <v>1279</v>
      </c>
      <c r="D1071" t="s">
        <v>1856</v>
      </c>
      <c r="E1071" t="s">
        <v>1339</v>
      </c>
      <c r="F1071">
        <v>2.5</v>
      </c>
      <c r="G1071">
        <v>224694</v>
      </c>
      <c r="H1071">
        <v>279174</v>
      </c>
      <c r="I1071">
        <v>228805</v>
      </c>
      <c r="J1071">
        <v>271075</v>
      </c>
      <c r="K1071">
        <v>223739</v>
      </c>
      <c r="L1071">
        <v>251473</v>
      </c>
      <c r="M1071">
        <v>214144</v>
      </c>
      <c r="N1071">
        <v>251473</v>
      </c>
      <c r="O1071">
        <v>208813</v>
      </c>
      <c r="P1071">
        <v>251473</v>
      </c>
      <c r="Q1071">
        <v>208639</v>
      </c>
      <c r="R1071">
        <v>251473</v>
      </c>
      <c r="S1071">
        <v>214166</v>
      </c>
      <c r="T1071">
        <v>254558</v>
      </c>
      <c r="U1071">
        <v>237155</v>
      </c>
      <c r="V1071">
        <v>279097</v>
      </c>
      <c r="W1071">
        <v>293531</v>
      </c>
      <c r="X1071">
        <v>299622</v>
      </c>
      <c r="Y1071">
        <v>231590</v>
      </c>
      <c r="Z1071">
        <v>272669</v>
      </c>
      <c r="AA1071">
        <v>140569</v>
      </c>
      <c r="AB1071">
        <v>169262</v>
      </c>
      <c r="AC1071">
        <v>143141</v>
      </c>
      <c r="AD1071">
        <v>164352</v>
      </c>
      <c r="AE1071">
        <v>139972</v>
      </c>
      <c r="AF1071">
        <v>152468</v>
      </c>
      <c r="AG1071">
        <v>133969</v>
      </c>
      <c r="AH1071">
        <v>152468</v>
      </c>
      <c r="AI1071">
        <v>130634</v>
      </c>
      <c r="AJ1071">
        <v>152468</v>
      </c>
      <c r="AK1071">
        <v>130525</v>
      </c>
      <c r="AL1071">
        <v>152468</v>
      </c>
      <c r="AM1071">
        <v>133982</v>
      </c>
      <c r="AN1071">
        <v>154338</v>
      </c>
      <c r="AO1071">
        <v>148364</v>
      </c>
      <c r="AP1071">
        <v>169216</v>
      </c>
      <c r="AQ1071">
        <v>183634</v>
      </c>
      <c r="AR1071">
        <v>181660</v>
      </c>
      <c r="AS1071">
        <v>144884</v>
      </c>
      <c r="AT1071">
        <v>165319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 t="s">
        <v>2430</v>
      </c>
      <c r="BF1071">
        <f t="shared" si="33"/>
        <v>20</v>
      </c>
      <c r="BG1071">
        <f t="shared" si="34"/>
        <v>1</v>
      </c>
    </row>
    <row r="1072" spans="2:59" hidden="1" x14ac:dyDescent="0.25">
      <c r="B1072" t="s">
        <v>854</v>
      </c>
      <c r="C1072" t="s">
        <v>1270</v>
      </c>
      <c r="D1072" t="s">
        <v>1879</v>
      </c>
      <c r="E1072" t="s">
        <v>1326</v>
      </c>
      <c r="F1072">
        <v>0</v>
      </c>
      <c r="G1072">
        <v>401605</v>
      </c>
      <c r="H1072">
        <v>401605</v>
      </c>
      <c r="I1072">
        <v>401605</v>
      </c>
      <c r="J1072">
        <v>401605</v>
      </c>
      <c r="K1072">
        <v>401605</v>
      </c>
      <c r="L1072">
        <v>401605</v>
      </c>
      <c r="M1072">
        <v>401605</v>
      </c>
      <c r="N1072">
        <v>401605</v>
      </c>
      <c r="O1072">
        <v>401605</v>
      </c>
      <c r="P1072">
        <v>401605</v>
      </c>
      <c r="Q1072">
        <v>401605</v>
      </c>
      <c r="R1072">
        <v>401605</v>
      </c>
      <c r="S1072">
        <v>401605</v>
      </c>
      <c r="T1072">
        <v>401605</v>
      </c>
      <c r="U1072">
        <v>401605</v>
      </c>
      <c r="V1072">
        <v>401605</v>
      </c>
      <c r="W1072">
        <v>401605</v>
      </c>
      <c r="X1072">
        <v>401605</v>
      </c>
      <c r="Y1072">
        <v>401605</v>
      </c>
      <c r="Z1072">
        <v>401605</v>
      </c>
      <c r="AA1072">
        <v>301204</v>
      </c>
      <c r="AB1072">
        <v>301204</v>
      </c>
      <c r="AC1072">
        <v>301204</v>
      </c>
      <c r="AD1072">
        <v>301204</v>
      </c>
      <c r="AE1072">
        <v>301204</v>
      </c>
      <c r="AF1072">
        <v>301204</v>
      </c>
      <c r="AG1072">
        <v>301204</v>
      </c>
      <c r="AH1072">
        <v>301204</v>
      </c>
      <c r="AI1072">
        <v>301204</v>
      </c>
      <c r="AJ1072">
        <v>301204</v>
      </c>
      <c r="AK1072">
        <v>301204</v>
      </c>
      <c r="AL1072">
        <v>301204</v>
      </c>
      <c r="AM1072">
        <v>301204</v>
      </c>
      <c r="AN1072">
        <v>301204</v>
      </c>
      <c r="AO1072">
        <v>301204</v>
      </c>
      <c r="AP1072">
        <v>301204</v>
      </c>
      <c r="AQ1072">
        <v>301204</v>
      </c>
      <c r="AR1072">
        <v>301204</v>
      </c>
      <c r="AS1072">
        <v>301204</v>
      </c>
      <c r="AT1072">
        <v>301204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 t="s">
        <v>2442</v>
      </c>
      <c r="BF1072">
        <f t="shared" si="33"/>
        <v>20</v>
      </c>
      <c r="BG1072">
        <f t="shared" si="34"/>
        <v>1</v>
      </c>
    </row>
    <row r="1073" spans="2:59" hidden="1" x14ac:dyDescent="0.25">
      <c r="B1073" t="s">
        <v>916</v>
      </c>
      <c r="C1073" t="s">
        <v>1287</v>
      </c>
      <c r="D1073" t="s">
        <v>1364</v>
      </c>
      <c r="E1073" t="s">
        <v>1339</v>
      </c>
      <c r="F1073">
        <v>0</v>
      </c>
      <c r="G1073">
        <v>422193</v>
      </c>
      <c r="H1073">
        <v>414150</v>
      </c>
      <c r="I1073">
        <v>422193</v>
      </c>
      <c r="J1073">
        <v>414150</v>
      </c>
      <c r="K1073">
        <v>422193</v>
      </c>
      <c r="L1073">
        <v>414150</v>
      </c>
      <c r="M1073">
        <v>422193</v>
      </c>
      <c r="N1073">
        <v>414150</v>
      </c>
      <c r="O1073">
        <v>422193</v>
      </c>
      <c r="P1073">
        <v>414150</v>
      </c>
      <c r="Q1073">
        <v>422193</v>
      </c>
      <c r="R1073">
        <v>414150</v>
      </c>
      <c r="S1073">
        <v>422193</v>
      </c>
      <c r="T1073">
        <v>414150</v>
      </c>
      <c r="U1073">
        <v>422193</v>
      </c>
      <c r="V1073">
        <v>414150</v>
      </c>
      <c r="W1073">
        <v>422193</v>
      </c>
      <c r="X1073">
        <v>450150</v>
      </c>
      <c r="Y1073">
        <v>422193</v>
      </c>
      <c r="Z1073">
        <v>435150</v>
      </c>
      <c r="AA1073">
        <v>261760</v>
      </c>
      <c r="AB1073">
        <v>248490</v>
      </c>
      <c r="AC1073">
        <v>261760</v>
      </c>
      <c r="AD1073">
        <v>248490</v>
      </c>
      <c r="AE1073">
        <v>261760</v>
      </c>
      <c r="AF1073">
        <v>248490</v>
      </c>
      <c r="AG1073">
        <v>261760</v>
      </c>
      <c r="AH1073">
        <v>248490</v>
      </c>
      <c r="AI1073">
        <v>261760</v>
      </c>
      <c r="AJ1073">
        <v>248490</v>
      </c>
      <c r="AK1073">
        <v>261760</v>
      </c>
      <c r="AL1073">
        <v>248490</v>
      </c>
      <c r="AM1073">
        <v>261760</v>
      </c>
      <c r="AN1073">
        <v>248490</v>
      </c>
      <c r="AO1073">
        <v>261760</v>
      </c>
      <c r="AP1073">
        <v>248490</v>
      </c>
      <c r="AQ1073">
        <v>261760</v>
      </c>
      <c r="AR1073">
        <v>270090</v>
      </c>
      <c r="AS1073">
        <v>261760</v>
      </c>
      <c r="AT1073">
        <v>261090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 t="s">
        <v>2421</v>
      </c>
      <c r="BF1073">
        <f t="shared" si="33"/>
        <v>20</v>
      </c>
      <c r="BG1073">
        <f t="shared" si="34"/>
        <v>1</v>
      </c>
    </row>
    <row r="1074" spans="2:59" x14ac:dyDescent="0.25">
      <c r="B1074" t="s">
        <v>72</v>
      </c>
      <c r="C1074" t="s">
        <v>1282</v>
      </c>
      <c r="D1074" t="s">
        <v>1883</v>
      </c>
      <c r="E1074" t="s">
        <v>1328</v>
      </c>
      <c r="F1074">
        <v>4</v>
      </c>
      <c r="G1074">
        <v>719999</v>
      </c>
      <c r="H1074">
        <v>1333332</v>
      </c>
      <c r="I1074">
        <v>719999</v>
      </c>
      <c r="J1074">
        <v>719999</v>
      </c>
      <c r="K1074">
        <v>719999</v>
      </c>
      <c r="L1074">
        <v>719999</v>
      </c>
      <c r="M1074">
        <v>719999</v>
      </c>
      <c r="N1074">
        <v>719999</v>
      </c>
      <c r="O1074">
        <v>719999</v>
      </c>
      <c r="P1074">
        <v>719999</v>
      </c>
      <c r="Q1074">
        <v>1106665</v>
      </c>
      <c r="R1074">
        <v>879999</v>
      </c>
      <c r="S1074">
        <v>826665</v>
      </c>
      <c r="T1074">
        <v>719999</v>
      </c>
      <c r="U1074">
        <v>1146665</v>
      </c>
      <c r="V1074">
        <v>719999</v>
      </c>
      <c r="W1074">
        <v>906665</v>
      </c>
      <c r="X1074">
        <v>719999</v>
      </c>
      <c r="Y1074">
        <v>719999</v>
      </c>
      <c r="Z1074">
        <v>650138</v>
      </c>
      <c r="AA1074">
        <v>539999</v>
      </c>
      <c r="AB1074">
        <v>999999</v>
      </c>
      <c r="AC1074">
        <v>539999</v>
      </c>
      <c r="AD1074">
        <v>539999</v>
      </c>
      <c r="AE1074">
        <v>539999</v>
      </c>
      <c r="AF1074">
        <v>539999</v>
      </c>
      <c r="AG1074">
        <v>539999</v>
      </c>
      <c r="AH1074">
        <v>539999</v>
      </c>
      <c r="AI1074">
        <v>539999</v>
      </c>
      <c r="AJ1074">
        <v>539999</v>
      </c>
      <c r="AK1074">
        <v>829999</v>
      </c>
      <c r="AL1074">
        <v>659999</v>
      </c>
      <c r="AM1074">
        <v>619999</v>
      </c>
      <c r="AN1074">
        <v>539999</v>
      </c>
      <c r="AO1074">
        <v>859999</v>
      </c>
      <c r="AP1074">
        <v>539999</v>
      </c>
      <c r="AQ1074">
        <v>679999</v>
      </c>
      <c r="AR1074">
        <v>539999</v>
      </c>
      <c r="AS1074">
        <v>539999</v>
      </c>
      <c r="AT1074">
        <v>487604</v>
      </c>
      <c r="AU1074">
        <v>8.1999999999999993</v>
      </c>
      <c r="AV1074">
        <v>8.1999999999999993</v>
      </c>
      <c r="AW1074">
        <v>8.1999999999999993</v>
      </c>
      <c r="AX1074">
        <v>8.1999999999999993</v>
      </c>
      <c r="AY1074">
        <v>8.1999999999999993</v>
      </c>
      <c r="AZ1074">
        <v>8.1999999999999993</v>
      </c>
      <c r="BA1074">
        <v>8.1999999999999993</v>
      </c>
      <c r="BB1074">
        <v>8.1999999999999993</v>
      </c>
      <c r="BC1074">
        <v>8.1999999999999993</v>
      </c>
      <c r="BD1074">
        <v>8.1999999999999993</v>
      </c>
      <c r="BE1074" t="s">
        <v>2405</v>
      </c>
      <c r="BF1074">
        <f t="shared" si="33"/>
        <v>20</v>
      </c>
      <c r="BG1074">
        <f t="shared" si="34"/>
        <v>1</v>
      </c>
    </row>
    <row r="1075" spans="2:59" hidden="1" x14ac:dyDescent="0.25">
      <c r="B1075" t="s">
        <v>655</v>
      </c>
      <c r="C1075" t="s">
        <v>1270</v>
      </c>
      <c r="D1075" t="s">
        <v>1886</v>
      </c>
      <c r="E1075" t="s">
        <v>1339</v>
      </c>
      <c r="F1075">
        <v>0</v>
      </c>
      <c r="G1075">
        <v>200000</v>
      </c>
      <c r="H1075">
        <v>200000</v>
      </c>
      <c r="I1075">
        <v>200000</v>
      </c>
      <c r="J1075">
        <v>200000</v>
      </c>
      <c r="K1075">
        <v>200000</v>
      </c>
      <c r="L1075">
        <v>200000</v>
      </c>
      <c r="M1075">
        <v>200000</v>
      </c>
      <c r="N1075">
        <v>200000</v>
      </c>
      <c r="O1075">
        <v>200000</v>
      </c>
      <c r="P1075">
        <v>200000</v>
      </c>
      <c r="Q1075">
        <v>200000</v>
      </c>
      <c r="R1075">
        <v>200000</v>
      </c>
      <c r="S1075">
        <v>200000</v>
      </c>
      <c r="T1075">
        <v>200000</v>
      </c>
      <c r="U1075">
        <v>200000</v>
      </c>
      <c r="V1075">
        <v>200000</v>
      </c>
      <c r="W1075">
        <v>200000</v>
      </c>
      <c r="X1075">
        <v>200000</v>
      </c>
      <c r="Y1075">
        <v>200000</v>
      </c>
      <c r="Z1075">
        <v>200000</v>
      </c>
      <c r="AA1075">
        <v>150000</v>
      </c>
      <c r="AB1075">
        <v>150000</v>
      </c>
      <c r="AC1075">
        <v>150000</v>
      </c>
      <c r="AD1075">
        <v>150000</v>
      </c>
      <c r="AE1075">
        <v>150000</v>
      </c>
      <c r="AF1075">
        <v>150000</v>
      </c>
      <c r="AG1075">
        <v>150000</v>
      </c>
      <c r="AH1075">
        <v>150000</v>
      </c>
      <c r="AI1075">
        <v>150000</v>
      </c>
      <c r="AJ1075">
        <v>150000</v>
      </c>
      <c r="AK1075">
        <v>150000</v>
      </c>
      <c r="AL1075">
        <v>150000</v>
      </c>
      <c r="AM1075">
        <v>150000</v>
      </c>
      <c r="AN1075">
        <v>150000</v>
      </c>
      <c r="AO1075">
        <v>150000</v>
      </c>
      <c r="AP1075">
        <v>150000</v>
      </c>
      <c r="AQ1075">
        <v>150000</v>
      </c>
      <c r="AR1075">
        <v>150000</v>
      </c>
      <c r="AS1075">
        <v>150000</v>
      </c>
      <c r="AT1075">
        <v>150000</v>
      </c>
      <c r="AU1075">
        <v>7.9</v>
      </c>
      <c r="AV1075">
        <v>7.9</v>
      </c>
      <c r="AW1075">
        <v>7.9</v>
      </c>
      <c r="AX1075">
        <v>7.9</v>
      </c>
      <c r="AY1075">
        <v>7.9</v>
      </c>
      <c r="AZ1075">
        <v>7.9</v>
      </c>
      <c r="BA1075">
        <v>7.9</v>
      </c>
      <c r="BB1075">
        <v>7.9</v>
      </c>
      <c r="BC1075">
        <v>7.9</v>
      </c>
      <c r="BD1075">
        <v>7.9</v>
      </c>
      <c r="BE1075" t="s">
        <v>2416</v>
      </c>
      <c r="BF1075">
        <f t="shared" si="33"/>
        <v>20</v>
      </c>
      <c r="BG1075">
        <f t="shared" si="34"/>
        <v>1</v>
      </c>
    </row>
    <row r="1076" spans="2:59" hidden="1" x14ac:dyDescent="0.25">
      <c r="B1076" t="s">
        <v>960</v>
      </c>
      <c r="C1076" t="s">
        <v>1269</v>
      </c>
      <c r="D1076" t="s">
        <v>1889</v>
      </c>
      <c r="E1076" t="s">
        <v>1326</v>
      </c>
      <c r="F1076">
        <v>0</v>
      </c>
      <c r="G1076">
        <v>400000</v>
      </c>
      <c r="H1076">
        <v>400000</v>
      </c>
      <c r="I1076">
        <v>400000</v>
      </c>
      <c r="J1076">
        <v>400000</v>
      </c>
      <c r="K1076">
        <v>400000</v>
      </c>
      <c r="L1076">
        <v>400000</v>
      </c>
      <c r="M1076">
        <v>400000</v>
      </c>
      <c r="N1076">
        <v>400000</v>
      </c>
      <c r="O1076">
        <v>400000</v>
      </c>
      <c r="P1076">
        <v>400000</v>
      </c>
      <c r="Q1076">
        <v>400000</v>
      </c>
      <c r="R1076">
        <v>400000</v>
      </c>
      <c r="S1076">
        <v>400000</v>
      </c>
      <c r="T1076">
        <v>400000</v>
      </c>
      <c r="U1076">
        <v>400000</v>
      </c>
      <c r="V1076">
        <v>400000</v>
      </c>
      <c r="W1076">
        <v>400000</v>
      </c>
      <c r="X1076">
        <v>400000</v>
      </c>
      <c r="Y1076">
        <v>400000</v>
      </c>
      <c r="Z1076">
        <v>400000</v>
      </c>
      <c r="AA1076">
        <v>300000</v>
      </c>
      <c r="AB1076">
        <v>300000</v>
      </c>
      <c r="AC1076">
        <v>300000</v>
      </c>
      <c r="AD1076">
        <v>300000</v>
      </c>
      <c r="AE1076">
        <v>300000</v>
      </c>
      <c r="AF1076">
        <v>300000</v>
      </c>
      <c r="AG1076">
        <v>300000</v>
      </c>
      <c r="AH1076">
        <v>300000</v>
      </c>
      <c r="AI1076">
        <v>300000</v>
      </c>
      <c r="AJ1076">
        <v>300000</v>
      </c>
      <c r="AK1076">
        <v>300000</v>
      </c>
      <c r="AL1076">
        <v>300000</v>
      </c>
      <c r="AM1076">
        <v>300000</v>
      </c>
      <c r="AN1076">
        <v>300000</v>
      </c>
      <c r="AO1076">
        <v>300000</v>
      </c>
      <c r="AP1076">
        <v>300000</v>
      </c>
      <c r="AQ1076">
        <v>300000</v>
      </c>
      <c r="AR1076">
        <v>300000</v>
      </c>
      <c r="AS1076">
        <v>300000</v>
      </c>
      <c r="AT1076">
        <v>300000</v>
      </c>
      <c r="AU1076">
        <v>8</v>
      </c>
      <c r="AV1076">
        <v>8</v>
      </c>
      <c r="AW1076">
        <v>8</v>
      </c>
      <c r="AX1076">
        <v>8</v>
      </c>
      <c r="AY1076">
        <v>8</v>
      </c>
      <c r="AZ1076">
        <v>8</v>
      </c>
      <c r="BA1076">
        <v>8</v>
      </c>
      <c r="BB1076">
        <v>8</v>
      </c>
      <c r="BC1076">
        <v>8</v>
      </c>
      <c r="BD1076">
        <v>8</v>
      </c>
      <c r="BE1076" t="s">
        <v>2410</v>
      </c>
      <c r="BF1076">
        <f t="shared" si="33"/>
        <v>20</v>
      </c>
      <c r="BG1076">
        <f t="shared" si="34"/>
        <v>1</v>
      </c>
    </row>
    <row r="1077" spans="2:59" hidden="1" x14ac:dyDescent="0.25">
      <c r="B1077" t="s">
        <v>959</v>
      </c>
      <c r="C1077" t="s">
        <v>1278</v>
      </c>
      <c r="D1077" t="s">
        <v>1894</v>
      </c>
      <c r="E1077" t="s">
        <v>1337</v>
      </c>
      <c r="F1077">
        <v>2</v>
      </c>
      <c r="G1077">
        <v>426667</v>
      </c>
      <c r="H1077">
        <v>426667</v>
      </c>
      <c r="I1077">
        <v>426667</v>
      </c>
      <c r="J1077">
        <v>426667</v>
      </c>
      <c r="K1077">
        <v>426667</v>
      </c>
      <c r="L1077">
        <v>426667</v>
      </c>
      <c r="M1077">
        <v>426667</v>
      </c>
      <c r="N1077">
        <v>426667</v>
      </c>
      <c r="O1077">
        <v>426667</v>
      </c>
      <c r="P1077">
        <v>426667</v>
      </c>
      <c r="Q1077">
        <v>426667</v>
      </c>
      <c r="R1077">
        <v>426667</v>
      </c>
      <c r="S1077">
        <v>426667</v>
      </c>
      <c r="T1077">
        <v>426667</v>
      </c>
      <c r="U1077">
        <v>426667</v>
      </c>
      <c r="V1077">
        <v>426667</v>
      </c>
      <c r="W1077">
        <v>426667</v>
      </c>
      <c r="X1077">
        <v>426667</v>
      </c>
      <c r="Y1077">
        <v>426667</v>
      </c>
      <c r="Z1077">
        <v>426667</v>
      </c>
      <c r="AA1077">
        <v>320000</v>
      </c>
      <c r="AB1077">
        <v>320000</v>
      </c>
      <c r="AC1077">
        <v>320000</v>
      </c>
      <c r="AD1077">
        <v>320000</v>
      </c>
      <c r="AE1077">
        <v>320000</v>
      </c>
      <c r="AF1077">
        <v>320000</v>
      </c>
      <c r="AG1077">
        <v>320000</v>
      </c>
      <c r="AH1077">
        <v>320000</v>
      </c>
      <c r="AI1077">
        <v>320000</v>
      </c>
      <c r="AJ1077">
        <v>320000</v>
      </c>
      <c r="AK1077">
        <v>320000</v>
      </c>
      <c r="AL1077">
        <v>320000</v>
      </c>
      <c r="AM1077">
        <v>320000</v>
      </c>
      <c r="AN1077">
        <v>320000</v>
      </c>
      <c r="AO1077">
        <v>320000</v>
      </c>
      <c r="AP1077">
        <v>320000</v>
      </c>
      <c r="AQ1077">
        <v>320000</v>
      </c>
      <c r="AR1077">
        <v>320000</v>
      </c>
      <c r="AS1077">
        <v>320000</v>
      </c>
      <c r="AT1077">
        <v>320000</v>
      </c>
      <c r="AU1077">
        <v>8</v>
      </c>
      <c r="AV1077">
        <v>8</v>
      </c>
      <c r="AW1077">
        <v>8</v>
      </c>
      <c r="AX1077">
        <v>8</v>
      </c>
      <c r="AY1077">
        <v>8</v>
      </c>
      <c r="AZ1077">
        <v>8</v>
      </c>
      <c r="BA1077">
        <v>8</v>
      </c>
      <c r="BB1077">
        <v>8</v>
      </c>
      <c r="BC1077">
        <v>8</v>
      </c>
      <c r="BD1077">
        <v>8</v>
      </c>
      <c r="BE1077" t="s">
        <v>2406</v>
      </c>
      <c r="BF1077">
        <f t="shared" si="33"/>
        <v>20</v>
      </c>
      <c r="BG1077">
        <f t="shared" si="34"/>
        <v>1</v>
      </c>
    </row>
    <row r="1078" spans="2:59" hidden="1" x14ac:dyDescent="0.25">
      <c r="B1078" t="s">
        <v>1006</v>
      </c>
      <c r="C1078" t="s">
        <v>1291</v>
      </c>
      <c r="D1078" t="s">
        <v>1895</v>
      </c>
      <c r="E1078" t="s">
        <v>1326</v>
      </c>
      <c r="F1078">
        <v>0</v>
      </c>
      <c r="G1078">
        <v>255000</v>
      </c>
      <c r="H1078">
        <v>255000</v>
      </c>
      <c r="I1078">
        <v>295000</v>
      </c>
      <c r="J1078">
        <v>255000</v>
      </c>
      <c r="K1078">
        <v>295000</v>
      </c>
      <c r="L1078">
        <v>255000</v>
      </c>
      <c r="M1078">
        <v>255000</v>
      </c>
      <c r="N1078">
        <v>255000</v>
      </c>
      <c r="O1078">
        <v>246150</v>
      </c>
      <c r="P1078">
        <v>241723</v>
      </c>
      <c r="Q1078">
        <v>246150</v>
      </c>
      <c r="R1078">
        <v>241723</v>
      </c>
      <c r="S1078">
        <v>246150</v>
      </c>
      <c r="T1078">
        <v>241723</v>
      </c>
      <c r="U1078">
        <v>246150</v>
      </c>
      <c r="V1078">
        <v>241723</v>
      </c>
      <c r="W1078">
        <v>246150</v>
      </c>
      <c r="X1078">
        <v>241723</v>
      </c>
      <c r="Y1078">
        <v>246150</v>
      </c>
      <c r="Z1078">
        <v>241723</v>
      </c>
      <c r="AA1078">
        <v>178500</v>
      </c>
      <c r="AB1078">
        <v>178500</v>
      </c>
      <c r="AC1078">
        <v>206500</v>
      </c>
      <c r="AD1078">
        <v>178500</v>
      </c>
      <c r="AE1078">
        <v>206500</v>
      </c>
      <c r="AF1078">
        <v>178500</v>
      </c>
      <c r="AG1078">
        <v>178500</v>
      </c>
      <c r="AH1078">
        <v>178500</v>
      </c>
      <c r="AI1078">
        <v>204001</v>
      </c>
      <c r="AJ1078">
        <v>178500</v>
      </c>
      <c r="AK1078">
        <v>204001</v>
      </c>
      <c r="AL1078">
        <v>178500</v>
      </c>
      <c r="AM1078">
        <v>204001</v>
      </c>
      <c r="AN1078">
        <v>178500</v>
      </c>
      <c r="AO1078">
        <v>204001</v>
      </c>
      <c r="AP1078">
        <v>178500</v>
      </c>
      <c r="AQ1078">
        <v>204001</v>
      </c>
      <c r="AR1078">
        <v>178500</v>
      </c>
      <c r="AS1078">
        <v>204001</v>
      </c>
      <c r="AT1078">
        <v>178500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 t="s">
        <v>2406</v>
      </c>
      <c r="BF1078">
        <f t="shared" si="33"/>
        <v>20</v>
      </c>
      <c r="BG1078">
        <f t="shared" si="34"/>
        <v>1</v>
      </c>
    </row>
    <row r="1079" spans="2:59" hidden="1" x14ac:dyDescent="0.25">
      <c r="B1079" t="s">
        <v>904</v>
      </c>
      <c r="C1079" t="s">
        <v>1275</v>
      </c>
      <c r="D1079" t="s">
        <v>1898</v>
      </c>
      <c r="E1079" t="s">
        <v>1339</v>
      </c>
      <c r="F1079">
        <v>1.5</v>
      </c>
      <c r="G1079">
        <v>348106</v>
      </c>
      <c r="H1079">
        <v>361891</v>
      </c>
      <c r="I1079">
        <v>348106</v>
      </c>
      <c r="J1079">
        <v>361891</v>
      </c>
      <c r="K1079">
        <v>348106</v>
      </c>
      <c r="L1079">
        <v>361891</v>
      </c>
      <c r="M1079">
        <v>348106</v>
      </c>
      <c r="N1079">
        <v>361891</v>
      </c>
      <c r="O1079">
        <v>348106</v>
      </c>
      <c r="P1079">
        <v>361891</v>
      </c>
      <c r="Q1079">
        <v>348106</v>
      </c>
      <c r="R1079">
        <v>361891</v>
      </c>
      <c r="S1079">
        <v>348106</v>
      </c>
      <c r="T1079">
        <v>361891</v>
      </c>
      <c r="U1079">
        <v>348106</v>
      </c>
      <c r="V1079">
        <v>361891</v>
      </c>
      <c r="W1079">
        <v>348106</v>
      </c>
      <c r="X1079">
        <v>361891</v>
      </c>
      <c r="Y1079">
        <v>348106</v>
      </c>
      <c r="Z1079">
        <v>361891</v>
      </c>
      <c r="AA1079">
        <v>231064</v>
      </c>
      <c r="AB1079">
        <v>233333</v>
      </c>
      <c r="AC1079">
        <v>231064</v>
      </c>
      <c r="AD1079">
        <v>233333</v>
      </c>
      <c r="AE1079">
        <v>231064</v>
      </c>
      <c r="AF1079">
        <v>233333</v>
      </c>
      <c r="AG1079">
        <v>231064</v>
      </c>
      <c r="AH1079">
        <v>233333</v>
      </c>
      <c r="AI1079">
        <v>231064</v>
      </c>
      <c r="AJ1079">
        <v>233333</v>
      </c>
      <c r="AK1079">
        <v>231064</v>
      </c>
      <c r="AL1079">
        <v>233333</v>
      </c>
      <c r="AM1079">
        <v>231064</v>
      </c>
      <c r="AN1079">
        <v>233333</v>
      </c>
      <c r="AO1079">
        <v>231064</v>
      </c>
      <c r="AP1079">
        <v>233333</v>
      </c>
      <c r="AQ1079">
        <v>231064</v>
      </c>
      <c r="AR1079">
        <v>233333</v>
      </c>
      <c r="AS1079">
        <v>231064</v>
      </c>
      <c r="AT1079">
        <v>233333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F1079">
        <f t="shared" si="33"/>
        <v>20</v>
      </c>
      <c r="BG1079">
        <f t="shared" si="34"/>
        <v>1</v>
      </c>
    </row>
    <row r="1080" spans="2:59" hidden="1" x14ac:dyDescent="0.25">
      <c r="B1080" t="s">
        <v>873</v>
      </c>
      <c r="C1080" t="s">
        <v>1287</v>
      </c>
      <c r="D1080" t="s">
        <v>1364</v>
      </c>
      <c r="E1080" t="s">
        <v>1339</v>
      </c>
      <c r="F1080">
        <v>0</v>
      </c>
      <c r="G1080">
        <v>375162</v>
      </c>
      <c r="H1080">
        <v>385400</v>
      </c>
      <c r="I1080">
        <v>375162</v>
      </c>
      <c r="J1080">
        <v>385400</v>
      </c>
      <c r="K1080">
        <v>375162</v>
      </c>
      <c r="L1080">
        <v>385400</v>
      </c>
      <c r="M1080">
        <v>375162</v>
      </c>
      <c r="N1080">
        <v>385400</v>
      </c>
      <c r="O1080">
        <v>375162</v>
      </c>
      <c r="P1080">
        <v>385400</v>
      </c>
      <c r="Q1080">
        <v>375162</v>
      </c>
      <c r="R1080">
        <v>385400</v>
      </c>
      <c r="S1080">
        <v>375162</v>
      </c>
      <c r="T1080">
        <v>385400</v>
      </c>
      <c r="U1080">
        <v>375162</v>
      </c>
      <c r="V1080">
        <v>385400</v>
      </c>
      <c r="W1080">
        <v>375162</v>
      </c>
      <c r="X1080">
        <v>418899</v>
      </c>
      <c r="Y1080">
        <v>375162</v>
      </c>
      <c r="Z1080">
        <v>404941</v>
      </c>
      <c r="AA1080">
        <v>241889</v>
      </c>
      <c r="AB1080">
        <v>248491</v>
      </c>
      <c r="AC1080">
        <v>241889</v>
      </c>
      <c r="AD1080">
        <v>248491</v>
      </c>
      <c r="AE1080">
        <v>241889</v>
      </c>
      <c r="AF1080">
        <v>248491</v>
      </c>
      <c r="AG1080">
        <v>241889</v>
      </c>
      <c r="AH1080">
        <v>248491</v>
      </c>
      <c r="AI1080">
        <v>241889</v>
      </c>
      <c r="AJ1080">
        <v>248491</v>
      </c>
      <c r="AK1080">
        <v>241889</v>
      </c>
      <c r="AL1080">
        <v>248491</v>
      </c>
      <c r="AM1080">
        <v>241889</v>
      </c>
      <c r="AN1080">
        <v>248491</v>
      </c>
      <c r="AO1080">
        <v>241889</v>
      </c>
      <c r="AP1080">
        <v>248491</v>
      </c>
      <c r="AQ1080">
        <v>241889</v>
      </c>
      <c r="AR1080">
        <v>270089</v>
      </c>
      <c r="AS1080">
        <v>241889</v>
      </c>
      <c r="AT1080">
        <v>261090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 t="s">
        <v>2421</v>
      </c>
      <c r="BF1080">
        <f t="shared" si="33"/>
        <v>20</v>
      </c>
      <c r="BG1080">
        <f t="shared" si="34"/>
        <v>1</v>
      </c>
    </row>
    <row r="1081" spans="2:59" hidden="1" x14ac:dyDescent="0.25">
      <c r="B1081" t="s">
        <v>687</v>
      </c>
      <c r="C1081" t="s">
        <v>1293</v>
      </c>
      <c r="D1081" t="s">
        <v>1901</v>
      </c>
      <c r="E1081" t="s">
        <v>1339</v>
      </c>
      <c r="F1081">
        <v>1</v>
      </c>
      <c r="G1081">
        <v>466667</v>
      </c>
      <c r="H1081">
        <v>466667</v>
      </c>
      <c r="I1081">
        <v>466667</v>
      </c>
      <c r="J1081">
        <v>466667</v>
      </c>
      <c r="K1081">
        <v>466667</v>
      </c>
      <c r="L1081">
        <v>466667</v>
      </c>
      <c r="M1081">
        <v>466667</v>
      </c>
      <c r="N1081">
        <v>466667</v>
      </c>
      <c r="O1081">
        <v>466667</v>
      </c>
      <c r="P1081">
        <v>466667</v>
      </c>
      <c r="Q1081">
        <v>466667</v>
      </c>
      <c r="R1081">
        <v>466667</v>
      </c>
      <c r="S1081">
        <v>350000</v>
      </c>
      <c r="T1081">
        <v>350000</v>
      </c>
      <c r="U1081">
        <v>350000</v>
      </c>
      <c r="V1081">
        <v>350000</v>
      </c>
      <c r="W1081">
        <v>350000</v>
      </c>
      <c r="X1081">
        <v>350000</v>
      </c>
      <c r="Y1081">
        <v>350000</v>
      </c>
      <c r="Z1081">
        <v>350000</v>
      </c>
      <c r="AA1081">
        <v>350000</v>
      </c>
      <c r="AB1081">
        <v>350000</v>
      </c>
      <c r="AC1081">
        <v>350000</v>
      </c>
      <c r="AD1081">
        <v>350000</v>
      </c>
      <c r="AE1081">
        <v>350000</v>
      </c>
      <c r="AF1081">
        <v>350000</v>
      </c>
      <c r="AG1081">
        <v>350000</v>
      </c>
      <c r="AH1081">
        <v>350000</v>
      </c>
      <c r="AI1081">
        <v>350000</v>
      </c>
      <c r="AJ1081">
        <v>350000</v>
      </c>
      <c r="AK1081">
        <v>350000</v>
      </c>
      <c r="AL1081">
        <v>350000</v>
      </c>
      <c r="AM1081">
        <v>280000</v>
      </c>
      <c r="AN1081">
        <v>280000</v>
      </c>
      <c r="AO1081">
        <v>280000</v>
      </c>
      <c r="AP1081">
        <v>280000</v>
      </c>
      <c r="AQ1081">
        <v>280000</v>
      </c>
      <c r="AR1081">
        <v>280000</v>
      </c>
      <c r="AS1081">
        <v>280000</v>
      </c>
      <c r="AT1081">
        <v>280000</v>
      </c>
      <c r="AU1081">
        <v>8.6999999999999993</v>
      </c>
      <c r="AV1081">
        <v>8.6999999999999993</v>
      </c>
      <c r="AW1081">
        <v>8.6999999999999993</v>
      </c>
      <c r="AX1081">
        <v>8.6999999999999993</v>
      </c>
      <c r="AY1081">
        <v>8.6999999999999993</v>
      </c>
      <c r="AZ1081">
        <v>8.6999999999999993</v>
      </c>
      <c r="BA1081">
        <v>8.6999999999999993</v>
      </c>
      <c r="BB1081">
        <v>8.6999999999999993</v>
      </c>
      <c r="BC1081">
        <v>8.6999999999999993</v>
      </c>
      <c r="BD1081">
        <v>8.6999999999999993</v>
      </c>
      <c r="BE1081" t="s">
        <v>2410</v>
      </c>
      <c r="BF1081">
        <f t="shared" si="33"/>
        <v>20</v>
      </c>
      <c r="BG1081">
        <f t="shared" si="34"/>
        <v>1</v>
      </c>
    </row>
    <row r="1082" spans="2:59" hidden="1" x14ac:dyDescent="0.25">
      <c r="B1082" t="s">
        <v>429</v>
      </c>
      <c r="C1082" t="s">
        <v>1306</v>
      </c>
      <c r="D1082" t="s">
        <v>1902</v>
      </c>
      <c r="E1082" t="s">
        <v>1341</v>
      </c>
      <c r="F1082">
        <v>0</v>
      </c>
      <c r="G1082">
        <v>865333</v>
      </c>
      <c r="H1082">
        <v>865333</v>
      </c>
      <c r="I1082">
        <v>932000</v>
      </c>
      <c r="J1082">
        <v>865333</v>
      </c>
      <c r="K1082">
        <v>932000</v>
      </c>
      <c r="L1082">
        <v>865333</v>
      </c>
      <c r="M1082">
        <v>865333</v>
      </c>
      <c r="N1082">
        <v>865333</v>
      </c>
      <c r="O1082">
        <v>865333</v>
      </c>
      <c r="P1082">
        <v>865333</v>
      </c>
      <c r="Q1082">
        <v>865333</v>
      </c>
      <c r="R1082">
        <v>865333</v>
      </c>
      <c r="S1082">
        <v>865333</v>
      </c>
      <c r="T1082">
        <v>865333</v>
      </c>
      <c r="U1082">
        <v>865333</v>
      </c>
      <c r="V1082">
        <v>865333</v>
      </c>
      <c r="W1082">
        <v>865333</v>
      </c>
      <c r="X1082">
        <v>865333</v>
      </c>
      <c r="Y1082">
        <v>865333</v>
      </c>
      <c r="Z1082">
        <v>865333</v>
      </c>
      <c r="AA1082">
        <v>649000</v>
      </c>
      <c r="AB1082">
        <v>649000</v>
      </c>
      <c r="AC1082">
        <v>699000</v>
      </c>
      <c r="AD1082">
        <v>649000</v>
      </c>
      <c r="AE1082">
        <v>699000</v>
      </c>
      <c r="AF1082">
        <v>649000</v>
      </c>
      <c r="AG1082">
        <v>649000</v>
      </c>
      <c r="AH1082">
        <v>649000</v>
      </c>
      <c r="AI1082">
        <v>649000</v>
      </c>
      <c r="AJ1082">
        <v>649000</v>
      </c>
      <c r="AK1082">
        <v>649000</v>
      </c>
      <c r="AL1082">
        <v>649000</v>
      </c>
      <c r="AM1082">
        <v>649000</v>
      </c>
      <c r="AN1082">
        <v>649000</v>
      </c>
      <c r="AO1082">
        <v>649000</v>
      </c>
      <c r="AP1082">
        <v>649000</v>
      </c>
      <c r="AQ1082">
        <v>649000</v>
      </c>
      <c r="AR1082">
        <v>649000</v>
      </c>
      <c r="AS1082">
        <v>649000</v>
      </c>
      <c r="AT1082">
        <v>649000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 t="s">
        <v>2420</v>
      </c>
      <c r="BF1082">
        <f t="shared" si="33"/>
        <v>20</v>
      </c>
      <c r="BG1082">
        <f t="shared" si="34"/>
        <v>1</v>
      </c>
    </row>
    <row r="1083" spans="2:59" hidden="1" x14ac:dyDescent="0.25">
      <c r="B1083" t="s">
        <v>703</v>
      </c>
      <c r="C1083" t="s">
        <v>1280</v>
      </c>
      <c r="D1083" t="s">
        <v>1903</v>
      </c>
      <c r="E1083" t="s">
        <v>1326</v>
      </c>
      <c r="F1083">
        <v>0</v>
      </c>
      <c r="G1083">
        <v>333333</v>
      </c>
      <c r="H1083">
        <v>333333</v>
      </c>
      <c r="I1083">
        <v>333333</v>
      </c>
      <c r="J1083">
        <v>333333</v>
      </c>
      <c r="K1083">
        <v>333333</v>
      </c>
      <c r="L1083">
        <v>333333</v>
      </c>
      <c r="M1083">
        <v>333333</v>
      </c>
      <c r="N1083">
        <v>333333</v>
      </c>
      <c r="O1083">
        <v>333333</v>
      </c>
      <c r="P1083">
        <v>333333</v>
      </c>
      <c r="Q1083">
        <v>333333</v>
      </c>
      <c r="R1083">
        <v>333333</v>
      </c>
      <c r="S1083">
        <v>333333</v>
      </c>
      <c r="T1083">
        <v>333333</v>
      </c>
      <c r="U1083">
        <v>333333</v>
      </c>
      <c r="V1083">
        <v>333333</v>
      </c>
      <c r="W1083">
        <v>333333</v>
      </c>
      <c r="X1083">
        <v>333333</v>
      </c>
      <c r="Y1083">
        <v>333333</v>
      </c>
      <c r="Z1083">
        <v>333333</v>
      </c>
      <c r="AA1083">
        <v>250000</v>
      </c>
      <c r="AB1083">
        <v>250000</v>
      </c>
      <c r="AC1083">
        <v>250000</v>
      </c>
      <c r="AD1083">
        <v>250000</v>
      </c>
      <c r="AE1083">
        <v>250000</v>
      </c>
      <c r="AF1083">
        <v>250000</v>
      </c>
      <c r="AG1083">
        <v>250000</v>
      </c>
      <c r="AH1083">
        <v>250000</v>
      </c>
      <c r="AI1083">
        <v>250000</v>
      </c>
      <c r="AJ1083">
        <v>250000</v>
      </c>
      <c r="AK1083">
        <v>250000</v>
      </c>
      <c r="AL1083">
        <v>250000</v>
      </c>
      <c r="AM1083">
        <v>250000</v>
      </c>
      <c r="AN1083">
        <v>250000</v>
      </c>
      <c r="AO1083">
        <v>250000</v>
      </c>
      <c r="AP1083">
        <v>250000</v>
      </c>
      <c r="AQ1083">
        <v>250000</v>
      </c>
      <c r="AR1083">
        <v>250000</v>
      </c>
      <c r="AS1083">
        <v>250000</v>
      </c>
      <c r="AT1083">
        <v>250000</v>
      </c>
      <c r="AU1083">
        <v>7.8</v>
      </c>
      <c r="AV1083">
        <v>7.8</v>
      </c>
      <c r="AW1083">
        <v>7.8</v>
      </c>
      <c r="AX1083">
        <v>7.8</v>
      </c>
      <c r="AY1083">
        <v>7.8</v>
      </c>
      <c r="AZ1083">
        <v>7.8</v>
      </c>
      <c r="BA1083">
        <v>7.8</v>
      </c>
      <c r="BB1083">
        <v>7.8</v>
      </c>
      <c r="BC1083">
        <v>7.8</v>
      </c>
      <c r="BD1083">
        <v>7.8</v>
      </c>
      <c r="BE1083" t="s">
        <v>2412</v>
      </c>
      <c r="BF1083">
        <f t="shared" si="33"/>
        <v>20</v>
      </c>
      <c r="BG1083">
        <f t="shared" si="34"/>
        <v>1</v>
      </c>
    </row>
    <row r="1084" spans="2:59" hidden="1" x14ac:dyDescent="0.25">
      <c r="B1084" t="s">
        <v>1032</v>
      </c>
      <c r="C1084" t="s">
        <v>1264</v>
      </c>
      <c r="D1084" t="s">
        <v>1905</v>
      </c>
      <c r="E1084" t="s">
        <v>1326</v>
      </c>
      <c r="F1084">
        <v>0</v>
      </c>
      <c r="G1084">
        <v>1333333</v>
      </c>
      <c r="H1084">
        <v>1333333</v>
      </c>
      <c r="I1084">
        <v>1333333</v>
      </c>
      <c r="J1084">
        <v>1333333</v>
      </c>
      <c r="K1084">
        <v>1333333</v>
      </c>
      <c r="L1084">
        <v>1333333</v>
      </c>
      <c r="M1084">
        <v>1333333</v>
      </c>
      <c r="N1084">
        <v>1333333</v>
      </c>
      <c r="O1084">
        <v>1333333</v>
      </c>
      <c r="P1084">
        <v>1333333</v>
      </c>
      <c r="Q1084">
        <v>1333333</v>
      </c>
      <c r="R1084">
        <v>1333333</v>
      </c>
      <c r="S1084">
        <v>1333333</v>
      </c>
      <c r="T1084">
        <v>1333333</v>
      </c>
      <c r="U1084">
        <v>1333333</v>
      </c>
      <c r="V1084">
        <v>1333333</v>
      </c>
      <c r="W1084">
        <v>1333333</v>
      </c>
      <c r="X1084">
        <v>1333333</v>
      </c>
      <c r="Y1084">
        <v>1333333</v>
      </c>
      <c r="Z1084">
        <v>1333333</v>
      </c>
      <c r="AA1084">
        <v>1000000</v>
      </c>
      <c r="AB1084">
        <v>1000000</v>
      </c>
      <c r="AC1084">
        <v>1000000</v>
      </c>
      <c r="AD1084">
        <v>1000000</v>
      </c>
      <c r="AE1084">
        <v>1000000</v>
      </c>
      <c r="AF1084">
        <v>1000000</v>
      </c>
      <c r="AG1084">
        <v>1000000</v>
      </c>
      <c r="AH1084">
        <v>1000000</v>
      </c>
      <c r="AI1084">
        <v>1000000</v>
      </c>
      <c r="AJ1084">
        <v>1000000</v>
      </c>
      <c r="AK1084">
        <v>1000000</v>
      </c>
      <c r="AL1084">
        <v>1000000</v>
      </c>
      <c r="AM1084">
        <v>1000000</v>
      </c>
      <c r="AN1084">
        <v>1000000</v>
      </c>
      <c r="AO1084">
        <v>1000000</v>
      </c>
      <c r="AP1084">
        <v>1000000</v>
      </c>
      <c r="AQ1084">
        <v>1000000</v>
      </c>
      <c r="AR1084">
        <v>1000000</v>
      </c>
      <c r="AS1084">
        <v>1000000</v>
      </c>
      <c r="AT1084">
        <v>1000000</v>
      </c>
      <c r="AU1084">
        <v>8.9</v>
      </c>
      <c r="AV1084">
        <v>8.9</v>
      </c>
      <c r="AW1084">
        <v>8.9</v>
      </c>
      <c r="AX1084">
        <v>8.9</v>
      </c>
      <c r="AY1084">
        <v>8.9</v>
      </c>
      <c r="AZ1084">
        <v>8.9</v>
      </c>
      <c r="BA1084">
        <v>8.9</v>
      </c>
      <c r="BB1084">
        <v>8.9</v>
      </c>
      <c r="BC1084">
        <v>8.9</v>
      </c>
      <c r="BD1084">
        <v>8.9</v>
      </c>
      <c r="BE1084" t="s">
        <v>2410</v>
      </c>
      <c r="BF1084">
        <f t="shared" si="33"/>
        <v>20</v>
      </c>
      <c r="BG1084">
        <f t="shared" si="34"/>
        <v>1</v>
      </c>
    </row>
    <row r="1085" spans="2:59" hidden="1" x14ac:dyDescent="0.25">
      <c r="B1085" t="s">
        <v>1005</v>
      </c>
      <c r="C1085" t="s">
        <v>1269</v>
      </c>
      <c r="D1085" t="s">
        <v>1909</v>
      </c>
      <c r="E1085" t="s">
        <v>1326</v>
      </c>
      <c r="F1085">
        <v>0</v>
      </c>
      <c r="G1085">
        <v>333333</v>
      </c>
      <c r="H1085">
        <v>333333</v>
      </c>
      <c r="I1085">
        <v>333333</v>
      </c>
      <c r="J1085">
        <v>333333</v>
      </c>
      <c r="K1085">
        <v>333333</v>
      </c>
      <c r="L1085">
        <v>333333</v>
      </c>
      <c r="M1085">
        <v>333333</v>
      </c>
      <c r="N1085">
        <v>333333</v>
      </c>
      <c r="O1085">
        <v>333333</v>
      </c>
      <c r="P1085">
        <v>333333</v>
      </c>
      <c r="Q1085">
        <v>333333</v>
      </c>
      <c r="R1085">
        <v>333333</v>
      </c>
      <c r="S1085">
        <v>333333</v>
      </c>
      <c r="T1085">
        <v>333333</v>
      </c>
      <c r="U1085">
        <v>333333</v>
      </c>
      <c r="V1085">
        <v>333333</v>
      </c>
      <c r="W1085">
        <v>333333</v>
      </c>
      <c r="X1085">
        <v>333333</v>
      </c>
      <c r="Y1085">
        <v>333333</v>
      </c>
      <c r="Z1085">
        <v>333333</v>
      </c>
      <c r="AA1085">
        <v>250000</v>
      </c>
      <c r="AB1085">
        <v>250000</v>
      </c>
      <c r="AC1085">
        <v>250000</v>
      </c>
      <c r="AD1085">
        <v>250000</v>
      </c>
      <c r="AE1085">
        <v>250000</v>
      </c>
      <c r="AF1085">
        <v>250000</v>
      </c>
      <c r="AG1085">
        <v>250000</v>
      </c>
      <c r="AH1085">
        <v>250000</v>
      </c>
      <c r="AI1085">
        <v>250000</v>
      </c>
      <c r="AJ1085">
        <v>250000</v>
      </c>
      <c r="AK1085">
        <v>250000</v>
      </c>
      <c r="AL1085">
        <v>250000</v>
      </c>
      <c r="AM1085">
        <v>250000</v>
      </c>
      <c r="AN1085">
        <v>250000</v>
      </c>
      <c r="AO1085">
        <v>250000</v>
      </c>
      <c r="AP1085">
        <v>250000</v>
      </c>
      <c r="AQ1085">
        <v>250000</v>
      </c>
      <c r="AR1085">
        <v>250000</v>
      </c>
      <c r="AS1085">
        <v>250000</v>
      </c>
      <c r="AT1085">
        <v>250000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 t="s">
        <v>2437</v>
      </c>
      <c r="BF1085">
        <f t="shared" si="33"/>
        <v>20</v>
      </c>
      <c r="BG1085">
        <f t="shared" si="34"/>
        <v>1</v>
      </c>
    </row>
    <row r="1086" spans="2:59" hidden="1" x14ac:dyDescent="0.25">
      <c r="B1086" t="s">
        <v>691</v>
      </c>
      <c r="C1086" t="s">
        <v>1294</v>
      </c>
      <c r="D1086" t="s">
        <v>1911</v>
      </c>
      <c r="E1086" t="s">
        <v>1339</v>
      </c>
      <c r="F1086">
        <v>0</v>
      </c>
      <c r="G1086">
        <v>268312</v>
      </c>
      <c r="H1086">
        <v>369477</v>
      </c>
      <c r="I1086">
        <v>268312</v>
      </c>
      <c r="J1086">
        <v>268312</v>
      </c>
      <c r="K1086">
        <v>268312</v>
      </c>
      <c r="L1086">
        <v>268312</v>
      </c>
      <c r="M1086">
        <v>226667</v>
      </c>
      <c r="N1086">
        <v>226667</v>
      </c>
      <c r="O1086">
        <v>226667</v>
      </c>
      <c r="P1086">
        <v>226667</v>
      </c>
      <c r="Q1086">
        <v>226667</v>
      </c>
      <c r="R1086">
        <v>226667</v>
      </c>
      <c r="S1086">
        <v>226667</v>
      </c>
      <c r="T1086">
        <v>226667</v>
      </c>
      <c r="U1086">
        <v>268312</v>
      </c>
      <c r="V1086">
        <v>268312</v>
      </c>
      <c r="W1086">
        <v>268312</v>
      </c>
      <c r="X1086">
        <v>268312</v>
      </c>
      <c r="Y1086">
        <v>268312</v>
      </c>
      <c r="Z1086">
        <v>268312</v>
      </c>
      <c r="AA1086">
        <v>201234</v>
      </c>
      <c r="AB1086">
        <v>277108</v>
      </c>
      <c r="AC1086">
        <v>201234</v>
      </c>
      <c r="AD1086">
        <v>201234</v>
      </c>
      <c r="AE1086">
        <v>201234</v>
      </c>
      <c r="AF1086">
        <v>201234</v>
      </c>
      <c r="AG1086">
        <v>170000</v>
      </c>
      <c r="AH1086">
        <v>170000</v>
      </c>
      <c r="AI1086">
        <v>170000</v>
      </c>
      <c r="AJ1086">
        <v>170000</v>
      </c>
      <c r="AK1086">
        <v>170000</v>
      </c>
      <c r="AL1086">
        <v>170000</v>
      </c>
      <c r="AM1086">
        <v>170000</v>
      </c>
      <c r="AN1086">
        <v>170000</v>
      </c>
      <c r="AO1086">
        <v>201234</v>
      </c>
      <c r="AP1086">
        <v>201234</v>
      </c>
      <c r="AQ1086">
        <v>201234</v>
      </c>
      <c r="AR1086">
        <v>201234</v>
      </c>
      <c r="AS1086">
        <v>201234</v>
      </c>
      <c r="AT1086">
        <v>201234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 t="s">
        <v>2426</v>
      </c>
      <c r="BF1086">
        <f t="shared" si="33"/>
        <v>20</v>
      </c>
      <c r="BG1086">
        <f t="shared" si="34"/>
        <v>1</v>
      </c>
    </row>
    <row r="1087" spans="2:59" hidden="1" x14ac:dyDescent="0.25">
      <c r="B1087" t="s">
        <v>476</v>
      </c>
      <c r="C1087" t="s">
        <v>1271</v>
      </c>
      <c r="D1087" t="s">
        <v>1912</v>
      </c>
      <c r="E1087" t="s">
        <v>1326</v>
      </c>
      <c r="F1087">
        <v>0</v>
      </c>
      <c r="G1087">
        <v>393333</v>
      </c>
      <c r="H1087">
        <v>393333</v>
      </c>
      <c r="I1087">
        <v>393333</v>
      </c>
      <c r="J1087">
        <v>393333</v>
      </c>
      <c r="K1087">
        <v>293333</v>
      </c>
      <c r="L1087">
        <v>293333</v>
      </c>
      <c r="M1087">
        <v>293333</v>
      </c>
      <c r="N1087">
        <v>293333</v>
      </c>
      <c r="O1087">
        <v>293333</v>
      </c>
      <c r="P1087">
        <v>293333</v>
      </c>
      <c r="Q1087">
        <v>293333</v>
      </c>
      <c r="R1087">
        <v>293333</v>
      </c>
      <c r="S1087">
        <v>293333</v>
      </c>
      <c r="T1087">
        <v>293333</v>
      </c>
      <c r="U1087">
        <v>393333</v>
      </c>
      <c r="V1087">
        <v>393333</v>
      </c>
      <c r="W1087">
        <v>393333</v>
      </c>
      <c r="X1087">
        <v>393333</v>
      </c>
      <c r="Y1087">
        <v>293333</v>
      </c>
      <c r="Z1087">
        <v>293333</v>
      </c>
      <c r="AA1087">
        <v>295000</v>
      </c>
      <c r="AB1087">
        <v>295000</v>
      </c>
      <c r="AC1087">
        <v>295000</v>
      </c>
      <c r="AD1087">
        <v>295000</v>
      </c>
      <c r="AE1087">
        <v>220000</v>
      </c>
      <c r="AF1087">
        <v>220000</v>
      </c>
      <c r="AG1087">
        <v>220000</v>
      </c>
      <c r="AH1087">
        <v>220000</v>
      </c>
      <c r="AI1087">
        <v>220000</v>
      </c>
      <c r="AJ1087">
        <v>220000</v>
      </c>
      <c r="AK1087">
        <v>220000</v>
      </c>
      <c r="AL1087">
        <v>220000</v>
      </c>
      <c r="AM1087">
        <v>220000</v>
      </c>
      <c r="AN1087">
        <v>220000</v>
      </c>
      <c r="AO1087">
        <v>295000</v>
      </c>
      <c r="AP1087">
        <v>295000</v>
      </c>
      <c r="AQ1087">
        <v>295000</v>
      </c>
      <c r="AR1087">
        <v>295000</v>
      </c>
      <c r="AS1087">
        <v>220000</v>
      </c>
      <c r="AT1087">
        <v>220000</v>
      </c>
      <c r="AU1087">
        <v>8.6999999999999993</v>
      </c>
      <c r="AV1087">
        <v>8.6999999999999993</v>
      </c>
      <c r="AW1087">
        <v>8.6999999999999993</v>
      </c>
      <c r="AX1087">
        <v>8.6999999999999993</v>
      </c>
      <c r="AY1087">
        <v>8.6999999999999993</v>
      </c>
      <c r="AZ1087">
        <v>8.6999999999999993</v>
      </c>
      <c r="BA1087">
        <v>8.6999999999999993</v>
      </c>
      <c r="BB1087">
        <v>8.6999999999999993</v>
      </c>
      <c r="BC1087">
        <v>8.6999999999999993</v>
      </c>
      <c r="BD1087">
        <v>8.6999999999999993</v>
      </c>
      <c r="BE1087" t="s">
        <v>2416</v>
      </c>
      <c r="BF1087">
        <f t="shared" si="33"/>
        <v>20</v>
      </c>
      <c r="BG1087">
        <f t="shared" si="34"/>
        <v>1</v>
      </c>
    </row>
    <row r="1088" spans="2:59" x14ac:dyDescent="0.25">
      <c r="B1088" t="s">
        <v>494</v>
      </c>
      <c r="C1088" t="s">
        <v>1288</v>
      </c>
      <c r="D1088" t="s">
        <v>1913</v>
      </c>
      <c r="E1088" t="s">
        <v>1328</v>
      </c>
      <c r="F1088">
        <v>0</v>
      </c>
      <c r="G1088">
        <v>246667</v>
      </c>
      <c r="H1088">
        <v>246667</v>
      </c>
      <c r="I1088">
        <v>246667</v>
      </c>
      <c r="J1088">
        <v>246667</v>
      </c>
      <c r="K1088">
        <v>246667</v>
      </c>
      <c r="L1088">
        <v>246667</v>
      </c>
      <c r="M1088">
        <v>246667</v>
      </c>
      <c r="N1088">
        <v>246667</v>
      </c>
      <c r="O1088">
        <v>246667</v>
      </c>
      <c r="P1088">
        <v>246667</v>
      </c>
      <c r="Q1088">
        <v>246667</v>
      </c>
      <c r="R1088">
        <v>246667</v>
      </c>
      <c r="S1088">
        <v>246667</v>
      </c>
      <c r="T1088">
        <v>246667</v>
      </c>
      <c r="U1088">
        <v>246667</v>
      </c>
      <c r="V1088">
        <v>246667</v>
      </c>
      <c r="W1088">
        <v>246667</v>
      </c>
      <c r="X1088">
        <v>246667</v>
      </c>
      <c r="Y1088">
        <v>246667</v>
      </c>
      <c r="Z1088">
        <v>246667</v>
      </c>
      <c r="AA1088">
        <v>185000</v>
      </c>
      <c r="AB1088">
        <v>185000</v>
      </c>
      <c r="AC1088">
        <v>185000</v>
      </c>
      <c r="AD1088">
        <v>185000</v>
      </c>
      <c r="AE1088">
        <v>185000</v>
      </c>
      <c r="AF1088">
        <v>185000</v>
      </c>
      <c r="AG1088">
        <v>185000</v>
      </c>
      <c r="AH1088">
        <v>185000</v>
      </c>
      <c r="AI1088">
        <v>185000</v>
      </c>
      <c r="AJ1088">
        <v>185000</v>
      </c>
      <c r="AK1088">
        <v>185000</v>
      </c>
      <c r="AL1088">
        <v>185000</v>
      </c>
      <c r="AM1088">
        <v>185000</v>
      </c>
      <c r="AN1088">
        <v>185000</v>
      </c>
      <c r="AO1088">
        <v>185000</v>
      </c>
      <c r="AP1088">
        <v>185000</v>
      </c>
      <c r="AQ1088">
        <v>185000</v>
      </c>
      <c r="AR1088">
        <v>185000</v>
      </c>
      <c r="AS1088">
        <v>185000</v>
      </c>
      <c r="AT1088">
        <v>185000</v>
      </c>
      <c r="AU1088">
        <v>7.9</v>
      </c>
      <c r="AV1088">
        <v>7.9</v>
      </c>
      <c r="AW1088">
        <v>7.9</v>
      </c>
      <c r="AX1088">
        <v>7.9</v>
      </c>
      <c r="AY1088">
        <v>7.9</v>
      </c>
      <c r="AZ1088">
        <v>7.9</v>
      </c>
      <c r="BA1088">
        <v>7.9</v>
      </c>
      <c r="BB1088">
        <v>7.9</v>
      </c>
      <c r="BC1088">
        <v>7.9</v>
      </c>
      <c r="BD1088">
        <v>7.9</v>
      </c>
      <c r="BE1088" t="s">
        <v>2412</v>
      </c>
      <c r="BF1088">
        <f t="shared" si="33"/>
        <v>20</v>
      </c>
      <c r="BG1088">
        <f t="shared" si="34"/>
        <v>1</v>
      </c>
    </row>
    <row r="1089" spans="2:59" hidden="1" x14ac:dyDescent="0.25">
      <c r="B1089" t="s">
        <v>865</v>
      </c>
      <c r="C1089" t="s">
        <v>1294</v>
      </c>
      <c r="D1089" t="s">
        <v>1917</v>
      </c>
      <c r="E1089" t="s">
        <v>1339</v>
      </c>
      <c r="F1089">
        <v>0</v>
      </c>
      <c r="G1089">
        <v>300000</v>
      </c>
      <c r="H1089">
        <v>300000</v>
      </c>
      <c r="I1089">
        <v>300000</v>
      </c>
      <c r="J1089">
        <v>300000</v>
      </c>
      <c r="K1089">
        <v>300000</v>
      </c>
      <c r="L1089">
        <v>300000</v>
      </c>
      <c r="M1089">
        <v>300000</v>
      </c>
      <c r="N1089">
        <v>300000</v>
      </c>
      <c r="O1089">
        <v>400000</v>
      </c>
      <c r="P1089">
        <v>400000</v>
      </c>
      <c r="Q1089">
        <v>400000</v>
      </c>
      <c r="R1089">
        <v>400000</v>
      </c>
      <c r="S1089">
        <v>400000</v>
      </c>
      <c r="T1089">
        <v>400000</v>
      </c>
      <c r="U1089">
        <v>400000</v>
      </c>
      <c r="V1089">
        <v>400000</v>
      </c>
      <c r="W1089">
        <v>400000</v>
      </c>
      <c r="X1089">
        <v>400000</v>
      </c>
      <c r="Y1089">
        <v>400000</v>
      </c>
      <c r="Z1089">
        <v>400000</v>
      </c>
      <c r="AA1089">
        <v>210000</v>
      </c>
      <c r="AB1089">
        <v>210000</v>
      </c>
      <c r="AC1089">
        <v>210000</v>
      </c>
      <c r="AD1089">
        <v>210000</v>
      </c>
      <c r="AE1089">
        <v>210000</v>
      </c>
      <c r="AF1089">
        <v>210000</v>
      </c>
      <c r="AG1089">
        <v>210000</v>
      </c>
      <c r="AH1089">
        <v>210000</v>
      </c>
      <c r="AI1089">
        <v>300000</v>
      </c>
      <c r="AJ1089">
        <v>300000</v>
      </c>
      <c r="AK1089">
        <v>300000</v>
      </c>
      <c r="AL1089">
        <v>300000</v>
      </c>
      <c r="AM1089">
        <v>300000</v>
      </c>
      <c r="AN1089">
        <v>300000</v>
      </c>
      <c r="AO1089">
        <v>300000</v>
      </c>
      <c r="AP1089">
        <v>300000</v>
      </c>
      <c r="AQ1089">
        <v>300000</v>
      </c>
      <c r="AR1089">
        <v>300000</v>
      </c>
      <c r="AS1089">
        <v>300000</v>
      </c>
      <c r="AT1089">
        <v>300000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F1089">
        <f t="shared" si="33"/>
        <v>20</v>
      </c>
      <c r="BG1089">
        <f t="shared" si="34"/>
        <v>1</v>
      </c>
    </row>
    <row r="1090" spans="2:59" hidden="1" x14ac:dyDescent="0.25">
      <c r="B1090" t="s">
        <v>982</v>
      </c>
      <c r="C1090" t="s">
        <v>1263</v>
      </c>
      <c r="D1090" t="s">
        <v>1923</v>
      </c>
      <c r="E1090" t="s">
        <v>1339</v>
      </c>
      <c r="F1090">
        <v>0</v>
      </c>
      <c r="G1090">
        <v>427437</v>
      </c>
      <c r="H1090">
        <v>453126</v>
      </c>
      <c r="I1090">
        <v>427437</v>
      </c>
      <c r="J1090">
        <v>453126</v>
      </c>
      <c r="K1090">
        <v>427437</v>
      </c>
      <c r="L1090">
        <v>453126</v>
      </c>
      <c r="M1090">
        <v>427437</v>
      </c>
      <c r="N1090">
        <v>453126</v>
      </c>
      <c r="O1090">
        <v>427437</v>
      </c>
      <c r="P1090">
        <v>453126</v>
      </c>
      <c r="Q1090">
        <v>427437</v>
      </c>
      <c r="R1090">
        <v>453126</v>
      </c>
      <c r="S1090">
        <v>427437</v>
      </c>
      <c r="T1090">
        <v>453126</v>
      </c>
      <c r="U1090">
        <v>427437</v>
      </c>
      <c r="V1090">
        <v>453126</v>
      </c>
      <c r="W1090">
        <v>427437</v>
      </c>
      <c r="X1090">
        <v>453126</v>
      </c>
      <c r="Y1090">
        <v>427437</v>
      </c>
      <c r="Z1090">
        <v>453126</v>
      </c>
      <c r="AA1090">
        <v>243639</v>
      </c>
      <c r="AB1090">
        <v>244688</v>
      </c>
      <c r="AC1090">
        <v>243639</v>
      </c>
      <c r="AD1090">
        <v>244688</v>
      </c>
      <c r="AE1090">
        <v>243639</v>
      </c>
      <c r="AF1090">
        <v>244688</v>
      </c>
      <c r="AG1090">
        <v>243639</v>
      </c>
      <c r="AH1090">
        <v>244688</v>
      </c>
      <c r="AI1090">
        <v>243639</v>
      </c>
      <c r="AJ1090">
        <v>244688</v>
      </c>
      <c r="AK1090">
        <v>243639</v>
      </c>
      <c r="AL1090">
        <v>244688</v>
      </c>
      <c r="AM1090">
        <v>243639</v>
      </c>
      <c r="AN1090">
        <v>244688</v>
      </c>
      <c r="AO1090">
        <v>243639</v>
      </c>
      <c r="AP1090">
        <v>244688</v>
      </c>
      <c r="AQ1090">
        <v>243639</v>
      </c>
      <c r="AR1090">
        <v>244688</v>
      </c>
      <c r="AS1090">
        <v>243639</v>
      </c>
      <c r="AT1090">
        <v>244688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 t="s">
        <v>2442</v>
      </c>
      <c r="BF1090">
        <f t="shared" si="33"/>
        <v>20</v>
      </c>
      <c r="BG1090">
        <f t="shared" si="34"/>
        <v>1</v>
      </c>
    </row>
    <row r="1091" spans="2:59" hidden="1" x14ac:dyDescent="0.25">
      <c r="B1091" t="s">
        <v>465</v>
      </c>
      <c r="C1091" t="s">
        <v>1278</v>
      </c>
      <c r="D1091" t="s">
        <v>1924</v>
      </c>
      <c r="E1091" t="s">
        <v>1350</v>
      </c>
      <c r="F1091">
        <v>0</v>
      </c>
      <c r="G1091">
        <v>325925</v>
      </c>
      <c r="H1091">
        <v>318667</v>
      </c>
      <c r="I1091">
        <v>325925</v>
      </c>
      <c r="J1091">
        <v>318667</v>
      </c>
      <c r="K1091">
        <v>325925</v>
      </c>
      <c r="L1091">
        <v>318667</v>
      </c>
      <c r="M1091">
        <v>318667</v>
      </c>
      <c r="N1091">
        <v>318667</v>
      </c>
      <c r="O1091">
        <v>318667</v>
      </c>
      <c r="P1091">
        <v>318667</v>
      </c>
      <c r="Q1091">
        <v>333333</v>
      </c>
      <c r="R1091">
        <v>333333</v>
      </c>
      <c r="S1091">
        <v>385184</v>
      </c>
      <c r="T1091">
        <v>318667</v>
      </c>
      <c r="U1091">
        <v>385184</v>
      </c>
      <c r="V1091">
        <v>318667</v>
      </c>
      <c r="W1091">
        <v>385184</v>
      </c>
      <c r="X1091">
        <v>318667</v>
      </c>
      <c r="Y1091">
        <v>385184</v>
      </c>
      <c r="Z1091">
        <v>318667</v>
      </c>
      <c r="AA1091">
        <v>244444</v>
      </c>
      <c r="AB1091">
        <v>239000</v>
      </c>
      <c r="AC1091">
        <v>244444</v>
      </c>
      <c r="AD1091">
        <v>239000</v>
      </c>
      <c r="AE1091">
        <v>244444</v>
      </c>
      <c r="AF1091">
        <v>239000</v>
      </c>
      <c r="AG1091">
        <v>239000</v>
      </c>
      <c r="AH1091">
        <v>239000</v>
      </c>
      <c r="AI1091">
        <v>239000</v>
      </c>
      <c r="AJ1091">
        <v>239000</v>
      </c>
      <c r="AK1091">
        <v>250000</v>
      </c>
      <c r="AL1091">
        <v>250000</v>
      </c>
      <c r="AM1091">
        <v>288888</v>
      </c>
      <c r="AN1091">
        <v>239000</v>
      </c>
      <c r="AO1091">
        <v>288888</v>
      </c>
      <c r="AP1091">
        <v>239000</v>
      </c>
      <c r="AQ1091">
        <v>288888</v>
      </c>
      <c r="AR1091">
        <v>239000</v>
      </c>
      <c r="AS1091">
        <v>288888</v>
      </c>
      <c r="AT1091">
        <v>239000</v>
      </c>
      <c r="AU1091">
        <v>8.1999999999999993</v>
      </c>
      <c r="AV1091">
        <v>8.1999999999999993</v>
      </c>
      <c r="AW1091">
        <v>8.1999999999999993</v>
      </c>
      <c r="AX1091">
        <v>8.1999999999999993</v>
      </c>
      <c r="AY1091">
        <v>8.1999999999999993</v>
      </c>
      <c r="AZ1091">
        <v>8.1999999999999993</v>
      </c>
      <c r="BA1091">
        <v>8.1999999999999993</v>
      </c>
      <c r="BB1091">
        <v>8.1999999999999993</v>
      </c>
      <c r="BC1091">
        <v>8.1999999999999993</v>
      </c>
      <c r="BD1091">
        <v>8.1999999999999993</v>
      </c>
      <c r="BE1091" t="s">
        <v>2448</v>
      </c>
      <c r="BF1091">
        <f t="shared" si="33"/>
        <v>20</v>
      </c>
      <c r="BG1091">
        <f t="shared" si="34"/>
        <v>1</v>
      </c>
    </row>
    <row r="1092" spans="2:59" hidden="1" x14ac:dyDescent="0.25">
      <c r="B1092" t="s">
        <v>591</v>
      </c>
      <c r="C1092" t="s">
        <v>1262</v>
      </c>
      <c r="D1092" t="s">
        <v>1925</v>
      </c>
      <c r="E1092" t="s">
        <v>1326</v>
      </c>
      <c r="F1092">
        <v>0</v>
      </c>
      <c r="G1092">
        <v>333333</v>
      </c>
      <c r="H1092">
        <v>333333</v>
      </c>
      <c r="I1092">
        <v>333333</v>
      </c>
      <c r="J1092">
        <v>333333</v>
      </c>
      <c r="K1092">
        <v>333333</v>
      </c>
      <c r="L1092">
        <v>333333</v>
      </c>
      <c r="M1092">
        <v>333333</v>
      </c>
      <c r="N1092">
        <v>333333</v>
      </c>
      <c r="O1092">
        <v>333333</v>
      </c>
      <c r="P1092">
        <v>333333</v>
      </c>
      <c r="Q1092">
        <v>333333</v>
      </c>
      <c r="R1092">
        <v>333333</v>
      </c>
      <c r="S1092">
        <v>333333</v>
      </c>
      <c r="T1092">
        <v>333333</v>
      </c>
      <c r="U1092">
        <v>333333</v>
      </c>
      <c r="V1092">
        <v>333333</v>
      </c>
      <c r="W1092">
        <v>333333</v>
      </c>
      <c r="X1092">
        <v>333333</v>
      </c>
      <c r="Y1092">
        <v>333333</v>
      </c>
      <c r="Z1092">
        <v>333333</v>
      </c>
      <c r="AA1092">
        <v>250000</v>
      </c>
      <c r="AB1092">
        <v>250000</v>
      </c>
      <c r="AC1092">
        <v>250000</v>
      </c>
      <c r="AD1092">
        <v>250000</v>
      </c>
      <c r="AE1092">
        <v>250000</v>
      </c>
      <c r="AF1092">
        <v>250000</v>
      </c>
      <c r="AG1092">
        <v>250000</v>
      </c>
      <c r="AH1092">
        <v>250000</v>
      </c>
      <c r="AI1092">
        <v>250000</v>
      </c>
      <c r="AJ1092">
        <v>250000</v>
      </c>
      <c r="AK1092">
        <v>250000</v>
      </c>
      <c r="AL1092">
        <v>250000</v>
      </c>
      <c r="AM1092">
        <v>250000</v>
      </c>
      <c r="AN1092">
        <v>250000</v>
      </c>
      <c r="AO1092">
        <v>250000</v>
      </c>
      <c r="AP1092">
        <v>250000</v>
      </c>
      <c r="AQ1092">
        <v>250000</v>
      </c>
      <c r="AR1092">
        <v>250000</v>
      </c>
      <c r="AS1092">
        <v>250000</v>
      </c>
      <c r="AT1092">
        <v>250000</v>
      </c>
      <c r="AU1092">
        <v>8.1999999999999993</v>
      </c>
      <c r="AV1092">
        <v>8.1999999999999993</v>
      </c>
      <c r="AW1092">
        <v>8.1999999999999993</v>
      </c>
      <c r="AX1092">
        <v>8.1999999999999993</v>
      </c>
      <c r="AY1092">
        <v>8.1999999999999993</v>
      </c>
      <c r="AZ1092">
        <v>8.1999999999999993</v>
      </c>
      <c r="BA1092">
        <v>8.1999999999999993</v>
      </c>
      <c r="BB1092">
        <v>8.1999999999999993</v>
      </c>
      <c r="BC1092">
        <v>8.1999999999999993</v>
      </c>
      <c r="BD1092">
        <v>8.1999999999999993</v>
      </c>
      <c r="BE1092" t="s">
        <v>2434</v>
      </c>
      <c r="BF1092">
        <f t="shared" ref="BF1092:BF1155" si="35">COUNT(AA1092:AT1092)</f>
        <v>20</v>
      </c>
      <c r="BG1092">
        <f t="shared" ref="BG1092:BG1155" si="36">COUNTA(E1092)</f>
        <v>1</v>
      </c>
    </row>
    <row r="1093" spans="2:59" x14ac:dyDescent="0.25">
      <c r="B1093" t="s">
        <v>898</v>
      </c>
      <c r="C1093" t="s">
        <v>1289</v>
      </c>
      <c r="D1093" t="s">
        <v>1932</v>
      </c>
      <c r="E1093" t="s">
        <v>1328</v>
      </c>
      <c r="F1093">
        <v>0</v>
      </c>
      <c r="G1093">
        <v>220000</v>
      </c>
      <c r="H1093">
        <v>220000</v>
      </c>
      <c r="I1093">
        <v>220000</v>
      </c>
      <c r="J1093">
        <v>220000</v>
      </c>
      <c r="K1093">
        <v>220000</v>
      </c>
      <c r="L1093">
        <v>220000</v>
      </c>
      <c r="M1093">
        <v>220000</v>
      </c>
      <c r="N1093">
        <v>220000</v>
      </c>
      <c r="O1093">
        <v>220000</v>
      </c>
      <c r="P1093">
        <v>220000</v>
      </c>
      <c r="Q1093">
        <v>220000</v>
      </c>
      <c r="R1093">
        <v>220000</v>
      </c>
      <c r="S1093">
        <v>220000</v>
      </c>
      <c r="T1093">
        <v>220000</v>
      </c>
      <c r="U1093">
        <v>220000</v>
      </c>
      <c r="V1093">
        <v>220000</v>
      </c>
      <c r="W1093">
        <v>220000</v>
      </c>
      <c r="X1093">
        <v>220000</v>
      </c>
      <c r="Y1093">
        <v>220000</v>
      </c>
      <c r="Z1093">
        <v>220000</v>
      </c>
      <c r="AA1093">
        <v>193600</v>
      </c>
      <c r="AB1093">
        <v>187000</v>
      </c>
      <c r="AC1093">
        <v>193600</v>
      </c>
      <c r="AD1093">
        <v>187000</v>
      </c>
      <c r="AE1093">
        <v>193600</v>
      </c>
      <c r="AF1093">
        <v>187000</v>
      </c>
      <c r="AG1093">
        <v>193600</v>
      </c>
      <c r="AH1093">
        <v>187000</v>
      </c>
      <c r="AI1093">
        <v>198000</v>
      </c>
      <c r="AJ1093">
        <v>187000</v>
      </c>
      <c r="AK1093">
        <v>198000</v>
      </c>
      <c r="AL1093">
        <v>187000</v>
      </c>
      <c r="AM1093">
        <v>198000</v>
      </c>
      <c r="AN1093">
        <v>187000</v>
      </c>
      <c r="AO1093">
        <v>193600</v>
      </c>
      <c r="AP1093">
        <v>187000</v>
      </c>
      <c r="AQ1093">
        <v>193600</v>
      </c>
      <c r="AR1093">
        <v>187000</v>
      </c>
      <c r="AS1093">
        <v>193600</v>
      </c>
      <c r="AT1093">
        <v>187000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 t="s">
        <v>2421</v>
      </c>
      <c r="BF1093">
        <f t="shared" si="35"/>
        <v>20</v>
      </c>
      <c r="BG1093">
        <f t="shared" si="36"/>
        <v>1</v>
      </c>
    </row>
    <row r="1094" spans="2:59" x14ac:dyDescent="0.25">
      <c r="B1094" t="s">
        <v>133</v>
      </c>
      <c r="C1094" t="s">
        <v>1290</v>
      </c>
      <c r="D1094" t="s">
        <v>1934</v>
      </c>
      <c r="E1094" t="s">
        <v>1328</v>
      </c>
      <c r="F1094">
        <v>0</v>
      </c>
      <c r="G1094">
        <v>290000</v>
      </c>
      <c r="H1094">
        <v>250000</v>
      </c>
      <c r="I1094">
        <v>520000</v>
      </c>
      <c r="J1094">
        <v>453333</v>
      </c>
      <c r="K1094">
        <v>250000</v>
      </c>
      <c r="L1094">
        <v>250000</v>
      </c>
      <c r="M1094">
        <v>250000</v>
      </c>
      <c r="N1094">
        <v>250000</v>
      </c>
      <c r="O1094">
        <v>250000</v>
      </c>
      <c r="P1094">
        <v>250000</v>
      </c>
      <c r="Q1094">
        <v>250000</v>
      </c>
      <c r="R1094">
        <v>250000</v>
      </c>
      <c r="S1094">
        <v>250000</v>
      </c>
      <c r="T1094">
        <v>250000</v>
      </c>
      <c r="U1094">
        <v>290000</v>
      </c>
      <c r="V1094">
        <v>250000</v>
      </c>
      <c r="W1094">
        <v>560000</v>
      </c>
      <c r="X1094">
        <v>453333</v>
      </c>
      <c r="Y1094">
        <v>250000</v>
      </c>
      <c r="Z1094">
        <v>250000</v>
      </c>
      <c r="AA1094">
        <v>272600</v>
      </c>
      <c r="AB1094">
        <v>235000</v>
      </c>
      <c r="AC1094">
        <v>390000</v>
      </c>
      <c r="AD1094">
        <v>340000</v>
      </c>
      <c r="AE1094">
        <v>235000</v>
      </c>
      <c r="AF1094">
        <v>235000</v>
      </c>
      <c r="AG1094">
        <v>235000</v>
      </c>
      <c r="AH1094">
        <v>235000</v>
      </c>
      <c r="AI1094">
        <v>235000</v>
      </c>
      <c r="AJ1094">
        <v>235000</v>
      </c>
      <c r="AK1094">
        <v>235000</v>
      </c>
      <c r="AL1094">
        <v>235000</v>
      </c>
      <c r="AM1094">
        <v>235000</v>
      </c>
      <c r="AN1094">
        <v>235000</v>
      </c>
      <c r="AO1094">
        <v>272600</v>
      </c>
      <c r="AP1094">
        <v>235000</v>
      </c>
      <c r="AQ1094">
        <v>420000</v>
      </c>
      <c r="AR1094">
        <v>340000</v>
      </c>
      <c r="AS1094">
        <v>235000</v>
      </c>
      <c r="AT1094">
        <v>235000</v>
      </c>
      <c r="AU1094">
        <v>8.5</v>
      </c>
      <c r="AV1094">
        <v>8.5</v>
      </c>
      <c r="AW1094">
        <v>8.5</v>
      </c>
      <c r="AX1094">
        <v>8.5</v>
      </c>
      <c r="AY1094">
        <v>8.5</v>
      </c>
      <c r="AZ1094">
        <v>8.5</v>
      </c>
      <c r="BA1094">
        <v>8.5</v>
      </c>
      <c r="BB1094">
        <v>8.5</v>
      </c>
      <c r="BC1094">
        <v>8.5</v>
      </c>
      <c r="BD1094">
        <v>8.5</v>
      </c>
      <c r="BE1094" t="s">
        <v>2406</v>
      </c>
      <c r="BF1094">
        <f t="shared" si="35"/>
        <v>20</v>
      </c>
      <c r="BG1094">
        <f t="shared" si="36"/>
        <v>1</v>
      </c>
    </row>
    <row r="1095" spans="2:59" hidden="1" x14ac:dyDescent="0.25">
      <c r="B1095" t="s">
        <v>364</v>
      </c>
      <c r="C1095" t="s">
        <v>1278</v>
      </c>
      <c r="D1095" t="s">
        <v>1938</v>
      </c>
      <c r="E1095" t="s">
        <v>1326</v>
      </c>
      <c r="F1095">
        <v>0</v>
      </c>
      <c r="G1095">
        <v>223790</v>
      </c>
      <c r="H1095">
        <v>231370</v>
      </c>
      <c r="I1095">
        <v>223790</v>
      </c>
      <c r="J1095">
        <v>240568</v>
      </c>
      <c r="K1095">
        <v>223790</v>
      </c>
      <c r="L1095">
        <v>231290</v>
      </c>
      <c r="M1095">
        <v>223790</v>
      </c>
      <c r="N1095">
        <v>231290</v>
      </c>
      <c r="O1095">
        <v>223790</v>
      </c>
      <c r="P1095">
        <v>231290</v>
      </c>
      <c r="Q1095">
        <v>223790</v>
      </c>
      <c r="R1095">
        <v>231290</v>
      </c>
      <c r="S1095">
        <v>223790</v>
      </c>
      <c r="T1095">
        <v>231290</v>
      </c>
      <c r="U1095">
        <v>223790</v>
      </c>
      <c r="V1095">
        <v>237846</v>
      </c>
      <c r="W1095">
        <v>231267</v>
      </c>
      <c r="X1095">
        <v>304273</v>
      </c>
      <c r="Y1095">
        <v>257540</v>
      </c>
      <c r="Z1095">
        <v>243795</v>
      </c>
      <c r="AA1095">
        <v>138750</v>
      </c>
      <c r="AB1095">
        <v>138822</v>
      </c>
      <c r="AC1095">
        <v>138750</v>
      </c>
      <c r="AD1095">
        <v>144341</v>
      </c>
      <c r="AE1095">
        <v>138750</v>
      </c>
      <c r="AF1095">
        <v>138774</v>
      </c>
      <c r="AG1095">
        <v>138750</v>
      </c>
      <c r="AH1095">
        <v>138774</v>
      </c>
      <c r="AI1095">
        <v>138750</v>
      </c>
      <c r="AJ1095">
        <v>138774</v>
      </c>
      <c r="AK1095">
        <v>138750</v>
      </c>
      <c r="AL1095">
        <v>138774</v>
      </c>
      <c r="AM1095">
        <v>138750</v>
      </c>
      <c r="AN1095">
        <v>138774</v>
      </c>
      <c r="AO1095">
        <v>138750</v>
      </c>
      <c r="AP1095">
        <v>142708</v>
      </c>
      <c r="AQ1095">
        <v>143386</v>
      </c>
      <c r="AR1095">
        <v>182564</v>
      </c>
      <c r="AS1095">
        <v>159675</v>
      </c>
      <c r="AT1095">
        <v>146277</v>
      </c>
      <c r="AU1095">
        <v>8.1</v>
      </c>
      <c r="AV1095">
        <v>8.1</v>
      </c>
      <c r="AW1095">
        <v>8.1</v>
      </c>
      <c r="AX1095">
        <v>8.1</v>
      </c>
      <c r="AY1095">
        <v>8.1</v>
      </c>
      <c r="AZ1095">
        <v>8.1</v>
      </c>
      <c r="BA1095">
        <v>8.1</v>
      </c>
      <c r="BB1095">
        <v>8.1</v>
      </c>
      <c r="BC1095">
        <v>8.1</v>
      </c>
      <c r="BD1095">
        <v>8.1</v>
      </c>
      <c r="BE1095" t="s">
        <v>2406</v>
      </c>
      <c r="BF1095">
        <f t="shared" si="35"/>
        <v>20</v>
      </c>
      <c r="BG1095">
        <f t="shared" si="36"/>
        <v>1</v>
      </c>
    </row>
    <row r="1096" spans="2:59" hidden="1" x14ac:dyDescent="0.25">
      <c r="B1096" t="s">
        <v>625</v>
      </c>
      <c r="C1096" t="s">
        <v>1267</v>
      </c>
      <c r="D1096" t="s">
        <v>1939</v>
      </c>
      <c r="E1096" t="s">
        <v>1332</v>
      </c>
      <c r="F1096">
        <v>0</v>
      </c>
      <c r="G1096">
        <v>466667</v>
      </c>
      <c r="H1096">
        <v>466667</v>
      </c>
      <c r="I1096">
        <v>466667</v>
      </c>
      <c r="J1096">
        <v>466667</v>
      </c>
      <c r="K1096">
        <v>466667</v>
      </c>
      <c r="L1096">
        <v>466667</v>
      </c>
      <c r="M1096">
        <v>400000</v>
      </c>
      <c r="N1096">
        <v>400000</v>
      </c>
      <c r="O1096">
        <v>400000</v>
      </c>
      <c r="P1096">
        <v>400000</v>
      </c>
      <c r="Q1096">
        <v>400000</v>
      </c>
      <c r="R1096">
        <v>400000</v>
      </c>
      <c r="S1096">
        <v>400000</v>
      </c>
      <c r="T1096">
        <v>400000</v>
      </c>
      <c r="U1096">
        <v>466667</v>
      </c>
      <c r="V1096">
        <v>466667</v>
      </c>
      <c r="W1096">
        <v>466667</v>
      </c>
      <c r="X1096">
        <v>466667</v>
      </c>
      <c r="Y1096">
        <v>466667</v>
      </c>
      <c r="Z1096">
        <v>466667</v>
      </c>
      <c r="AA1096">
        <v>350000</v>
      </c>
      <c r="AB1096">
        <v>350000</v>
      </c>
      <c r="AC1096">
        <v>350000</v>
      </c>
      <c r="AD1096">
        <v>350000</v>
      </c>
      <c r="AE1096">
        <v>350000</v>
      </c>
      <c r="AF1096">
        <v>350000</v>
      </c>
      <c r="AG1096">
        <v>300000</v>
      </c>
      <c r="AH1096">
        <v>300000</v>
      </c>
      <c r="AI1096">
        <v>300000</v>
      </c>
      <c r="AJ1096">
        <v>300000</v>
      </c>
      <c r="AK1096">
        <v>300000</v>
      </c>
      <c r="AL1096">
        <v>300000</v>
      </c>
      <c r="AM1096">
        <v>300000</v>
      </c>
      <c r="AN1096">
        <v>300000</v>
      </c>
      <c r="AO1096">
        <v>350000</v>
      </c>
      <c r="AP1096">
        <v>350000</v>
      </c>
      <c r="AQ1096">
        <v>350000</v>
      </c>
      <c r="AR1096">
        <v>350000</v>
      </c>
      <c r="AS1096">
        <v>350000</v>
      </c>
      <c r="AT1096">
        <v>350000</v>
      </c>
      <c r="AU1096">
        <v>8.6</v>
      </c>
      <c r="AV1096">
        <v>8.6</v>
      </c>
      <c r="AW1096">
        <v>8.6</v>
      </c>
      <c r="AX1096">
        <v>8.6</v>
      </c>
      <c r="AY1096">
        <v>8.6</v>
      </c>
      <c r="AZ1096">
        <v>8.6</v>
      </c>
      <c r="BA1096">
        <v>8.6</v>
      </c>
      <c r="BB1096">
        <v>8.6</v>
      </c>
      <c r="BC1096">
        <v>8.6</v>
      </c>
      <c r="BD1096">
        <v>8.6</v>
      </c>
      <c r="BE1096" t="s">
        <v>2424</v>
      </c>
      <c r="BF1096">
        <f t="shared" si="35"/>
        <v>20</v>
      </c>
      <c r="BG1096">
        <f t="shared" si="36"/>
        <v>1</v>
      </c>
    </row>
    <row r="1097" spans="2:59" hidden="1" x14ac:dyDescent="0.25">
      <c r="B1097" t="s">
        <v>973</v>
      </c>
      <c r="C1097" t="s">
        <v>1271</v>
      </c>
      <c r="D1097" t="s">
        <v>1946</v>
      </c>
      <c r="E1097" t="s">
        <v>1339</v>
      </c>
      <c r="F1097">
        <v>0</v>
      </c>
      <c r="G1097">
        <v>193333</v>
      </c>
      <c r="H1097">
        <v>193333</v>
      </c>
      <c r="I1097">
        <v>193333</v>
      </c>
      <c r="J1097">
        <v>193333</v>
      </c>
      <c r="K1097">
        <v>193333</v>
      </c>
      <c r="L1097">
        <v>193333</v>
      </c>
      <c r="M1097">
        <v>193333</v>
      </c>
      <c r="N1097">
        <v>193333</v>
      </c>
      <c r="O1097">
        <v>193333</v>
      </c>
      <c r="P1097">
        <v>193333</v>
      </c>
      <c r="Q1097">
        <v>193333</v>
      </c>
      <c r="R1097">
        <v>193333</v>
      </c>
      <c r="S1097">
        <v>193333</v>
      </c>
      <c r="T1097">
        <v>193333</v>
      </c>
      <c r="U1097">
        <v>193333</v>
      </c>
      <c r="V1097">
        <v>193333</v>
      </c>
      <c r="W1097">
        <v>193333</v>
      </c>
      <c r="X1097">
        <v>193333</v>
      </c>
      <c r="Y1097">
        <v>193333</v>
      </c>
      <c r="Z1097">
        <v>193333</v>
      </c>
      <c r="AA1097">
        <v>145000</v>
      </c>
      <c r="AB1097">
        <v>145000</v>
      </c>
      <c r="AC1097">
        <v>145000</v>
      </c>
      <c r="AD1097">
        <v>145000</v>
      </c>
      <c r="AE1097">
        <v>145000</v>
      </c>
      <c r="AF1097">
        <v>145000</v>
      </c>
      <c r="AG1097">
        <v>145000</v>
      </c>
      <c r="AH1097">
        <v>145000</v>
      </c>
      <c r="AI1097">
        <v>145000</v>
      </c>
      <c r="AJ1097">
        <v>145000</v>
      </c>
      <c r="AK1097">
        <v>145000</v>
      </c>
      <c r="AL1097">
        <v>145000</v>
      </c>
      <c r="AM1097">
        <v>145000</v>
      </c>
      <c r="AN1097">
        <v>145000</v>
      </c>
      <c r="AO1097">
        <v>145000</v>
      </c>
      <c r="AP1097">
        <v>145000</v>
      </c>
      <c r="AQ1097">
        <v>145000</v>
      </c>
      <c r="AR1097">
        <v>145000</v>
      </c>
      <c r="AS1097">
        <v>145000</v>
      </c>
      <c r="AT1097">
        <v>145000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 t="s">
        <v>2406</v>
      </c>
      <c r="BF1097">
        <f t="shared" si="35"/>
        <v>20</v>
      </c>
      <c r="BG1097">
        <f t="shared" si="36"/>
        <v>1</v>
      </c>
    </row>
    <row r="1098" spans="2:59" hidden="1" x14ac:dyDescent="0.25">
      <c r="B1098" t="s">
        <v>667</v>
      </c>
      <c r="C1098" t="s">
        <v>1296</v>
      </c>
      <c r="D1098" t="s">
        <v>1948</v>
      </c>
      <c r="E1098" t="s">
        <v>1341</v>
      </c>
      <c r="F1098">
        <v>0</v>
      </c>
      <c r="G1098">
        <v>450000</v>
      </c>
      <c r="H1098">
        <v>450000</v>
      </c>
      <c r="I1098">
        <v>450000</v>
      </c>
      <c r="J1098">
        <v>450000</v>
      </c>
      <c r="K1098">
        <v>450000</v>
      </c>
      <c r="L1098">
        <v>450000</v>
      </c>
      <c r="M1098">
        <v>450000</v>
      </c>
      <c r="N1098">
        <v>450000</v>
      </c>
      <c r="O1098">
        <v>600000</v>
      </c>
      <c r="P1098">
        <v>600000</v>
      </c>
      <c r="Q1098">
        <v>600000</v>
      </c>
      <c r="R1098">
        <v>600000</v>
      </c>
      <c r="S1098">
        <v>600000</v>
      </c>
      <c r="T1098">
        <v>600000</v>
      </c>
      <c r="U1098">
        <v>600000</v>
      </c>
      <c r="V1098">
        <v>600000</v>
      </c>
      <c r="W1098">
        <v>600000</v>
      </c>
      <c r="X1098">
        <v>600000</v>
      </c>
      <c r="Y1098">
        <v>600000</v>
      </c>
      <c r="Z1098">
        <v>600000</v>
      </c>
      <c r="AA1098">
        <v>315000</v>
      </c>
      <c r="AB1098">
        <v>315000</v>
      </c>
      <c r="AC1098">
        <v>315000</v>
      </c>
      <c r="AD1098">
        <v>315000</v>
      </c>
      <c r="AE1098">
        <v>315000</v>
      </c>
      <c r="AF1098">
        <v>315000</v>
      </c>
      <c r="AG1098">
        <v>315000</v>
      </c>
      <c r="AH1098">
        <v>315000</v>
      </c>
      <c r="AI1098">
        <v>450000</v>
      </c>
      <c r="AJ1098">
        <v>450000</v>
      </c>
      <c r="AK1098">
        <v>450000</v>
      </c>
      <c r="AL1098">
        <v>450000</v>
      </c>
      <c r="AM1098">
        <v>450000</v>
      </c>
      <c r="AN1098">
        <v>450000</v>
      </c>
      <c r="AO1098">
        <v>450000</v>
      </c>
      <c r="AP1098">
        <v>450000</v>
      </c>
      <c r="AQ1098">
        <v>450000</v>
      </c>
      <c r="AR1098">
        <v>450000</v>
      </c>
      <c r="AS1098">
        <v>450000</v>
      </c>
      <c r="AT1098">
        <v>450000</v>
      </c>
      <c r="AU1098">
        <v>8</v>
      </c>
      <c r="AV1098">
        <v>8</v>
      </c>
      <c r="AW1098">
        <v>8</v>
      </c>
      <c r="AX1098">
        <v>8</v>
      </c>
      <c r="AY1098">
        <v>8</v>
      </c>
      <c r="AZ1098">
        <v>8</v>
      </c>
      <c r="BA1098">
        <v>8</v>
      </c>
      <c r="BB1098">
        <v>8</v>
      </c>
      <c r="BC1098">
        <v>8</v>
      </c>
      <c r="BD1098">
        <v>8</v>
      </c>
      <c r="BE1098" t="s">
        <v>2430</v>
      </c>
      <c r="BF1098">
        <f t="shared" si="35"/>
        <v>20</v>
      </c>
      <c r="BG1098">
        <f t="shared" si="36"/>
        <v>1</v>
      </c>
    </row>
    <row r="1099" spans="2:59" hidden="1" x14ac:dyDescent="0.25">
      <c r="B1099" t="s">
        <v>742</v>
      </c>
      <c r="C1099" t="s">
        <v>1292</v>
      </c>
      <c r="D1099" t="s">
        <v>1949</v>
      </c>
      <c r="E1099" t="s">
        <v>1326</v>
      </c>
      <c r="F1099">
        <v>0</v>
      </c>
      <c r="G1099">
        <v>266667</v>
      </c>
      <c r="H1099">
        <v>266667</v>
      </c>
      <c r="I1099">
        <v>266667</v>
      </c>
      <c r="J1099">
        <v>266667</v>
      </c>
      <c r="K1099">
        <v>266667</v>
      </c>
      <c r="L1099">
        <v>266667</v>
      </c>
      <c r="M1099">
        <v>266667</v>
      </c>
      <c r="N1099">
        <v>266667</v>
      </c>
      <c r="O1099">
        <v>266667</v>
      </c>
      <c r="P1099">
        <v>266667</v>
      </c>
      <c r="Q1099">
        <v>266667</v>
      </c>
      <c r="R1099">
        <v>266667</v>
      </c>
      <c r="S1099">
        <v>266667</v>
      </c>
      <c r="T1099">
        <v>266667</v>
      </c>
      <c r="U1099">
        <v>266667</v>
      </c>
      <c r="V1099">
        <v>266667</v>
      </c>
      <c r="W1099">
        <v>266667</v>
      </c>
      <c r="X1099">
        <v>266667</v>
      </c>
      <c r="Y1099">
        <v>266667</v>
      </c>
      <c r="Z1099">
        <v>266667</v>
      </c>
      <c r="AA1099">
        <v>200000</v>
      </c>
      <c r="AB1099">
        <v>200000</v>
      </c>
      <c r="AC1099">
        <v>200000</v>
      </c>
      <c r="AD1099">
        <v>200000</v>
      </c>
      <c r="AE1099">
        <v>200000</v>
      </c>
      <c r="AF1099">
        <v>200000</v>
      </c>
      <c r="AG1099">
        <v>200000</v>
      </c>
      <c r="AH1099">
        <v>200000</v>
      </c>
      <c r="AI1099">
        <v>200000</v>
      </c>
      <c r="AJ1099">
        <v>200000</v>
      </c>
      <c r="AK1099">
        <v>200000</v>
      </c>
      <c r="AL1099">
        <v>200000</v>
      </c>
      <c r="AM1099">
        <v>200000</v>
      </c>
      <c r="AN1099">
        <v>200000</v>
      </c>
      <c r="AO1099">
        <v>200000</v>
      </c>
      <c r="AP1099">
        <v>200000</v>
      </c>
      <c r="AQ1099">
        <v>200000</v>
      </c>
      <c r="AR1099">
        <v>200000</v>
      </c>
      <c r="AS1099">
        <v>200000</v>
      </c>
      <c r="AT1099">
        <v>200000</v>
      </c>
      <c r="AU1099">
        <v>8.6</v>
      </c>
      <c r="AV1099">
        <v>8.6</v>
      </c>
      <c r="AW1099">
        <v>8.6</v>
      </c>
      <c r="AX1099">
        <v>8.6</v>
      </c>
      <c r="AY1099">
        <v>8.6</v>
      </c>
      <c r="AZ1099">
        <v>8.6</v>
      </c>
      <c r="BA1099">
        <v>8.6</v>
      </c>
      <c r="BB1099">
        <v>8.6</v>
      </c>
      <c r="BC1099">
        <v>8.6</v>
      </c>
      <c r="BD1099">
        <v>8.6</v>
      </c>
      <c r="BE1099" t="s">
        <v>2417</v>
      </c>
      <c r="BF1099">
        <f t="shared" si="35"/>
        <v>20</v>
      </c>
      <c r="BG1099">
        <f t="shared" si="36"/>
        <v>1</v>
      </c>
    </row>
    <row r="1100" spans="2:59" hidden="1" x14ac:dyDescent="0.25">
      <c r="B1100" t="s">
        <v>891</v>
      </c>
      <c r="C1100" t="s">
        <v>1314</v>
      </c>
      <c r="D1100" t="s">
        <v>1950</v>
      </c>
      <c r="E1100" t="s">
        <v>1326</v>
      </c>
      <c r="F1100">
        <v>0</v>
      </c>
      <c r="G1100">
        <v>244444</v>
      </c>
      <c r="H1100">
        <v>244444</v>
      </c>
      <c r="I1100">
        <v>244444</v>
      </c>
      <c r="J1100">
        <v>244444</v>
      </c>
      <c r="K1100">
        <v>244444</v>
      </c>
      <c r="L1100">
        <v>244444</v>
      </c>
      <c r="M1100">
        <v>244444</v>
      </c>
      <c r="N1100">
        <v>244444</v>
      </c>
      <c r="O1100">
        <v>244444</v>
      </c>
      <c r="P1100">
        <v>244444</v>
      </c>
      <c r="Q1100">
        <v>244444</v>
      </c>
      <c r="R1100">
        <v>244444</v>
      </c>
      <c r="S1100">
        <v>244444</v>
      </c>
      <c r="T1100">
        <v>244444</v>
      </c>
      <c r="U1100">
        <v>244444</v>
      </c>
      <c r="V1100">
        <v>244444</v>
      </c>
      <c r="W1100">
        <v>244444</v>
      </c>
      <c r="X1100">
        <v>244444</v>
      </c>
      <c r="Y1100">
        <v>244444</v>
      </c>
      <c r="Z1100">
        <v>244444</v>
      </c>
      <c r="AA1100">
        <v>183333</v>
      </c>
      <c r="AB1100">
        <v>183333</v>
      </c>
      <c r="AC1100">
        <v>183333</v>
      </c>
      <c r="AD1100">
        <v>183333</v>
      </c>
      <c r="AE1100">
        <v>183333</v>
      </c>
      <c r="AF1100">
        <v>183333</v>
      </c>
      <c r="AG1100">
        <v>183333</v>
      </c>
      <c r="AH1100">
        <v>183333</v>
      </c>
      <c r="AI1100">
        <v>183333</v>
      </c>
      <c r="AJ1100">
        <v>183333</v>
      </c>
      <c r="AK1100">
        <v>183333</v>
      </c>
      <c r="AL1100">
        <v>183333</v>
      </c>
      <c r="AM1100">
        <v>183333</v>
      </c>
      <c r="AN1100">
        <v>183333</v>
      </c>
      <c r="AO1100">
        <v>183333</v>
      </c>
      <c r="AP1100">
        <v>183333</v>
      </c>
      <c r="AQ1100">
        <v>183333</v>
      </c>
      <c r="AR1100">
        <v>183333</v>
      </c>
      <c r="AS1100">
        <v>183333</v>
      </c>
      <c r="AT1100">
        <v>183333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 t="s">
        <v>2412</v>
      </c>
      <c r="BF1100">
        <f t="shared" si="35"/>
        <v>20</v>
      </c>
      <c r="BG1100">
        <f t="shared" si="36"/>
        <v>1</v>
      </c>
    </row>
    <row r="1101" spans="2:59" hidden="1" x14ac:dyDescent="0.25">
      <c r="B1101" t="s">
        <v>805</v>
      </c>
      <c r="C1101" t="s">
        <v>1277</v>
      </c>
      <c r="D1101" t="s">
        <v>1955</v>
      </c>
      <c r="E1101" t="s">
        <v>1339</v>
      </c>
      <c r="F1101">
        <v>0</v>
      </c>
      <c r="G1101">
        <v>259259</v>
      </c>
      <c r="H1101">
        <v>260000</v>
      </c>
      <c r="I1101">
        <v>259259</v>
      </c>
      <c r="J1101">
        <v>260000</v>
      </c>
      <c r="K1101">
        <v>259259</v>
      </c>
      <c r="L1101">
        <v>260000</v>
      </c>
      <c r="M1101">
        <v>259259</v>
      </c>
      <c r="N1101">
        <v>260000</v>
      </c>
      <c r="O1101">
        <v>259259</v>
      </c>
      <c r="P1101">
        <v>260000</v>
      </c>
      <c r="Q1101">
        <v>259259</v>
      </c>
      <c r="R1101">
        <v>260000</v>
      </c>
      <c r="S1101">
        <v>259259</v>
      </c>
      <c r="T1101">
        <v>260000</v>
      </c>
      <c r="U1101">
        <v>259259</v>
      </c>
      <c r="V1101">
        <v>260000</v>
      </c>
      <c r="W1101">
        <v>259259</v>
      </c>
      <c r="X1101">
        <v>260000</v>
      </c>
      <c r="Y1101">
        <v>245614</v>
      </c>
      <c r="Z1101">
        <v>260000</v>
      </c>
      <c r="AA1101">
        <v>147778</v>
      </c>
      <c r="AB1101">
        <v>140400</v>
      </c>
      <c r="AC1101">
        <v>147778</v>
      </c>
      <c r="AD1101">
        <v>140400</v>
      </c>
      <c r="AE1101">
        <v>147778</v>
      </c>
      <c r="AF1101">
        <v>140400</v>
      </c>
      <c r="AG1101">
        <v>147778</v>
      </c>
      <c r="AH1101">
        <v>140400</v>
      </c>
      <c r="AI1101">
        <v>147778</v>
      </c>
      <c r="AJ1101">
        <v>140400</v>
      </c>
      <c r="AK1101">
        <v>147778</v>
      </c>
      <c r="AL1101">
        <v>140400</v>
      </c>
      <c r="AM1101">
        <v>147778</v>
      </c>
      <c r="AN1101">
        <v>140400</v>
      </c>
      <c r="AO1101">
        <v>147778</v>
      </c>
      <c r="AP1101">
        <v>140400</v>
      </c>
      <c r="AQ1101">
        <v>147778</v>
      </c>
      <c r="AR1101">
        <v>140400</v>
      </c>
      <c r="AS1101">
        <v>140000</v>
      </c>
      <c r="AT1101">
        <v>140400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 t="s">
        <v>2417</v>
      </c>
      <c r="BF1101">
        <f t="shared" si="35"/>
        <v>20</v>
      </c>
      <c r="BG1101">
        <f t="shared" si="36"/>
        <v>1</v>
      </c>
    </row>
    <row r="1102" spans="2:59" hidden="1" x14ac:dyDescent="0.25">
      <c r="B1102" t="s">
        <v>856</v>
      </c>
      <c r="C1102" t="s">
        <v>1302</v>
      </c>
      <c r="D1102" t="s">
        <v>1962</v>
      </c>
      <c r="E1102" t="s">
        <v>1326</v>
      </c>
      <c r="F1102">
        <v>0</v>
      </c>
      <c r="G1102">
        <v>400000</v>
      </c>
      <c r="H1102">
        <v>400000</v>
      </c>
      <c r="I1102">
        <v>400000</v>
      </c>
      <c r="J1102">
        <v>400000</v>
      </c>
      <c r="K1102">
        <v>400000</v>
      </c>
      <c r="L1102">
        <v>400000</v>
      </c>
      <c r="M1102">
        <v>400000</v>
      </c>
      <c r="N1102">
        <v>400000</v>
      </c>
      <c r="O1102">
        <v>400000</v>
      </c>
      <c r="P1102">
        <v>400000</v>
      </c>
      <c r="Q1102">
        <v>400000</v>
      </c>
      <c r="R1102">
        <v>400000</v>
      </c>
      <c r="S1102">
        <v>400000</v>
      </c>
      <c r="T1102">
        <v>400000</v>
      </c>
      <c r="U1102">
        <v>400000</v>
      </c>
      <c r="V1102">
        <v>400000</v>
      </c>
      <c r="W1102">
        <v>400000</v>
      </c>
      <c r="X1102">
        <v>400000</v>
      </c>
      <c r="Y1102">
        <v>400000</v>
      </c>
      <c r="Z1102">
        <v>400000</v>
      </c>
      <c r="AA1102">
        <v>300000</v>
      </c>
      <c r="AB1102">
        <v>300000</v>
      </c>
      <c r="AC1102">
        <v>300000</v>
      </c>
      <c r="AD1102">
        <v>300000</v>
      </c>
      <c r="AE1102">
        <v>300000</v>
      </c>
      <c r="AF1102">
        <v>300000</v>
      </c>
      <c r="AG1102">
        <v>300000</v>
      </c>
      <c r="AH1102">
        <v>300000</v>
      </c>
      <c r="AI1102">
        <v>300000</v>
      </c>
      <c r="AJ1102">
        <v>300000</v>
      </c>
      <c r="AK1102">
        <v>300000</v>
      </c>
      <c r="AL1102">
        <v>300000</v>
      </c>
      <c r="AM1102">
        <v>300000</v>
      </c>
      <c r="AN1102">
        <v>300000</v>
      </c>
      <c r="AO1102">
        <v>300000</v>
      </c>
      <c r="AP1102">
        <v>300000</v>
      </c>
      <c r="AQ1102">
        <v>300000</v>
      </c>
      <c r="AR1102">
        <v>300000</v>
      </c>
      <c r="AS1102">
        <v>300000</v>
      </c>
      <c r="AT1102">
        <v>300000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 t="s">
        <v>2410</v>
      </c>
      <c r="BF1102">
        <f t="shared" si="35"/>
        <v>20</v>
      </c>
      <c r="BG1102">
        <f t="shared" si="36"/>
        <v>1</v>
      </c>
    </row>
    <row r="1103" spans="2:59" hidden="1" x14ac:dyDescent="0.25">
      <c r="B1103" t="s">
        <v>910</v>
      </c>
      <c r="C1103" t="s">
        <v>1295</v>
      </c>
      <c r="D1103" t="s">
        <v>1963</v>
      </c>
      <c r="E1103" t="s">
        <v>1339</v>
      </c>
      <c r="F1103">
        <v>0</v>
      </c>
      <c r="G1103">
        <v>1070191</v>
      </c>
      <c r="H1103">
        <v>1106481</v>
      </c>
      <c r="I1103">
        <v>1070191</v>
      </c>
      <c r="J1103">
        <v>1106481</v>
      </c>
      <c r="K1103">
        <v>1070191</v>
      </c>
      <c r="L1103">
        <v>1106481</v>
      </c>
      <c r="M1103">
        <v>1070191</v>
      </c>
      <c r="N1103">
        <v>1106481</v>
      </c>
      <c r="O1103">
        <v>1070191</v>
      </c>
      <c r="P1103">
        <v>1106481</v>
      </c>
      <c r="Q1103">
        <v>1070191</v>
      </c>
      <c r="R1103">
        <v>1106481</v>
      </c>
      <c r="S1103">
        <v>1070191</v>
      </c>
      <c r="T1103">
        <v>1106481</v>
      </c>
      <c r="U1103">
        <v>1070191</v>
      </c>
      <c r="V1103">
        <v>1106481</v>
      </c>
      <c r="W1103">
        <v>1070191</v>
      </c>
      <c r="X1103">
        <v>1106481</v>
      </c>
      <c r="Y1103">
        <v>1070191</v>
      </c>
      <c r="Z1103">
        <v>1106481</v>
      </c>
      <c r="AA1103">
        <v>663518</v>
      </c>
      <c r="AB1103">
        <v>663889</v>
      </c>
      <c r="AC1103">
        <v>663518</v>
      </c>
      <c r="AD1103">
        <v>663889</v>
      </c>
      <c r="AE1103">
        <v>663518</v>
      </c>
      <c r="AF1103">
        <v>663889</v>
      </c>
      <c r="AG1103">
        <v>663518</v>
      </c>
      <c r="AH1103">
        <v>663889</v>
      </c>
      <c r="AI1103">
        <v>663518</v>
      </c>
      <c r="AJ1103">
        <v>663889</v>
      </c>
      <c r="AK1103">
        <v>663518</v>
      </c>
      <c r="AL1103">
        <v>663889</v>
      </c>
      <c r="AM1103">
        <v>663518</v>
      </c>
      <c r="AN1103">
        <v>663889</v>
      </c>
      <c r="AO1103">
        <v>663518</v>
      </c>
      <c r="AP1103">
        <v>663889</v>
      </c>
      <c r="AQ1103">
        <v>663518</v>
      </c>
      <c r="AR1103">
        <v>663889</v>
      </c>
      <c r="AS1103">
        <v>663518</v>
      </c>
      <c r="AT1103">
        <v>663889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 t="s">
        <v>2421</v>
      </c>
      <c r="BF1103">
        <f t="shared" si="35"/>
        <v>20</v>
      </c>
      <c r="BG1103">
        <f t="shared" si="36"/>
        <v>1</v>
      </c>
    </row>
    <row r="1104" spans="2:59" x14ac:dyDescent="0.25">
      <c r="B1104" t="s">
        <v>672</v>
      </c>
      <c r="C1104" t="s">
        <v>1278</v>
      </c>
      <c r="D1104" t="s">
        <v>1964</v>
      </c>
      <c r="E1104" t="s">
        <v>1328</v>
      </c>
      <c r="F1104">
        <v>1</v>
      </c>
      <c r="G1104">
        <v>440000</v>
      </c>
      <c r="H1104">
        <v>440000</v>
      </c>
      <c r="I1104">
        <v>480000</v>
      </c>
      <c r="J1104">
        <v>480000</v>
      </c>
      <c r="K1104">
        <v>440000</v>
      </c>
      <c r="L1104">
        <v>440000</v>
      </c>
      <c r="M1104">
        <v>440000</v>
      </c>
      <c r="N1104">
        <v>440000</v>
      </c>
      <c r="O1104">
        <v>440000</v>
      </c>
      <c r="P1104">
        <v>440000</v>
      </c>
      <c r="Q1104">
        <v>440000</v>
      </c>
      <c r="R1104">
        <v>440000</v>
      </c>
      <c r="S1104">
        <v>440000</v>
      </c>
      <c r="T1104">
        <v>440000</v>
      </c>
      <c r="U1104">
        <v>440000</v>
      </c>
      <c r="V1104">
        <v>440000</v>
      </c>
      <c r="W1104">
        <v>480000</v>
      </c>
      <c r="X1104">
        <v>480000</v>
      </c>
      <c r="Y1104">
        <v>440000</v>
      </c>
      <c r="Z1104">
        <v>440000</v>
      </c>
      <c r="AA1104">
        <v>330000</v>
      </c>
      <c r="AB1104">
        <v>330000</v>
      </c>
      <c r="AC1104">
        <v>360000</v>
      </c>
      <c r="AD1104">
        <v>360000</v>
      </c>
      <c r="AE1104">
        <v>330000</v>
      </c>
      <c r="AF1104">
        <v>330000</v>
      </c>
      <c r="AG1104">
        <v>330000</v>
      </c>
      <c r="AH1104">
        <v>330000</v>
      </c>
      <c r="AI1104">
        <v>330000</v>
      </c>
      <c r="AJ1104">
        <v>330000</v>
      </c>
      <c r="AK1104">
        <v>330000</v>
      </c>
      <c r="AL1104">
        <v>330000</v>
      </c>
      <c r="AM1104">
        <v>330000</v>
      </c>
      <c r="AN1104">
        <v>330000</v>
      </c>
      <c r="AO1104">
        <v>330000</v>
      </c>
      <c r="AP1104">
        <v>330000</v>
      </c>
      <c r="AQ1104">
        <v>360000</v>
      </c>
      <c r="AR1104">
        <v>360000</v>
      </c>
      <c r="AS1104">
        <v>330000</v>
      </c>
      <c r="AT1104">
        <v>330000</v>
      </c>
      <c r="AU1104">
        <v>8.1999999999999993</v>
      </c>
      <c r="AV1104">
        <v>8.1999999999999993</v>
      </c>
      <c r="AW1104">
        <v>8.1999999999999993</v>
      </c>
      <c r="AX1104">
        <v>8.1999999999999993</v>
      </c>
      <c r="AY1104">
        <v>8.1999999999999993</v>
      </c>
      <c r="AZ1104">
        <v>8.1999999999999993</v>
      </c>
      <c r="BA1104">
        <v>8.1999999999999993</v>
      </c>
      <c r="BB1104">
        <v>8.1999999999999993</v>
      </c>
      <c r="BC1104">
        <v>8.1999999999999993</v>
      </c>
      <c r="BD1104">
        <v>8.1999999999999993</v>
      </c>
      <c r="BE1104" t="s">
        <v>2416</v>
      </c>
      <c r="BF1104">
        <f t="shared" si="35"/>
        <v>20</v>
      </c>
      <c r="BG1104">
        <f t="shared" si="36"/>
        <v>1</v>
      </c>
    </row>
    <row r="1105" spans="2:59" hidden="1" x14ac:dyDescent="0.25">
      <c r="B1105" t="s">
        <v>597</v>
      </c>
      <c r="C1105" t="s">
        <v>1278</v>
      </c>
      <c r="D1105" t="s">
        <v>1965</v>
      </c>
      <c r="E1105" t="s">
        <v>1326</v>
      </c>
      <c r="F1105">
        <v>3</v>
      </c>
      <c r="G1105">
        <v>440000</v>
      </c>
      <c r="H1105">
        <v>440000</v>
      </c>
      <c r="I1105">
        <v>480000</v>
      </c>
      <c r="J1105">
        <v>480000</v>
      </c>
      <c r="K1105">
        <v>440000</v>
      </c>
      <c r="L1105">
        <v>440000</v>
      </c>
      <c r="M1105">
        <v>440000</v>
      </c>
      <c r="N1105">
        <v>440000</v>
      </c>
      <c r="O1105">
        <v>440000</v>
      </c>
      <c r="P1105">
        <v>440000</v>
      </c>
      <c r="Q1105">
        <v>440000</v>
      </c>
      <c r="R1105">
        <v>440000</v>
      </c>
      <c r="S1105">
        <v>440000</v>
      </c>
      <c r="T1105">
        <v>440000</v>
      </c>
      <c r="U1105">
        <v>440000</v>
      </c>
      <c r="V1105">
        <v>440000</v>
      </c>
      <c r="W1105">
        <v>480000</v>
      </c>
      <c r="X1105">
        <v>480000</v>
      </c>
      <c r="Y1105">
        <v>440000</v>
      </c>
      <c r="Z1105">
        <v>440000</v>
      </c>
      <c r="AA1105">
        <v>330000</v>
      </c>
      <c r="AB1105">
        <v>330000</v>
      </c>
      <c r="AC1105">
        <v>360000</v>
      </c>
      <c r="AD1105">
        <v>360000</v>
      </c>
      <c r="AE1105">
        <v>330000</v>
      </c>
      <c r="AF1105">
        <v>330000</v>
      </c>
      <c r="AG1105">
        <v>330000</v>
      </c>
      <c r="AH1105">
        <v>330000</v>
      </c>
      <c r="AI1105">
        <v>330000</v>
      </c>
      <c r="AJ1105">
        <v>330000</v>
      </c>
      <c r="AK1105">
        <v>330000</v>
      </c>
      <c r="AL1105">
        <v>330000</v>
      </c>
      <c r="AM1105">
        <v>330000</v>
      </c>
      <c r="AN1105">
        <v>330000</v>
      </c>
      <c r="AO1105">
        <v>330000</v>
      </c>
      <c r="AP1105">
        <v>330000</v>
      </c>
      <c r="AQ1105">
        <v>360000</v>
      </c>
      <c r="AR1105">
        <v>360000</v>
      </c>
      <c r="AS1105">
        <v>330000</v>
      </c>
      <c r="AT1105">
        <v>330000</v>
      </c>
      <c r="AU1105">
        <v>8.1999999999999993</v>
      </c>
      <c r="AV1105">
        <v>8.1999999999999993</v>
      </c>
      <c r="AW1105">
        <v>8.1999999999999993</v>
      </c>
      <c r="AX1105">
        <v>8.1999999999999993</v>
      </c>
      <c r="AY1105">
        <v>8.1999999999999993</v>
      </c>
      <c r="AZ1105">
        <v>8.1999999999999993</v>
      </c>
      <c r="BA1105">
        <v>8.1999999999999993</v>
      </c>
      <c r="BB1105">
        <v>8.1999999999999993</v>
      </c>
      <c r="BC1105">
        <v>8.1999999999999993</v>
      </c>
      <c r="BD1105">
        <v>8.1999999999999993</v>
      </c>
      <c r="BE1105" t="s">
        <v>2406</v>
      </c>
      <c r="BF1105">
        <f t="shared" si="35"/>
        <v>20</v>
      </c>
      <c r="BG1105">
        <f t="shared" si="36"/>
        <v>1</v>
      </c>
    </row>
    <row r="1106" spans="2:59" hidden="1" x14ac:dyDescent="0.25">
      <c r="B1106" t="s">
        <v>767</v>
      </c>
      <c r="C1106" t="s">
        <v>1278</v>
      </c>
      <c r="D1106" t="s">
        <v>1971</v>
      </c>
      <c r="E1106" t="s">
        <v>1339</v>
      </c>
      <c r="F1106">
        <v>0</v>
      </c>
      <c r="G1106">
        <v>339577</v>
      </c>
      <c r="H1106">
        <v>364477</v>
      </c>
      <c r="I1106">
        <v>339577</v>
      </c>
      <c r="J1106">
        <v>364477</v>
      </c>
      <c r="K1106">
        <v>339577</v>
      </c>
      <c r="L1106">
        <v>364477</v>
      </c>
      <c r="M1106">
        <v>339577</v>
      </c>
      <c r="N1106">
        <v>364477</v>
      </c>
      <c r="O1106">
        <v>339577</v>
      </c>
      <c r="P1106">
        <v>364477</v>
      </c>
      <c r="Q1106">
        <v>361538</v>
      </c>
      <c r="R1106">
        <v>391667</v>
      </c>
      <c r="S1106">
        <v>361538</v>
      </c>
      <c r="T1106">
        <v>391667</v>
      </c>
      <c r="U1106">
        <v>361538</v>
      </c>
      <c r="V1106">
        <v>391667</v>
      </c>
      <c r="W1106">
        <v>361538</v>
      </c>
      <c r="X1106">
        <v>391667</v>
      </c>
      <c r="Y1106">
        <v>361538</v>
      </c>
      <c r="Z1106">
        <v>391667</v>
      </c>
      <c r="AA1106">
        <v>235000</v>
      </c>
      <c r="AB1106">
        <v>235000</v>
      </c>
      <c r="AC1106">
        <v>235000</v>
      </c>
      <c r="AD1106">
        <v>235000</v>
      </c>
      <c r="AE1106">
        <v>235000</v>
      </c>
      <c r="AF1106">
        <v>235000</v>
      </c>
      <c r="AG1106">
        <v>235000</v>
      </c>
      <c r="AH1106">
        <v>235000</v>
      </c>
      <c r="AI1106">
        <v>235000</v>
      </c>
      <c r="AJ1106">
        <v>235000</v>
      </c>
      <c r="AK1106">
        <v>235000</v>
      </c>
      <c r="AL1106">
        <v>235000</v>
      </c>
      <c r="AM1106">
        <v>235000</v>
      </c>
      <c r="AN1106">
        <v>235000</v>
      </c>
      <c r="AO1106">
        <v>235000</v>
      </c>
      <c r="AP1106">
        <v>235000</v>
      </c>
      <c r="AQ1106">
        <v>235000</v>
      </c>
      <c r="AR1106">
        <v>235000</v>
      </c>
      <c r="AS1106">
        <v>235000</v>
      </c>
      <c r="AT1106">
        <v>235000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 t="s">
        <v>2410</v>
      </c>
      <c r="BF1106">
        <f t="shared" si="35"/>
        <v>20</v>
      </c>
      <c r="BG1106">
        <f t="shared" si="36"/>
        <v>1</v>
      </c>
    </row>
    <row r="1107" spans="2:59" hidden="1" x14ac:dyDescent="0.25">
      <c r="B1107" t="s">
        <v>741</v>
      </c>
      <c r="C1107" t="s">
        <v>1270</v>
      </c>
      <c r="D1107" t="s">
        <v>1972</v>
      </c>
      <c r="E1107" t="s">
        <v>1326</v>
      </c>
      <c r="F1107">
        <v>0</v>
      </c>
      <c r="G1107">
        <v>129332</v>
      </c>
      <c r="H1107">
        <v>129332</v>
      </c>
      <c r="I1107">
        <v>133333</v>
      </c>
      <c r="J1107">
        <v>133333</v>
      </c>
      <c r="K1107">
        <v>133333</v>
      </c>
      <c r="L1107">
        <v>133333</v>
      </c>
      <c r="M1107">
        <v>129332</v>
      </c>
      <c r="N1107">
        <v>129332</v>
      </c>
      <c r="O1107">
        <v>129332</v>
      </c>
      <c r="P1107">
        <v>129332</v>
      </c>
      <c r="Q1107">
        <v>129332</v>
      </c>
      <c r="R1107">
        <v>129332</v>
      </c>
      <c r="S1107">
        <v>129332</v>
      </c>
      <c r="T1107">
        <v>129332</v>
      </c>
      <c r="U1107">
        <v>129332</v>
      </c>
      <c r="V1107">
        <v>129332</v>
      </c>
      <c r="W1107">
        <v>133333</v>
      </c>
      <c r="X1107">
        <v>133333</v>
      </c>
      <c r="Y1107">
        <v>133333</v>
      </c>
      <c r="Z1107">
        <v>133333</v>
      </c>
      <c r="AA1107">
        <v>96999</v>
      </c>
      <c r="AB1107">
        <v>96999</v>
      </c>
      <c r="AC1107">
        <v>100000</v>
      </c>
      <c r="AD1107">
        <v>100000</v>
      </c>
      <c r="AE1107">
        <v>100000</v>
      </c>
      <c r="AF1107">
        <v>100000</v>
      </c>
      <c r="AG1107">
        <v>96999</v>
      </c>
      <c r="AH1107">
        <v>96999</v>
      </c>
      <c r="AI1107">
        <v>96999</v>
      </c>
      <c r="AJ1107">
        <v>96999</v>
      </c>
      <c r="AK1107">
        <v>96999</v>
      </c>
      <c r="AL1107">
        <v>96999</v>
      </c>
      <c r="AM1107">
        <v>96999</v>
      </c>
      <c r="AN1107">
        <v>96999</v>
      </c>
      <c r="AO1107">
        <v>96999</v>
      </c>
      <c r="AP1107">
        <v>96999</v>
      </c>
      <c r="AQ1107">
        <v>100000</v>
      </c>
      <c r="AR1107">
        <v>100000</v>
      </c>
      <c r="AS1107">
        <v>100000</v>
      </c>
      <c r="AT1107">
        <v>100000</v>
      </c>
      <c r="AU1107">
        <v>8.1</v>
      </c>
      <c r="AV1107">
        <v>8.1</v>
      </c>
      <c r="AW1107">
        <v>8.1</v>
      </c>
      <c r="AX1107">
        <v>8.1</v>
      </c>
      <c r="AY1107">
        <v>8.1</v>
      </c>
      <c r="AZ1107">
        <v>8.1</v>
      </c>
      <c r="BA1107">
        <v>8.1</v>
      </c>
      <c r="BB1107">
        <v>8.1</v>
      </c>
      <c r="BC1107">
        <v>8.1</v>
      </c>
      <c r="BD1107">
        <v>8.1</v>
      </c>
      <c r="BE1107" t="s">
        <v>2417</v>
      </c>
      <c r="BF1107">
        <f t="shared" si="35"/>
        <v>20</v>
      </c>
      <c r="BG1107">
        <f t="shared" si="36"/>
        <v>1</v>
      </c>
    </row>
    <row r="1108" spans="2:59" hidden="1" x14ac:dyDescent="0.25">
      <c r="B1108" t="s">
        <v>1018</v>
      </c>
      <c r="C1108" t="s">
        <v>1319</v>
      </c>
      <c r="D1108" t="s">
        <v>1973</v>
      </c>
      <c r="E1108" t="s">
        <v>1326</v>
      </c>
      <c r="F1108">
        <v>1</v>
      </c>
      <c r="G1108">
        <v>266667</v>
      </c>
      <c r="H1108">
        <v>266667</v>
      </c>
      <c r="I1108">
        <v>266667</v>
      </c>
      <c r="J1108">
        <v>266667</v>
      </c>
      <c r="K1108">
        <v>266667</v>
      </c>
      <c r="L1108">
        <v>266667</v>
      </c>
      <c r="M1108">
        <v>266667</v>
      </c>
      <c r="N1108">
        <v>266667</v>
      </c>
      <c r="O1108">
        <v>266667</v>
      </c>
      <c r="P1108">
        <v>266667</v>
      </c>
      <c r="Q1108">
        <v>266667</v>
      </c>
      <c r="R1108">
        <v>266667</v>
      </c>
      <c r="S1108">
        <v>266667</v>
      </c>
      <c r="T1108">
        <v>266667</v>
      </c>
      <c r="U1108">
        <v>266667</v>
      </c>
      <c r="V1108">
        <v>266667</v>
      </c>
      <c r="W1108">
        <v>266667</v>
      </c>
      <c r="X1108">
        <v>266667</v>
      </c>
      <c r="Y1108">
        <v>266667</v>
      </c>
      <c r="Z1108">
        <v>266667</v>
      </c>
      <c r="AA1108">
        <v>200000</v>
      </c>
      <c r="AB1108">
        <v>200000</v>
      </c>
      <c r="AC1108">
        <v>200000</v>
      </c>
      <c r="AD1108">
        <v>200000</v>
      </c>
      <c r="AE1108">
        <v>200000</v>
      </c>
      <c r="AF1108">
        <v>200000</v>
      </c>
      <c r="AG1108">
        <v>200000</v>
      </c>
      <c r="AH1108">
        <v>200000</v>
      </c>
      <c r="AI1108">
        <v>200000</v>
      </c>
      <c r="AJ1108">
        <v>200000</v>
      </c>
      <c r="AK1108">
        <v>200000</v>
      </c>
      <c r="AL1108">
        <v>200000</v>
      </c>
      <c r="AM1108">
        <v>200000</v>
      </c>
      <c r="AN1108">
        <v>200000</v>
      </c>
      <c r="AO1108">
        <v>200000</v>
      </c>
      <c r="AP1108">
        <v>200000</v>
      </c>
      <c r="AQ1108">
        <v>200000</v>
      </c>
      <c r="AR1108">
        <v>200000</v>
      </c>
      <c r="AS1108">
        <v>200000</v>
      </c>
      <c r="AT1108">
        <v>200000</v>
      </c>
      <c r="AU1108">
        <v>9</v>
      </c>
      <c r="AV1108">
        <v>9</v>
      </c>
      <c r="AW1108">
        <v>9</v>
      </c>
      <c r="AX1108">
        <v>9</v>
      </c>
      <c r="AY1108">
        <v>9</v>
      </c>
      <c r="AZ1108">
        <v>9</v>
      </c>
      <c r="BA1108">
        <v>9</v>
      </c>
      <c r="BB1108">
        <v>9</v>
      </c>
      <c r="BC1108">
        <v>9</v>
      </c>
      <c r="BD1108">
        <v>9</v>
      </c>
      <c r="BE1108" t="s">
        <v>2421</v>
      </c>
      <c r="BF1108">
        <f t="shared" si="35"/>
        <v>20</v>
      </c>
      <c r="BG1108">
        <f t="shared" si="36"/>
        <v>1</v>
      </c>
    </row>
    <row r="1109" spans="2:59" hidden="1" x14ac:dyDescent="0.25">
      <c r="B1109" t="s">
        <v>299</v>
      </c>
      <c r="C1109" t="s">
        <v>1271</v>
      </c>
      <c r="D1109" t="s">
        <v>1978</v>
      </c>
      <c r="E1109" t="s">
        <v>1326</v>
      </c>
      <c r="F1109">
        <v>2</v>
      </c>
      <c r="G1109">
        <v>264312</v>
      </c>
      <c r="H1109">
        <v>202342</v>
      </c>
      <c r="I1109">
        <v>227156</v>
      </c>
      <c r="J1109">
        <v>223417</v>
      </c>
      <c r="K1109">
        <v>177318</v>
      </c>
      <c r="L1109">
        <v>227461</v>
      </c>
      <c r="M1109">
        <v>227049</v>
      </c>
      <c r="N1109">
        <v>202342</v>
      </c>
      <c r="O1109">
        <v>203270</v>
      </c>
      <c r="P1109">
        <v>192269</v>
      </c>
      <c r="Q1109">
        <v>187029</v>
      </c>
      <c r="R1109">
        <v>192269</v>
      </c>
      <c r="S1109">
        <v>199684</v>
      </c>
      <c r="T1109">
        <v>201882</v>
      </c>
      <c r="U1109">
        <v>239948</v>
      </c>
      <c r="V1109">
        <v>200033</v>
      </c>
      <c r="W1109">
        <v>265861</v>
      </c>
      <c r="X1109">
        <v>222189</v>
      </c>
      <c r="Y1109">
        <v>171767</v>
      </c>
      <c r="Z1109">
        <v>202600</v>
      </c>
      <c r="AA1109">
        <v>166517</v>
      </c>
      <c r="AB1109">
        <v>127475</v>
      </c>
      <c r="AC1109">
        <v>143108</v>
      </c>
      <c r="AD1109">
        <v>140753</v>
      </c>
      <c r="AE1109">
        <v>111710</v>
      </c>
      <c r="AF1109">
        <v>143300</v>
      </c>
      <c r="AG1109">
        <v>143041</v>
      </c>
      <c r="AH1109">
        <v>127475</v>
      </c>
      <c r="AI1109">
        <v>158551</v>
      </c>
      <c r="AJ1109">
        <v>149970</v>
      </c>
      <c r="AK1109">
        <v>145883</v>
      </c>
      <c r="AL1109">
        <v>149970</v>
      </c>
      <c r="AM1109">
        <v>155754</v>
      </c>
      <c r="AN1109">
        <v>157468</v>
      </c>
      <c r="AO1109">
        <v>187159</v>
      </c>
      <c r="AP1109">
        <v>156026</v>
      </c>
      <c r="AQ1109">
        <v>207372</v>
      </c>
      <c r="AR1109">
        <v>173307</v>
      </c>
      <c r="AS1109">
        <v>133978</v>
      </c>
      <c r="AT1109">
        <v>158028</v>
      </c>
      <c r="AU1109">
        <v>8.3000000000000007</v>
      </c>
      <c r="AV1109">
        <v>8.3000000000000007</v>
      </c>
      <c r="AW1109">
        <v>8.3000000000000007</v>
      </c>
      <c r="AX1109">
        <v>8.3000000000000007</v>
      </c>
      <c r="AY1109">
        <v>8.3000000000000007</v>
      </c>
      <c r="AZ1109">
        <v>8.3000000000000007</v>
      </c>
      <c r="BA1109">
        <v>8.3000000000000007</v>
      </c>
      <c r="BB1109">
        <v>8.3000000000000007</v>
      </c>
      <c r="BC1109">
        <v>8.3000000000000007</v>
      </c>
      <c r="BD1109">
        <v>8.3000000000000007</v>
      </c>
      <c r="BE1109" t="s">
        <v>2406</v>
      </c>
      <c r="BF1109">
        <f t="shared" si="35"/>
        <v>20</v>
      </c>
      <c r="BG1109">
        <f t="shared" si="36"/>
        <v>1</v>
      </c>
    </row>
    <row r="1110" spans="2:59" x14ac:dyDescent="0.25">
      <c r="B1110" t="s">
        <v>643</v>
      </c>
      <c r="C1110" t="s">
        <v>1278</v>
      </c>
      <c r="D1110" t="s">
        <v>1982</v>
      </c>
      <c r="E1110" t="s">
        <v>1328</v>
      </c>
      <c r="F1110">
        <v>1</v>
      </c>
      <c r="G1110">
        <v>179659</v>
      </c>
      <c r="H1110">
        <v>154776</v>
      </c>
      <c r="I1110">
        <v>165753</v>
      </c>
      <c r="J1110">
        <v>170254</v>
      </c>
      <c r="K1110">
        <v>216449</v>
      </c>
      <c r="L1110">
        <v>147405</v>
      </c>
      <c r="M1110">
        <v>154776</v>
      </c>
      <c r="N1110">
        <v>154776</v>
      </c>
      <c r="O1110">
        <v>147405</v>
      </c>
      <c r="P1110">
        <v>147405</v>
      </c>
      <c r="Q1110">
        <v>154776</v>
      </c>
      <c r="R1110">
        <v>162764</v>
      </c>
      <c r="S1110">
        <v>151284</v>
      </c>
      <c r="T1110">
        <v>165703</v>
      </c>
      <c r="U1110">
        <v>154776</v>
      </c>
      <c r="V1110">
        <v>190374</v>
      </c>
      <c r="W1110">
        <v>238093</v>
      </c>
      <c r="X1110">
        <v>203358</v>
      </c>
      <c r="Y1110">
        <v>147405</v>
      </c>
      <c r="Z1110">
        <v>204407</v>
      </c>
      <c r="AA1110">
        <v>140134</v>
      </c>
      <c r="AB1110">
        <v>120725</v>
      </c>
      <c r="AC1110">
        <v>129287</v>
      </c>
      <c r="AD1110">
        <v>132798</v>
      </c>
      <c r="AE1110">
        <v>168830</v>
      </c>
      <c r="AF1110">
        <v>114976</v>
      </c>
      <c r="AG1110">
        <v>120725</v>
      </c>
      <c r="AH1110">
        <v>120725</v>
      </c>
      <c r="AI1110">
        <v>114976</v>
      </c>
      <c r="AJ1110">
        <v>114976</v>
      </c>
      <c r="AK1110">
        <v>120725</v>
      </c>
      <c r="AL1110">
        <v>126956</v>
      </c>
      <c r="AM1110">
        <v>118002</v>
      </c>
      <c r="AN1110">
        <v>129248</v>
      </c>
      <c r="AO1110">
        <v>120725</v>
      </c>
      <c r="AP1110">
        <v>148492</v>
      </c>
      <c r="AQ1110">
        <v>185713</v>
      </c>
      <c r="AR1110">
        <v>158619</v>
      </c>
      <c r="AS1110">
        <v>114976</v>
      </c>
      <c r="AT1110">
        <v>159437</v>
      </c>
      <c r="AU1110">
        <v>8.1</v>
      </c>
      <c r="AV1110">
        <v>8.1</v>
      </c>
      <c r="AW1110">
        <v>8.1</v>
      </c>
      <c r="AX1110">
        <v>8.1</v>
      </c>
      <c r="AY1110">
        <v>8.1</v>
      </c>
      <c r="AZ1110">
        <v>8.1</v>
      </c>
      <c r="BA1110">
        <v>8.1</v>
      </c>
      <c r="BB1110">
        <v>8.1</v>
      </c>
      <c r="BC1110">
        <v>8.1</v>
      </c>
      <c r="BD1110">
        <v>8.1</v>
      </c>
      <c r="BE1110" t="s">
        <v>2406</v>
      </c>
      <c r="BF1110">
        <f t="shared" si="35"/>
        <v>20</v>
      </c>
      <c r="BG1110">
        <f t="shared" si="36"/>
        <v>1</v>
      </c>
    </row>
    <row r="1111" spans="2:59" x14ac:dyDescent="0.25">
      <c r="B1111" t="s">
        <v>382</v>
      </c>
      <c r="C1111" t="s">
        <v>1263</v>
      </c>
      <c r="D1111" t="s">
        <v>1983</v>
      </c>
      <c r="E1111" t="s">
        <v>1328</v>
      </c>
      <c r="F1111">
        <v>1</v>
      </c>
      <c r="G1111">
        <v>140998</v>
      </c>
      <c r="H1111">
        <v>163555</v>
      </c>
      <c r="I1111">
        <v>157226</v>
      </c>
      <c r="J1111">
        <v>163555</v>
      </c>
      <c r="K1111">
        <v>153330</v>
      </c>
      <c r="L1111">
        <v>192269</v>
      </c>
      <c r="M1111">
        <v>159071</v>
      </c>
      <c r="N1111">
        <v>163555</v>
      </c>
      <c r="O1111">
        <v>147422</v>
      </c>
      <c r="P1111">
        <v>163555</v>
      </c>
      <c r="Q1111">
        <v>145982</v>
      </c>
      <c r="R1111">
        <v>163555</v>
      </c>
      <c r="S1111">
        <v>146086</v>
      </c>
      <c r="T1111">
        <v>171733</v>
      </c>
      <c r="U1111">
        <v>143578</v>
      </c>
      <c r="V1111">
        <v>163555</v>
      </c>
      <c r="W1111">
        <v>156902</v>
      </c>
      <c r="X1111">
        <v>183182</v>
      </c>
      <c r="Y1111">
        <v>155088</v>
      </c>
      <c r="Z1111">
        <v>163555</v>
      </c>
      <c r="AA1111">
        <v>109978</v>
      </c>
      <c r="AB1111">
        <v>127573</v>
      </c>
      <c r="AC1111">
        <v>122636</v>
      </c>
      <c r="AD1111">
        <v>127573</v>
      </c>
      <c r="AE1111">
        <v>119597</v>
      </c>
      <c r="AF1111">
        <v>149970</v>
      </c>
      <c r="AG1111">
        <v>124075</v>
      </c>
      <c r="AH1111">
        <v>127573</v>
      </c>
      <c r="AI1111">
        <v>114989</v>
      </c>
      <c r="AJ1111">
        <v>127573</v>
      </c>
      <c r="AK1111">
        <v>113866</v>
      </c>
      <c r="AL1111">
        <v>127573</v>
      </c>
      <c r="AM1111">
        <v>113947</v>
      </c>
      <c r="AN1111">
        <v>133952</v>
      </c>
      <c r="AO1111">
        <v>111991</v>
      </c>
      <c r="AP1111">
        <v>127573</v>
      </c>
      <c r="AQ1111">
        <v>122384</v>
      </c>
      <c r="AR1111">
        <v>142882</v>
      </c>
      <c r="AS1111">
        <v>120969</v>
      </c>
      <c r="AT1111">
        <v>127573</v>
      </c>
      <c r="AU1111">
        <v>7.1</v>
      </c>
      <c r="AV1111">
        <v>7.1</v>
      </c>
      <c r="AW1111">
        <v>7.1</v>
      </c>
      <c r="AX1111">
        <v>7.1</v>
      </c>
      <c r="AY1111">
        <v>7.1</v>
      </c>
      <c r="AZ1111">
        <v>7.1</v>
      </c>
      <c r="BA1111">
        <v>7.1</v>
      </c>
      <c r="BB1111">
        <v>7.1</v>
      </c>
      <c r="BC1111">
        <v>7.1</v>
      </c>
      <c r="BD1111">
        <v>7.1</v>
      </c>
      <c r="BE1111" t="s">
        <v>2406</v>
      </c>
      <c r="BF1111">
        <f t="shared" si="35"/>
        <v>20</v>
      </c>
      <c r="BG1111">
        <f t="shared" si="36"/>
        <v>1</v>
      </c>
    </row>
    <row r="1112" spans="2:59" x14ac:dyDescent="0.25">
      <c r="B1112" t="s">
        <v>235</v>
      </c>
      <c r="C1112" t="s">
        <v>1269</v>
      </c>
      <c r="D1112" t="s">
        <v>1988</v>
      </c>
      <c r="E1112" t="s">
        <v>1328</v>
      </c>
      <c r="F1112">
        <v>0</v>
      </c>
      <c r="G1112">
        <v>183014</v>
      </c>
      <c r="H1112">
        <v>187995</v>
      </c>
      <c r="I1112">
        <v>170254</v>
      </c>
      <c r="J1112">
        <v>187995</v>
      </c>
      <c r="K1112">
        <v>158895</v>
      </c>
      <c r="L1112">
        <v>187995</v>
      </c>
      <c r="M1112">
        <v>161129</v>
      </c>
      <c r="N1112">
        <v>187995</v>
      </c>
      <c r="O1112">
        <v>161122</v>
      </c>
      <c r="P1112">
        <v>187995</v>
      </c>
      <c r="Q1112">
        <v>157675</v>
      </c>
      <c r="R1112">
        <v>187995</v>
      </c>
      <c r="S1112">
        <v>161736</v>
      </c>
      <c r="T1112">
        <v>212445</v>
      </c>
      <c r="U1112">
        <v>164794</v>
      </c>
      <c r="V1112">
        <v>202328</v>
      </c>
      <c r="W1112">
        <v>193543</v>
      </c>
      <c r="X1112">
        <v>226609</v>
      </c>
      <c r="Y1112">
        <v>156663</v>
      </c>
      <c r="Z1112">
        <v>202328</v>
      </c>
      <c r="AA1112">
        <v>142751</v>
      </c>
      <c r="AB1112">
        <v>146636</v>
      </c>
      <c r="AC1112">
        <v>132798</v>
      </c>
      <c r="AD1112">
        <v>146636</v>
      </c>
      <c r="AE1112">
        <v>123938</v>
      </c>
      <c r="AF1112">
        <v>146636</v>
      </c>
      <c r="AG1112">
        <v>125681</v>
      </c>
      <c r="AH1112">
        <v>146636</v>
      </c>
      <c r="AI1112">
        <v>125675</v>
      </c>
      <c r="AJ1112">
        <v>146636</v>
      </c>
      <c r="AK1112">
        <v>122987</v>
      </c>
      <c r="AL1112">
        <v>146636</v>
      </c>
      <c r="AM1112">
        <v>126154</v>
      </c>
      <c r="AN1112">
        <v>165707</v>
      </c>
      <c r="AO1112">
        <v>128539</v>
      </c>
      <c r="AP1112">
        <v>157816</v>
      </c>
      <c r="AQ1112">
        <v>150964</v>
      </c>
      <c r="AR1112">
        <v>176755</v>
      </c>
      <c r="AS1112">
        <v>122197</v>
      </c>
      <c r="AT1112">
        <v>157816</v>
      </c>
      <c r="AU1112">
        <v>8.4</v>
      </c>
      <c r="AV1112">
        <v>8.4</v>
      </c>
      <c r="AW1112">
        <v>8.4</v>
      </c>
      <c r="AX1112">
        <v>8.4</v>
      </c>
      <c r="AY1112">
        <v>8.4</v>
      </c>
      <c r="AZ1112">
        <v>8.4</v>
      </c>
      <c r="BA1112">
        <v>8.4</v>
      </c>
      <c r="BB1112">
        <v>8.4</v>
      </c>
      <c r="BC1112">
        <v>8.4</v>
      </c>
      <c r="BD1112">
        <v>8.4</v>
      </c>
      <c r="BE1112" t="s">
        <v>2406</v>
      </c>
      <c r="BF1112">
        <f t="shared" si="35"/>
        <v>20</v>
      </c>
      <c r="BG1112">
        <f t="shared" si="36"/>
        <v>1</v>
      </c>
    </row>
    <row r="1113" spans="2:59" hidden="1" x14ac:dyDescent="0.25">
      <c r="B1113" t="s">
        <v>384</v>
      </c>
      <c r="C1113" t="s">
        <v>1269</v>
      </c>
      <c r="D1113" t="s">
        <v>1991</v>
      </c>
      <c r="E1113" t="s">
        <v>1326</v>
      </c>
      <c r="F1113">
        <v>2</v>
      </c>
      <c r="G1113">
        <v>273348</v>
      </c>
      <c r="H1113">
        <v>237414</v>
      </c>
      <c r="I1113">
        <v>270264</v>
      </c>
      <c r="J1113">
        <v>300682</v>
      </c>
      <c r="K1113">
        <v>217058</v>
      </c>
      <c r="L1113">
        <v>267092</v>
      </c>
      <c r="M1113">
        <v>222170</v>
      </c>
      <c r="N1113">
        <v>237414</v>
      </c>
      <c r="O1113">
        <v>240385</v>
      </c>
      <c r="P1113">
        <v>225595</v>
      </c>
      <c r="Q1113">
        <v>215361</v>
      </c>
      <c r="R1113">
        <v>259740</v>
      </c>
      <c r="S1113">
        <v>259740</v>
      </c>
      <c r="T1113">
        <v>225595</v>
      </c>
      <c r="U1113">
        <v>234474</v>
      </c>
      <c r="V1113">
        <v>277482</v>
      </c>
      <c r="W1113">
        <v>285713</v>
      </c>
      <c r="X1113">
        <v>281994</v>
      </c>
      <c r="Y1113">
        <v>253794</v>
      </c>
      <c r="Z1113">
        <v>281994</v>
      </c>
      <c r="AA1113">
        <v>172209</v>
      </c>
      <c r="AB1113">
        <v>149571</v>
      </c>
      <c r="AC1113">
        <v>170266</v>
      </c>
      <c r="AD1113">
        <v>189430</v>
      </c>
      <c r="AE1113">
        <v>136747</v>
      </c>
      <c r="AF1113">
        <v>168268</v>
      </c>
      <c r="AG1113">
        <v>139967</v>
      </c>
      <c r="AH1113">
        <v>149571</v>
      </c>
      <c r="AI1113">
        <v>187500</v>
      </c>
      <c r="AJ1113">
        <v>175964</v>
      </c>
      <c r="AK1113">
        <v>167982</v>
      </c>
      <c r="AL1113">
        <v>202597</v>
      </c>
      <c r="AM1113">
        <v>202597</v>
      </c>
      <c r="AN1113">
        <v>175964</v>
      </c>
      <c r="AO1113">
        <v>182890</v>
      </c>
      <c r="AP1113">
        <v>216436</v>
      </c>
      <c r="AQ1113">
        <v>222856</v>
      </c>
      <c r="AR1113">
        <v>219955</v>
      </c>
      <c r="AS1113">
        <v>197959</v>
      </c>
      <c r="AT1113">
        <v>219955</v>
      </c>
      <c r="AU1113">
        <v>8.8000000000000007</v>
      </c>
      <c r="AV1113">
        <v>8.8000000000000007</v>
      </c>
      <c r="AW1113">
        <v>8.8000000000000007</v>
      </c>
      <c r="AX1113">
        <v>8.8000000000000007</v>
      </c>
      <c r="AY1113">
        <v>8.8000000000000007</v>
      </c>
      <c r="AZ1113">
        <v>8.8000000000000007</v>
      </c>
      <c r="BA1113">
        <v>8.8000000000000007</v>
      </c>
      <c r="BB1113">
        <v>8.8000000000000007</v>
      </c>
      <c r="BC1113">
        <v>8.8000000000000007</v>
      </c>
      <c r="BD1113">
        <v>8.8000000000000007</v>
      </c>
      <c r="BE1113" t="s">
        <v>2406</v>
      </c>
      <c r="BF1113">
        <f t="shared" si="35"/>
        <v>20</v>
      </c>
      <c r="BG1113">
        <f t="shared" si="36"/>
        <v>1</v>
      </c>
    </row>
    <row r="1114" spans="2:59" x14ac:dyDescent="0.25">
      <c r="B1114" t="s">
        <v>344</v>
      </c>
      <c r="C1114" t="s">
        <v>1279</v>
      </c>
      <c r="D1114" t="s">
        <v>1992</v>
      </c>
      <c r="E1114" t="s">
        <v>1328</v>
      </c>
      <c r="F1114">
        <v>1</v>
      </c>
      <c r="G1114">
        <v>212857</v>
      </c>
      <c r="H1114">
        <v>230723</v>
      </c>
      <c r="I1114">
        <v>192269</v>
      </c>
      <c r="J1114">
        <v>253794</v>
      </c>
      <c r="K1114">
        <v>235476</v>
      </c>
      <c r="L1114">
        <v>230723</v>
      </c>
      <c r="M1114">
        <v>195461</v>
      </c>
      <c r="N1114">
        <v>230723</v>
      </c>
      <c r="O1114">
        <v>192995</v>
      </c>
      <c r="P1114">
        <v>230723</v>
      </c>
      <c r="Q1114">
        <v>192269</v>
      </c>
      <c r="R1114">
        <v>230723</v>
      </c>
      <c r="S1114">
        <v>192269</v>
      </c>
      <c r="T1114">
        <v>242259</v>
      </c>
      <c r="U1114">
        <v>196053</v>
      </c>
      <c r="V1114">
        <v>283788</v>
      </c>
      <c r="W1114">
        <v>222009</v>
      </c>
      <c r="X1114">
        <v>336321</v>
      </c>
      <c r="Y1114">
        <v>192420</v>
      </c>
      <c r="Z1114">
        <v>288402</v>
      </c>
      <c r="AA1114">
        <v>166028</v>
      </c>
      <c r="AB1114">
        <v>179964</v>
      </c>
      <c r="AC1114">
        <v>149970</v>
      </c>
      <c r="AD1114">
        <v>197959</v>
      </c>
      <c r="AE1114">
        <v>183671</v>
      </c>
      <c r="AF1114">
        <v>179964</v>
      </c>
      <c r="AG1114">
        <v>152460</v>
      </c>
      <c r="AH1114">
        <v>179964</v>
      </c>
      <c r="AI1114">
        <v>150536</v>
      </c>
      <c r="AJ1114">
        <v>179964</v>
      </c>
      <c r="AK1114">
        <v>149970</v>
      </c>
      <c r="AL1114">
        <v>179964</v>
      </c>
      <c r="AM1114">
        <v>149970</v>
      </c>
      <c r="AN1114">
        <v>188962</v>
      </c>
      <c r="AO1114">
        <v>152921</v>
      </c>
      <c r="AP1114">
        <v>221355</v>
      </c>
      <c r="AQ1114">
        <v>139866</v>
      </c>
      <c r="AR1114">
        <v>262330</v>
      </c>
      <c r="AS1114">
        <v>150088</v>
      </c>
      <c r="AT1114">
        <v>224954</v>
      </c>
      <c r="AU1114">
        <v>7.8</v>
      </c>
      <c r="AV1114">
        <v>7.8</v>
      </c>
      <c r="AW1114">
        <v>7.8</v>
      </c>
      <c r="AX1114">
        <v>7.8</v>
      </c>
      <c r="AY1114">
        <v>7.8</v>
      </c>
      <c r="AZ1114">
        <v>7.8</v>
      </c>
      <c r="BA1114">
        <v>7.8</v>
      </c>
      <c r="BB1114">
        <v>7.8</v>
      </c>
      <c r="BC1114">
        <v>7.8</v>
      </c>
      <c r="BD1114">
        <v>7.8</v>
      </c>
      <c r="BE1114" t="s">
        <v>2406</v>
      </c>
      <c r="BF1114">
        <f t="shared" si="35"/>
        <v>20</v>
      </c>
      <c r="BG1114">
        <f t="shared" si="36"/>
        <v>1</v>
      </c>
    </row>
    <row r="1115" spans="2:59" x14ac:dyDescent="0.25">
      <c r="B1115" t="s">
        <v>670</v>
      </c>
      <c r="C1115" t="s">
        <v>1278</v>
      </c>
      <c r="D1115" t="s">
        <v>1994</v>
      </c>
      <c r="E1115" t="s">
        <v>1328</v>
      </c>
      <c r="F1115">
        <v>1</v>
      </c>
      <c r="G1115">
        <v>119848</v>
      </c>
      <c r="H1115">
        <v>143817</v>
      </c>
      <c r="I1115">
        <v>171789</v>
      </c>
      <c r="J1115">
        <v>163465</v>
      </c>
      <c r="K1115">
        <v>224665</v>
      </c>
      <c r="L1115">
        <v>148203</v>
      </c>
      <c r="M1115">
        <v>136522</v>
      </c>
      <c r="N1115">
        <v>148242</v>
      </c>
      <c r="O1115">
        <v>135592</v>
      </c>
      <c r="P1115">
        <v>148726</v>
      </c>
      <c r="Q1115">
        <v>119848</v>
      </c>
      <c r="R1115">
        <v>148301</v>
      </c>
      <c r="S1115">
        <v>123441</v>
      </c>
      <c r="T1115">
        <v>149313</v>
      </c>
      <c r="U1115">
        <v>119848</v>
      </c>
      <c r="V1115">
        <v>176895</v>
      </c>
      <c r="W1115">
        <v>190760</v>
      </c>
      <c r="X1115">
        <v>180873</v>
      </c>
      <c r="Y1115">
        <v>119848</v>
      </c>
      <c r="Z1115">
        <v>179771</v>
      </c>
      <c r="AA1115">
        <v>93481</v>
      </c>
      <c r="AB1115">
        <v>112177</v>
      </c>
      <c r="AC1115">
        <v>133995</v>
      </c>
      <c r="AD1115">
        <v>127503</v>
      </c>
      <c r="AE1115">
        <v>175239</v>
      </c>
      <c r="AF1115">
        <v>115598</v>
      </c>
      <c r="AG1115">
        <v>106487</v>
      </c>
      <c r="AH1115">
        <v>115629</v>
      </c>
      <c r="AI1115">
        <v>105762</v>
      </c>
      <c r="AJ1115">
        <v>116006</v>
      </c>
      <c r="AK1115">
        <v>93481</v>
      </c>
      <c r="AL1115">
        <v>115675</v>
      </c>
      <c r="AM1115">
        <v>96284</v>
      </c>
      <c r="AN1115">
        <v>116464</v>
      </c>
      <c r="AO1115">
        <v>93481</v>
      </c>
      <c r="AP1115">
        <v>137978</v>
      </c>
      <c r="AQ1115">
        <v>148793</v>
      </c>
      <c r="AR1115">
        <v>141081</v>
      </c>
      <c r="AS1115">
        <v>93481</v>
      </c>
      <c r="AT1115">
        <v>140221</v>
      </c>
      <c r="AU1115">
        <v>8.4</v>
      </c>
      <c r="AV1115">
        <v>8.4</v>
      </c>
      <c r="AW1115">
        <v>8.4</v>
      </c>
      <c r="AX1115">
        <v>8.4</v>
      </c>
      <c r="AY1115">
        <v>8.4</v>
      </c>
      <c r="AZ1115">
        <v>8.4</v>
      </c>
      <c r="BA1115">
        <v>8.4</v>
      </c>
      <c r="BB1115">
        <v>8.4</v>
      </c>
      <c r="BC1115">
        <v>8.4</v>
      </c>
      <c r="BD1115">
        <v>8.4</v>
      </c>
      <c r="BE1115" t="s">
        <v>2406</v>
      </c>
      <c r="BF1115">
        <f t="shared" si="35"/>
        <v>20</v>
      </c>
      <c r="BG1115">
        <f t="shared" si="36"/>
        <v>1</v>
      </c>
    </row>
    <row r="1116" spans="2:59" x14ac:dyDescent="0.25">
      <c r="B1116" t="s">
        <v>339</v>
      </c>
      <c r="C1116" t="s">
        <v>1278</v>
      </c>
      <c r="D1116" t="s">
        <v>1996</v>
      </c>
      <c r="E1116" t="s">
        <v>1328</v>
      </c>
      <c r="F1116">
        <v>0</v>
      </c>
      <c r="G1116">
        <v>152202</v>
      </c>
      <c r="H1116">
        <v>148526</v>
      </c>
      <c r="I1116">
        <v>208009</v>
      </c>
      <c r="J1116">
        <v>163380</v>
      </c>
      <c r="K1116">
        <v>165967</v>
      </c>
      <c r="L1116">
        <v>148526</v>
      </c>
      <c r="M1116">
        <v>145269</v>
      </c>
      <c r="N1116">
        <v>148526</v>
      </c>
      <c r="O1116">
        <v>145269</v>
      </c>
      <c r="P1116">
        <v>151022</v>
      </c>
      <c r="Q1116">
        <v>148931</v>
      </c>
      <c r="R1116">
        <v>148526</v>
      </c>
      <c r="S1116">
        <v>160539</v>
      </c>
      <c r="T1116">
        <v>148526</v>
      </c>
      <c r="U1116">
        <v>150036</v>
      </c>
      <c r="V1116">
        <v>214418</v>
      </c>
      <c r="W1116">
        <v>180797</v>
      </c>
      <c r="X1116">
        <v>222814</v>
      </c>
      <c r="Y1116">
        <v>154374</v>
      </c>
      <c r="Z1116">
        <v>217904</v>
      </c>
      <c r="AA1116">
        <v>118718</v>
      </c>
      <c r="AB1116">
        <v>115850</v>
      </c>
      <c r="AC1116">
        <v>162247</v>
      </c>
      <c r="AD1116">
        <v>127436</v>
      </c>
      <c r="AE1116">
        <v>129454</v>
      </c>
      <c r="AF1116">
        <v>115850</v>
      </c>
      <c r="AG1116">
        <v>113310</v>
      </c>
      <c r="AH1116">
        <v>115850</v>
      </c>
      <c r="AI1116">
        <v>113310</v>
      </c>
      <c r="AJ1116">
        <v>117797</v>
      </c>
      <c r="AK1116">
        <v>116166</v>
      </c>
      <c r="AL1116">
        <v>115850</v>
      </c>
      <c r="AM1116">
        <v>125220</v>
      </c>
      <c r="AN1116">
        <v>115850</v>
      </c>
      <c r="AO1116">
        <v>117028</v>
      </c>
      <c r="AP1116">
        <v>167246</v>
      </c>
      <c r="AQ1116">
        <v>113902</v>
      </c>
      <c r="AR1116">
        <v>173795</v>
      </c>
      <c r="AS1116">
        <v>120412</v>
      </c>
      <c r="AT1116">
        <v>169965</v>
      </c>
      <c r="AU1116">
        <v>6.9</v>
      </c>
      <c r="AV1116">
        <v>6.9</v>
      </c>
      <c r="AW1116">
        <v>6.9</v>
      </c>
      <c r="AX1116">
        <v>6.9</v>
      </c>
      <c r="AY1116">
        <v>6.9</v>
      </c>
      <c r="AZ1116">
        <v>6.9</v>
      </c>
      <c r="BA1116">
        <v>6.9</v>
      </c>
      <c r="BB1116">
        <v>6.9</v>
      </c>
      <c r="BC1116">
        <v>6.9</v>
      </c>
      <c r="BD1116">
        <v>6.9</v>
      </c>
      <c r="BE1116" t="s">
        <v>2406</v>
      </c>
      <c r="BF1116">
        <f t="shared" si="35"/>
        <v>20</v>
      </c>
      <c r="BG1116">
        <f t="shared" si="36"/>
        <v>1</v>
      </c>
    </row>
    <row r="1117" spans="2:59" hidden="1" x14ac:dyDescent="0.25">
      <c r="B1117" t="s">
        <v>700</v>
      </c>
      <c r="C1117" t="s">
        <v>1283</v>
      </c>
      <c r="D1117" t="s">
        <v>1998</v>
      </c>
      <c r="E1117" t="s">
        <v>1326</v>
      </c>
      <c r="F1117">
        <v>0</v>
      </c>
      <c r="G1117">
        <v>169196</v>
      </c>
      <c r="H1117">
        <v>203035</v>
      </c>
      <c r="I1117">
        <v>169196</v>
      </c>
      <c r="J1117">
        <v>216358</v>
      </c>
      <c r="K1117">
        <v>177910</v>
      </c>
      <c r="L1117">
        <v>203035</v>
      </c>
      <c r="M1117">
        <v>169244</v>
      </c>
      <c r="N1117">
        <v>203035</v>
      </c>
      <c r="O1117">
        <v>172417</v>
      </c>
      <c r="P1117">
        <v>196689</v>
      </c>
      <c r="Q1117">
        <v>177917</v>
      </c>
      <c r="R1117">
        <v>203035</v>
      </c>
      <c r="S1117">
        <v>170259</v>
      </c>
      <c r="T1117">
        <v>206524</v>
      </c>
      <c r="U1117">
        <v>172179</v>
      </c>
      <c r="V1117">
        <v>241928</v>
      </c>
      <c r="W1117">
        <v>197444</v>
      </c>
      <c r="X1117">
        <v>245861</v>
      </c>
      <c r="Y1117">
        <v>172907</v>
      </c>
      <c r="Z1117">
        <v>245861</v>
      </c>
      <c r="AA1117">
        <v>131973</v>
      </c>
      <c r="AB1117">
        <v>158367</v>
      </c>
      <c r="AC1117">
        <v>131973</v>
      </c>
      <c r="AD1117">
        <v>168759</v>
      </c>
      <c r="AE1117">
        <v>138770</v>
      </c>
      <c r="AF1117">
        <v>158367</v>
      </c>
      <c r="AG1117">
        <v>132010</v>
      </c>
      <c r="AH1117">
        <v>158367</v>
      </c>
      <c r="AI1117">
        <v>134485</v>
      </c>
      <c r="AJ1117">
        <v>153417</v>
      </c>
      <c r="AK1117">
        <v>138775</v>
      </c>
      <c r="AL1117">
        <v>158367</v>
      </c>
      <c r="AM1117">
        <v>132802</v>
      </c>
      <c r="AN1117">
        <v>161089</v>
      </c>
      <c r="AO1117">
        <v>134300</v>
      </c>
      <c r="AP1117">
        <v>188704</v>
      </c>
      <c r="AQ1117">
        <v>154006</v>
      </c>
      <c r="AR1117">
        <v>191772</v>
      </c>
      <c r="AS1117">
        <v>134867</v>
      </c>
      <c r="AT1117">
        <v>191772</v>
      </c>
      <c r="AU1117">
        <v>7.7</v>
      </c>
      <c r="AV1117">
        <v>7.7</v>
      </c>
      <c r="AW1117">
        <v>7.7</v>
      </c>
      <c r="AX1117">
        <v>7.7</v>
      </c>
      <c r="AY1117">
        <v>7.7</v>
      </c>
      <c r="AZ1117">
        <v>7.7</v>
      </c>
      <c r="BA1117">
        <v>7.7</v>
      </c>
      <c r="BB1117">
        <v>7.7</v>
      </c>
      <c r="BC1117">
        <v>7.7</v>
      </c>
      <c r="BD1117">
        <v>7.7</v>
      </c>
      <c r="BE1117" t="s">
        <v>2406</v>
      </c>
      <c r="BF1117">
        <f t="shared" si="35"/>
        <v>20</v>
      </c>
      <c r="BG1117">
        <f t="shared" si="36"/>
        <v>1</v>
      </c>
    </row>
    <row r="1118" spans="2:59" hidden="1" x14ac:dyDescent="0.25">
      <c r="B1118" t="s">
        <v>315</v>
      </c>
      <c r="C1118" t="s">
        <v>1271</v>
      </c>
      <c r="D1118" t="s">
        <v>1999</v>
      </c>
      <c r="E1118" t="s">
        <v>1339</v>
      </c>
      <c r="F1118">
        <v>1</v>
      </c>
      <c r="G1118">
        <v>153813</v>
      </c>
      <c r="H1118">
        <v>178061</v>
      </c>
      <c r="I1118">
        <v>227790</v>
      </c>
      <c r="J1118">
        <v>195867</v>
      </c>
      <c r="K1118">
        <v>160290</v>
      </c>
      <c r="L1118">
        <v>178061</v>
      </c>
      <c r="M1118">
        <v>160139</v>
      </c>
      <c r="N1118">
        <v>178061</v>
      </c>
      <c r="O1118">
        <v>152465</v>
      </c>
      <c r="P1118">
        <v>169196</v>
      </c>
      <c r="Q1118">
        <v>144375</v>
      </c>
      <c r="R1118">
        <v>169196</v>
      </c>
      <c r="S1118">
        <v>151254</v>
      </c>
      <c r="T1118">
        <v>177656</v>
      </c>
      <c r="U1118">
        <v>147757</v>
      </c>
      <c r="V1118">
        <v>208112</v>
      </c>
      <c r="W1118">
        <v>158242</v>
      </c>
      <c r="X1118">
        <v>211495</v>
      </c>
      <c r="Y1118">
        <v>160343</v>
      </c>
      <c r="Z1118">
        <v>211495</v>
      </c>
      <c r="AA1118">
        <v>96902</v>
      </c>
      <c r="AB1118">
        <v>112178</v>
      </c>
      <c r="AC1118">
        <v>143508</v>
      </c>
      <c r="AD1118">
        <v>123396</v>
      </c>
      <c r="AE1118">
        <v>100983</v>
      </c>
      <c r="AF1118">
        <v>112178</v>
      </c>
      <c r="AG1118">
        <v>100888</v>
      </c>
      <c r="AH1118">
        <v>112178</v>
      </c>
      <c r="AI1118">
        <v>118923</v>
      </c>
      <c r="AJ1118">
        <v>131973</v>
      </c>
      <c r="AK1118">
        <v>112613</v>
      </c>
      <c r="AL1118">
        <v>131973</v>
      </c>
      <c r="AM1118">
        <v>117978</v>
      </c>
      <c r="AN1118">
        <v>138572</v>
      </c>
      <c r="AO1118">
        <v>115250</v>
      </c>
      <c r="AP1118">
        <v>162327</v>
      </c>
      <c r="AQ1118">
        <v>99692</v>
      </c>
      <c r="AR1118">
        <v>164966</v>
      </c>
      <c r="AS1118">
        <v>125068</v>
      </c>
      <c r="AT1118">
        <v>164966</v>
      </c>
      <c r="AU1118">
        <v>8.1999999999999993</v>
      </c>
      <c r="AV1118">
        <v>8.1999999999999993</v>
      </c>
      <c r="AW1118">
        <v>8.1999999999999993</v>
      </c>
      <c r="AX1118">
        <v>8.1999999999999993</v>
      </c>
      <c r="AY1118">
        <v>8.1999999999999993</v>
      </c>
      <c r="AZ1118">
        <v>8.1999999999999993</v>
      </c>
      <c r="BA1118">
        <v>8.1999999999999993</v>
      </c>
      <c r="BB1118">
        <v>8.1999999999999993</v>
      </c>
      <c r="BC1118">
        <v>8.1999999999999993</v>
      </c>
      <c r="BD1118">
        <v>8.1999999999999993</v>
      </c>
      <c r="BE1118" t="s">
        <v>2416</v>
      </c>
      <c r="BF1118">
        <f t="shared" si="35"/>
        <v>20</v>
      </c>
      <c r="BG1118">
        <f t="shared" si="36"/>
        <v>1</v>
      </c>
    </row>
    <row r="1119" spans="2:59" hidden="1" x14ac:dyDescent="0.25">
      <c r="B1119" t="s">
        <v>518</v>
      </c>
      <c r="C1119" t="s">
        <v>1270</v>
      </c>
      <c r="D1119" t="s">
        <v>2000</v>
      </c>
      <c r="E1119" t="s">
        <v>1368</v>
      </c>
      <c r="F1119">
        <v>1</v>
      </c>
      <c r="G1119">
        <v>164870</v>
      </c>
      <c r="H1119">
        <v>202342</v>
      </c>
      <c r="I1119">
        <v>173664</v>
      </c>
      <c r="J1119">
        <v>217629</v>
      </c>
      <c r="K1119">
        <v>193939</v>
      </c>
      <c r="L1119">
        <v>202342</v>
      </c>
      <c r="M1119">
        <v>177688</v>
      </c>
      <c r="N1119">
        <v>202342</v>
      </c>
      <c r="O1119">
        <v>172085</v>
      </c>
      <c r="P1119">
        <v>192269</v>
      </c>
      <c r="Q1119">
        <v>161404</v>
      </c>
      <c r="R1119">
        <v>187995</v>
      </c>
      <c r="S1119">
        <v>158713</v>
      </c>
      <c r="T1119">
        <v>187995</v>
      </c>
      <c r="U1119">
        <v>163975</v>
      </c>
      <c r="V1119">
        <v>231234</v>
      </c>
      <c r="W1119">
        <v>210988</v>
      </c>
      <c r="X1119">
        <v>234995</v>
      </c>
      <c r="Y1119">
        <v>157801</v>
      </c>
      <c r="Z1119">
        <v>234995</v>
      </c>
      <c r="AA1119">
        <v>128599</v>
      </c>
      <c r="AB1119">
        <v>157827</v>
      </c>
      <c r="AC1119">
        <v>135458</v>
      </c>
      <c r="AD1119">
        <v>169751</v>
      </c>
      <c r="AE1119">
        <v>151272</v>
      </c>
      <c r="AF1119">
        <v>157827</v>
      </c>
      <c r="AG1119">
        <v>138597</v>
      </c>
      <c r="AH1119">
        <v>157827</v>
      </c>
      <c r="AI1119">
        <v>134226</v>
      </c>
      <c r="AJ1119">
        <v>149970</v>
      </c>
      <c r="AK1119">
        <v>125895</v>
      </c>
      <c r="AL1119">
        <v>146636</v>
      </c>
      <c r="AM1119">
        <v>123796</v>
      </c>
      <c r="AN1119">
        <v>146636</v>
      </c>
      <c r="AO1119">
        <v>127901</v>
      </c>
      <c r="AP1119">
        <v>180363</v>
      </c>
      <c r="AQ1119">
        <v>164571</v>
      </c>
      <c r="AR1119">
        <v>183296</v>
      </c>
      <c r="AS1119">
        <v>123085</v>
      </c>
      <c r="AT1119">
        <v>183296</v>
      </c>
      <c r="AU1119">
        <v>7.9</v>
      </c>
      <c r="AV1119">
        <v>7.9</v>
      </c>
      <c r="AW1119">
        <v>7.9</v>
      </c>
      <c r="AX1119">
        <v>7.9</v>
      </c>
      <c r="AY1119">
        <v>7.9</v>
      </c>
      <c r="AZ1119">
        <v>7.9</v>
      </c>
      <c r="BA1119">
        <v>7.9</v>
      </c>
      <c r="BB1119">
        <v>7.9</v>
      </c>
      <c r="BC1119">
        <v>7.9</v>
      </c>
      <c r="BD1119">
        <v>7.9</v>
      </c>
      <c r="BE1119" t="s">
        <v>2406</v>
      </c>
      <c r="BF1119">
        <f t="shared" si="35"/>
        <v>20</v>
      </c>
      <c r="BG1119">
        <f t="shared" si="36"/>
        <v>1</v>
      </c>
    </row>
    <row r="1120" spans="2:59" x14ac:dyDescent="0.25">
      <c r="B1120" t="s">
        <v>756</v>
      </c>
      <c r="C1120" t="s">
        <v>1320</v>
      </c>
      <c r="D1120" t="s">
        <v>2005</v>
      </c>
      <c r="E1120" t="s">
        <v>1328</v>
      </c>
      <c r="F1120">
        <v>1</v>
      </c>
      <c r="G1120">
        <v>147200</v>
      </c>
      <c r="H1120">
        <v>169196</v>
      </c>
      <c r="I1120">
        <v>140998</v>
      </c>
      <c r="J1120">
        <v>186116</v>
      </c>
      <c r="K1120">
        <v>140998</v>
      </c>
      <c r="L1120">
        <v>169196</v>
      </c>
      <c r="M1120">
        <v>140998</v>
      </c>
      <c r="N1120">
        <v>140998</v>
      </c>
      <c r="O1120">
        <v>142044</v>
      </c>
      <c r="P1120">
        <v>169196</v>
      </c>
      <c r="Q1120">
        <v>140998</v>
      </c>
      <c r="R1120">
        <v>169196</v>
      </c>
      <c r="S1120">
        <v>148269</v>
      </c>
      <c r="T1120">
        <v>169196</v>
      </c>
      <c r="U1120">
        <v>140998</v>
      </c>
      <c r="V1120">
        <v>177656</v>
      </c>
      <c r="W1120">
        <v>155717</v>
      </c>
      <c r="X1120">
        <v>169196</v>
      </c>
      <c r="Y1120">
        <v>148189</v>
      </c>
      <c r="Z1120">
        <v>169196</v>
      </c>
      <c r="AA1120">
        <v>114816</v>
      </c>
      <c r="AB1120">
        <v>131973</v>
      </c>
      <c r="AC1120">
        <v>109978</v>
      </c>
      <c r="AD1120">
        <v>145170</v>
      </c>
      <c r="AE1120">
        <v>109978</v>
      </c>
      <c r="AF1120">
        <v>131973</v>
      </c>
      <c r="AG1120">
        <v>109978</v>
      </c>
      <c r="AH1120">
        <v>109978</v>
      </c>
      <c r="AI1120">
        <v>110794</v>
      </c>
      <c r="AJ1120">
        <v>131973</v>
      </c>
      <c r="AK1120">
        <v>109978</v>
      </c>
      <c r="AL1120">
        <v>131973</v>
      </c>
      <c r="AM1120">
        <v>115650</v>
      </c>
      <c r="AN1120">
        <v>131973</v>
      </c>
      <c r="AO1120">
        <v>109978</v>
      </c>
      <c r="AP1120">
        <v>138572</v>
      </c>
      <c r="AQ1120">
        <v>121459</v>
      </c>
      <c r="AR1120">
        <v>131973</v>
      </c>
      <c r="AS1120">
        <v>115587</v>
      </c>
      <c r="AT1120">
        <v>131973</v>
      </c>
      <c r="AU1120">
        <v>7.2</v>
      </c>
      <c r="AV1120">
        <v>7.2</v>
      </c>
      <c r="AW1120">
        <v>7.2</v>
      </c>
      <c r="AX1120">
        <v>7.2</v>
      </c>
      <c r="AY1120">
        <v>7.2</v>
      </c>
      <c r="AZ1120">
        <v>7.2</v>
      </c>
      <c r="BA1120">
        <v>7.2</v>
      </c>
      <c r="BB1120">
        <v>7.2</v>
      </c>
      <c r="BC1120">
        <v>7.2</v>
      </c>
      <c r="BD1120">
        <v>7.2</v>
      </c>
      <c r="BE1120" t="s">
        <v>2435</v>
      </c>
      <c r="BF1120">
        <f t="shared" si="35"/>
        <v>20</v>
      </c>
      <c r="BG1120">
        <f t="shared" si="36"/>
        <v>1</v>
      </c>
    </row>
    <row r="1121" spans="2:59" x14ac:dyDescent="0.25">
      <c r="B1121" t="s">
        <v>372</v>
      </c>
      <c r="C1121" t="s">
        <v>1278</v>
      </c>
      <c r="D1121" t="s">
        <v>2007</v>
      </c>
      <c r="E1121" t="s">
        <v>1328</v>
      </c>
      <c r="F1121">
        <v>0</v>
      </c>
      <c r="G1121">
        <v>168618</v>
      </c>
      <c r="H1121">
        <v>202342</v>
      </c>
      <c r="I1121">
        <v>202521</v>
      </c>
      <c r="J1121">
        <v>202342</v>
      </c>
      <c r="K1121">
        <v>227499</v>
      </c>
      <c r="L1121">
        <v>202342</v>
      </c>
      <c r="M1121">
        <v>198318</v>
      </c>
      <c r="N1121">
        <v>202342</v>
      </c>
      <c r="O1121">
        <v>173804</v>
      </c>
      <c r="P1121">
        <v>192269</v>
      </c>
      <c r="Q1121">
        <v>161881</v>
      </c>
      <c r="R1121">
        <v>209351</v>
      </c>
      <c r="S1121">
        <v>165874</v>
      </c>
      <c r="T1121">
        <v>201882</v>
      </c>
      <c r="U1121">
        <v>160223</v>
      </c>
      <c r="V1121">
        <v>192269</v>
      </c>
      <c r="W1121">
        <v>183625</v>
      </c>
      <c r="X1121">
        <v>215341</v>
      </c>
      <c r="Y1121">
        <v>193197</v>
      </c>
      <c r="Z1121">
        <v>192269</v>
      </c>
      <c r="AA1121">
        <v>106229</v>
      </c>
      <c r="AB1121">
        <v>127475</v>
      </c>
      <c r="AC1121">
        <v>127588</v>
      </c>
      <c r="AD1121">
        <v>127475</v>
      </c>
      <c r="AE1121">
        <v>143324</v>
      </c>
      <c r="AF1121">
        <v>127475</v>
      </c>
      <c r="AG1121">
        <v>124940</v>
      </c>
      <c r="AH1121">
        <v>127475</v>
      </c>
      <c r="AI1121">
        <v>135567</v>
      </c>
      <c r="AJ1121">
        <v>149970</v>
      </c>
      <c r="AK1121">
        <v>126267</v>
      </c>
      <c r="AL1121">
        <v>163294</v>
      </c>
      <c r="AM1121">
        <v>129382</v>
      </c>
      <c r="AN1121">
        <v>157468</v>
      </c>
      <c r="AO1121">
        <v>124974</v>
      </c>
      <c r="AP1121">
        <v>149970</v>
      </c>
      <c r="AQ1121">
        <v>143228</v>
      </c>
      <c r="AR1121">
        <v>167966</v>
      </c>
      <c r="AS1121">
        <v>150694</v>
      </c>
      <c r="AT1121">
        <v>149970</v>
      </c>
      <c r="AU1121">
        <v>8</v>
      </c>
      <c r="AV1121">
        <v>8</v>
      </c>
      <c r="AW1121">
        <v>8</v>
      </c>
      <c r="AX1121">
        <v>8</v>
      </c>
      <c r="AY1121">
        <v>8</v>
      </c>
      <c r="AZ1121">
        <v>8</v>
      </c>
      <c r="BA1121">
        <v>8</v>
      </c>
      <c r="BB1121">
        <v>8</v>
      </c>
      <c r="BC1121">
        <v>8</v>
      </c>
      <c r="BD1121">
        <v>8</v>
      </c>
      <c r="BE1121" t="s">
        <v>2406</v>
      </c>
      <c r="BF1121">
        <f t="shared" si="35"/>
        <v>20</v>
      </c>
      <c r="BG1121">
        <f t="shared" si="36"/>
        <v>1</v>
      </c>
    </row>
    <row r="1122" spans="2:59" x14ac:dyDescent="0.25">
      <c r="B1122" t="s">
        <v>775</v>
      </c>
      <c r="C1122" t="s">
        <v>1294</v>
      </c>
      <c r="D1122" t="s">
        <v>2008</v>
      </c>
      <c r="E1122" t="s">
        <v>1328</v>
      </c>
      <c r="F1122">
        <v>1</v>
      </c>
      <c r="G1122">
        <v>185365</v>
      </c>
      <c r="H1122">
        <v>192269</v>
      </c>
      <c r="I1122">
        <v>259370</v>
      </c>
      <c r="J1122">
        <v>222998</v>
      </c>
      <c r="K1122">
        <v>237837</v>
      </c>
      <c r="L1122">
        <v>192269</v>
      </c>
      <c r="M1122">
        <v>165549</v>
      </c>
      <c r="N1122">
        <v>192269</v>
      </c>
      <c r="O1122">
        <v>165652</v>
      </c>
      <c r="P1122">
        <v>192269</v>
      </c>
      <c r="Q1122">
        <v>160224</v>
      </c>
      <c r="R1122">
        <v>192269</v>
      </c>
      <c r="S1122">
        <v>182905</v>
      </c>
      <c r="T1122">
        <v>211791</v>
      </c>
      <c r="U1122">
        <v>192269</v>
      </c>
      <c r="V1122">
        <v>243828</v>
      </c>
      <c r="W1122">
        <v>247928</v>
      </c>
      <c r="X1122">
        <v>249079</v>
      </c>
      <c r="Y1122">
        <v>163902</v>
      </c>
      <c r="Z1122">
        <v>247596</v>
      </c>
      <c r="AA1122">
        <v>144585</v>
      </c>
      <c r="AB1122">
        <v>149970</v>
      </c>
      <c r="AC1122">
        <v>202309</v>
      </c>
      <c r="AD1122">
        <v>173938</v>
      </c>
      <c r="AE1122">
        <v>185513</v>
      </c>
      <c r="AF1122">
        <v>149970</v>
      </c>
      <c r="AG1122">
        <v>129128</v>
      </c>
      <c r="AH1122">
        <v>149970</v>
      </c>
      <c r="AI1122">
        <v>129209</v>
      </c>
      <c r="AJ1122">
        <v>149970</v>
      </c>
      <c r="AK1122">
        <v>124975</v>
      </c>
      <c r="AL1122">
        <v>149970</v>
      </c>
      <c r="AM1122">
        <v>142666</v>
      </c>
      <c r="AN1122">
        <v>165197</v>
      </c>
      <c r="AO1122">
        <v>149970</v>
      </c>
      <c r="AP1122">
        <v>190186</v>
      </c>
      <c r="AQ1122">
        <v>193384</v>
      </c>
      <c r="AR1122">
        <v>194282</v>
      </c>
      <c r="AS1122">
        <v>127844</v>
      </c>
      <c r="AT1122">
        <v>193125</v>
      </c>
      <c r="AU1122">
        <v>7.5</v>
      </c>
      <c r="AV1122">
        <v>7.5</v>
      </c>
      <c r="AW1122">
        <v>7.5</v>
      </c>
      <c r="AX1122">
        <v>7.5</v>
      </c>
      <c r="AY1122">
        <v>7.5</v>
      </c>
      <c r="AZ1122">
        <v>7.4</v>
      </c>
      <c r="BA1122">
        <v>7.4</v>
      </c>
      <c r="BB1122">
        <v>7.4</v>
      </c>
      <c r="BC1122">
        <v>7.4</v>
      </c>
      <c r="BD1122">
        <v>7.4</v>
      </c>
      <c r="BE1122" t="s">
        <v>2406</v>
      </c>
      <c r="BF1122">
        <f t="shared" si="35"/>
        <v>20</v>
      </c>
      <c r="BG1122">
        <f t="shared" si="36"/>
        <v>1</v>
      </c>
    </row>
    <row r="1123" spans="2:59" hidden="1" x14ac:dyDescent="0.25">
      <c r="B1123" t="s">
        <v>431</v>
      </c>
      <c r="C1123" t="s">
        <v>1261</v>
      </c>
      <c r="D1123" t="s">
        <v>2009</v>
      </c>
      <c r="E1123" t="s">
        <v>1339</v>
      </c>
      <c r="F1123">
        <v>0</v>
      </c>
      <c r="G1123">
        <v>342927</v>
      </c>
      <c r="H1123">
        <v>230723</v>
      </c>
      <c r="I1123">
        <v>201867</v>
      </c>
      <c r="J1123">
        <v>253794</v>
      </c>
      <c r="K1123">
        <v>195649</v>
      </c>
      <c r="L1123">
        <v>230723</v>
      </c>
      <c r="M1123">
        <v>247133</v>
      </c>
      <c r="N1123">
        <v>230723</v>
      </c>
      <c r="O1123">
        <v>194183</v>
      </c>
      <c r="P1123">
        <v>230723</v>
      </c>
      <c r="Q1123">
        <v>192269</v>
      </c>
      <c r="R1123">
        <v>268251</v>
      </c>
      <c r="S1123">
        <v>207434</v>
      </c>
      <c r="T1123">
        <v>267258</v>
      </c>
      <c r="U1123">
        <v>192269</v>
      </c>
      <c r="V1123">
        <v>319132</v>
      </c>
      <c r="W1123">
        <v>221130</v>
      </c>
      <c r="X1123">
        <v>288402</v>
      </c>
      <c r="Y1123">
        <v>207089</v>
      </c>
      <c r="Z1123">
        <v>288402</v>
      </c>
      <c r="AA1123">
        <v>267483</v>
      </c>
      <c r="AB1123">
        <v>179964</v>
      </c>
      <c r="AC1123">
        <v>157456</v>
      </c>
      <c r="AD1123">
        <v>197959</v>
      </c>
      <c r="AE1123">
        <v>152606</v>
      </c>
      <c r="AF1123">
        <v>179964</v>
      </c>
      <c r="AG1123">
        <v>192764</v>
      </c>
      <c r="AH1123">
        <v>179964</v>
      </c>
      <c r="AI1123">
        <v>151463</v>
      </c>
      <c r="AJ1123">
        <v>179964</v>
      </c>
      <c r="AK1123">
        <v>149970</v>
      </c>
      <c r="AL1123">
        <v>209236</v>
      </c>
      <c r="AM1123">
        <v>161799</v>
      </c>
      <c r="AN1123">
        <v>208461</v>
      </c>
      <c r="AO1123">
        <v>149970</v>
      </c>
      <c r="AP1123">
        <v>248923</v>
      </c>
      <c r="AQ1123">
        <v>172481</v>
      </c>
      <c r="AR1123">
        <v>224954</v>
      </c>
      <c r="AS1123">
        <v>161529</v>
      </c>
      <c r="AT1123">
        <v>224954</v>
      </c>
      <c r="AU1123">
        <v>8.1999999999999993</v>
      </c>
      <c r="AV1123">
        <v>8.1999999999999993</v>
      </c>
      <c r="AW1123">
        <v>8.1999999999999993</v>
      </c>
      <c r="AX1123">
        <v>8.1999999999999993</v>
      </c>
      <c r="AY1123">
        <v>8.1999999999999993</v>
      </c>
      <c r="AZ1123">
        <v>8.1999999999999993</v>
      </c>
      <c r="BA1123">
        <v>8.1999999999999993</v>
      </c>
      <c r="BB1123">
        <v>8.1999999999999993</v>
      </c>
      <c r="BC1123">
        <v>8.1999999999999993</v>
      </c>
      <c r="BD1123">
        <v>8.1</v>
      </c>
      <c r="BE1123" t="s">
        <v>2406</v>
      </c>
      <c r="BF1123">
        <f t="shared" si="35"/>
        <v>20</v>
      </c>
      <c r="BG1123">
        <f t="shared" si="36"/>
        <v>1</v>
      </c>
    </row>
    <row r="1124" spans="2:59" x14ac:dyDescent="0.25">
      <c r="B1124" t="s">
        <v>479</v>
      </c>
      <c r="C1124" t="s">
        <v>1278</v>
      </c>
      <c r="D1124" t="s">
        <v>1414</v>
      </c>
      <c r="E1124" t="s">
        <v>1328</v>
      </c>
      <c r="F1124">
        <v>1</v>
      </c>
      <c r="G1124">
        <v>185229</v>
      </c>
      <c r="H1124">
        <v>197845</v>
      </c>
      <c r="I1124">
        <v>226440</v>
      </c>
      <c r="J1124">
        <v>217629</v>
      </c>
      <c r="K1124">
        <v>201953</v>
      </c>
      <c r="L1124">
        <v>197845</v>
      </c>
      <c r="M1124">
        <v>168883</v>
      </c>
      <c r="N1124">
        <v>197845</v>
      </c>
      <c r="O1124">
        <v>160209</v>
      </c>
      <c r="P1124">
        <v>187995</v>
      </c>
      <c r="Q1124">
        <v>167978</v>
      </c>
      <c r="R1124">
        <v>187995</v>
      </c>
      <c r="S1124">
        <v>157798</v>
      </c>
      <c r="T1124">
        <v>187995</v>
      </c>
      <c r="U1124">
        <v>156663</v>
      </c>
      <c r="V1124">
        <v>231234</v>
      </c>
      <c r="W1124">
        <v>188918</v>
      </c>
      <c r="X1124">
        <v>234995</v>
      </c>
      <c r="Y1124">
        <v>177029</v>
      </c>
      <c r="Z1124">
        <v>234995</v>
      </c>
      <c r="AA1124">
        <v>116694</v>
      </c>
      <c r="AB1124">
        <v>124642</v>
      </c>
      <c r="AC1124">
        <v>142657</v>
      </c>
      <c r="AD1124">
        <v>137106</v>
      </c>
      <c r="AE1124">
        <v>127230</v>
      </c>
      <c r="AF1124">
        <v>124642</v>
      </c>
      <c r="AG1124">
        <v>106396</v>
      </c>
      <c r="AH1124">
        <v>124642</v>
      </c>
      <c r="AI1124">
        <v>124963</v>
      </c>
      <c r="AJ1124">
        <v>146636</v>
      </c>
      <c r="AK1124">
        <v>131023</v>
      </c>
      <c r="AL1124">
        <v>146636</v>
      </c>
      <c r="AM1124">
        <v>123082</v>
      </c>
      <c r="AN1124">
        <v>146636</v>
      </c>
      <c r="AO1124">
        <v>122197</v>
      </c>
      <c r="AP1124">
        <v>180363</v>
      </c>
      <c r="AQ1124">
        <v>119018</v>
      </c>
      <c r="AR1124">
        <v>183296</v>
      </c>
      <c r="AS1124">
        <v>138083</v>
      </c>
      <c r="AT1124">
        <v>183296</v>
      </c>
      <c r="AU1124">
        <v>7.6</v>
      </c>
      <c r="AV1124">
        <v>7.6</v>
      </c>
      <c r="AW1124">
        <v>7.6</v>
      </c>
      <c r="AX1124">
        <v>7.6</v>
      </c>
      <c r="AY1124">
        <v>7.6</v>
      </c>
      <c r="AZ1124">
        <v>7.6</v>
      </c>
      <c r="BA1124">
        <v>7.6</v>
      </c>
      <c r="BB1124">
        <v>7.6</v>
      </c>
      <c r="BC1124">
        <v>7.6</v>
      </c>
      <c r="BD1124">
        <v>7.6</v>
      </c>
      <c r="BE1124" t="s">
        <v>2410</v>
      </c>
      <c r="BF1124">
        <f t="shared" si="35"/>
        <v>20</v>
      </c>
      <c r="BG1124">
        <f t="shared" si="36"/>
        <v>1</v>
      </c>
    </row>
    <row r="1125" spans="2:59" hidden="1" x14ac:dyDescent="0.25">
      <c r="B1125" t="s">
        <v>626</v>
      </c>
      <c r="C1125" t="s">
        <v>1278</v>
      </c>
      <c r="D1125" t="s">
        <v>2019</v>
      </c>
      <c r="E1125" t="s">
        <v>1339</v>
      </c>
      <c r="F1125">
        <v>1</v>
      </c>
      <c r="G1125">
        <v>217629</v>
      </c>
      <c r="H1125">
        <v>229500</v>
      </c>
      <c r="I1125">
        <v>341684</v>
      </c>
      <c r="J1125">
        <v>217629</v>
      </c>
      <c r="K1125">
        <v>217238</v>
      </c>
      <c r="L1125">
        <v>197845</v>
      </c>
      <c r="M1125">
        <v>206910</v>
      </c>
      <c r="N1125">
        <v>197845</v>
      </c>
      <c r="O1125">
        <v>167190</v>
      </c>
      <c r="P1125">
        <v>187995</v>
      </c>
      <c r="Q1125">
        <v>191734</v>
      </c>
      <c r="R1125">
        <v>187995</v>
      </c>
      <c r="S1125">
        <v>203035</v>
      </c>
      <c r="T1125">
        <v>187995</v>
      </c>
      <c r="U1125">
        <v>218075</v>
      </c>
      <c r="V1125">
        <v>231234</v>
      </c>
      <c r="W1125">
        <v>235706</v>
      </c>
      <c r="X1125">
        <v>270562</v>
      </c>
      <c r="Y1125">
        <v>193562</v>
      </c>
      <c r="Z1125">
        <v>234995</v>
      </c>
      <c r="AA1125">
        <v>137106</v>
      </c>
      <c r="AB1125">
        <v>144585</v>
      </c>
      <c r="AC1125">
        <v>215261</v>
      </c>
      <c r="AD1125">
        <v>137106</v>
      </c>
      <c r="AE1125">
        <v>136860</v>
      </c>
      <c r="AF1125">
        <v>124642</v>
      </c>
      <c r="AG1125">
        <v>130353</v>
      </c>
      <c r="AH1125">
        <v>124642</v>
      </c>
      <c r="AI1125">
        <v>130408</v>
      </c>
      <c r="AJ1125">
        <v>146636</v>
      </c>
      <c r="AK1125">
        <v>149553</v>
      </c>
      <c r="AL1125">
        <v>146636</v>
      </c>
      <c r="AM1125">
        <v>158367</v>
      </c>
      <c r="AN1125">
        <v>146636</v>
      </c>
      <c r="AO1125">
        <v>170099</v>
      </c>
      <c r="AP1125">
        <v>180363</v>
      </c>
      <c r="AQ1125">
        <v>183851</v>
      </c>
      <c r="AR1125">
        <v>211038</v>
      </c>
      <c r="AS1125">
        <v>150978</v>
      </c>
      <c r="AT1125">
        <v>183296</v>
      </c>
      <c r="AU1125">
        <v>8.1999999999999993</v>
      </c>
      <c r="AV1125">
        <v>8.1999999999999993</v>
      </c>
      <c r="AW1125">
        <v>8.1999999999999993</v>
      </c>
      <c r="AX1125">
        <v>8.1999999999999993</v>
      </c>
      <c r="AY1125">
        <v>8.1999999999999993</v>
      </c>
      <c r="AZ1125">
        <v>8.1999999999999993</v>
      </c>
      <c r="BA1125">
        <v>8.1999999999999993</v>
      </c>
      <c r="BB1125">
        <v>8.1999999999999993</v>
      </c>
      <c r="BC1125">
        <v>8.1999999999999993</v>
      </c>
      <c r="BD1125">
        <v>8.1999999999999993</v>
      </c>
      <c r="BE1125" t="s">
        <v>2430</v>
      </c>
      <c r="BF1125">
        <f t="shared" si="35"/>
        <v>20</v>
      </c>
      <c r="BG1125">
        <f t="shared" si="36"/>
        <v>1</v>
      </c>
    </row>
    <row r="1126" spans="2:59" hidden="1" x14ac:dyDescent="0.25">
      <c r="B1126" t="s">
        <v>428</v>
      </c>
      <c r="C1126" t="s">
        <v>1268</v>
      </c>
      <c r="D1126" t="s">
        <v>2028</v>
      </c>
      <c r="E1126" t="s">
        <v>1326</v>
      </c>
      <c r="F1126">
        <v>0</v>
      </c>
      <c r="G1126">
        <v>160260</v>
      </c>
      <c r="H1126">
        <v>169196</v>
      </c>
      <c r="I1126">
        <v>160331</v>
      </c>
      <c r="J1126">
        <v>179910</v>
      </c>
      <c r="K1126">
        <v>149447</v>
      </c>
      <c r="L1126">
        <v>169196</v>
      </c>
      <c r="M1126">
        <v>142900</v>
      </c>
      <c r="N1126">
        <v>169196</v>
      </c>
      <c r="O1126">
        <v>142841</v>
      </c>
      <c r="P1126">
        <v>169196</v>
      </c>
      <c r="Q1126">
        <v>140998</v>
      </c>
      <c r="R1126">
        <v>169196</v>
      </c>
      <c r="S1126">
        <v>146514</v>
      </c>
      <c r="T1126">
        <v>169196</v>
      </c>
      <c r="U1126">
        <v>145494</v>
      </c>
      <c r="V1126">
        <v>201172</v>
      </c>
      <c r="W1126">
        <v>159451</v>
      </c>
      <c r="X1126">
        <v>204444</v>
      </c>
      <c r="Y1126">
        <v>142146</v>
      </c>
      <c r="Z1126">
        <v>204444</v>
      </c>
      <c r="AA1126">
        <v>125003</v>
      </c>
      <c r="AB1126">
        <v>131973</v>
      </c>
      <c r="AC1126">
        <v>125058</v>
      </c>
      <c r="AD1126">
        <v>140330</v>
      </c>
      <c r="AE1126">
        <v>116569</v>
      </c>
      <c r="AF1126">
        <v>131973</v>
      </c>
      <c r="AG1126">
        <v>111462</v>
      </c>
      <c r="AH1126">
        <v>131973</v>
      </c>
      <c r="AI1126">
        <v>111416</v>
      </c>
      <c r="AJ1126">
        <v>131973</v>
      </c>
      <c r="AK1126">
        <v>109978</v>
      </c>
      <c r="AL1126">
        <v>131973</v>
      </c>
      <c r="AM1126">
        <v>114281</v>
      </c>
      <c r="AN1126">
        <v>131973</v>
      </c>
      <c r="AO1126">
        <v>113485</v>
      </c>
      <c r="AP1126">
        <v>156914</v>
      </c>
      <c r="AQ1126">
        <v>124372</v>
      </c>
      <c r="AR1126">
        <v>159466</v>
      </c>
      <c r="AS1126">
        <v>110874</v>
      </c>
      <c r="AT1126">
        <v>159466</v>
      </c>
      <c r="AU1126">
        <v>7.4</v>
      </c>
      <c r="AV1126">
        <v>7.4</v>
      </c>
      <c r="AW1126">
        <v>7.4</v>
      </c>
      <c r="AX1126">
        <v>7.4</v>
      </c>
      <c r="AY1126">
        <v>7.4</v>
      </c>
      <c r="AZ1126">
        <v>7.4</v>
      </c>
      <c r="BA1126">
        <v>7.4</v>
      </c>
      <c r="BB1126">
        <v>7.4</v>
      </c>
      <c r="BC1126">
        <v>7.4</v>
      </c>
      <c r="BD1126">
        <v>7.4</v>
      </c>
      <c r="BE1126" t="s">
        <v>2408</v>
      </c>
      <c r="BF1126">
        <f t="shared" si="35"/>
        <v>20</v>
      </c>
      <c r="BG1126">
        <f t="shared" si="36"/>
        <v>1</v>
      </c>
    </row>
    <row r="1127" spans="2:59" x14ac:dyDescent="0.25">
      <c r="B1127" t="s">
        <v>453</v>
      </c>
      <c r="C1127" t="s">
        <v>1290</v>
      </c>
      <c r="D1127" t="s">
        <v>2030</v>
      </c>
      <c r="E1127" t="s">
        <v>1328</v>
      </c>
      <c r="F1127">
        <v>1</v>
      </c>
      <c r="G1127">
        <v>163221</v>
      </c>
      <c r="H1127">
        <v>178061</v>
      </c>
      <c r="I1127">
        <v>249549</v>
      </c>
      <c r="J1127">
        <v>257606</v>
      </c>
      <c r="K1127">
        <v>168957</v>
      </c>
      <c r="L1127">
        <v>192163</v>
      </c>
      <c r="M1127">
        <v>207839</v>
      </c>
      <c r="N1127">
        <v>226287</v>
      </c>
      <c r="O1127">
        <v>158610</v>
      </c>
      <c r="P1127">
        <v>270989</v>
      </c>
      <c r="Q1127">
        <v>263854</v>
      </c>
      <c r="R1127">
        <v>211058</v>
      </c>
      <c r="S1127">
        <v>179834</v>
      </c>
      <c r="T1127">
        <v>192260</v>
      </c>
      <c r="U1127">
        <v>196421</v>
      </c>
      <c r="V1127">
        <v>235015</v>
      </c>
      <c r="W1127">
        <v>190800</v>
      </c>
      <c r="X1127">
        <v>239461</v>
      </c>
      <c r="Y1127">
        <v>226184</v>
      </c>
      <c r="Z1127">
        <v>169196</v>
      </c>
      <c r="AA1127">
        <v>102829</v>
      </c>
      <c r="AB1127">
        <v>112178</v>
      </c>
      <c r="AC1127">
        <v>157216</v>
      </c>
      <c r="AD1127">
        <v>162292</v>
      </c>
      <c r="AE1127">
        <v>106443</v>
      </c>
      <c r="AF1127">
        <v>121063</v>
      </c>
      <c r="AG1127">
        <v>130939</v>
      </c>
      <c r="AH1127">
        <v>142561</v>
      </c>
      <c r="AI1127">
        <v>123716</v>
      </c>
      <c r="AJ1127">
        <v>211371</v>
      </c>
      <c r="AK1127">
        <v>205806</v>
      </c>
      <c r="AL1127">
        <v>164625</v>
      </c>
      <c r="AM1127">
        <v>140271</v>
      </c>
      <c r="AN1127">
        <v>149963</v>
      </c>
      <c r="AO1127">
        <v>153208</v>
      </c>
      <c r="AP1127">
        <v>183312</v>
      </c>
      <c r="AQ1127">
        <v>148824</v>
      </c>
      <c r="AR1127">
        <v>186780</v>
      </c>
      <c r="AS1127">
        <v>176424</v>
      </c>
      <c r="AT1127">
        <v>131973</v>
      </c>
      <c r="AU1127">
        <v>8</v>
      </c>
      <c r="AV1127">
        <v>8</v>
      </c>
      <c r="AW1127">
        <v>8</v>
      </c>
      <c r="AX1127">
        <v>8</v>
      </c>
      <c r="AY1127">
        <v>7.9</v>
      </c>
      <c r="AZ1127">
        <v>7.9</v>
      </c>
      <c r="BA1127">
        <v>7.9</v>
      </c>
      <c r="BB1127">
        <v>7.9</v>
      </c>
      <c r="BC1127">
        <v>7.9</v>
      </c>
      <c r="BD1127">
        <v>7.9</v>
      </c>
      <c r="BE1127" t="s">
        <v>2406</v>
      </c>
      <c r="BF1127">
        <f t="shared" si="35"/>
        <v>20</v>
      </c>
      <c r="BG1127">
        <f t="shared" si="36"/>
        <v>1</v>
      </c>
    </row>
    <row r="1128" spans="2:59" x14ac:dyDescent="0.25">
      <c r="B1128" t="s">
        <v>635</v>
      </c>
      <c r="C1128" t="s">
        <v>1278</v>
      </c>
      <c r="D1128" t="s">
        <v>2031</v>
      </c>
      <c r="E1128" t="s">
        <v>1328</v>
      </c>
      <c r="F1128">
        <v>0</v>
      </c>
      <c r="G1128">
        <v>140998</v>
      </c>
      <c r="H1128">
        <v>169196</v>
      </c>
      <c r="I1128">
        <v>145870</v>
      </c>
      <c r="J1128">
        <v>186116</v>
      </c>
      <c r="K1128">
        <v>147370</v>
      </c>
      <c r="L1128">
        <v>169196</v>
      </c>
      <c r="M1128">
        <v>147905</v>
      </c>
      <c r="N1128">
        <v>169196</v>
      </c>
      <c r="O1128">
        <v>140998</v>
      </c>
      <c r="P1128">
        <v>169196</v>
      </c>
      <c r="Q1128">
        <v>165774</v>
      </c>
      <c r="R1128">
        <v>169196</v>
      </c>
      <c r="S1128">
        <v>146727</v>
      </c>
      <c r="T1128">
        <v>177656</v>
      </c>
      <c r="U1128">
        <v>169196</v>
      </c>
      <c r="V1128">
        <v>208112</v>
      </c>
      <c r="W1128">
        <v>157891</v>
      </c>
      <c r="X1128">
        <v>211495</v>
      </c>
      <c r="Y1128">
        <v>150756</v>
      </c>
      <c r="Z1128">
        <v>211495</v>
      </c>
      <c r="AA1128">
        <v>109978</v>
      </c>
      <c r="AB1128">
        <v>131973</v>
      </c>
      <c r="AC1128">
        <v>113779</v>
      </c>
      <c r="AD1128">
        <v>145170</v>
      </c>
      <c r="AE1128">
        <v>114949</v>
      </c>
      <c r="AF1128">
        <v>131973</v>
      </c>
      <c r="AG1128">
        <v>115366</v>
      </c>
      <c r="AH1128">
        <v>131973</v>
      </c>
      <c r="AI1128">
        <v>109978</v>
      </c>
      <c r="AJ1128">
        <v>131973</v>
      </c>
      <c r="AK1128">
        <v>129304</v>
      </c>
      <c r="AL1128">
        <v>131973</v>
      </c>
      <c r="AM1128">
        <v>114447</v>
      </c>
      <c r="AN1128">
        <v>138572</v>
      </c>
      <c r="AO1128">
        <v>131973</v>
      </c>
      <c r="AP1128">
        <v>162327</v>
      </c>
      <c r="AQ1128">
        <v>123155</v>
      </c>
      <c r="AR1128">
        <v>164966</v>
      </c>
      <c r="AS1128">
        <v>117590</v>
      </c>
      <c r="AT1128">
        <v>164966</v>
      </c>
      <c r="AU1128">
        <v>5.5</v>
      </c>
      <c r="AV1128">
        <v>5.5</v>
      </c>
      <c r="AW1128">
        <v>5.5</v>
      </c>
      <c r="AX1128">
        <v>5.5</v>
      </c>
      <c r="AY1128">
        <v>5.5</v>
      </c>
      <c r="AZ1128">
        <v>5.5</v>
      </c>
      <c r="BA1128">
        <v>5.5</v>
      </c>
      <c r="BB1128">
        <v>5.5</v>
      </c>
      <c r="BC1128">
        <v>5.5</v>
      </c>
      <c r="BD1128">
        <v>5.5</v>
      </c>
      <c r="BE1128" t="s">
        <v>2408</v>
      </c>
      <c r="BF1128">
        <f t="shared" si="35"/>
        <v>20</v>
      </c>
      <c r="BG1128">
        <f t="shared" si="36"/>
        <v>1</v>
      </c>
    </row>
    <row r="1129" spans="2:59" hidden="1" x14ac:dyDescent="0.25">
      <c r="B1129" t="s">
        <v>415</v>
      </c>
      <c r="C1129" t="s">
        <v>1267</v>
      </c>
      <c r="D1129" t="s">
        <v>2033</v>
      </c>
      <c r="E1129" t="s">
        <v>1339</v>
      </c>
      <c r="F1129">
        <v>0</v>
      </c>
      <c r="G1129">
        <v>178061</v>
      </c>
      <c r="H1129">
        <v>213673</v>
      </c>
      <c r="I1129">
        <v>178061</v>
      </c>
      <c r="J1129">
        <v>235041</v>
      </c>
      <c r="K1129">
        <v>178061</v>
      </c>
      <c r="L1129">
        <v>213673</v>
      </c>
      <c r="M1129">
        <v>178061</v>
      </c>
      <c r="N1129">
        <v>213673</v>
      </c>
      <c r="O1129">
        <v>169196</v>
      </c>
      <c r="P1129">
        <v>203035</v>
      </c>
      <c r="Q1129">
        <v>178180</v>
      </c>
      <c r="R1129">
        <v>203035</v>
      </c>
      <c r="S1129">
        <v>177709</v>
      </c>
      <c r="T1129">
        <v>213187</v>
      </c>
      <c r="U1129">
        <v>169196</v>
      </c>
      <c r="V1129">
        <v>249734</v>
      </c>
      <c r="W1129">
        <v>191779</v>
      </c>
      <c r="X1129">
        <v>253794</v>
      </c>
      <c r="Y1129">
        <v>172521</v>
      </c>
      <c r="Z1129">
        <v>253794</v>
      </c>
      <c r="AA1129">
        <v>112178</v>
      </c>
      <c r="AB1129">
        <v>134614</v>
      </c>
      <c r="AC1129">
        <v>112178</v>
      </c>
      <c r="AD1129">
        <v>148076</v>
      </c>
      <c r="AE1129">
        <v>112178</v>
      </c>
      <c r="AF1129">
        <v>134614</v>
      </c>
      <c r="AG1129">
        <v>112178</v>
      </c>
      <c r="AH1129">
        <v>134614</v>
      </c>
      <c r="AI1129">
        <v>131973</v>
      </c>
      <c r="AJ1129">
        <v>158367</v>
      </c>
      <c r="AK1129">
        <v>138980</v>
      </c>
      <c r="AL1129">
        <v>158367</v>
      </c>
      <c r="AM1129">
        <v>138613</v>
      </c>
      <c r="AN1129">
        <v>166286</v>
      </c>
      <c r="AO1129">
        <v>131973</v>
      </c>
      <c r="AP1129">
        <v>194793</v>
      </c>
      <c r="AQ1129">
        <v>149588</v>
      </c>
      <c r="AR1129">
        <v>197959</v>
      </c>
      <c r="AS1129">
        <v>134566</v>
      </c>
      <c r="AT1129">
        <v>197959</v>
      </c>
      <c r="AU1129">
        <v>7.5</v>
      </c>
      <c r="AV1129">
        <v>7.5</v>
      </c>
      <c r="AW1129">
        <v>7.5</v>
      </c>
      <c r="AX1129">
        <v>7.5</v>
      </c>
      <c r="AY1129">
        <v>7.5</v>
      </c>
      <c r="AZ1129">
        <v>7.5</v>
      </c>
      <c r="BA1129">
        <v>7.5</v>
      </c>
      <c r="BB1129">
        <v>7.5</v>
      </c>
      <c r="BC1129">
        <v>7.5</v>
      </c>
      <c r="BD1129">
        <v>7.5</v>
      </c>
      <c r="BE1129" t="s">
        <v>2415</v>
      </c>
      <c r="BF1129">
        <f t="shared" si="35"/>
        <v>20</v>
      </c>
      <c r="BG1129">
        <f t="shared" si="36"/>
        <v>1</v>
      </c>
    </row>
    <row r="1130" spans="2:59" x14ac:dyDescent="0.25">
      <c r="B1130" t="s">
        <v>399</v>
      </c>
      <c r="C1130" t="s">
        <v>1314</v>
      </c>
      <c r="D1130" t="s">
        <v>2035</v>
      </c>
      <c r="E1130" t="s">
        <v>1328</v>
      </c>
      <c r="F1130">
        <v>0</v>
      </c>
      <c r="G1130">
        <v>161505</v>
      </c>
      <c r="H1130">
        <v>192269</v>
      </c>
      <c r="I1130">
        <v>206524</v>
      </c>
      <c r="J1130">
        <v>192269</v>
      </c>
      <c r="K1130">
        <v>165877</v>
      </c>
      <c r="L1130">
        <v>192269</v>
      </c>
      <c r="M1130">
        <v>163756</v>
      </c>
      <c r="N1130">
        <v>192269</v>
      </c>
      <c r="O1130">
        <v>168125</v>
      </c>
      <c r="P1130">
        <v>192269</v>
      </c>
      <c r="Q1130">
        <v>169194</v>
      </c>
      <c r="R1130">
        <v>192269</v>
      </c>
      <c r="S1130">
        <v>169441</v>
      </c>
      <c r="T1130">
        <v>203496</v>
      </c>
      <c r="U1130">
        <v>164831</v>
      </c>
      <c r="V1130">
        <v>192269</v>
      </c>
      <c r="W1130">
        <v>161505</v>
      </c>
      <c r="X1130">
        <v>220293</v>
      </c>
      <c r="Y1130">
        <v>169350</v>
      </c>
      <c r="Z1130">
        <v>192269</v>
      </c>
      <c r="AA1130">
        <v>125974</v>
      </c>
      <c r="AB1130">
        <v>149970</v>
      </c>
      <c r="AC1130">
        <v>161089</v>
      </c>
      <c r="AD1130">
        <v>149970</v>
      </c>
      <c r="AE1130">
        <v>129384</v>
      </c>
      <c r="AF1130">
        <v>149970</v>
      </c>
      <c r="AG1130">
        <v>127730</v>
      </c>
      <c r="AH1130">
        <v>149970</v>
      </c>
      <c r="AI1130">
        <v>131138</v>
      </c>
      <c r="AJ1130">
        <v>149970</v>
      </c>
      <c r="AK1130">
        <v>131971</v>
      </c>
      <c r="AL1130">
        <v>149970</v>
      </c>
      <c r="AM1130">
        <v>132164</v>
      </c>
      <c r="AN1130">
        <v>158727</v>
      </c>
      <c r="AO1130">
        <v>128568</v>
      </c>
      <c r="AP1130">
        <v>149970</v>
      </c>
      <c r="AQ1130">
        <v>125974</v>
      </c>
      <c r="AR1130">
        <v>171829</v>
      </c>
      <c r="AS1130">
        <v>132093</v>
      </c>
      <c r="AT1130">
        <v>149970</v>
      </c>
      <c r="AU1130">
        <v>8.6999999999999993</v>
      </c>
      <c r="AV1130">
        <v>8.6999999999999993</v>
      </c>
      <c r="AW1130">
        <v>8.6999999999999993</v>
      </c>
      <c r="AX1130">
        <v>8.6999999999999993</v>
      </c>
      <c r="AY1130">
        <v>8.6999999999999993</v>
      </c>
      <c r="AZ1130">
        <v>8.6999999999999993</v>
      </c>
      <c r="BA1130">
        <v>8.6999999999999993</v>
      </c>
      <c r="BB1130">
        <v>8.6999999999999993</v>
      </c>
      <c r="BC1130">
        <v>8.6999999999999993</v>
      </c>
      <c r="BD1130">
        <v>8.6999999999999993</v>
      </c>
      <c r="BE1130" t="s">
        <v>2410</v>
      </c>
      <c r="BF1130">
        <f t="shared" si="35"/>
        <v>20</v>
      </c>
      <c r="BG1130">
        <f t="shared" si="36"/>
        <v>1</v>
      </c>
    </row>
    <row r="1131" spans="2:59" hidden="1" x14ac:dyDescent="0.25">
      <c r="B1131" t="s">
        <v>18</v>
      </c>
      <c r="C1131" t="s">
        <v>1278</v>
      </c>
      <c r="D1131" t="s">
        <v>2036</v>
      </c>
      <c r="E1131" t="s">
        <v>1326</v>
      </c>
      <c r="F1131">
        <v>0</v>
      </c>
      <c r="G1131">
        <v>161874</v>
      </c>
      <c r="H1131">
        <v>184578</v>
      </c>
      <c r="I1131">
        <v>236329</v>
      </c>
      <c r="J1131">
        <v>203035</v>
      </c>
      <c r="K1131">
        <v>207445</v>
      </c>
      <c r="L1131">
        <v>184578</v>
      </c>
      <c r="M1131">
        <v>194304</v>
      </c>
      <c r="N1131">
        <v>184578</v>
      </c>
      <c r="O1131">
        <v>198931</v>
      </c>
      <c r="P1131">
        <v>184578</v>
      </c>
      <c r="Q1131">
        <v>229306</v>
      </c>
      <c r="R1131">
        <v>184578</v>
      </c>
      <c r="S1131">
        <v>157035</v>
      </c>
      <c r="T1131">
        <v>193807</v>
      </c>
      <c r="U1131">
        <v>167306</v>
      </c>
      <c r="V1131">
        <v>227031</v>
      </c>
      <c r="W1131">
        <v>192119</v>
      </c>
      <c r="X1131">
        <v>230723</v>
      </c>
      <c r="Y1131">
        <v>158404</v>
      </c>
      <c r="Z1131">
        <v>230723</v>
      </c>
      <c r="AA1131">
        <v>101981</v>
      </c>
      <c r="AB1131">
        <v>116284</v>
      </c>
      <c r="AC1131">
        <v>148887</v>
      </c>
      <c r="AD1131">
        <v>127912</v>
      </c>
      <c r="AE1131">
        <v>130690</v>
      </c>
      <c r="AF1131">
        <v>116284</v>
      </c>
      <c r="AG1131">
        <v>122412</v>
      </c>
      <c r="AH1131">
        <v>116284</v>
      </c>
      <c r="AI1131">
        <v>155166</v>
      </c>
      <c r="AJ1131">
        <v>143971</v>
      </c>
      <c r="AK1131">
        <v>178859</v>
      </c>
      <c r="AL1131">
        <v>143971</v>
      </c>
      <c r="AM1131">
        <v>122487</v>
      </c>
      <c r="AN1131">
        <v>151169</v>
      </c>
      <c r="AO1131">
        <v>130499</v>
      </c>
      <c r="AP1131">
        <v>177084</v>
      </c>
      <c r="AQ1131">
        <v>149853</v>
      </c>
      <c r="AR1131">
        <v>179964</v>
      </c>
      <c r="AS1131">
        <v>123555</v>
      </c>
      <c r="AT1131">
        <v>179964</v>
      </c>
      <c r="AU1131">
        <v>7.8</v>
      </c>
      <c r="AV1131">
        <v>7.8</v>
      </c>
      <c r="AW1131">
        <v>7.8</v>
      </c>
      <c r="AX1131">
        <v>7.8</v>
      </c>
      <c r="AY1131">
        <v>7.8</v>
      </c>
      <c r="AZ1131">
        <v>7.8</v>
      </c>
      <c r="BA1131">
        <v>7.8</v>
      </c>
      <c r="BB1131">
        <v>7.8</v>
      </c>
      <c r="BC1131">
        <v>7.8</v>
      </c>
      <c r="BD1131">
        <v>7.8</v>
      </c>
      <c r="BE1131" t="s">
        <v>2408</v>
      </c>
      <c r="BF1131">
        <f t="shared" si="35"/>
        <v>20</v>
      </c>
      <c r="BG1131">
        <f t="shared" si="36"/>
        <v>1</v>
      </c>
    </row>
    <row r="1132" spans="2:59" hidden="1" x14ac:dyDescent="0.25">
      <c r="B1132" t="s">
        <v>632</v>
      </c>
      <c r="C1132" t="s">
        <v>1278</v>
      </c>
      <c r="D1132" t="s">
        <v>2037</v>
      </c>
      <c r="E1132" t="s">
        <v>1339</v>
      </c>
      <c r="F1132">
        <v>1</v>
      </c>
      <c r="G1132">
        <v>171276</v>
      </c>
      <c r="H1132">
        <v>188043</v>
      </c>
      <c r="I1132">
        <v>192743</v>
      </c>
      <c r="J1132">
        <v>219512</v>
      </c>
      <c r="K1132">
        <v>196904</v>
      </c>
      <c r="L1132">
        <v>209079</v>
      </c>
      <c r="M1132">
        <v>198072</v>
      </c>
      <c r="N1132">
        <v>208516</v>
      </c>
      <c r="O1132">
        <v>198957</v>
      </c>
      <c r="P1132">
        <v>208213</v>
      </c>
      <c r="Q1132">
        <v>185488</v>
      </c>
      <c r="R1132">
        <v>207059</v>
      </c>
      <c r="S1132">
        <v>187102</v>
      </c>
      <c r="T1132">
        <v>208306</v>
      </c>
      <c r="U1132">
        <v>159380</v>
      </c>
      <c r="V1132">
        <v>236616</v>
      </c>
      <c r="W1132">
        <v>197313</v>
      </c>
      <c r="X1132">
        <v>252277</v>
      </c>
      <c r="Y1132">
        <v>188014</v>
      </c>
      <c r="Z1132">
        <v>259674</v>
      </c>
      <c r="AA1132">
        <v>133595</v>
      </c>
      <c r="AB1132">
        <v>146674</v>
      </c>
      <c r="AC1132">
        <v>150340</v>
      </c>
      <c r="AD1132">
        <v>171219</v>
      </c>
      <c r="AE1132">
        <v>153585</v>
      </c>
      <c r="AF1132">
        <v>163082</v>
      </c>
      <c r="AG1132">
        <v>154496</v>
      </c>
      <c r="AH1132">
        <v>162642</v>
      </c>
      <c r="AI1132">
        <v>155186</v>
      </c>
      <c r="AJ1132">
        <v>162406</v>
      </c>
      <c r="AK1132">
        <v>144681</v>
      </c>
      <c r="AL1132">
        <v>161506</v>
      </c>
      <c r="AM1132">
        <v>145940</v>
      </c>
      <c r="AN1132">
        <v>162479</v>
      </c>
      <c r="AO1132">
        <v>124316</v>
      </c>
      <c r="AP1132">
        <v>184560</v>
      </c>
      <c r="AQ1132">
        <v>153904</v>
      </c>
      <c r="AR1132">
        <v>196776</v>
      </c>
      <c r="AS1132">
        <v>146651</v>
      </c>
      <c r="AT1132">
        <v>202546</v>
      </c>
      <c r="AU1132">
        <v>8.1</v>
      </c>
      <c r="AV1132">
        <v>8.1</v>
      </c>
      <c r="AW1132">
        <v>8.1</v>
      </c>
      <c r="AX1132">
        <v>8.1</v>
      </c>
      <c r="AY1132">
        <v>8.1</v>
      </c>
      <c r="AZ1132">
        <v>8.1</v>
      </c>
      <c r="BA1132">
        <v>8.1</v>
      </c>
      <c r="BB1132">
        <v>8.1</v>
      </c>
      <c r="BC1132">
        <v>8.1</v>
      </c>
      <c r="BD1132">
        <v>8.1</v>
      </c>
      <c r="BE1132" t="s">
        <v>2435</v>
      </c>
      <c r="BF1132">
        <f t="shared" si="35"/>
        <v>20</v>
      </c>
      <c r="BG1132">
        <f t="shared" si="36"/>
        <v>1</v>
      </c>
    </row>
    <row r="1133" spans="2:59" hidden="1" x14ac:dyDescent="0.25">
      <c r="B1133" t="s">
        <v>726</v>
      </c>
      <c r="C1133" t="s">
        <v>1321</v>
      </c>
      <c r="D1133" t="s">
        <v>2041</v>
      </c>
      <c r="E1133" t="s">
        <v>1341</v>
      </c>
      <c r="F1133">
        <v>2</v>
      </c>
      <c r="G1133">
        <v>201754</v>
      </c>
      <c r="H1133">
        <v>203035</v>
      </c>
      <c r="I1133">
        <v>219788</v>
      </c>
      <c r="J1133">
        <v>223340</v>
      </c>
      <c r="K1133">
        <v>198264</v>
      </c>
      <c r="L1133">
        <v>203035</v>
      </c>
      <c r="M1133">
        <v>171106</v>
      </c>
      <c r="N1133">
        <v>203035</v>
      </c>
      <c r="O1133">
        <v>198398</v>
      </c>
      <c r="P1133">
        <v>203035</v>
      </c>
      <c r="Q1133">
        <v>171496</v>
      </c>
      <c r="R1133">
        <v>203035</v>
      </c>
      <c r="S1133">
        <v>170572</v>
      </c>
      <c r="T1133">
        <v>213187</v>
      </c>
      <c r="U1133">
        <v>173090</v>
      </c>
      <c r="V1133">
        <v>249734</v>
      </c>
      <c r="W1133">
        <v>186116</v>
      </c>
      <c r="X1133">
        <v>270360</v>
      </c>
      <c r="Y1133">
        <v>199724</v>
      </c>
      <c r="Z1133">
        <v>253794</v>
      </c>
      <c r="AA1133">
        <v>157368</v>
      </c>
      <c r="AB1133">
        <v>158367</v>
      </c>
      <c r="AC1133">
        <v>171435</v>
      </c>
      <c r="AD1133">
        <v>174205</v>
      </c>
      <c r="AE1133">
        <v>154646</v>
      </c>
      <c r="AF1133">
        <v>158367</v>
      </c>
      <c r="AG1133">
        <v>133463</v>
      </c>
      <c r="AH1133">
        <v>158367</v>
      </c>
      <c r="AI1133">
        <v>154750</v>
      </c>
      <c r="AJ1133">
        <v>158367</v>
      </c>
      <c r="AK1133">
        <v>133767</v>
      </c>
      <c r="AL1133">
        <v>158367</v>
      </c>
      <c r="AM1133">
        <v>133046</v>
      </c>
      <c r="AN1133">
        <v>166286</v>
      </c>
      <c r="AO1133">
        <v>135010</v>
      </c>
      <c r="AP1133">
        <v>194793</v>
      </c>
      <c r="AQ1133">
        <v>145170</v>
      </c>
      <c r="AR1133">
        <v>210881</v>
      </c>
      <c r="AS1133">
        <v>155785</v>
      </c>
      <c r="AT1133">
        <v>197959</v>
      </c>
      <c r="AU1133">
        <v>8.1</v>
      </c>
      <c r="AV1133">
        <v>8.1</v>
      </c>
      <c r="AW1133">
        <v>8.1</v>
      </c>
      <c r="AX1133">
        <v>8.1</v>
      </c>
      <c r="AY1133">
        <v>8.1</v>
      </c>
      <c r="AZ1133">
        <v>8.1</v>
      </c>
      <c r="BA1133">
        <v>8.1</v>
      </c>
      <c r="BB1133">
        <v>8.1</v>
      </c>
      <c r="BC1133">
        <v>8.1</v>
      </c>
      <c r="BD1133">
        <v>8.1</v>
      </c>
      <c r="BE1133" t="s">
        <v>2410</v>
      </c>
      <c r="BF1133">
        <f t="shared" si="35"/>
        <v>20</v>
      </c>
      <c r="BG1133">
        <f t="shared" si="36"/>
        <v>1</v>
      </c>
    </row>
    <row r="1134" spans="2:59" x14ac:dyDescent="0.25">
      <c r="B1134" t="s">
        <v>277</v>
      </c>
      <c r="C1134" t="s">
        <v>1299</v>
      </c>
      <c r="D1134" t="s">
        <v>2046</v>
      </c>
      <c r="E1134" t="s">
        <v>1328</v>
      </c>
      <c r="F1134">
        <v>2</v>
      </c>
      <c r="G1134">
        <v>247818</v>
      </c>
      <c r="H1134">
        <v>241998</v>
      </c>
      <c r="I1134">
        <v>354514</v>
      </c>
      <c r="J1134">
        <v>263142</v>
      </c>
      <c r="K1134">
        <v>216816</v>
      </c>
      <c r="L1134">
        <v>202342</v>
      </c>
      <c r="M1134">
        <v>241287</v>
      </c>
      <c r="N1134">
        <v>202342</v>
      </c>
      <c r="O1134">
        <v>307106</v>
      </c>
      <c r="P1134">
        <v>192269</v>
      </c>
      <c r="Q1134">
        <v>215042</v>
      </c>
      <c r="R1134">
        <v>192269</v>
      </c>
      <c r="S1134">
        <v>179771</v>
      </c>
      <c r="T1134">
        <v>207264</v>
      </c>
      <c r="U1134">
        <v>289308</v>
      </c>
      <c r="V1134">
        <v>242187</v>
      </c>
      <c r="W1134">
        <v>271556</v>
      </c>
      <c r="X1134">
        <v>264845</v>
      </c>
      <c r="Y1134">
        <v>193784</v>
      </c>
      <c r="Z1134">
        <v>240335</v>
      </c>
      <c r="AA1134">
        <v>156125</v>
      </c>
      <c r="AB1134">
        <v>152459</v>
      </c>
      <c r="AC1134">
        <v>223344</v>
      </c>
      <c r="AD1134">
        <v>165779</v>
      </c>
      <c r="AE1134">
        <v>136594</v>
      </c>
      <c r="AF1134">
        <v>127475</v>
      </c>
      <c r="AG1134">
        <v>152011</v>
      </c>
      <c r="AH1134">
        <v>127475</v>
      </c>
      <c r="AI1134">
        <v>239543</v>
      </c>
      <c r="AJ1134">
        <v>149970</v>
      </c>
      <c r="AK1134">
        <v>167733</v>
      </c>
      <c r="AL1134">
        <v>149970</v>
      </c>
      <c r="AM1134">
        <v>140221</v>
      </c>
      <c r="AN1134">
        <v>161666</v>
      </c>
      <c r="AO1134">
        <v>225660</v>
      </c>
      <c r="AP1134">
        <v>188906</v>
      </c>
      <c r="AQ1134">
        <v>211814</v>
      </c>
      <c r="AR1134">
        <v>206579</v>
      </c>
      <c r="AS1134">
        <v>151152</v>
      </c>
      <c r="AT1134">
        <v>187461</v>
      </c>
      <c r="AU1134">
        <v>8.3000000000000007</v>
      </c>
      <c r="AV1134">
        <v>8.1999999999999993</v>
      </c>
      <c r="AW1134">
        <v>8.1999999999999993</v>
      </c>
      <c r="AX1134">
        <v>8.1999999999999993</v>
      </c>
      <c r="AY1134">
        <v>8.1999999999999993</v>
      </c>
      <c r="AZ1134">
        <v>8.1999999999999993</v>
      </c>
      <c r="BA1134">
        <v>8.1999999999999993</v>
      </c>
      <c r="BB1134">
        <v>8.1999999999999993</v>
      </c>
      <c r="BC1134">
        <v>8.1999999999999993</v>
      </c>
      <c r="BD1134">
        <v>8.1999999999999993</v>
      </c>
      <c r="BE1134" t="s">
        <v>2410</v>
      </c>
      <c r="BF1134">
        <f t="shared" si="35"/>
        <v>20</v>
      </c>
      <c r="BG1134">
        <f t="shared" si="36"/>
        <v>1</v>
      </c>
    </row>
    <row r="1135" spans="2:59" hidden="1" x14ac:dyDescent="0.25">
      <c r="B1135" t="s">
        <v>336</v>
      </c>
      <c r="C1135" t="s">
        <v>1271</v>
      </c>
      <c r="D1135" t="s">
        <v>2047</v>
      </c>
      <c r="E1135" t="s">
        <v>1368</v>
      </c>
      <c r="F1135">
        <v>1</v>
      </c>
      <c r="G1135">
        <v>168539</v>
      </c>
      <c r="H1135">
        <v>199959</v>
      </c>
      <c r="I1135">
        <v>173630</v>
      </c>
      <c r="J1135">
        <v>219955</v>
      </c>
      <c r="K1135">
        <v>189498</v>
      </c>
      <c r="L1135">
        <v>199959</v>
      </c>
      <c r="M1135">
        <v>189796</v>
      </c>
      <c r="N1135">
        <v>199959</v>
      </c>
      <c r="O1135">
        <v>188988</v>
      </c>
      <c r="P1135">
        <v>199959</v>
      </c>
      <c r="Q1135">
        <v>177065</v>
      </c>
      <c r="R1135">
        <v>199959</v>
      </c>
      <c r="S1135">
        <v>177204</v>
      </c>
      <c r="T1135">
        <v>209958</v>
      </c>
      <c r="U1135">
        <v>166633</v>
      </c>
      <c r="V1135">
        <v>245949</v>
      </c>
      <c r="W1135">
        <v>187348</v>
      </c>
      <c r="X1135">
        <v>249949</v>
      </c>
      <c r="Y1135">
        <v>178912</v>
      </c>
      <c r="Z1135">
        <v>249949</v>
      </c>
      <c r="AA1135">
        <v>131460</v>
      </c>
      <c r="AB1135">
        <v>155968</v>
      </c>
      <c r="AC1135">
        <v>135431</v>
      </c>
      <c r="AD1135">
        <v>171565</v>
      </c>
      <c r="AE1135">
        <v>147808</v>
      </c>
      <c r="AF1135">
        <v>155968</v>
      </c>
      <c r="AG1135">
        <v>148041</v>
      </c>
      <c r="AH1135">
        <v>155968</v>
      </c>
      <c r="AI1135">
        <v>147411</v>
      </c>
      <c r="AJ1135">
        <v>155968</v>
      </c>
      <c r="AK1135">
        <v>138111</v>
      </c>
      <c r="AL1135">
        <v>155968</v>
      </c>
      <c r="AM1135">
        <v>138219</v>
      </c>
      <c r="AN1135">
        <v>163767</v>
      </c>
      <c r="AO1135">
        <v>129974</v>
      </c>
      <c r="AP1135">
        <v>191840</v>
      </c>
      <c r="AQ1135">
        <v>146131</v>
      </c>
      <c r="AR1135">
        <v>194960</v>
      </c>
      <c r="AS1135">
        <v>139551</v>
      </c>
      <c r="AT1135">
        <v>194960</v>
      </c>
      <c r="AU1135">
        <v>8.4</v>
      </c>
      <c r="AV1135">
        <v>8.4</v>
      </c>
      <c r="AW1135">
        <v>8.4</v>
      </c>
      <c r="AX1135">
        <v>8.4</v>
      </c>
      <c r="AY1135">
        <v>8.4</v>
      </c>
      <c r="AZ1135">
        <v>8.4</v>
      </c>
      <c r="BA1135">
        <v>8.4</v>
      </c>
      <c r="BB1135">
        <v>8.4</v>
      </c>
      <c r="BC1135">
        <v>8.4</v>
      </c>
      <c r="BD1135">
        <v>8.4</v>
      </c>
      <c r="BE1135" t="s">
        <v>2410</v>
      </c>
      <c r="BF1135">
        <f t="shared" si="35"/>
        <v>20</v>
      </c>
      <c r="BG1135">
        <f t="shared" si="36"/>
        <v>1</v>
      </c>
    </row>
    <row r="1136" spans="2:59" x14ac:dyDescent="0.25">
      <c r="B1136" t="s">
        <v>378</v>
      </c>
      <c r="C1136" t="s">
        <v>1289</v>
      </c>
      <c r="D1136" t="s">
        <v>2048</v>
      </c>
      <c r="E1136" t="s">
        <v>1328</v>
      </c>
      <c r="F1136">
        <v>0</v>
      </c>
      <c r="G1136">
        <v>185185</v>
      </c>
      <c r="H1136">
        <v>185185</v>
      </c>
      <c r="I1136">
        <v>185185</v>
      </c>
      <c r="J1136">
        <v>192461</v>
      </c>
      <c r="K1136">
        <v>185185</v>
      </c>
      <c r="L1136">
        <v>185185</v>
      </c>
      <c r="M1136">
        <v>185185</v>
      </c>
      <c r="N1136">
        <v>185185</v>
      </c>
      <c r="O1136">
        <v>185185</v>
      </c>
      <c r="P1136">
        <v>185185</v>
      </c>
      <c r="Q1136">
        <v>185185</v>
      </c>
      <c r="R1136">
        <v>185185</v>
      </c>
      <c r="S1136">
        <v>185185</v>
      </c>
      <c r="T1136">
        <v>185185</v>
      </c>
      <c r="U1136">
        <v>185185</v>
      </c>
      <c r="V1136">
        <v>215206</v>
      </c>
      <c r="W1136">
        <v>237823</v>
      </c>
      <c r="X1136">
        <v>218706</v>
      </c>
      <c r="Y1136">
        <v>185185</v>
      </c>
      <c r="Z1136">
        <v>218706</v>
      </c>
      <c r="AA1136">
        <v>144444</v>
      </c>
      <c r="AB1136">
        <v>144444</v>
      </c>
      <c r="AC1136">
        <v>144444</v>
      </c>
      <c r="AD1136">
        <v>150120</v>
      </c>
      <c r="AE1136">
        <v>144444</v>
      </c>
      <c r="AF1136">
        <v>144444</v>
      </c>
      <c r="AG1136">
        <v>144444</v>
      </c>
      <c r="AH1136">
        <v>144444</v>
      </c>
      <c r="AI1136">
        <v>144444</v>
      </c>
      <c r="AJ1136">
        <v>144444</v>
      </c>
      <c r="AK1136">
        <v>144444</v>
      </c>
      <c r="AL1136">
        <v>144444</v>
      </c>
      <c r="AM1136">
        <v>144444</v>
      </c>
      <c r="AN1136">
        <v>144444</v>
      </c>
      <c r="AO1136">
        <v>144444</v>
      </c>
      <c r="AP1136">
        <v>167861</v>
      </c>
      <c r="AQ1136">
        <v>185502</v>
      </c>
      <c r="AR1136">
        <v>170591</v>
      </c>
      <c r="AS1136">
        <v>144444</v>
      </c>
      <c r="AT1136">
        <v>170591</v>
      </c>
      <c r="AU1136">
        <v>7.9</v>
      </c>
      <c r="AV1136">
        <v>7.9</v>
      </c>
      <c r="AW1136">
        <v>7.9</v>
      </c>
      <c r="AX1136">
        <v>7.9</v>
      </c>
      <c r="AY1136">
        <v>7.9</v>
      </c>
      <c r="AZ1136">
        <v>7.9</v>
      </c>
      <c r="BA1136">
        <v>7.9</v>
      </c>
      <c r="BB1136">
        <v>7.9</v>
      </c>
      <c r="BC1136">
        <v>7.9</v>
      </c>
      <c r="BD1136">
        <v>7.9</v>
      </c>
      <c r="BE1136" t="s">
        <v>2406</v>
      </c>
      <c r="BF1136">
        <f t="shared" si="35"/>
        <v>20</v>
      </c>
      <c r="BG1136">
        <f t="shared" si="36"/>
        <v>1</v>
      </c>
    </row>
    <row r="1137" spans="2:59" hidden="1" x14ac:dyDescent="0.25">
      <c r="B1137" t="s">
        <v>96</v>
      </c>
      <c r="C1137" t="s">
        <v>1269</v>
      </c>
      <c r="D1137" t="s">
        <v>2052</v>
      </c>
      <c r="E1137" t="s">
        <v>1339</v>
      </c>
      <c r="F1137">
        <v>2</v>
      </c>
      <c r="G1137">
        <v>204832</v>
      </c>
      <c r="H1137">
        <v>203961</v>
      </c>
      <c r="I1137">
        <v>238725</v>
      </c>
      <c r="J1137">
        <v>203961</v>
      </c>
      <c r="K1137">
        <v>383854</v>
      </c>
      <c r="L1137">
        <v>203961</v>
      </c>
      <c r="M1137">
        <v>214057</v>
      </c>
      <c r="N1137">
        <v>203961</v>
      </c>
      <c r="O1137">
        <v>179977</v>
      </c>
      <c r="P1137">
        <v>193807</v>
      </c>
      <c r="Q1137">
        <v>167838</v>
      </c>
      <c r="R1137">
        <v>192269</v>
      </c>
      <c r="S1137">
        <v>163108</v>
      </c>
      <c r="T1137">
        <v>203496</v>
      </c>
      <c r="U1137">
        <v>237976</v>
      </c>
      <c r="V1137">
        <v>315073</v>
      </c>
      <c r="W1137">
        <v>215341</v>
      </c>
      <c r="X1137">
        <v>389152</v>
      </c>
      <c r="Y1137">
        <v>165454</v>
      </c>
      <c r="Z1137">
        <v>192269</v>
      </c>
      <c r="AA1137">
        <v>129044</v>
      </c>
      <c r="AB1137">
        <v>128495</v>
      </c>
      <c r="AC1137">
        <v>150397</v>
      </c>
      <c r="AD1137">
        <v>128495</v>
      </c>
      <c r="AE1137">
        <v>241828</v>
      </c>
      <c r="AF1137">
        <v>128495</v>
      </c>
      <c r="AG1137">
        <v>134856</v>
      </c>
      <c r="AH1137">
        <v>128495</v>
      </c>
      <c r="AI1137">
        <v>140382</v>
      </c>
      <c r="AJ1137">
        <v>151169</v>
      </c>
      <c r="AK1137">
        <v>130914</v>
      </c>
      <c r="AL1137">
        <v>149970</v>
      </c>
      <c r="AM1137">
        <v>127224</v>
      </c>
      <c r="AN1137">
        <v>158727</v>
      </c>
      <c r="AO1137">
        <v>185621</v>
      </c>
      <c r="AP1137">
        <v>245757</v>
      </c>
      <c r="AQ1137">
        <v>135665</v>
      </c>
      <c r="AR1137">
        <v>303539</v>
      </c>
      <c r="AS1137">
        <v>129054</v>
      </c>
      <c r="AT1137">
        <v>149970</v>
      </c>
      <c r="AU1137">
        <v>8.4</v>
      </c>
      <c r="AV1137">
        <v>8.4</v>
      </c>
      <c r="AW1137">
        <v>8.4</v>
      </c>
      <c r="AX1137">
        <v>8.4</v>
      </c>
      <c r="AY1137">
        <v>8.4</v>
      </c>
      <c r="AZ1137">
        <v>8.4</v>
      </c>
      <c r="BA1137">
        <v>8.4</v>
      </c>
      <c r="BB1137">
        <v>8.4</v>
      </c>
      <c r="BC1137">
        <v>8.4</v>
      </c>
      <c r="BD1137">
        <v>8.4</v>
      </c>
      <c r="BE1137" t="s">
        <v>2410</v>
      </c>
      <c r="BF1137">
        <f t="shared" si="35"/>
        <v>20</v>
      </c>
      <c r="BG1137">
        <f t="shared" si="36"/>
        <v>1</v>
      </c>
    </row>
    <row r="1138" spans="2:59" x14ac:dyDescent="0.25">
      <c r="B1138" t="s">
        <v>333</v>
      </c>
      <c r="C1138" t="s">
        <v>1277</v>
      </c>
      <c r="D1138" t="s">
        <v>2059</v>
      </c>
      <c r="E1138" t="s">
        <v>1328</v>
      </c>
      <c r="F1138">
        <v>2</v>
      </c>
      <c r="G1138">
        <v>168619</v>
      </c>
      <c r="H1138">
        <v>202342</v>
      </c>
      <c r="I1138">
        <v>265300</v>
      </c>
      <c r="J1138">
        <v>227028</v>
      </c>
      <c r="K1138">
        <v>192475</v>
      </c>
      <c r="L1138">
        <v>202342</v>
      </c>
      <c r="M1138">
        <v>196397</v>
      </c>
      <c r="N1138">
        <v>202342</v>
      </c>
      <c r="O1138">
        <v>186492</v>
      </c>
      <c r="P1138">
        <v>192269</v>
      </c>
      <c r="Q1138">
        <v>180954</v>
      </c>
      <c r="R1138">
        <v>192269</v>
      </c>
      <c r="S1138">
        <v>178062</v>
      </c>
      <c r="T1138">
        <v>201882</v>
      </c>
      <c r="U1138">
        <v>178062</v>
      </c>
      <c r="V1138">
        <v>268723</v>
      </c>
      <c r="W1138">
        <v>207776</v>
      </c>
      <c r="X1138">
        <v>271632</v>
      </c>
      <c r="Y1138">
        <v>178062</v>
      </c>
      <c r="Z1138">
        <v>240335</v>
      </c>
      <c r="AA1138">
        <v>106230</v>
      </c>
      <c r="AB1138">
        <v>127475</v>
      </c>
      <c r="AC1138">
        <v>167139</v>
      </c>
      <c r="AD1138">
        <v>143028</v>
      </c>
      <c r="AE1138">
        <v>121259</v>
      </c>
      <c r="AF1138">
        <v>127475</v>
      </c>
      <c r="AG1138">
        <v>123730</v>
      </c>
      <c r="AH1138">
        <v>127475</v>
      </c>
      <c r="AI1138">
        <v>145464</v>
      </c>
      <c r="AJ1138">
        <v>149970</v>
      </c>
      <c r="AK1138">
        <v>141144</v>
      </c>
      <c r="AL1138">
        <v>149970</v>
      </c>
      <c r="AM1138">
        <v>138888</v>
      </c>
      <c r="AN1138">
        <v>157468</v>
      </c>
      <c r="AO1138">
        <v>138888</v>
      </c>
      <c r="AP1138">
        <v>209604</v>
      </c>
      <c r="AQ1138">
        <v>162065</v>
      </c>
      <c r="AR1138">
        <v>211873</v>
      </c>
      <c r="AS1138">
        <v>138888</v>
      </c>
      <c r="AT1138">
        <v>187461</v>
      </c>
      <c r="AU1138">
        <v>7.9</v>
      </c>
      <c r="AV1138">
        <v>7.9</v>
      </c>
      <c r="AW1138">
        <v>7.9</v>
      </c>
      <c r="AX1138">
        <v>7.9</v>
      </c>
      <c r="AY1138">
        <v>7.9</v>
      </c>
      <c r="AZ1138">
        <v>7.9</v>
      </c>
      <c r="BA1138">
        <v>7.9</v>
      </c>
      <c r="BB1138">
        <v>7.9</v>
      </c>
      <c r="BC1138">
        <v>7.9</v>
      </c>
      <c r="BD1138">
        <v>7.9</v>
      </c>
      <c r="BE1138" t="s">
        <v>2437</v>
      </c>
      <c r="BF1138">
        <f t="shared" si="35"/>
        <v>20</v>
      </c>
      <c r="BG1138">
        <f t="shared" si="36"/>
        <v>1</v>
      </c>
    </row>
    <row r="1139" spans="2:59" hidden="1" x14ac:dyDescent="0.25">
      <c r="B1139" t="s">
        <v>356</v>
      </c>
      <c r="C1139" t="s">
        <v>1283</v>
      </c>
      <c r="D1139" t="s">
        <v>2060</v>
      </c>
      <c r="E1139" t="s">
        <v>1326</v>
      </c>
      <c r="F1139">
        <v>0</v>
      </c>
      <c r="G1139">
        <v>160224</v>
      </c>
      <c r="H1139">
        <v>315833</v>
      </c>
      <c r="I1139">
        <v>168234</v>
      </c>
      <c r="J1139">
        <v>269176</v>
      </c>
      <c r="K1139">
        <v>167975</v>
      </c>
      <c r="L1139">
        <v>269176</v>
      </c>
      <c r="M1139">
        <v>166457</v>
      </c>
      <c r="N1139">
        <v>314928</v>
      </c>
      <c r="O1139">
        <v>165404</v>
      </c>
      <c r="P1139">
        <v>269176</v>
      </c>
      <c r="Q1139">
        <v>160224</v>
      </c>
      <c r="R1139">
        <v>192269</v>
      </c>
      <c r="S1139">
        <v>160224</v>
      </c>
      <c r="T1139">
        <v>201882</v>
      </c>
      <c r="U1139">
        <v>160224</v>
      </c>
      <c r="V1139">
        <v>194558</v>
      </c>
      <c r="W1139">
        <v>160224</v>
      </c>
      <c r="X1139">
        <v>226609</v>
      </c>
      <c r="Y1139">
        <v>160224</v>
      </c>
      <c r="Z1139">
        <v>192269</v>
      </c>
      <c r="AA1139">
        <v>124975</v>
      </c>
      <c r="AB1139">
        <v>246350</v>
      </c>
      <c r="AC1139">
        <v>131223</v>
      </c>
      <c r="AD1139">
        <v>209957</v>
      </c>
      <c r="AE1139">
        <v>131021</v>
      </c>
      <c r="AF1139">
        <v>209957</v>
      </c>
      <c r="AG1139">
        <v>129836</v>
      </c>
      <c r="AH1139">
        <v>245644</v>
      </c>
      <c r="AI1139">
        <v>129015</v>
      </c>
      <c r="AJ1139">
        <v>209957</v>
      </c>
      <c r="AK1139">
        <v>124975</v>
      </c>
      <c r="AL1139">
        <v>149970</v>
      </c>
      <c r="AM1139">
        <v>124975</v>
      </c>
      <c r="AN1139">
        <v>157468</v>
      </c>
      <c r="AO1139">
        <v>124975</v>
      </c>
      <c r="AP1139">
        <v>151755</v>
      </c>
      <c r="AQ1139">
        <v>124975</v>
      </c>
      <c r="AR1139">
        <v>176755</v>
      </c>
      <c r="AS1139">
        <v>124975</v>
      </c>
      <c r="AT1139">
        <v>149970</v>
      </c>
      <c r="AU1139">
        <v>8.3000000000000007</v>
      </c>
      <c r="AV1139">
        <v>8.3000000000000007</v>
      </c>
      <c r="AW1139">
        <v>8.3000000000000007</v>
      </c>
      <c r="AX1139">
        <v>8.3000000000000007</v>
      </c>
      <c r="AY1139">
        <v>8.3000000000000007</v>
      </c>
      <c r="AZ1139">
        <v>8.3000000000000007</v>
      </c>
      <c r="BA1139">
        <v>8.3000000000000007</v>
      </c>
      <c r="BB1139">
        <v>8.3000000000000007</v>
      </c>
      <c r="BC1139">
        <v>8.3000000000000007</v>
      </c>
      <c r="BD1139">
        <v>8.3000000000000007</v>
      </c>
      <c r="BE1139" t="s">
        <v>2437</v>
      </c>
      <c r="BF1139">
        <f t="shared" si="35"/>
        <v>20</v>
      </c>
      <c r="BG1139">
        <f t="shared" si="36"/>
        <v>1</v>
      </c>
    </row>
    <row r="1140" spans="2:59" x14ac:dyDescent="0.25">
      <c r="B1140" t="s">
        <v>477</v>
      </c>
      <c r="C1140" t="s">
        <v>1298</v>
      </c>
      <c r="D1140" t="s">
        <v>2064</v>
      </c>
      <c r="E1140" t="s">
        <v>1328</v>
      </c>
      <c r="F1140">
        <v>2</v>
      </c>
      <c r="G1140">
        <v>133479</v>
      </c>
      <c r="H1140">
        <v>187995</v>
      </c>
      <c r="I1140">
        <v>227281</v>
      </c>
      <c r="J1140">
        <v>206794</v>
      </c>
      <c r="K1140">
        <v>167609</v>
      </c>
      <c r="L1140">
        <v>187995</v>
      </c>
      <c r="M1140">
        <v>169130</v>
      </c>
      <c r="N1140">
        <v>187995</v>
      </c>
      <c r="O1140">
        <v>158757</v>
      </c>
      <c r="P1140">
        <v>187995</v>
      </c>
      <c r="Q1140">
        <v>168977</v>
      </c>
      <c r="R1140">
        <v>160176</v>
      </c>
      <c r="S1140">
        <v>159498</v>
      </c>
      <c r="T1140">
        <v>187995</v>
      </c>
      <c r="U1140">
        <v>157440</v>
      </c>
      <c r="V1140">
        <v>231234</v>
      </c>
      <c r="W1140">
        <v>173836</v>
      </c>
      <c r="X1140">
        <v>234995</v>
      </c>
      <c r="Y1140">
        <v>177938</v>
      </c>
      <c r="Z1140">
        <v>234995</v>
      </c>
      <c r="AA1140">
        <v>104114</v>
      </c>
      <c r="AB1140">
        <v>146636</v>
      </c>
      <c r="AC1140">
        <v>177279</v>
      </c>
      <c r="AD1140">
        <v>161299</v>
      </c>
      <c r="AE1140">
        <v>130735</v>
      </c>
      <c r="AF1140">
        <v>146636</v>
      </c>
      <c r="AG1140">
        <v>131921</v>
      </c>
      <c r="AH1140">
        <v>146636</v>
      </c>
      <c r="AI1140">
        <v>123830</v>
      </c>
      <c r="AJ1140">
        <v>146636</v>
      </c>
      <c r="AK1140">
        <v>131802</v>
      </c>
      <c r="AL1140">
        <v>124937</v>
      </c>
      <c r="AM1140">
        <v>124408</v>
      </c>
      <c r="AN1140">
        <v>146636</v>
      </c>
      <c r="AO1140">
        <v>122803</v>
      </c>
      <c r="AP1140">
        <v>180363</v>
      </c>
      <c r="AQ1140">
        <v>135592</v>
      </c>
      <c r="AR1140">
        <v>183296</v>
      </c>
      <c r="AS1140">
        <v>138792</v>
      </c>
      <c r="AT1140">
        <v>183296</v>
      </c>
      <c r="AU1140">
        <v>7.9</v>
      </c>
      <c r="AV1140">
        <v>7.9</v>
      </c>
      <c r="AW1140">
        <v>7.9</v>
      </c>
      <c r="AX1140">
        <v>7.9</v>
      </c>
      <c r="AY1140">
        <v>7.9</v>
      </c>
      <c r="AZ1140">
        <v>7.9</v>
      </c>
      <c r="BA1140">
        <v>7.9</v>
      </c>
      <c r="BB1140">
        <v>7.9</v>
      </c>
      <c r="BC1140">
        <v>7.9</v>
      </c>
      <c r="BD1140">
        <v>7.9</v>
      </c>
      <c r="BE1140" t="s">
        <v>2406</v>
      </c>
      <c r="BF1140">
        <f t="shared" si="35"/>
        <v>20</v>
      </c>
      <c r="BG1140">
        <f t="shared" si="36"/>
        <v>1</v>
      </c>
    </row>
    <row r="1141" spans="2:59" hidden="1" x14ac:dyDescent="0.25">
      <c r="B1141" t="s">
        <v>401</v>
      </c>
      <c r="C1141" t="s">
        <v>1266</v>
      </c>
      <c r="D1141" t="s">
        <v>2070</v>
      </c>
      <c r="E1141" t="s">
        <v>1339</v>
      </c>
      <c r="F1141">
        <v>2</v>
      </c>
      <c r="G1141">
        <v>259655</v>
      </c>
      <c r="H1141">
        <v>207736</v>
      </c>
      <c r="I1141">
        <v>169616</v>
      </c>
      <c r="J1141">
        <v>229643</v>
      </c>
      <c r="K1141">
        <v>162135</v>
      </c>
      <c r="L1141">
        <v>220472</v>
      </c>
      <c r="M1141">
        <v>156663</v>
      </c>
      <c r="N1141">
        <v>187995</v>
      </c>
      <c r="O1141">
        <v>176454</v>
      </c>
      <c r="P1141">
        <v>187995</v>
      </c>
      <c r="Q1141">
        <v>163492</v>
      </c>
      <c r="R1141">
        <v>187995</v>
      </c>
      <c r="S1141">
        <v>196206</v>
      </c>
      <c r="T1141">
        <v>169196</v>
      </c>
      <c r="U1141">
        <v>200180</v>
      </c>
      <c r="V1141">
        <v>231234</v>
      </c>
      <c r="W1141">
        <v>220941</v>
      </c>
      <c r="X1141">
        <v>234995</v>
      </c>
      <c r="Y1141">
        <v>192120</v>
      </c>
      <c r="Z1141">
        <v>234995</v>
      </c>
      <c r="AA1141">
        <v>202531</v>
      </c>
      <c r="AB1141">
        <v>162034</v>
      </c>
      <c r="AC1141">
        <v>132300</v>
      </c>
      <c r="AD1141">
        <v>179122</v>
      </c>
      <c r="AE1141">
        <v>126465</v>
      </c>
      <c r="AF1141">
        <v>171968</v>
      </c>
      <c r="AG1141">
        <v>122197</v>
      </c>
      <c r="AH1141">
        <v>146636</v>
      </c>
      <c r="AI1141">
        <v>137634</v>
      </c>
      <c r="AJ1141">
        <v>146636</v>
      </c>
      <c r="AK1141">
        <v>127524</v>
      </c>
      <c r="AL1141">
        <v>146636</v>
      </c>
      <c r="AM1141">
        <v>153041</v>
      </c>
      <c r="AN1141">
        <v>131973</v>
      </c>
      <c r="AO1141">
        <v>156140</v>
      </c>
      <c r="AP1141">
        <v>180363</v>
      </c>
      <c r="AQ1141">
        <v>172334</v>
      </c>
      <c r="AR1141">
        <v>183296</v>
      </c>
      <c r="AS1141">
        <v>149854</v>
      </c>
      <c r="AT1141">
        <v>183296</v>
      </c>
      <c r="AU1141">
        <v>8</v>
      </c>
      <c r="AV1141">
        <v>8</v>
      </c>
      <c r="AW1141">
        <v>8</v>
      </c>
      <c r="AX1141">
        <v>8</v>
      </c>
      <c r="AY1141">
        <v>8</v>
      </c>
      <c r="AZ1141">
        <v>8</v>
      </c>
      <c r="BA1141">
        <v>8</v>
      </c>
      <c r="BB1141">
        <v>8</v>
      </c>
      <c r="BC1141">
        <v>8</v>
      </c>
      <c r="BD1141">
        <v>8</v>
      </c>
      <c r="BE1141" t="s">
        <v>2410</v>
      </c>
      <c r="BF1141">
        <f t="shared" si="35"/>
        <v>20</v>
      </c>
      <c r="BG1141">
        <f t="shared" si="36"/>
        <v>1</v>
      </c>
    </row>
    <row r="1142" spans="2:59" hidden="1" x14ac:dyDescent="0.25">
      <c r="B1142" t="s">
        <v>468</v>
      </c>
      <c r="C1142" t="s">
        <v>1269</v>
      </c>
      <c r="D1142" t="s">
        <v>2075</v>
      </c>
      <c r="E1142" t="s">
        <v>1326</v>
      </c>
      <c r="F1142">
        <v>0</v>
      </c>
      <c r="G1142">
        <v>159474</v>
      </c>
      <c r="H1142">
        <v>151229</v>
      </c>
      <c r="I1142">
        <v>147750</v>
      </c>
      <c r="J1142">
        <v>151229</v>
      </c>
      <c r="K1142">
        <v>138679</v>
      </c>
      <c r="L1142">
        <v>143817</v>
      </c>
      <c r="M1142">
        <v>136571</v>
      </c>
      <c r="N1142">
        <v>143817</v>
      </c>
      <c r="O1142">
        <v>135905</v>
      </c>
      <c r="P1142">
        <v>143817</v>
      </c>
      <c r="Q1142">
        <v>134572</v>
      </c>
      <c r="R1142">
        <v>143817</v>
      </c>
      <c r="S1142">
        <v>133348</v>
      </c>
      <c r="T1142">
        <v>151008</v>
      </c>
      <c r="U1142">
        <v>140682</v>
      </c>
      <c r="V1142">
        <v>143817</v>
      </c>
      <c r="W1142">
        <v>139091</v>
      </c>
      <c r="X1142">
        <v>161075</v>
      </c>
      <c r="Y1142">
        <v>136789</v>
      </c>
      <c r="Z1142">
        <v>143817</v>
      </c>
      <c r="AA1142">
        <v>124390</v>
      </c>
      <c r="AB1142">
        <v>117959</v>
      </c>
      <c r="AC1142">
        <v>115245</v>
      </c>
      <c r="AD1142">
        <v>117959</v>
      </c>
      <c r="AE1142">
        <v>108170</v>
      </c>
      <c r="AF1142">
        <v>112177</v>
      </c>
      <c r="AG1142">
        <v>106525</v>
      </c>
      <c r="AH1142">
        <v>112177</v>
      </c>
      <c r="AI1142">
        <v>106006</v>
      </c>
      <c r="AJ1142">
        <v>112177</v>
      </c>
      <c r="AK1142">
        <v>104966</v>
      </c>
      <c r="AL1142">
        <v>112177</v>
      </c>
      <c r="AM1142">
        <v>104011</v>
      </c>
      <c r="AN1142">
        <v>117786</v>
      </c>
      <c r="AO1142">
        <v>109732</v>
      </c>
      <c r="AP1142">
        <v>112177</v>
      </c>
      <c r="AQ1142">
        <v>108491</v>
      </c>
      <c r="AR1142">
        <v>125639</v>
      </c>
      <c r="AS1142">
        <v>106695</v>
      </c>
      <c r="AT1142">
        <v>112177</v>
      </c>
      <c r="AU1142">
        <v>8.6999999999999993</v>
      </c>
      <c r="AV1142">
        <v>8.6999999999999993</v>
      </c>
      <c r="AW1142">
        <v>8.6999999999999993</v>
      </c>
      <c r="AX1142">
        <v>8.6999999999999993</v>
      </c>
      <c r="AY1142">
        <v>8.6999999999999993</v>
      </c>
      <c r="AZ1142">
        <v>8.6999999999999993</v>
      </c>
      <c r="BA1142">
        <v>8.6999999999999993</v>
      </c>
      <c r="BB1142">
        <v>8.6999999999999993</v>
      </c>
      <c r="BC1142">
        <v>8.6999999999999993</v>
      </c>
      <c r="BD1142">
        <v>8.6999999999999993</v>
      </c>
      <c r="BE1142" t="s">
        <v>2410</v>
      </c>
      <c r="BF1142">
        <f t="shared" si="35"/>
        <v>20</v>
      </c>
      <c r="BG1142">
        <f t="shared" si="36"/>
        <v>1</v>
      </c>
    </row>
    <row r="1143" spans="2:59" hidden="1" x14ac:dyDescent="0.25">
      <c r="B1143" t="s">
        <v>577</v>
      </c>
      <c r="C1143" t="s">
        <v>1279</v>
      </c>
      <c r="D1143" t="s">
        <v>2076</v>
      </c>
      <c r="E1143" t="s">
        <v>1339</v>
      </c>
      <c r="F1143">
        <v>0</v>
      </c>
      <c r="G1143">
        <v>192037</v>
      </c>
      <c r="H1143">
        <v>230445</v>
      </c>
      <c r="I1143">
        <v>250491</v>
      </c>
      <c r="J1143">
        <v>253489</v>
      </c>
      <c r="K1143">
        <v>238660</v>
      </c>
      <c r="L1143">
        <v>230445</v>
      </c>
      <c r="M1143">
        <v>241443</v>
      </c>
      <c r="N1143">
        <v>230445</v>
      </c>
      <c r="O1143">
        <v>196818</v>
      </c>
      <c r="P1143">
        <v>218972</v>
      </c>
      <c r="Q1143">
        <v>307892</v>
      </c>
      <c r="R1143">
        <v>218972</v>
      </c>
      <c r="S1143">
        <v>232371</v>
      </c>
      <c r="T1143">
        <v>229921</v>
      </c>
      <c r="U1143">
        <v>183401</v>
      </c>
      <c r="V1143">
        <v>297295</v>
      </c>
      <c r="W1143">
        <v>210703</v>
      </c>
      <c r="X1143">
        <v>273716</v>
      </c>
      <c r="Y1143">
        <v>184383</v>
      </c>
      <c r="Z1143">
        <v>273716</v>
      </c>
      <c r="AA1143">
        <v>120983</v>
      </c>
      <c r="AB1143">
        <v>145180</v>
      </c>
      <c r="AC1143">
        <v>157809</v>
      </c>
      <c r="AD1143">
        <v>159698</v>
      </c>
      <c r="AE1143">
        <v>150356</v>
      </c>
      <c r="AF1143">
        <v>145180</v>
      </c>
      <c r="AG1143">
        <v>152109</v>
      </c>
      <c r="AH1143">
        <v>145180</v>
      </c>
      <c r="AI1143">
        <v>153518</v>
      </c>
      <c r="AJ1143">
        <v>170798</v>
      </c>
      <c r="AK1143">
        <v>240156</v>
      </c>
      <c r="AL1143">
        <v>170798</v>
      </c>
      <c r="AM1143">
        <v>181249</v>
      </c>
      <c r="AN1143">
        <v>179338</v>
      </c>
      <c r="AO1143">
        <v>143053</v>
      </c>
      <c r="AP1143">
        <v>231890</v>
      </c>
      <c r="AQ1143">
        <v>164348</v>
      </c>
      <c r="AR1143">
        <v>213498</v>
      </c>
      <c r="AS1143">
        <v>143819</v>
      </c>
      <c r="AT1143">
        <v>213498</v>
      </c>
      <c r="AU1143">
        <v>8.1999999999999993</v>
      </c>
      <c r="AV1143">
        <v>8.1999999999999993</v>
      </c>
      <c r="AW1143">
        <v>8.1999999999999993</v>
      </c>
      <c r="AX1143">
        <v>8.1999999999999993</v>
      </c>
      <c r="AY1143">
        <v>8.1999999999999993</v>
      </c>
      <c r="AZ1143">
        <v>8.1999999999999993</v>
      </c>
      <c r="BA1143">
        <v>8.1999999999999993</v>
      </c>
      <c r="BB1143">
        <v>8.1999999999999993</v>
      </c>
      <c r="BC1143">
        <v>8.1999999999999993</v>
      </c>
      <c r="BD1143">
        <v>8.1999999999999993</v>
      </c>
      <c r="BE1143" t="s">
        <v>2410</v>
      </c>
      <c r="BF1143">
        <f t="shared" si="35"/>
        <v>20</v>
      </c>
      <c r="BG1143">
        <f t="shared" si="36"/>
        <v>1</v>
      </c>
    </row>
    <row r="1144" spans="2:59" hidden="1" x14ac:dyDescent="0.25">
      <c r="B1144" t="s">
        <v>473</v>
      </c>
      <c r="C1144" t="s">
        <v>1278</v>
      </c>
      <c r="D1144" t="s">
        <v>2077</v>
      </c>
      <c r="E1144" t="s">
        <v>1326</v>
      </c>
      <c r="F1144">
        <v>1</v>
      </c>
      <c r="G1144">
        <v>164870</v>
      </c>
      <c r="H1144">
        <v>197845</v>
      </c>
      <c r="I1144">
        <v>196757</v>
      </c>
      <c r="J1144">
        <v>217629</v>
      </c>
      <c r="K1144">
        <v>233631</v>
      </c>
      <c r="L1144">
        <v>197845</v>
      </c>
      <c r="M1144">
        <v>172585</v>
      </c>
      <c r="N1144">
        <v>197845</v>
      </c>
      <c r="O1144">
        <v>162135</v>
      </c>
      <c r="P1144">
        <v>187995</v>
      </c>
      <c r="Q1144">
        <v>160311</v>
      </c>
      <c r="R1144">
        <v>190364</v>
      </c>
      <c r="S1144">
        <v>180945</v>
      </c>
      <c r="T1144">
        <v>187995</v>
      </c>
      <c r="U1144">
        <v>178787</v>
      </c>
      <c r="V1144">
        <v>231234</v>
      </c>
      <c r="W1144">
        <v>267962</v>
      </c>
      <c r="X1144">
        <v>234995</v>
      </c>
      <c r="Y1144">
        <v>162220</v>
      </c>
      <c r="Z1144">
        <v>234995</v>
      </c>
      <c r="AA1144">
        <v>103868</v>
      </c>
      <c r="AB1144">
        <v>124642</v>
      </c>
      <c r="AC1144">
        <v>123957</v>
      </c>
      <c r="AD1144">
        <v>137106</v>
      </c>
      <c r="AE1144">
        <v>147188</v>
      </c>
      <c r="AF1144">
        <v>124642</v>
      </c>
      <c r="AG1144">
        <v>108729</v>
      </c>
      <c r="AH1144">
        <v>124642</v>
      </c>
      <c r="AI1144">
        <v>126465</v>
      </c>
      <c r="AJ1144">
        <v>146636</v>
      </c>
      <c r="AK1144">
        <v>125043</v>
      </c>
      <c r="AL1144">
        <v>148484</v>
      </c>
      <c r="AM1144">
        <v>141137</v>
      </c>
      <c r="AN1144">
        <v>146636</v>
      </c>
      <c r="AO1144">
        <v>139454</v>
      </c>
      <c r="AP1144">
        <v>180363</v>
      </c>
      <c r="AQ1144">
        <v>209010</v>
      </c>
      <c r="AR1144">
        <v>183296</v>
      </c>
      <c r="AS1144">
        <v>126532</v>
      </c>
      <c r="AT1144">
        <v>183296</v>
      </c>
      <c r="AU1144">
        <v>8.9</v>
      </c>
      <c r="AV1144">
        <v>8.9</v>
      </c>
      <c r="AW1144">
        <v>8.9</v>
      </c>
      <c r="AX1144">
        <v>8.9</v>
      </c>
      <c r="AY1144">
        <v>8.9</v>
      </c>
      <c r="AZ1144">
        <v>8.9</v>
      </c>
      <c r="BA1144">
        <v>8.9</v>
      </c>
      <c r="BB1144">
        <v>8.9</v>
      </c>
      <c r="BC1144">
        <v>8.9</v>
      </c>
      <c r="BD1144">
        <v>9</v>
      </c>
      <c r="BE1144" t="s">
        <v>2410</v>
      </c>
      <c r="BF1144">
        <f t="shared" si="35"/>
        <v>20</v>
      </c>
      <c r="BG1144">
        <f t="shared" si="36"/>
        <v>1</v>
      </c>
    </row>
    <row r="1145" spans="2:59" hidden="1" x14ac:dyDescent="0.25">
      <c r="B1145" t="s">
        <v>629</v>
      </c>
      <c r="C1145" t="s">
        <v>1283</v>
      </c>
      <c r="D1145" t="s">
        <v>2078</v>
      </c>
      <c r="E1145" t="s">
        <v>1326</v>
      </c>
      <c r="F1145">
        <v>1</v>
      </c>
      <c r="G1145">
        <v>168239</v>
      </c>
      <c r="H1145">
        <v>206860</v>
      </c>
      <c r="I1145">
        <v>304673</v>
      </c>
      <c r="J1145">
        <v>212347</v>
      </c>
      <c r="K1145">
        <v>197352</v>
      </c>
      <c r="L1145">
        <v>202342</v>
      </c>
      <c r="M1145">
        <v>175898</v>
      </c>
      <c r="N1145">
        <v>202342</v>
      </c>
      <c r="O1145">
        <v>159864</v>
      </c>
      <c r="P1145">
        <v>192269</v>
      </c>
      <c r="Q1145">
        <v>166297</v>
      </c>
      <c r="R1145">
        <v>192269</v>
      </c>
      <c r="S1145">
        <v>167357</v>
      </c>
      <c r="T1145">
        <v>217125</v>
      </c>
      <c r="U1145">
        <v>159864</v>
      </c>
      <c r="V1145">
        <v>203925</v>
      </c>
      <c r="W1145">
        <v>199387</v>
      </c>
      <c r="X1145">
        <v>277069</v>
      </c>
      <c r="Y1145">
        <v>201790</v>
      </c>
      <c r="Z1145">
        <v>236491</v>
      </c>
      <c r="AA1145">
        <v>105991</v>
      </c>
      <c r="AB1145">
        <v>130322</v>
      </c>
      <c r="AC1145">
        <v>191944</v>
      </c>
      <c r="AD1145">
        <v>133779</v>
      </c>
      <c r="AE1145">
        <v>124332</v>
      </c>
      <c r="AF1145">
        <v>127475</v>
      </c>
      <c r="AG1145">
        <v>110816</v>
      </c>
      <c r="AH1145">
        <v>127475</v>
      </c>
      <c r="AI1145">
        <v>124694</v>
      </c>
      <c r="AJ1145">
        <v>149970</v>
      </c>
      <c r="AK1145">
        <v>129712</v>
      </c>
      <c r="AL1145">
        <v>149970</v>
      </c>
      <c r="AM1145">
        <v>130538</v>
      </c>
      <c r="AN1145">
        <v>169358</v>
      </c>
      <c r="AO1145">
        <v>124694</v>
      </c>
      <c r="AP1145">
        <v>159062</v>
      </c>
      <c r="AQ1145">
        <v>155522</v>
      </c>
      <c r="AR1145">
        <v>216114</v>
      </c>
      <c r="AS1145">
        <v>157396</v>
      </c>
      <c r="AT1145">
        <v>184463</v>
      </c>
      <c r="AU1145">
        <v>8.8000000000000007</v>
      </c>
      <c r="AV1145">
        <v>8.8000000000000007</v>
      </c>
      <c r="AW1145">
        <v>8.8000000000000007</v>
      </c>
      <c r="AX1145">
        <v>8.8000000000000007</v>
      </c>
      <c r="AY1145">
        <v>8.8000000000000007</v>
      </c>
      <c r="AZ1145">
        <v>8.8000000000000007</v>
      </c>
      <c r="BA1145">
        <v>8.8000000000000007</v>
      </c>
      <c r="BB1145">
        <v>8.8000000000000007</v>
      </c>
      <c r="BC1145">
        <v>8.8000000000000007</v>
      </c>
      <c r="BD1145">
        <v>8.8000000000000007</v>
      </c>
      <c r="BE1145" t="s">
        <v>2410</v>
      </c>
      <c r="BF1145">
        <f t="shared" si="35"/>
        <v>20</v>
      </c>
      <c r="BG1145">
        <f t="shared" si="36"/>
        <v>1</v>
      </c>
    </row>
    <row r="1146" spans="2:59" hidden="1" x14ac:dyDescent="0.25">
      <c r="B1146" t="s">
        <v>422</v>
      </c>
      <c r="C1146" t="s">
        <v>1278</v>
      </c>
      <c r="D1146" t="s">
        <v>2080</v>
      </c>
      <c r="E1146" t="s">
        <v>1326</v>
      </c>
      <c r="F1146">
        <v>0</v>
      </c>
      <c r="G1146">
        <v>184578</v>
      </c>
      <c r="H1146">
        <v>184578</v>
      </c>
      <c r="I1146">
        <v>255304</v>
      </c>
      <c r="J1146">
        <v>203035</v>
      </c>
      <c r="K1146">
        <v>196962</v>
      </c>
      <c r="L1146">
        <v>184578</v>
      </c>
      <c r="M1146">
        <v>165751</v>
      </c>
      <c r="N1146">
        <v>184578</v>
      </c>
      <c r="O1146">
        <v>156002</v>
      </c>
      <c r="P1146">
        <v>184578</v>
      </c>
      <c r="Q1146">
        <v>215918</v>
      </c>
      <c r="R1146">
        <v>184578</v>
      </c>
      <c r="S1146">
        <v>191569</v>
      </c>
      <c r="T1146">
        <v>193807</v>
      </c>
      <c r="U1146">
        <v>169704</v>
      </c>
      <c r="V1146">
        <v>227031</v>
      </c>
      <c r="W1146">
        <v>243539</v>
      </c>
      <c r="X1146">
        <v>230723</v>
      </c>
      <c r="Y1146">
        <v>258971</v>
      </c>
      <c r="Z1146">
        <v>230723</v>
      </c>
      <c r="AA1146">
        <v>143971</v>
      </c>
      <c r="AB1146">
        <v>143971</v>
      </c>
      <c r="AC1146">
        <v>199137</v>
      </c>
      <c r="AD1146">
        <v>158367</v>
      </c>
      <c r="AE1146">
        <v>153630</v>
      </c>
      <c r="AF1146">
        <v>143971</v>
      </c>
      <c r="AG1146">
        <v>129286</v>
      </c>
      <c r="AH1146">
        <v>143971</v>
      </c>
      <c r="AI1146">
        <v>121682</v>
      </c>
      <c r="AJ1146">
        <v>143971</v>
      </c>
      <c r="AK1146">
        <v>168416</v>
      </c>
      <c r="AL1146">
        <v>143971</v>
      </c>
      <c r="AM1146">
        <v>149424</v>
      </c>
      <c r="AN1146">
        <v>151169</v>
      </c>
      <c r="AO1146">
        <v>132369</v>
      </c>
      <c r="AP1146">
        <v>177084</v>
      </c>
      <c r="AQ1146">
        <v>189960</v>
      </c>
      <c r="AR1146">
        <v>179964</v>
      </c>
      <c r="AS1146">
        <v>201997</v>
      </c>
      <c r="AT1146">
        <v>179964</v>
      </c>
      <c r="AU1146">
        <v>7.3</v>
      </c>
      <c r="AV1146">
        <v>7.3</v>
      </c>
      <c r="AW1146">
        <v>7.3</v>
      </c>
      <c r="AX1146">
        <v>7.3</v>
      </c>
      <c r="AY1146">
        <v>7.3</v>
      </c>
      <c r="AZ1146">
        <v>7.3</v>
      </c>
      <c r="BA1146">
        <v>7.3</v>
      </c>
      <c r="BB1146">
        <v>7.3</v>
      </c>
      <c r="BC1146">
        <v>7.3</v>
      </c>
      <c r="BD1146">
        <v>7.3</v>
      </c>
      <c r="BE1146" t="s">
        <v>2410</v>
      </c>
      <c r="BF1146">
        <f t="shared" si="35"/>
        <v>20</v>
      </c>
      <c r="BG1146">
        <f t="shared" si="36"/>
        <v>1</v>
      </c>
    </row>
    <row r="1147" spans="2:59" hidden="1" x14ac:dyDescent="0.25">
      <c r="B1147" t="s">
        <v>774</v>
      </c>
      <c r="C1147" t="s">
        <v>1278</v>
      </c>
      <c r="D1147" t="s">
        <v>2083</v>
      </c>
      <c r="E1147" t="s">
        <v>1326</v>
      </c>
      <c r="F1147">
        <v>1</v>
      </c>
      <c r="G1147">
        <v>179859</v>
      </c>
      <c r="H1147">
        <v>205086</v>
      </c>
      <c r="I1147">
        <v>186441</v>
      </c>
      <c r="J1147">
        <v>225595</v>
      </c>
      <c r="K1147">
        <v>192295</v>
      </c>
      <c r="L1147">
        <v>205086</v>
      </c>
      <c r="M1147">
        <v>193817</v>
      </c>
      <c r="N1147">
        <v>205086</v>
      </c>
      <c r="O1147">
        <v>173336</v>
      </c>
      <c r="P1147">
        <v>205086</v>
      </c>
      <c r="Q1147">
        <v>172877</v>
      </c>
      <c r="R1147">
        <v>205086</v>
      </c>
      <c r="S1147">
        <v>174505</v>
      </c>
      <c r="T1147">
        <v>205086</v>
      </c>
      <c r="U1147">
        <v>170905</v>
      </c>
      <c r="V1147">
        <v>252257</v>
      </c>
      <c r="W1147">
        <v>188706</v>
      </c>
      <c r="X1147">
        <v>267716</v>
      </c>
      <c r="Y1147">
        <v>183599</v>
      </c>
      <c r="Z1147">
        <v>256358</v>
      </c>
      <c r="AA1147">
        <v>113311</v>
      </c>
      <c r="AB1147">
        <v>129204</v>
      </c>
      <c r="AC1147">
        <v>117458</v>
      </c>
      <c r="AD1147">
        <v>142125</v>
      </c>
      <c r="AE1147">
        <v>121146</v>
      </c>
      <c r="AF1147">
        <v>129204</v>
      </c>
      <c r="AG1147">
        <v>122105</v>
      </c>
      <c r="AH1147">
        <v>129204</v>
      </c>
      <c r="AI1147">
        <v>135202</v>
      </c>
      <c r="AJ1147">
        <v>159967</v>
      </c>
      <c r="AK1147">
        <v>134844</v>
      </c>
      <c r="AL1147">
        <v>159967</v>
      </c>
      <c r="AM1147">
        <v>136114</v>
      </c>
      <c r="AN1147">
        <v>159967</v>
      </c>
      <c r="AO1147">
        <v>133306</v>
      </c>
      <c r="AP1147">
        <v>196760</v>
      </c>
      <c r="AQ1147">
        <v>147191</v>
      </c>
      <c r="AR1147">
        <v>208818</v>
      </c>
      <c r="AS1147">
        <v>143207</v>
      </c>
      <c r="AT1147">
        <v>199959</v>
      </c>
      <c r="AU1147">
        <v>0</v>
      </c>
      <c r="AV1147">
        <v>0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0</v>
      </c>
      <c r="BC1147">
        <v>0</v>
      </c>
      <c r="BD1147">
        <v>0</v>
      </c>
      <c r="BE1147" t="s">
        <v>2406</v>
      </c>
      <c r="BF1147">
        <f t="shared" si="35"/>
        <v>20</v>
      </c>
      <c r="BG1147">
        <f t="shared" si="36"/>
        <v>1</v>
      </c>
    </row>
    <row r="1148" spans="2:59" x14ac:dyDescent="0.25">
      <c r="B1148" t="s">
        <v>727</v>
      </c>
      <c r="C1148" t="s">
        <v>1303</v>
      </c>
      <c r="D1148" t="s">
        <v>2087</v>
      </c>
      <c r="E1148" t="s">
        <v>1328</v>
      </c>
      <c r="F1148">
        <v>0</v>
      </c>
      <c r="G1148">
        <v>187995</v>
      </c>
      <c r="H1148">
        <v>187995</v>
      </c>
      <c r="I1148">
        <v>214246</v>
      </c>
      <c r="J1148">
        <v>206794</v>
      </c>
      <c r="K1148">
        <v>156663</v>
      </c>
      <c r="L1148">
        <v>187995</v>
      </c>
      <c r="M1148">
        <v>187995</v>
      </c>
      <c r="N1148">
        <v>187995</v>
      </c>
      <c r="O1148">
        <v>162096</v>
      </c>
      <c r="P1148">
        <v>187995</v>
      </c>
      <c r="Q1148">
        <v>188803</v>
      </c>
      <c r="R1148">
        <v>187995</v>
      </c>
      <c r="S1148">
        <v>192192</v>
      </c>
      <c r="T1148">
        <v>187995</v>
      </c>
      <c r="U1148">
        <v>225595</v>
      </c>
      <c r="V1148">
        <v>231234</v>
      </c>
      <c r="W1148">
        <v>176821</v>
      </c>
      <c r="X1148">
        <v>234995</v>
      </c>
      <c r="Y1148">
        <v>192381</v>
      </c>
      <c r="Z1148">
        <v>234995</v>
      </c>
      <c r="AA1148">
        <v>146636</v>
      </c>
      <c r="AB1148">
        <v>146636</v>
      </c>
      <c r="AC1148">
        <v>167112</v>
      </c>
      <c r="AD1148">
        <v>161299</v>
      </c>
      <c r="AE1148">
        <v>122197</v>
      </c>
      <c r="AF1148">
        <v>146636</v>
      </c>
      <c r="AG1148">
        <v>146636</v>
      </c>
      <c r="AH1148">
        <v>146636</v>
      </c>
      <c r="AI1148">
        <v>126435</v>
      </c>
      <c r="AJ1148">
        <v>146636</v>
      </c>
      <c r="AK1148">
        <v>147266</v>
      </c>
      <c r="AL1148">
        <v>146636</v>
      </c>
      <c r="AM1148">
        <v>149910</v>
      </c>
      <c r="AN1148">
        <v>146636</v>
      </c>
      <c r="AO1148">
        <v>175964</v>
      </c>
      <c r="AP1148">
        <v>180363</v>
      </c>
      <c r="AQ1148">
        <v>137920</v>
      </c>
      <c r="AR1148">
        <v>183296</v>
      </c>
      <c r="AS1148">
        <v>150057</v>
      </c>
      <c r="AT1148">
        <v>183296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 t="s">
        <v>2410</v>
      </c>
      <c r="BF1148">
        <f t="shared" si="35"/>
        <v>20</v>
      </c>
      <c r="BG1148">
        <f t="shared" si="36"/>
        <v>1</v>
      </c>
    </row>
    <row r="1149" spans="2:59" x14ac:dyDescent="0.25">
      <c r="B1149" t="s">
        <v>646</v>
      </c>
      <c r="C1149" t="s">
        <v>1271</v>
      </c>
      <c r="D1149" t="s">
        <v>2090</v>
      </c>
      <c r="E1149" t="s">
        <v>1328</v>
      </c>
      <c r="F1149">
        <v>0</v>
      </c>
      <c r="G1149">
        <v>156663</v>
      </c>
      <c r="H1149">
        <v>187995</v>
      </c>
      <c r="I1149">
        <v>248897</v>
      </c>
      <c r="J1149">
        <v>206794</v>
      </c>
      <c r="K1149">
        <v>193072</v>
      </c>
      <c r="L1149">
        <v>187995</v>
      </c>
      <c r="M1149">
        <v>163196</v>
      </c>
      <c r="N1149">
        <v>187995</v>
      </c>
      <c r="O1149">
        <v>170210</v>
      </c>
      <c r="P1149">
        <v>187995</v>
      </c>
      <c r="Q1149">
        <v>156663</v>
      </c>
      <c r="R1149">
        <v>187995</v>
      </c>
      <c r="S1149">
        <v>158578</v>
      </c>
      <c r="T1149">
        <v>187995</v>
      </c>
      <c r="U1149">
        <v>158686</v>
      </c>
      <c r="V1149">
        <v>231234</v>
      </c>
      <c r="W1149">
        <v>206794</v>
      </c>
      <c r="X1149">
        <v>234995</v>
      </c>
      <c r="Y1149">
        <v>185804</v>
      </c>
      <c r="Z1149">
        <v>248760</v>
      </c>
      <c r="AA1149">
        <v>122197</v>
      </c>
      <c r="AB1149">
        <v>146636</v>
      </c>
      <c r="AC1149">
        <v>194140</v>
      </c>
      <c r="AD1149">
        <v>161299</v>
      </c>
      <c r="AE1149">
        <v>150596</v>
      </c>
      <c r="AF1149">
        <v>146636</v>
      </c>
      <c r="AG1149">
        <v>127293</v>
      </c>
      <c r="AH1149">
        <v>146636</v>
      </c>
      <c r="AI1149">
        <v>132764</v>
      </c>
      <c r="AJ1149">
        <v>146636</v>
      </c>
      <c r="AK1149">
        <v>122197</v>
      </c>
      <c r="AL1149">
        <v>146636</v>
      </c>
      <c r="AM1149">
        <v>123691</v>
      </c>
      <c r="AN1149">
        <v>146636</v>
      </c>
      <c r="AO1149">
        <v>123775</v>
      </c>
      <c r="AP1149">
        <v>180363</v>
      </c>
      <c r="AQ1149">
        <v>161299</v>
      </c>
      <c r="AR1149">
        <v>183296</v>
      </c>
      <c r="AS1149">
        <v>144927</v>
      </c>
      <c r="AT1149">
        <v>194033</v>
      </c>
      <c r="AU1149">
        <v>7</v>
      </c>
      <c r="AV1149">
        <v>7.3</v>
      </c>
      <c r="AW1149">
        <v>7.3</v>
      </c>
      <c r="AX1149">
        <v>7.3</v>
      </c>
      <c r="AY1149">
        <v>7.3</v>
      </c>
      <c r="AZ1149">
        <v>7.3</v>
      </c>
      <c r="BA1149">
        <v>7.3</v>
      </c>
      <c r="BB1149">
        <v>7.3</v>
      </c>
      <c r="BC1149">
        <v>7.3</v>
      </c>
      <c r="BD1149">
        <v>7.3</v>
      </c>
      <c r="BE1149" t="s">
        <v>2410</v>
      </c>
      <c r="BF1149">
        <f t="shared" si="35"/>
        <v>20</v>
      </c>
      <c r="BG1149">
        <f t="shared" si="36"/>
        <v>1</v>
      </c>
    </row>
    <row r="1150" spans="2:59" x14ac:dyDescent="0.25">
      <c r="B1150" t="s">
        <v>572</v>
      </c>
      <c r="C1150" t="s">
        <v>1278</v>
      </c>
      <c r="D1150" t="s">
        <v>2091</v>
      </c>
      <c r="E1150" t="s">
        <v>1328</v>
      </c>
      <c r="F1150">
        <v>0</v>
      </c>
      <c r="G1150">
        <v>168992</v>
      </c>
      <c r="H1150">
        <v>184355</v>
      </c>
      <c r="I1150">
        <v>170609</v>
      </c>
      <c r="J1150">
        <v>202791</v>
      </c>
      <c r="K1150">
        <v>168992</v>
      </c>
      <c r="L1150">
        <v>184355</v>
      </c>
      <c r="M1150">
        <v>168992</v>
      </c>
      <c r="N1150">
        <v>184355</v>
      </c>
      <c r="O1150">
        <v>187576</v>
      </c>
      <c r="P1150">
        <v>248794</v>
      </c>
      <c r="Q1150">
        <v>168099</v>
      </c>
      <c r="R1150">
        <v>245857</v>
      </c>
      <c r="S1150">
        <v>145981</v>
      </c>
      <c r="T1150">
        <v>260992</v>
      </c>
      <c r="U1150">
        <v>170947</v>
      </c>
      <c r="V1150">
        <v>293959</v>
      </c>
      <c r="W1150">
        <v>220646</v>
      </c>
      <c r="X1150">
        <v>330378</v>
      </c>
      <c r="Y1150">
        <v>186693</v>
      </c>
      <c r="Z1150">
        <v>305261</v>
      </c>
      <c r="AA1150">
        <v>106465</v>
      </c>
      <c r="AB1150">
        <v>116144</v>
      </c>
      <c r="AC1150">
        <v>107484</v>
      </c>
      <c r="AD1150">
        <v>127758</v>
      </c>
      <c r="AE1150">
        <v>106465</v>
      </c>
      <c r="AF1150">
        <v>116144</v>
      </c>
      <c r="AG1150">
        <v>106465</v>
      </c>
      <c r="AH1150">
        <v>116144</v>
      </c>
      <c r="AI1150">
        <v>146309</v>
      </c>
      <c r="AJ1150">
        <v>194059</v>
      </c>
      <c r="AK1150">
        <v>131117</v>
      </c>
      <c r="AL1150">
        <v>191768</v>
      </c>
      <c r="AM1150">
        <v>113865</v>
      </c>
      <c r="AN1150">
        <v>203574</v>
      </c>
      <c r="AO1150">
        <v>133339</v>
      </c>
      <c r="AP1150">
        <v>229288</v>
      </c>
      <c r="AQ1150">
        <v>172104</v>
      </c>
      <c r="AR1150">
        <v>257695</v>
      </c>
      <c r="AS1150">
        <v>145621</v>
      </c>
      <c r="AT1150">
        <v>238104</v>
      </c>
      <c r="AU1150">
        <v>0</v>
      </c>
      <c r="AV1150">
        <v>0</v>
      </c>
      <c r="AW1150">
        <v>0</v>
      </c>
      <c r="AX1150">
        <v>6.3</v>
      </c>
      <c r="AY1150">
        <v>6.3</v>
      </c>
      <c r="AZ1150">
        <v>6.3</v>
      </c>
      <c r="BA1150">
        <v>6.3</v>
      </c>
      <c r="BB1150">
        <v>6.3</v>
      </c>
      <c r="BC1150">
        <v>6.3</v>
      </c>
      <c r="BD1150">
        <v>6.3</v>
      </c>
      <c r="BE1150" t="s">
        <v>2406</v>
      </c>
      <c r="BF1150">
        <f t="shared" si="35"/>
        <v>20</v>
      </c>
      <c r="BG1150">
        <f t="shared" si="36"/>
        <v>1</v>
      </c>
    </row>
    <row r="1151" spans="2:59" x14ac:dyDescent="0.25">
      <c r="B1151" t="s">
        <v>321</v>
      </c>
      <c r="C1151" t="s">
        <v>1271</v>
      </c>
      <c r="D1151" t="s">
        <v>2092</v>
      </c>
      <c r="E1151" t="s">
        <v>1328</v>
      </c>
      <c r="F1151">
        <v>0</v>
      </c>
      <c r="G1151">
        <v>140998</v>
      </c>
      <c r="H1151">
        <v>169196</v>
      </c>
      <c r="I1151">
        <v>148046</v>
      </c>
      <c r="J1151">
        <v>169196</v>
      </c>
      <c r="K1151">
        <v>141397</v>
      </c>
      <c r="L1151">
        <v>169196</v>
      </c>
      <c r="M1151">
        <v>140998</v>
      </c>
      <c r="N1151">
        <v>169196</v>
      </c>
      <c r="O1151">
        <v>142411</v>
      </c>
      <c r="P1151">
        <v>169196</v>
      </c>
      <c r="Q1151">
        <v>143318</v>
      </c>
      <c r="R1151">
        <v>169196</v>
      </c>
      <c r="S1151">
        <v>140998</v>
      </c>
      <c r="T1151">
        <v>177656</v>
      </c>
      <c r="U1151">
        <v>143434</v>
      </c>
      <c r="V1151">
        <v>169196</v>
      </c>
      <c r="W1151">
        <v>145316</v>
      </c>
      <c r="X1151">
        <v>189499</v>
      </c>
      <c r="Y1151">
        <v>140998</v>
      </c>
      <c r="Z1151">
        <v>169196</v>
      </c>
      <c r="AA1151">
        <v>109978</v>
      </c>
      <c r="AB1151">
        <v>131973</v>
      </c>
      <c r="AC1151">
        <v>115476</v>
      </c>
      <c r="AD1151">
        <v>131973</v>
      </c>
      <c r="AE1151">
        <v>110290</v>
      </c>
      <c r="AF1151">
        <v>131973</v>
      </c>
      <c r="AG1151">
        <v>109978</v>
      </c>
      <c r="AH1151">
        <v>131973</v>
      </c>
      <c r="AI1151">
        <v>111081</v>
      </c>
      <c r="AJ1151">
        <v>131973</v>
      </c>
      <c r="AK1151">
        <v>111788</v>
      </c>
      <c r="AL1151">
        <v>131973</v>
      </c>
      <c r="AM1151">
        <v>109978</v>
      </c>
      <c r="AN1151">
        <v>138572</v>
      </c>
      <c r="AO1151">
        <v>111879</v>
      </c>
      <c r="AP1151">
        <v>131973</v>
      </c>
      <c r="AQ1151">
        <v>91549</v>
      </c>
      <c r="AR1151">
        <v>147809</v>
      </c>
      <c r="AS1151">
        <v>109978</v>
      </c>
      <c r="AT1151">
        <v>131973</v>
      </c>
      <c r="AU1151">
        <v>8.6</v>
      </c>
      <c r="AV1151">
        <v>8.6</v>
      </c>
      <c r="AW1151">
        <v>8.6</v>
      </c>
      <c r="AX1151">
        <v>8.5</v>
      </c>
      <c r="AY1151">
        <v>8.5</v>
      </c>
      <c r="AZ1151">
        <v>8.5</v>
      </c>
      <c r="BA1151">
        <v>8.5</v>
      </c>
      <c r="BB1151">
        <v>8.5</v>
      </c>
      <c r="BC1151">
        <v>8.5</v>
      </c>
      <c r="BD1151">
        <v>8.5</v>
      </c>
      <c r="BE1151" t="s">
        <v>2406</v>
      </c>
      <c r="BF1151">
        <f t="shared" si="35"/>
        <v>20</v>
      </c>
      <c r="BG1151">
        <f t="shared" si="36"/>
        <v>1</v>
      </c>
    </row>
    <row r="1152" spans="2:59" hidden="1" x14ac:dyDescent="0.25">
      <c r="B1152" t="s">
        <v>968</v>
      </c>
      <c r="C1152" t="s">
        <v>1278</v>
      </c>
      <c r="D1152" t="s">
        <v>2095</v>
      </c>
      <c r="E1152" t="s">
        <v>1339</v>
      </c>
      <c r="F1152">
        <v>1</v>
      </c>
      <c r="G1152">
        <v>666667</v>
      </c>
      <c r="H1152">
        <v>666667</v>
      </c>
      <c r="I1152">
        <v>666667</v>
      </c>
      <c r="J1152">
        <v>666667</v>
      </c>
      <c r="K1152">
        <v>666667</v>
      </c>
      <c r="L1152">
        <v>666667</v>
      </c>
      <c r="M1152">
        <v>666667</v>
      </c>
      <c r="N1152">
        <v>666667</v>
      </c>
      <c r="O1152">
        <v>666667</v>
      </c>
      <c r="P1152">
        <v>666667</v>
      </c>
      <c r="Q1152">
        <v>666667</v>
      </c>
      <c r="R1152">
        <v>666667</v>
      </c>
      <c r="S1152">
        <v>666667</v>
      </c>
      <c r="T1152">
        <v>666667</v>
      </c>
      <c r="U1152">
        <v>666667</v>
      </c>
      <c r="V1152">
        <v>666667</v>
      </c>
      <c r="W1152">
        <v>666667</v>
      </c>
      <c r="X1152">
        <v>666667</v>
      </c>
      <c r="Y1152">
        <v>666667</v>
      </c>
      <c r="Z1152">
        <v>666667</v>
      </c>
      <c r="AA1152">
        <v>500000</v>
      </c>
      <c r="AB1152">
        <v>500000</v>
      </c>
      <c r="AC1152">
        <v>500000</v>
      </c>
      <c r="AD1152">
        <v>500000</v>
      </c>
      <c r="AE1152">
        <v>500000</v>
      </c>
      <c r="AF1152">
        <v>500000</v>
      </c>
      <c r="AG1152">
        <v>500000</v>
      </c>
      <c r="AH1152">
        <v>500000</v>
      </c>
      <c r="AI1152">
        <v>500000</v>
      </c>
      <c r="AJ1152">
        <v>500000</v>
      </c>
      <c r="AK1152">
        <v>500000</v>
      </c>
      <c r="AL1152">
        <v>500000</v>
      </c>
      <c r="AM1152">
        <v>500000</v>
      </c>
      <c r="AN1152">
        <v>500000</v>
      </c>
      <c r="AO1152">
        <v>500000</v>
      </c>
      <c r="AP1152">
        <v>500000</v>
      </c>
      <c r="AQ1152">
        <v>500000</v>
      </c>
      <c r="AR1152">
        <v>500000</v>
      </c>
      <c r="AS1152">
        <v>500000</v>
      </c>
      <c r="AT1152">
        <v>500000</v>
      </c>
      <c r="AU1152">
        <v>8.3000000000000007</v>
      </c>
      <c r="AV1152">
        <v>8.3000000000000007</v>
      </c>
      <c r="AW1152">
        <v>8.3000000000000007</v>
      </c>
      <c r="AX1152">
        <v>8.3000000000000007</v>
      </c>
      <c r="AY1152">
        <v>8.3000000000000007</v>
      </c>
      <c r="AZ1152">
        <v>8.3000000000000007</v>
      </c>
      <c r="BA1152">
        <v>8.3000000000000007</v>
      </c>
      <c r="BB1152">
        <v>8.3000000000000007</v>
      </c>
      <c r="BC1152">
        <v>8.3000000000000007</v>
      </c>
      <c r="BD1152">
        <v>8.3000000000000007</v>
      </c>
      <c r="BE1152" t="s">
        <v>2439</v>
      </c>
      <c r="BF1152">
        <f t="shared" si="35"/>
        <v>20</v>
      </c>
      <c r="BG1152">
        <f t="shared" si="36"/>
        <v>1</v>
      </c>
    </row>
    <row r="1153" spans="2:59" x14ac:dyDescent="0.25">
      <c r="B1153" t="s">
        <v>343</v>
      </c>
      <c r="C1153" t="s">
        <v>1278</v>
      </c>
      <c r="D1153" t="s">
        <v>2096</v>
      </c>
      <c r="E1153" t="s">
        <v>1328</v>
      </c>
      <c r="F1153">
        <v>0</v>
      </c>
      <c r="G1153">
        <v>153814</v>
      </c>
      <c r="H1153">
        <v>184578</v>
      </c>
      <c r="I1153">
        <v>170105</v>
      </c>
      <c r="J1153">
        <v>203035</v>
      </c>
      <c r="K1153">
        <v>172152</v>
      </c>
      <c r="L1153">
        <v>184578</v>
      </c>
      <c r="M1153">
        <v>154766</v>
      </c>
      <c r="N1153">
        <v>184578</v>
      </c>
      <c r="O1153">
        <v>153814</v>
      </c>
      <c r="P1153">
        <v>184578</v>
      </c>
      <c r="Q1153">
        <v>161751</v>
      </c>
      <c r="R1153">
        <v>184578</v>
      </c>
      <c r="S1153">
        <v>170089</v>
      </c>
      <c r="T1153">
        <v>193807</v>
      </c>
      <c r="U1153">
        <v>153814</v>
      </c>
      <c r="V1153">
        <v>227031</v>
      </c>
      <c r="W1153">
        <v>178504</v>
      </c>
      <c r="X1153">
        <v>239348</v>
      </c>
      <c r="Y1153">
        <v>186586</v>
      </c>
      <c r="Z1153">
        <v>230723</v>
      </c>
      <c r="AA1153">
        <v>119975</v>
      </c>
      <c r="AB1153">
        <v>143971</v>
      </c>
      <c r="AC1153">
        <v>132682</v>
      </c>
      <c r="AD1153">
        <v>158367</v>
      </c>
      <c r="AE1153">
        <v>134279</v>
      </c>
      <c r="AF1153">
        <v>143971</v>
      </c>
      <c r="AG1153">
        <v>120717</v>
      </c>
      <c r="AH1153">
        <v>143971</v>
      </c>
      <c r="AI1153">
        <v>119975</v>
      </c>
      <c r="AJ1153">
        <v>143971</v>
      </c>
      <c r="AK1153">
        <v>126166</v>
      </c>
      <c r="AL1153">
        <v>143971</v>
      </c>
      <c r="AM1153">
        <v>132669</v>
      </c>
      <c r="AN1153">
        <v>151169</v>
      </c>
      <c r="AO1153">
        <v>119975</v>
      </c>
      <c r="AP1153">
        <v>177084</v>
      </c>
      <c r="AQ1153">
        <v>139233</v>
      </c>
      <c r="AR1153">
        <v>186691</v>
      </c>
      <c r="AS1153">
        <v>145537</v>
      </c>
      <c r="AT1153">
        <v>179964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 t="s">
        <v>2406</v>
      </c>
      <c r="BF1153">
        <f t="shared" si="35"/>
        <v>20</v>
      </c>
      <c r="BG1153">
        <f t="shared" si="36"/>
        <v>1</v>
      </c>
    </row>
    <row r="1154" spans="2:59" x14ac:dyDescent="0.25">
      <c r="B1154" t="s">
        <v>459</v>
      </c>
      <c r="C1154" t="s">
        <v>1278</v>
      </c>
      <c r="D1154" t="s">
        <v>2097</v>
      </c>
      <c r="E1154" t="s">
        <v>1328</v>
      </c>
      <c r="F1154">
        <v>0</v>
      </c>
      <c r="G1154">
        <v>161875</v>
      </c>
      <c r="H1154">
        <v>194248</v>
      </c>
      <c r="I1154">
        <v>205331</v>
      </c>
      <c r="J1154">
        <v>221681</v>
      </c>
      <c r="K1154">
        <v>192455</v>
      </c>
      <c r="L1154">
        <v>194248</v>
      </c>
      <c r="M1154">
        <v>171018</v>
      </c>
      <c r="N1154">
        <v>194248</v>
      </c>
      <c r="O1154">
        <v>180380</v>
      </c>
      <c r="P1154">
        <v>184579</v>
      </c>
      <c r="Q1154">
        <v>189804</v>
      </c>
      <c r="R1154">
        <v>184579</v>
      </c>
      <c r="S1154">
        <v>154860</v>
      </c>
      <c r="T1154">
        <v>188506</v>
      </c>
      <c r="U1154">
        <v>165025</v>
      </c>
      <c r="V1154">
        <v>227032</v>
      </c>
      <c r="W1154">
        <v>175694</v>
      </c>
      <c r="X1154">
        <v>230724</v>
      </c>
      <c r="Y1154">
        <v>187605</v>
      </c>
      <c r="Z1154">
        <v>230724</v>
      </c>
      <c r="AA1154">
        <v>101981</v>
      </c>
      <c r="AB1154">
        <v>122376</v>
      </c>
      <c r="AC1154">
        <v>129359</v>
      </c>
      <c r="AD1154">
        <v>139659</v>
      </c>
      <c r="AE1154">
        <v>121247</v>
      </c>
      <c r="AF1154">
        <v>122376</v>
      </c>
      <c r="AG1154">
        <v>107741</v>
      </c>
      <c r="AH1154">
        <v>122376</v>
      </c>
      <c r="AI1154">
        <v>140696</v>
      </c>
      <c r="AJ1154">
        <v>143972</v>
      </c>
      <c r="AK1154">
        <v>148047</v>
      </c>
      <c r="AL1154">
        <v>143972</v>
      </c>
      <c r="AM1154">
        <v>120791</v>
      </c>
      <c r="AN1154">
        <v>147035</v>
      </c>
      <c r="AO1154">
        <v>128720</v>
      </c>
      <c r="AP1154">
        <v>177085</v>
      </c>
      <c r="AQ1154">
        <v>137041</v>
      </c>
      <c r="AR1154">
        <v>179965</v>
      </c>
      <c r="AS1154">
        <v>146332</v>
      </c>
      <c r="AT1154">
        <v>179965</v>
      </c>
      <c r="AU1154">
        <v>7.4</v>
      </c>
      <c r="AV1154">
        <v>7.4</v>
      </c>
      <c r="AW1154">
        <v>7.4</v>
      </c>
      <c r="AX1154">
        <v>7.4</v>
      </c>
      <c r="AY1154">
        <v>7.5</v>
      </c>
      <c r="AZ1154">
        <v>7.5</v>
      </c>
      <c r="BA1154">
        <v>7.5</v>
      </c>
      <c r="BB1154">
        <v>7.5</v>
      </c>
      <c r="BC1154">
        <v>7.5</v>
      </c>
      <c r="BD1154">
        <v>7.5</v>
      </c>
      <c r="BE1154" t="s">
        <v>2406</v>
      </c>
      <c r="BF1154">
        <f t="shared" si="35"/>
        <v>20</v>
      </c>
      <c r="BG1154">
        <f t="shared" si="36"/>
        <v>1</v>
      </c>
    </row>
    <row r="1155" spans="2:59" hidden="1" x14ac:dyDescent="0.25">
      <c r="B1155" t="s">
        <v>286</v>
      </c>
      <c r="C1155" t="s">
        <v>1278</v>
      </c>
      <c r="D1155" t="s">
        <v>2099</v>
      </c>
      <c r="E1155" t="s">
        <v>1339</v>
      </c>
      <c r="F1155">
        <v>2</v>
      </c>
      <c r="G1155">
        <v>197395</v>
      </c>
      <c r="H1155">
        <v>197395</v>
      </c>
      <c r="I1155">
        <v>197395</v>
      </c>
      <c r="J1155">
        <v>217135</v>
      </c>
      <c r="K1155">
        <v>193529</v>
      </c>
      <c r="L1155">
        <v>197395</v>
      </c>
      <c r="M1155">
        <v>197395</v>
      </c>
      <c r="N1155">
        <v>197395</v>
      </c>
      <c r="O1155">
        <v>197395</v>
      </c>
      <c r="P1155">
        <v>197395</v>
      </c>
      <c r="Q1155">
        <v>197395</v>
      </c>
      <c r="R1155">
        <v>197395</v>
      </c>
      <c r="S1155">
        <v>197395</v>
      </c>
      <c r="T1155">
        <v>197395</v>
      </c>
      <c r="U1155">
        <v>197395</v>
      </c>
      <c r="V1155">
        <v>242797</v>
      </c>
      <c r="W1155">
        <v>217135</v>
      </c>
      <c r="X1155">
        <v>246744</v>
      </c>
      <c r="Y1155">
        <v>197395</v>
      </c>
      <c r="Z1155">
        <v>246744</v>
      </c>
      <c r="AA1155">
        <v>153968</v>
      </c>
      <c r="AB1155">
        <v>153968</v>
      </c>
      <c r="AC1155">
        <v>153968</v>
      </c>
      <c r="AD1155">
        <v>169365</v>
      </c>
      <c r="AE1155">
        <v>150953</v>
      </c>
      <c r="AF1155">
        <v>153968</v>
      </c>
      <c r="AG1155">
        <v>153968</v>
      </c>
      <c r="AH1155">
        <v>153968</v>
      </c>
      <c r="AI1155">
        <v>153968</v>
      </c>
      <c r="AJ1155">
        <v>153968</v>
      </c>
      <c r="AK1155">
        <v>153968</v>
      </c>
      <c r="AL1155">
        <v>153968</v>
      </c>
      <c r="AM1155">
        <v>153968</v>
      </c>
      <c r="AN1155">
        <v>153968</v>
      </c>
      <c r="AO1155">
        <v>153968</v>
      </c>
      <c r="AP1155">
        <v>189382</v>
      </c>
      <c r="AQ1155">
        <v>136795</v>
      </c>
      <c r="AR1155">
        <v>192460</v>
      </c>
      <c r="AS1155">
        <v>153968</v>
      </c>
      <c r="AT1155">
        <v>192460</v>
      </c>
      <c r="AU1155">
        <v>8.1</v>
      </c>
      <c r="AV1155">
        <v>8.1</v>
      </c>
      <c r="AW1155">
        <v>8.1</v>
      </c>
      <c r="AX1155">
        <v>8.1</v>
      </c>
      <c r="AY1155">
        <v>8.1</v>
      </c>
      <c r="AZ1155">
        <v>8.1</v>
      </c>
      <c r="BA1155">
        <v>8.1</v>
      </c>
      <c r="BB1155">
        <v>8.1</v>
      </c>
      <c r="BC1155">
        <v>8.1</v>
      </c>
      <c r="BD1155">
        <v>8.1</v>
      </c>
      <c r="BE1155" t="s">
        <v>2406</v>
      </c>
      <c r="BF1155">
        <f t="shared" si="35"/>
        <v>20</v>
      </c>
      <c r="BG1155">
        <f t="shared" si="36"/>
        <v>1</v>
      </c>
    </row>
    <row r="1156" spans="2:59" hidden="1" x14ac:dyDescent="0.25">
      <c r="B1156" t="s">
        <v>985</v>
      </c>
      <c r="C1156" t="s">
        <v>1292</v>
      </c>
      <c r="D1156" t="s">
        <v>2103</v>
      </c>
      <c r="E1156" t="s">
        <v>1339</v>
      </c>
      <c r="F1156">
        <v>1</v>
      </c>
      <c r="G1156">
        <v>163869</v>
      </c>
      <c r="H1156">
        <v>150199</v>
      </c>
      <c r="I1156">
        <v>163869</v>
      </c>
      <c r="J1156">
        <v>150199</v>
      </c>
      <c r="K1156">
        <v>163869</v>
      </c>
      <c r="L1156">
        <v>150199</v>
      </c>
      <c r="M1156">
        <v>163869</v>
      </c>
      <c r="N1156">
        <v>150199</v>
      </c>
      <c r="O1156">
        <v>163869</v>
      </c>
      <c r="P1156">
        <v>150199</v>
      </c>
      <c r="Q1156">
        <v>163869</v>
      </c>
      <c r="R1156">
        <v>150199</v>
      </c>
      <c r="S1156">
        <v>163869</v>
      </c>
      <c r="T1156">
        <v>150199</v>
      </c>
      <c r="U1156">
        <v>163869</v>
      </c>
      <c r="V1156">
        <v>150199</v>
      </c>
      <c r="W1156">
        <v>163869</v>
      </c>
      <c r="X1156">
        <v>150199</v>
      </c>
      <c r="Y1156">
        <v>163869</v>
      </c>
      <c r="Z1156">
        <v>150199</v>
      </c>
      <c r="AA1156">
        <v>108772</v>
      </c>
      <c r="AB1156">
        <v>96842</v>
      </c>
      <c r="AC1156">
        <v>108772</v>
      </c>
      <c r="AD1156">
        <v>96842</v>
      </c>
      <c r="AE1156">
        <v>108772</v>
      </c>
      <c r="AF1156">
        <v>96842</v>
      </c>
      <c r="AG1156">
        <v>108772</v>
      </c>
      <c r="AH1156">
        <v>96842</v>
      </c>
      <c r="AI1156">
        <v>108772</v>
      </c>
      <c r="AJ1156">
        <v>96842</v>
      </c>
      <c r="AK1156">
        <v>108772</v>
      </c>
      <c r="AL1156">
        <v>96842</v>
      </c>
      <c r="AM1156">
        <v>108772</v>
      </c>
      <c r="AN1156">
        <v>96842</v>
      </c>
      <c r="AO1156">
        <v>108772</v>
      </c>
      <c r="AP1156">
        <v>96842</v>
      </c>
      <c r="AQ1156">
        <v>108772</v>
      </c>
      <c r="AR1156">
        <v>96842</v>
      </c>
      <c r="AS1156">
        <v>108772</v>
      </c>
      <c r="AT1156">
        <v>96842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F1156">
        <f t="shared" ref="BF1156:BF1219" si="37">COUNT(AA1156:AT1156)</f>
        <v>20</v>
      </c>
      <c r="BG1156">
        <f t="shared" ref="BG1156:BG1219" si="38">COUNTA(E1156)</f>
        <v>1</v>
      </c>
    </row>
    <row r="1157" spans="2:59" x14ac:dyDescent="0.25">
      <c r="B1157" t="s">
        <v>74</v>
      </c>
      <c r="C1157" t="s">
        <v>1278</v>
      </c>
      <c r="D1157" t="s">
        <v>2105</v>
      </c>
      <c r="E1157" t="s">
        <v>1328</v>
      </c>
      <c r="F1157">
        <v>3</v>
      </c>
      <c r="G1157">
        <v>611867</v>
      </c>
      <c r="H1157">
        <v>540000</v>
      </c>
      <c r="I1157">
        <v>866667</v>
      </c>
      <c r="J1157">
        <v>620000</v>
      </c>
      <c r="K1157">
        <v>373333</v>
      </c>
      <c r="L1157">
        <v>373333</v>
      </c>
      <c r="M1157">
        <v>498764</v>
      </c>
      <c r="N1157">
        <v>373333</v>
      </c>
      <c r="O1157">
        <v>462764</v>
      </c>
      <c r="P1157">
        <v>373333</v>
      </c>
      <c r="Q1157">
        <v>373333</v>
      </c>
      <c r="R1157">
        <v>373333</v>
      </c>
      <c r="S1157">
        <v>373333</v>
      </c>
      <c r="T1157">
        <v>373333</v>
      </c>
      <c r="U1157">
        <v>580000</v>
      </c>
      <c r="V1157">
        <v>540000</v>
      </c>
      <c r="W1157">
        <v>998133</v>
      </c>
      <c r="X1157">
        <v>580000</v>
      </c>
      <c r="Y1157">
        <v>373333</v>
      </c>
      <c r="Z1157">
        <v>373333</v>
      </c>
      <c r="AA1157">
        <v>458900</v>
      </c>
      <c r="AB1157">
        <v>405000</v>
      </c>
      <c r="AC1157">
        <v>650000</v>
      </c>
      <c r="AD1157">
        <v>465000</v>
      </c>
      <c r="AE1157">
        <v>280000</v>
      </c>
      <c r="AF1157">
        <v>280000</v>
      </c>
      <c r="AG1157">
        <v>374073</v>
      </c>
      <c r="AH1157">
        <v>280000</v>
      </c>
      <c r="AI1157">
        <v>347073</v>
      </c>
      <c r="AJ1157">
        <v>280000</v>
      </c>
      <c r="AK1157">
        <v>280000</v>
      </c>
      <c r="AL1157">
        <v>280000</v>
      </c>
      <c r="AM1157">
        <v>280000</v>
      </c>
      <c r="AN1157">
        <v>280000</v>
      </c>
      <c r="AO1157">
        <v>435000</v>
      </c>
      <c r="AP1157">
        <v>405000</v>
      </c>
      <c r="AQ1157">
        <v>748600</v>
      </c>
      <c r="AR1157">
        <v>435000</v>
      </c>
      <c r="AS1157">
        <v>280000</v>
      </c>
      <c r="AT1157">
        <v>280000</v>
      </c>
      <c r="AU1157">
        <v>8.6999999999999993</v>
      </c>
      <c r="AV1157">
        <v>8.6999999999999993</v>
      </c>
      <c r="AW1157">
        <v>8.6999999999999993</v>
      </c>
      <c r="AX1157">
        <v>8.6999999999999993</v>
      </c>
      <c r="AY1157">
        <v>8.6999999999999993</v>
      </c>
      <c r="AZ1157">
        <v>8.6999999999999993</v>
      </c>
      <c r="BA1157">
        <v>8.6999999999999993</v>
      </c>
      <c r="BB1157">
        <v>8.6999999999999993</v>
      </c>
      <c r="BC1157">
        <v>8.6999999999999993</v>
      </c>
      <c r="BD1157">
        <v>8.6999999999999993</v>
      </c>
      <c r="BE1157" t="s">
        <v>2423</v>
      </c>
      <c r="BF1157">
        <f t="shared" si="37"/>
        <v>20</v>
      </c>
      <c r="BG1157">
        <f t="shared" si="38"/>
        <v>1</v>
      </c>
    </row>
    <row r="1158" spans="2:59" hidden="1" x14ac:dyDescent="0.25">
      <c r="B1158" t="s">
        <v>612</v>
      </c>
      <c r="C1158" t="s">
        <v>1290</v>
      </c>
      <c r="D1158" t="s">
        <v>2112</v>
      </c>
      <c r="E1158" t="s">
        <v>1339</v>
      </c>
      <c r="F1158">
        <v>1</v>
      </c>
      <c r="G1158">
        <v>266667</v>
      </c>
      <c r="H1158">
        <v>266667</v>
      </c>
      <c r="I1158">
        <v>266667</v>
      </c>
      <c r="J1158">
        <v>266667</v>
      </c>
      <c r="K1158">
        <v>266667</v>
      </c>
      <c r="L1158">
        <v>266667</v>
      </c>
      <c r="M1158">
        <v>266667</v>
      </c>
      <c r="N1158">
        <v>266667</v>
      </c>
      <c r="O1158">
        <v>266667</v>
      </c>
      <c r="P1158">
        <v>266667</v>
      </c>
      <c r="Q1158">
        <v>266667</v>
      </c>
      <c r="R1158">
        <v>266667</v>
      </c>
      <c r="S1158">
        <v>266667</v>
      </c>
      <c r="T1158">
        <v>266667</v>
      </c>
      <c r="U1158">
        <v>266667</v>
      </c>
      <c r="V1158">
        <v>266667</v>
      </c>
      <c r="W1158">
        <v>266667</v>
      </c>
      <c r="X1158">
        <v>266667</v>
      </c>
      <c r="Y1158">
        <v>266667</v>
      </c>
      <c r="Z1158">
        <v>266667</v>
      </c>
      <c r="AA1158">
        <v>200000</v>
      </c>
      <c r="AB1158">
        <v>200000</v>
      </c>
      <c r="AC1158">
        <v>200000</v>
      </c>
      <c r="AD1158">
        <v>200000</v>
      </c>
      <c r="AE1158">
        <v>200000</v>
      </c>
      <c r="AF1158">
        <v>200000</v>
      </c>
      <c r="AG1158">
        <v>200000</v>
      </c>
      <c r="AH1158">
        <v>200000</v>
      </c>
      <c r="AI1158">
        <v>200000</v>
      </c>
      <c r="AJ1158">
        <v>200000</v>
      </c>
      <c r="AK1158">
        <v>200000</v>
      </c>
      <c r="AL1158">
        <v>200000</v>
      </c>
      <c r="AM1158">
        <v>200000</v>
      </c>
      <c r="AN1158">
        <v>200000</v>
      </c>
      <c r="AO1158">
        <v>200000</v>
      </c>
      <c r="AP1158">
        <v>200000</v>
      </c>
      <c r="AQ1158">
        <v>200000</v>
      </c>
      <c r="AR1158">
        <v>200000</v>
      </c>
      <c r="AS1158">
        <v>200000</v>
      </c>
      <c r="AT1158">
        <v>200000</v>
      </c>
      <c r="AU1158">
        <v>8.6</v>
      </c>
      <c r="AV1158">
        <v>8.6</v>
      </c>
      <c r="AW1158">
        <v>8.6</v>
      </c>
      <c r="AX1158">
        <v>8.6</v>
      </c>
      <c r="AY1158">
        <v>8.6</v>
      </c>
      <c r="AZ1158">
        <v>8.6</v>
      </c>
      <c r="BA1158">
        <v>8.6</v>
      </c>
      <c r="BB1158">
        <v>8.6</v>
      </c>
      <c r="BC1158">
        <v>8.6</v>
      </c>
      <c r="BD1158">
        <v>8.6</v>
      </c>
      <c r="BE1158" t="s">
        <v>2406</v>
      </c>
      <c r="BF1158">
        <f t="shared" si="37"/>
        <v>20</v>
      </c>
      <c r="BG1158">
        <f t="shared" si="38"/>
        <v>1</v>
      </c>
    </row>
    <row r="1159" spans="2:59" hidden="1" x14ac:dyDescent="0.25">
      <c r="B1159" t="s">
        <v>604</v>
      </c>
      <c r="C1159" t="s">
        <v>1271</v>
      </c>
      <c r="D1159" t="s">
        <v>2113</v>
      </c>
      <c r="E1159" t="s">
        <v>1326</v>
      </c>
      <c r="F1159">
        <v>0</v>
      </c>
      <c r="G1159">
        <v>200000</v>
      </c>
      <c r="H1159">
        <v>200000</v>
      </c>
      <c r="I1159">
        <v>200000</v>
      </c>
      <c r="J1159">
        <v>200000</v>
      </c>
      <c r="K1159">
        <v>200000</v>
      </c>
      <c r="L1159">
        <v>200000</v>
      </c>
      <c r="M1159">
        <v>200000</v>
      </c>
      <c r="N1159">
        <v>200000</v>
      </c>
      <c r="O1159">
        <v>200000</v>
      </c>
      <c r="P1159">
        <v>200000</v>
      </c>
      <c r="Q1159">
        <v>200000</v>
      </c>
      <c r="R1159">
        <v>200000</v>
      </c>
      <c r="S1159">
        <v>200000</v>
      </c>
      <c r="T1159">
        <v>200000</v>
      </c>
      <c r="U1159">
        <v>200000</v>
      </c>
      <c r="V1159">
        <v>200000</v>
      </c>
      <c r="W1159">
        <v>200000</v>
      </c>
      <c r="X1159">
        <v>200000</v>
      </c>
      <c r="Y1159">
        <v>200000</v>
      </c>
      <c r="Z1159">
        <v>200000</v>
      </c>
      <c r="AA1159">
        <v>150000</v>
      </c>
      <c r="AB1159">
        <v>150000</v>
      </c>
      <c r="AC1159">
        <v>150000</v>
      </c>
      <c r="AD1159">
        <v>150000</v>
      </c>
      <c r="AE1159">
        <v>150000</v>
      </c>
      <c r="AF1159">
        <v>150000</v>
      </c>
      <c r="AG1159">
        <v>150000</v>
      </c>
      <c r="AH1159">
        <v>150000</v>
      </c>
      <c r="AI1159">
        <v>150000</v>
      </c>
      <c r="AJ1159">
        <v>150000</v>
      </c>
      <c r="AK1159">
        <v>150000</v>
      </c>
      <c r="AL1159">
        <v>150000</v>
      </c>
      <c r="AM1159">
        <v>150000</v>
      </c>
      <c r="AN1159">
        <v>150000</v>
      </c>
      <c r="AO1159">
        <v>150000</v>
      </c>
      <c r="AP1159">
        <v>150000</v>
      </c>
      <c r="AQ1159">
        <v>150000</v>
      </c>
      <c r="AR1159">
        <v>150000</v>
      </c>
      <c r="AS1159">
        <v>150000</v>
      </c>
      <c r="AT1159">
        <v>150000</v>
      </c>
      <c r="AU1159">
        <v>8.1</v>
      </c>
      <c r="AV1159">
        <v>8.1</v>
      </c>
      <c r="AW1159">
        <v>8.1</v>
      </c>
      <c r="AX1159">
        <v>8</v>
      </c>
      <c r="AY1159">
        <v>8</v>
      </c>
      <c r="AZ1159">
        <v>8</v>
      </c>
      <c r="BA1159">
        <v>8</v>
      </c>
      <c r="BB1159">
        <v>8</v>
      </c>
      <c r="BC1159">
        <v>8</v>
      </c>
      <c r="BD1159">
        <v>8</v>
      </c>
      <c r="BE1159" t="s">
        <v>2416</v>
      </c>
      <c r="BF1159">
        <f t="shared" si="37"/>
        <v>20</v>
      </c>
      <c r="BG1159">
        <f t="shared" si="38"/>
        <v>1</v>
      </c>
    </row>
    <row r="1160" spans="2:59" hidden="1" x14ac:dyDescent="0.25">
      <c r="B1160" t="s">
        <v>581</v>
      </c>
      <c r="C1160" t="s">
        <v>1296</v>
      </c>
      <c r="D1160" t="s">
        <v>2116</v>
      </c>
      <c r="E1160" t="s">
        <v>1326</v>
      </c>
      <c r="F1160">
        <v>0</v>
      </c>
      <c r="G1160">
        <v>450000</v>
      </c>
      <c r="H1160">
        <v>450000</v>
      </c>
      <c r="I1160">
        <v>550000</v>
      </c>
      <c r="J1160">
        <v>550000</v>
      </c>
      <c r="K1160">
        <v>450000</v>
      </c>
      <c r="L1160">
        <v>450000</v>
      </c>
      <c r="M1160">
        <v>450000</v>
      </c>
      <c r="N1160">
        <v>450000</v>
      </c>
      <c r="O1160">
        <v>600000</v>
      </c>
      <c r="P1160">
        <v>600000</v>
      </c>
      <c r="Q1160">
        <v>600000</v>
      </c>
      <c r="R1160">
        <v>600000</v>
      </c>
      <c r="S1160">
        <v>600000</v>
      </c>
      <c r="T1160">
        <v>600000</v>
      </c>
      <c r="U1160">
        <v>600000</v>
      </c>
      <c r="V1160">
        <v>600000</v>
      </c>
      <c r="W1160">
        <v>733333</v>
      </c>
      <c r="X1160">
        <v>733333</v>
      </c>
      <c r="Y1160">
        <v>600000</v>
      </c>
      <c r="Z1160">
        <v>600000</v>
      </c>
      <c r="AA1160">
        <v>315000</v>
      </c>
      <c r="AB1160">
        <v>315000</v>
      </c>
      <c r="AC1160">
        <v>385000</v>
      </c>
      <c r="AD1160">
        <v>385000</v>
      </c>
      <c r="AE1160">
        <v>315000</v>
      </c>
      <c r="AF1160">
        <v>315000</v>
      </c>
      <c r="AG1160">
        <v>315000</v>
      </c>
      <c r="AH1160">
        <v>315000</v>
      </c>
      <c r="AI1160">
        <v>450000</v>
      </c>
      <c r="AJ1160">
        <v>450000</v>
      </c>
      <c r="AK1160">
        <v>450000</v>
      </c>
      <c r="AL1160">
        <v>450000</v>
      </c>
      <c r="AM1160">
        <v>450000</v>
      </c>
      <c r="AN1160">
        <v>450000</v>
      </c>
      <c r="AO1160">
        <v>450000</v>
      </c>
      <c r="AP1160">
        <v>450000</v>
      </c>
      <c r="AQ1160">
        <v>550000</v>
      </c>
      <c r="AR1160">
        <v>550000</v>
      </c>
      <c r="AS1160">
        <v>450000</v>
      </c>
      <c r="AT1160">
        <v>450000</v>
      </c>
      <c r="AU1160">
        <v>8.4</v>
      </c>
      <c r="AV1160">
        <v>8.4</v>
      </c>
      <c r="AW1160">
        <v>8.4</v>
      </c>
      <c r="AX1160">
        <v>8.4</v>
      </c>
      <c r="AY1160">
        <v>8.4</v>
      </c>
      <c r="AZ1160">
        <v>8.4</v>
      </c>
      <c r="BA1160">
        <v>8.4</v>
      </c>
      <c r="BB1160">
        <v>8.4</v>
      </c>
      <c r="BC1160">
        <v>8.4</v>
      </c>
      <c r="BD1160">
        <v>8.4</v>
      </c>
      <c r="BE1160" t="s">
        <v>2404</v>
      </c>
      <c r="BF1160">
        <f t="shared" si="37"/>
        <v>20</v>
      </c>
      <c r="BG1160">
        <f t="shared" si="38"/>
        <v>1</v>
      </c>
    </row>
    <row r="1161" spans="2:59" hidden="1" x14ac:dyDescent="0.25">
      <c r="B1161" t="s">
        <v>824</v>
      </c>
      <c r="C1161" t="s">
        <v>1263</v>
      </c>
      <c r="D1161" t="s">
        <v>2117</v>
      </c>
      <c r="E1161" t="s">
        <v>1326</v>
      </c>
      <c r="F1161">
        <v>0</v>
      </c>
      <c r="G1161">
        <v>279228</v>
      </c>
      <c r="H1161">
        <v>280278</v>
      </c>
      <c r="I1161">
        <v>280278</v>
      </c>
      <c r="J1161">
        <v>280278</v>
      </c>
      <c r="K1161">
        <v>280278</v>
      </c>
      <c r="L1161">
        <v>280278</v>
      </c>
      <c r="M1161">
        <v>280278</v>
      </c>
      <c r="N1161">
        <v>280278</v>
      </c>
      <c r="O1161">
        <v>250039</v>
      </c>
      <c r="P1161">
        <v>280278</v>
      </c>
      <c r="Q1161">
        <v>250039</v>
      </c>
      <c r="R1161">
        <v>280278</v>
      </c>
      <c r="S1161">
        <v>279228</v>
      </c>
      <c r="T1161">
        <v>280278</v>
      </c>
      <c r="U1161">
        <v>280278</v>
      </c>
      <c r="V1161">
        <v>280278</v>
      </c>
      <c r="W1161">
        <v>280278</v>
      </c>
      <c r="X1161">
        <v>302571</v>
      </c>
      <c r="Y1161">
        <v>257470</v>
      </c>
      <c r="Z1161">
        <v>302571</v>
      </c>
      <c r="AA1161">
        <v>173121</v>
      </c>
      <c r="AB1161">
        <v>168167</v>
      </c>
      <c r="AC1161">
        <v>173772</v>
      </c>
      <c r="AD1161">
        <v>168167</v>
      </c>
      <c r="AE1161">
        <v>173772</v>
      </c>
      <c r="AF1161">
        <v>168167</v>
      </c>
      <c r="AG1161">
        <v>173772</v>
      </c>
      <c r="AH1161">
        <v>168167</v>
      </c>
      <c r="AI1161">
        <v>155024</v>
      </c>
      <c r="AJ1161">
        <v>168167</v>
      </c>
      <c r="AK1161">
        <v>155024</v>
      </c>
      <c r="AL1161">
        <v>168167</v>
      </c>
      <c r="AM1161">
        <v>173121</v>
      </c>
      <c r="AN1161">
        <v>168167</v>
      </c>
      <c r="AO1161">
        <v>173772</v>
      </c>
      <c r="AP1161">
        <v>168167</v>
      </c>
      <c r="AQ1161">
        <v>173772</v>
      </c>
      <c r="AR1161">
        <v>181543</v>
      </c>
      <c r="AS1161">
        <v>159631</v>
      </c>
      <c r="AT1161">
        <v>181543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 t="s">
        <v>2421</v>
      </c>
      <c r="BF1161">
        <f t="shared" si="37"/>
        <v>20</v>
      </c>
      <c r="BG1161">
        <f t="shared" si="38"/>
        <v>1</v>
      </c>
    </row>
    <row r="1162" spans="2:59" hidden="1" x14ac:dyDescent="0.25">
      <c r="B1162" t="s">
        <v>798</v>
      </c>
      <c r="C1162" t="s">
        <v>1287</v>
      </c>
      <c r="D1162" t="s">
        <v>1672</v>
      </c>
      <c r="E1162" t="s">
        <v>1368</v>
      </c>
      <c r="F1162">
        <v>0</v>
      </c>
      <c r="G1162">
        <v>269445</v>
      </c>
      <c r="H1162">
        <v>277779</v>
      </c>
      <c r="I1162">
        <v>269445</v>
      </c>
      <c r="J1162">
        <v>277779</v>
      </c>
      <c r="K1162">
        <v>269445</v>
      </c>
      <c r="L1162">
        <v>277779</v>
      </c>
      <c r="M1162">
        <v>269445</v>
      </c>
      <c r="N1162">
        <v>277779</v>
      </c>
      <c r="O1162">
        <v>263889</v>
      </c>
      <c r="P1162">
        <v>277779</v>
      </c>
      <c r="Q1162">
        <v>263889</v>
      </c>
      <c r="R1162">
        <v>277779</v>
      </c>
      <c r="S1162">
        <v>263889</v>
      </c>
      <c r="T1162">
        <v>277779</v>
      </c>
      <c r="U1162">
        <v>269445</v>
      </c>
      <c r="V1162">
        <v>277779</v>
      </c>
      <c r="W1162">
        <v>269445</v>
      </c>
      <c r="X1162">
        <v>277779</v>
      </c>
      <c r="Y1162">
        <v>269445</v>
      </c>
      <c r="Z1162">
        <v>277779</v>
      </c>
      <c r="AA1162">
        <v>167056</v>
      </c>
      <c r="AB1162">
        <v>166667</v>
      </c>
      <c r="AC1162">
        <v>167056</v>
      </c>
      <c r="AD1162">
        <v>166667</v>
      </c>
      <c r="AE1162">
        <v>167056</v>
      </c>
      <c r="AF1162">
        <v>166667</v>
      </c>
      <c r="AG1162">
        <v>167056</v>
      </c>
      <c r="AH1162">
        <v>166667</v>
      </c>
      <c r="AI1162">
        <v>163611</v>
      </c>
      <c r="AJ1162">
        <v>166667</v>
      </c>
      <c r="AK1162">
        <v>163611</v>
      </c>
      <c r="AL1162">
        <v>166667</v>
      </c>
      <c r="AM1162">
        <v>163611</v>
      </c>
      <c r="AN1162">
        <v>166667</v>
      </c>
      <c r="AO1162">
        <v>167056</v>
      </c>
      <c r="AP1162">
        <v>166667</v>
      </c>
      <c r="AQ1162">
        <v>167056</v>
      </c>
      <c r="AR1162">
        <v>166667</v>
      </c>
      <c r="AS1162">
        <v>167056</v>
      </c>
      <c r="AT1162">
        <v>166667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 t="s">
        <v>2421</v>
      </c>
      <c r="BF1162">
        <f t="shared" si="37"/>
        <v>20</v>
      </c>
      <c r="BG1162">
        <f t="shared" si="38"/>
        <v>1</v>
      </c>
    </row>
    <row r="1163" spans="2:59" hidden="1" x14ac:dyDescent="0.25">
      <c r="B1163" t="s">
        <v>746</v>
      </c>
      <c r="C1163" t="s">
        <v>1265</v>
      </c>
      <c r="D1163" t="s">
        <v>2119</v>
      </c>
      <c r="E1163" t="s">
        <v>1339</v>
      </c>
      <c r="F1163">
        <v>2.5</v>
      </c>
      <c r="G1163">
        <v>281995</v>
      </c>
      <c r="H1163">
        <v>246602</v>
      </c>
      <c r="I1163">
        <v>239538</v>
      </c>
      <c r="J1163">
        <v>246602</v>
      </c>
      <c r="K1163">
        <v>239538</v>
      </c>
      <c r="L1163">
        <v>246602</v>
      </c>
      <c r="M1163">
        <v>239538</v>
      </c>
      <c r="N1163">
        <v>246602</v>
      </c>
      <c r="O1163">
        <v>239538</v>
      </c>
      <c r="P1163">
        <v>246602</v>
      </c>
      <c r="Q1163">
        <v>239538</v>
      </c>
      <c r="R1163">
        <v>246602</v>
      </c>
      <c r="S1163">
        <v>239538</v>
      </c>
      <c r="T1163">
        <v>246602</v>
      </c>
      <c r="U1163">
        <v>239538</v>
      </c>
      <c r="V1163">
        <v>246602</v>
      </c>
      <c r="W1163">
        <v>239538</v>
      </c>
      <c r="X1163">
        <v>246602</v>
      </c>
      <c r="Y1163">
        <v>239538</v>
      </c>
      <c r="Z1163">
        <v>246602</v>
      </c>
      <c r="AA1163">
        <v>187182</v>
      </c>
      <c r="AB1163">
        <v>158999</v>
      </c>
      <c r="AC1163">
        <v>158999</v>
      </c>
      <c r="AD1163">
        <v>158999</v>
      </c>
      <c r="AE1163">
        <v>158999</v>
      </c>
      <c r="AF1163">
        <v>158999</v>
      </c>
      <c r="AG1163">
        <v>158999</v>
      </c>
      <c r="AH1163">
        <v>158999</v>
      </c>
      <c r="AI1163">
        <v>158999</v>
      </c>
      <c r="AJ1163">
        <v>158999</v>
      </c>
      <c r="AK1163">
        <v>158999</v>
      </c>
      <c r="AL1163">
        <v>158999</v>
      </c>
      <c r="AM1163">
        <v>158999</v>
      </c>
      <c r="AN1163">
        <v>158999</v>
      </c>
      <c r="AO1163">
        <v>158999</v>
      </c>
      <c r="AP1163">
        <v>158999</v>
      </c>
      <c r="AQ1163">
        <v>158999</v>
      </c>
      <c r="AR1163">
        <v>158999</v>
      </c>
      <c r="AS1163">
        <v>158999</v>
      </c>
      <c r="AT1163">
        <v>158999</v>
      </c>
      <c r="AU1163">
        <v>7.8</v>
      </c>
      <c r="AV1163">
        <v>7.8</v>
      </c>
      <c r="AW1163">
        <v>7.8</v>
      </c>
      <c r="AX1163">
        <v>7.8</v>
      </c>
      <c r="AY1163">
        <v>7.8</v>
      </c>
      <c r="AZ1163">
        <v>7.8</v>
      </c>
      <c r="BA1163">
        <v>7.8</v>
      </c>
      <c r="BB1163">
        <v>7.8</v>
      </c>
      <c r="BC1163">
        <v>7.8</v>
      </c>
      <c r="BD1163">
        <v>7.8</v>
      </c>
      <c r="BF1163">
        <f t="shared" si="37"/>
        <v>20</v>
      </c>
      <c r="BG1163">
        <f t="shared" si="38"/>
        <v>1</v>
      </c>
    </row>
    <row r="1164" spans="2:59" hidden="1" x14ac:dyDescent="0.25">
      <c r="B1164" t="s">
        <v>851</v>
      </c>
      <c r="C1164" t="s">
        <v>1296</v>
      </c>
      <c r="D1164" t="s">
        <v>2121</v>
      </c>
      <c r="E1164" t="s">
        <v>1339</v>
      </c>
      <c r="F1164">
        <v>0</v>
      </c>
      <c r="G1164">
        <v>530868</v>
      </c>
      <c r="H1164">
        <v>587703</v>
      </c>
      <c r="I1164">
        <v>434113</v>
      </c>
      <c r="J1164">
        <v>465744</v>
      </c>
      <c r="K1164">
        <v>506058</v>
      </c>
      <c r="L1164">
        <v>563738</v>
      </c>
      <c r="M1164">
        <v>499745</v>
      </c>
      <c r="N1164">
        <v>566070</v>
      </c>
      <c r="O1164">
        <v>501066</v>
      </c>
      <c r="P1164">
        <v>561229</v>
      </c>
      <c r="Q1164">
        <v>501184</v>
      </c>
      <c r="R1164">
        <v>561233</v>
      </c>
      <c r="S1164">
        <v>501066</v>
      </c>
      <c r="T1164">
        <v>561231</v>
      </c>
      <c r="U1164">
        <v>508646</v>
      </c>
      <c r="V1164">
        <v>574779</v>
      </c>
      <c r="W1164">
        <v>417782</v>
      </c>
      <c r="X1164">
        <v>491994</v>
      </c>
      <c r="Y1164">
        <v>495559</v>
      </c>
      <c r="Z1164">
        <v>571849</v>
      </c>
      <c r="AA1164">
        <v>329138</v>
      </c>
      <c r="AB1164">
        <v>352622</v>
      </c>
      <c r="AC1164">
        <v>269150</v>
      </c>
      <c r="AD1164">
        <v>279446</v>
      </c>
      <c r="AE1164">
        <v>313756</v>
      </c>
      <c r="AF1164">
        <v>338243</v>
      </c>
      <c r="AG1164">
        <v>309842</v>
      </c>
      <c r="AH1164">
        <v>339642</v>
      </c>
      <c r="AI1164">
        <v>310661</v>
      </c>
      <c r="AJ1164">
        <v>336737</v>
      </c>
      <c r="AK1164">
        <v>310734</v>
      </c>
      <c r="AL1164">
        <v>336740</v>
      </c>
      <c r="AM1164">
        <v>310661</v>
      </c>
      <c r="AN1164">
        <v>336739</v>
      </c>
      <c r="AO1164">
        <v>315361</v>
      </c>
      <c r="AP1164">
        <v>344867</v>
      </c>
      <c r="AQ1164">
        <v>259025</v>
      </c>
      <c r="AR1164">
        <v>295196</v>
      </c>
      <c r="AS1164">
        <v>307247</v>
      </c>
      <c r="AT1164">
        <v>343109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 t="s">
        <v>2404</v>
      </c>
      <c r="BF1164">
        <f t="shared" si="37"/>
        <v>20</v>
      </c>
      <c r="BG1164">
        <f t="shared" si="38"/>
        <v>1</v>
      </c>
    </row>
    <row r="1165" spans="2:59" hidden="1" x14ac:dyDescent="0.25">
      <c r="B1165" t="s">
        <v>899</v>
      </c>
      <c r="C1165" t="s">
        <v>1263</v>
      </c>
      <c r="D1165" t="s">
        <v>2122</v>
      </c>
      <c r="E1165" t="s">
        <v>1326</v>
      </c>
      <c r="F1165">
        <v>0</v>
      </c>
      <c r="G1165">
        <v>333668</v>
      </c>
      <c r="H1165">
        <v>333668</v>
      </c>
      <c r="I1165">
        <v>333668</v>
      </c>
      <c r="J1165">
        <v>333668</v>
      </c>
      <c r="K1165">
        <v>333668</v>
      </c>
      <c r="L1165">
        <v>333668</v>
      </c>
      <c r="M1165">
        <v>333668</v>
      </c>
      <c r="N1165">
        <v>333668</v>
      </c>
      <c r="O1165">
        <v>333668</v>
      </c>
      <c r="P1165">
        <v>333668</v>
      </c>
      <c r="Q1165">
        <v>333668</v>
      </c>
      <c r="R1165">
        <v>333668</v>
      </c>
      <c r="S1165">
        <v>333668</v>
      </c>
      <c r="T1165">
        <v>333668</v>
      </c>
      <c r="U1165">
        <v>333668</v>
      </c>
      <c r="V1165">
        <v>333668</v>
      </c>
      <c r="W1165">
        <v>333668</v>
      </c>
      <c r="X1165">
        <v>333668</v>
      </c>
      <c r="Y1165">
        <v>333668</v>
      </c>
      <c r="Z1165">
        <v>333668</v>
      </c>
      <c r="AA1165">
        <v>250251</v>
      </c>
      <c r="AB1165">
        <v>250251</v>
      </c>
      <c r="AC1165">
        <v>250251</v>
      </c>
      <c r="AD1165">
        <v>250251</v>
      </c>
      <c r="AE1165">
        <v>250251</v>
      </c>
      <c r="AF1165">
        <v>250251</v>
      </c>
      <c r="AG1165">
        <v>250251</v>
      </c>
      <c r="AH1165">
        <v>250251</v>
      </c>
      <c r="AI1165">
        <v>250251</v>
      </c>
      <c r="AJ1165">
        <v>250251</v>
      </c>
      <c r="AK1165">
        <v>250251</v>
      </c>
      <c r="AL1165">
        <v>250251</v>
      </c>
      <c r="AM1165">
        <v>250251</v>
      </c>
      <c r="AN1165">
        <v>250251</v>
      </c>
      <c r="AO1165">
        <v>250251</v>
      </c>
      <c r="AP1165">
        <v>250251</v>
      </c>
      <c r="AQ1165">
        <v>250251</v>
      </c>
      <c r="AR1165">
        <v>250251</v>
      </c>
      <c r="AS1165">
        <v>250251</v>
      </c>
      <c r="AT1165">
        <v>250251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 t="s">
        <v>2421</v>
      </c>
      <c r="BF1165">
        <f t="shared" si="37"/>
        <v>20</v>
      </c>
      <c r="BG1165">
        <f t="shared" si="38"/>
        <v>1</v>
      </c>
    </row>
    <row r="1166" spans="2:59" hidden="1" x14ac:dyDescent="0.25">
      <c r="B1166" t="s">
        <v>832</v>
      </c>
      <c r="C1166" t="s">
        <v>1322</v>
      </c>
      <c r="D1166" t="s">
        <v>2123</v>
      </c>
      <c r="E1166" t="s">
        <v>1339</v>
      </c>
      <c r="F1166">
        <v>0</v>
      </c>
      <c r="G1166">
        <v>369711</v>
      </c>
      <c r="H1166">
        <v>378077</v>
      </c>
      <c r="I1166">
        <v>369711</v>
      </c>
      <c r="J1166">
        <v>378077</v>
      </c>
      <c r="K1166">
        <v>369711</v>
      </c>
      <c r="L1166">
        <v>378077</v>
      </c>
      <c r="M1166">
        <v>369711</v>
      </c>
      <c r="N1166">
        <v>378077</v>
      </c>
      <c r="O1166">
        <v>369711</v>
      </c>
      <c r="P1166">
        <v>378077</v>
      </c>
      <c r="Q1166">
        <v>369711</v>
      </c>
      <c r="R1166">
        <v>378077</v>
      </c>
      <c r="S1166">
        <v>369711</v>
      </c>
      <c r="T1166">
        <v>378077</v>
      </c>
      <c r="U1166">
        <v>369711</v>
      </c>
      <c r="V1166">
        <v>378077</v>
      </c>
      <c r="W1166">
        <v>369711</v>
      </c>
      <c r="X1166">
        <v>378077</v>
      </c>
      <c r="Y1166">
        <v>369711</v>
      </c>
      <c r="Z1166">
        <v>378077</v>
      </c>
      <c r="AA1166">
        <v>229221</v>
      </c>
      <c r="AB1166">
        <v>226846</v>
      </c>
      <c r="AC1166">
        <v>229221</v>
      </c>
      <c r="AD1166">
        <v>226846</v>
      </c>
      <c r="AE1166">
        <v>229221</v>
      </c>
      <c r="AF1166">
        <v>226846</v>
      </c>
      <c r="AG1166">
        <v>229221</v>
      </c>
      <c r="AH1166">
        <v>226846</v>
      </c>
      <c r="AI1166">
        <v>229221</v>
      </c>
      <c r="AJ1166">
        <v>226846</v>
      </c>
      <c r="AK1166">
        <v>229221</v>
      </c>
      <c r="AL1166">
        <v>226846</v>
      </c>
      <c r="AM1166">
        <v>229221</v>
      </c>
      <c r="AN1166">
        <v>226846</v>
      </c>
      <c r="AO1166">
        <v>229221</v>
      </c>
      <c r="AP1166">
        <v>226846</v>
      </c>
      <c r="AQ1166">
        <v>229221</v>
      </c>
      <c r="AR1166">
        <v>226846</v>
      </c>
      <c r="AS1166">
        <v>229221</v>
      </c>
      <c r="AT1166">
        <v>226846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 t="s">
        <v>2415</v>
      </c>
      <c r="BF1166">
        <f t="shared" si="37"/>
        <v>20</v>
      </c>
      <c r="BG1166">
        <f t="shared" si="38"/>
        <v>1</v>
      </c>
    </row>
    <row r="1167" spans="2:59" hidden="1" x14ac:dyDescent="0.25">
      <c r="B1167" t="s">
        <v>928</v>
      </c>
      <c r="C1167" t="s">
        <v>1296</v>
      </c>
      <c r="D1167" t="s">
        <v>2124</v>
      </c>
      <c r="E1167" t="s">
        <v>1326</v>
      </c>
      <c r="F1167">
        <v>0</v>
      </c>
      <c r="G1167">
        <v>444583</v>
      </c>
      <c r="H1167">
        <v>458333</v>
      </c>
      <c r="I1167">
        <v>444583</v>
      </c>
      <c r="J1167">
        <v>458333</v>
      </c>
      <c r="K1167">
        <v>404167</v>
      </c>
      <c r="L1167">
        <v>416667</v>
      </c>
      <c r="M1167">
        <v>404167</v>
      </c>
      <c r="N1167">
        <v>416667</v>
      </c>
      <c r="O1167">
        <v>383334</v>
      </c>
      <c r="P1167">
        <v>416667</v>
      </c>
      <c r="Q1167">
        <v>383334</v>
      </c>
      <c r="R1167">
        <v>416667</v>
      </c>
      <c r="S1167">
        <v>383334</v>
      </c>
      <c r="T1167">
        <v>416667</v>
      </c>
      <c r="U1167">
        <v>444583</v>
      </c>
      <c r="V1167">
        <v>458333</v>
      </c>
      <c r="W1167">
        <v>444583</v>
      </c>
      <c r="X1167">
        <v>458333</v>
      </c>
      <c r="Y1167">
        <v>404167</v>
      </c>
      <c r="Z1167">
        <v>416667</v>
      </c>
      <c r="AA1167">
        <v>275641</v>
      </c>
      <c r="AB1167">
        <v>275000</v>
      </c>
      <c r="AC1167">
        <v>275641</v>
      </c>
      <c r="AD1167">
        <v>275000</v>
      </c>
      <c r="AE1167">
        <v>250584</v>
      </c>
      <c r="AF1167">
        <v>250000</v>
      </c>
      <c r="AG1167">
        <v>250584</v>
      </c>
      <c r="AH1167">
        <v>250000</v>
      </c>
      <c r="AI1167">
        <v>237667</v>
      </c>
      <c r="AJ1167">
        <v>250000</v>
      </c>
      <c r="AK1167">
        <v>237667</v>
      </c>
      <c r="AL1167">
        <v>250000</v>
      </c>
      <c r="AM1167">
        <v>237667</v>
      </c>
      <c r="AN1167">
        <v>250000</v>
      </c>
      <c r="AO1167">
        <v>275641</v>
      </c>
      <c r="AP1167">
        <v>275000</v>
      </c>
      <c r="AQ1167">
        <v>275641</v>
      </c>
      <c r="AR1167">
        <v>275000</v>
      </c>
      <c r="AS1167">
        <v>250584</v>
      </c>
      <c r="AT1167">
        <v>250000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 t="s">
        <v>2412</v>
      </c>
      <c r="BF1167">
        <f t="shared" si="37"/>
        <v>20</v>
      </c>
      <c r="BG1167">
        <f t="shared" si="38"/>
        <v>1</v>
      </c>
    </row>
    <row r="1168" spans="2:59" hidden="1" x14ac:dyDescent="0.25">
      <c r="B1168" t="s">
        <v>868</v>
      </c>
      <c r="C1168" t="s">
        <v>1279</v>
      </c>
      <c r="D1168" t="s">
        <v>2126</v>
      </c>
      <c r="E1168" t="s">
        <v>1339</v>
      </c>
      <c r="F1168">
        <v>0</v>
      </c>
      <c r="G1168">
        <v>275240</v>
      </c>
      <c r="H1168">
        <v>282698</v>
      </c>
      <c r="I1168">
        <v>275240</v>
      </c>
      <c r="J1168">
        <v>282698</v>
      </c>
      <c r="K1168">
        <v>250219</v>
      </c>
      <c r="L1168">
        <v>256999</v>
      </c>
      <c r="M1168">
        <v>250219</v>
      </c>
      <c r="N1168">
        <v>256999</v>
      </c>
      <c r="O1168">
        <v>249079</v>
      </c>
      <c r="P1168">
        <v>256999</v>
      </c>
      <c r="Q1168">
        <v>249079</v>
      </c>
      <c r="R1168">
        <v>256999</v>
      </c>
      <c r="S1168">
        <v>249079</v>
      </c>
      <c r="T1168">
        <v>256999</v>
      </c>
      <c r="U1168">
        <v>275240</v>
      </c>
      <c r="V1168">
        <v>282698</v>
      </c>
      <c r="W1168">
        <v>275240</v>
      </c>
      <c r="X1168">
        <v>282698</v>
      </c>
      <c r="Y1168">
        <v>250219</v>
      </c>
      <c r="Z1168">
        <v>256999</v>
      </c>
      <c r="AA1168">
        <v>182697</v>
      </c>
      <c r="AB1168">
        <v>182272</v>
      </c>
      <c r="AC1168">
        <v>182697</v>
      </c>
      <c r="AD1168">
        <v>182272</v>
      </c>
      <c r="AE1168">
        <v>166089</v>
      </c>
      <c r="AF1168">
        <v>165702</v>
      </c>
      <c r="AG1168">
        <v>166089</v>
      </c>
      <c r="AH1168">
        <v>165702</v>
      </c>
      <c r="AI1168">
        <v>165332</v>
      </c>
      <c r="AJ1168">
        <v>165702</v>
      </c>
      <c r="AK1168">
        <v>165332</v>
      </c>
      <c r="AL1168">
        <v>165702</v>
      </c>
      <c r="AM1168">
        <v>165332</v>
      </c>
      <c r="AN1168">
        <v>165702</v>
      </c>
      <c r="AO1168">
        <v>182697</v>
      </c>
      <c r="AP1168">
        <v>182272</v>
      </c>
      <c r="AQ1168">
        <v>182697</v>
      </c>
      <c r="AR1168">
        <v>182272</v>
      </c>
      <c r="AS1168">
        <v>166089</v>
      </c>
      <c r="AT1168">
        <v>165702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  <c r="BF1168">
        <f t="shared" si="37"/>
        <v>20</v>
      </c>
      <c r="BG1168">
        <f t="shared" si="38"/>
        <v>1</v>
      </c>
    </row>
    <row r="1169" spans="2:59" x14ac:dyDescent="0.25">
      <c r="B1169" t="s">
        <v>764</v>
      </c>
      <c r="C1169" t="s">
        <v>1300</v>
      </c>
      <c r="D1169" t="s">
        <v>2127</v>
      </c>
      <c r="E1169" t="s">
        <v>1328</v>
      </c>
      <c r="F1169">
        <v>0</v>
      </c>
      <c r="G1169">
        <v>331034</v>
      </c>
      <c r="H1169">
        <v>306513</v>
      </c>
      <c r="I1169">
        <v>331034</v>
      </c>
      <c r="J1169">
        <v>306513</v>
      </c>
      <c r="K1169">
        <v>297318</v>
      </c>
      <c r="L1169">
        <v>306513</v>
      </c>
      <c r="M1169">
        <v>297318</v>
      </c>
      <c r="N1169">
        <v>306513</v>
      </c>
      <c r="O1169">
        <v>291187</v>
      </c>
      <c r="P1169">
        <v>306513</v>
      </c>
      <c r="Q1169">
        <v>291187</v>
      </c>
      <c r="R1169">
        <v>306513</v>
      </c>
      <c r="S1169">
        <v>291187</v>
      </c>
      <c r="T1169">
        <v>306513</v>
      </c>
      <c r="U1169">
        <v>297318</v>
      </c>
      <c r="V1169">
        <v>306513</v>
      </c>
      <c r="W1169">
        <v>297318</v>
      </c>
      <c r="X1169">
        <v>306513</v>
      </c>
      <c r="Y1169">
        <v>297318</v>
      </c>
      <c r="Z1169">
        <v>306513</v>
      </c>
      <c r="AA1169">
        <v>205241</v>
      </c>
      <c r="AB1169">
        <v>183908</v>
      </c>
      <c r="AC1169">
        <v>205241</v>
      </c>
      <c r="AD1169">
        <v>183908</v>
      </c>
      <c r="AE1169">
        <v>184337</v>
      </c>
      <c r="AF1169">
        <v>183908</v>
      </c>
      <c r="AG1169">
        <v>184337</v>
      </c>
      <c r="AH1169">
        <v>183908</v>
      </c>
      <c r="AI1169">
        <v>180536</v>
      </c>
      <c r="AJ1169">
        <v>183908</v>
      </c>
      <c r="AK1169">
        <v>180536</v>
      </c>
      <c r="AL1169">
        <v>183908</v>
      </c>
      <c r="AM1169">
        <v>180536</v>
      </c>
      <c r="AN1169">
        <v>183908</v>
      </c>
      <c r="AO1169">
        <v>184337</v>
      </c>
      <c r="AP1169">
        <v>183908</v>
      </c>
      <c r="AQ1169">
        <v>184337</v>
      </c>
      <c r="AR1169">
        <v>183908</v>
      </c>
      <c r="AS1169">
        <v>184337</v>
      </c>
      <c r="AT1169">
        <v>183908</v>
      </c>
      <c r="AU1169">
        <v>7.9</v>
      </c>
      <c r="AV1169">
        <v>8</v>
      </c>
      <c r="AW1169">
        <v>8</v>
      </c>
      <c r="AX1169">
        <v>8</v>
      </c>
      <c r="AY1169">
        <v>8</v>
      </c>
      <c r="AZ1169">
        <v>8</v>
      </c>
      <c r="BA1169">
        <v>8</v>
      </c>
      <c r="BB1169">
        <v>8</v>
      </c>
      <c r="BC1169">
        <v>8</v>
      </c>
      <c r="BD1169">
        <v>8</v>
      </c>
      <c r="BE1169" t="s">
        <v>2445</v>
      </c>
      <c r="BF1169">
        <f t="shared" si="37"/>
        <v>20</v>
      </c>
      <c r="BG1169">
        <f t="shared" si="38"/>
        <v>1</v>
      </c>
    </row>
    <row r="1170" spans="2:59" hidden="1" x14ac:dyDescent="0.25">
      <c r="B1170" t="s">
        <v>848</v>
      </c>
      <c r="C1170" t="s">
        <v>1291</v>
      </c>
      <c r="D1170" t="s">
        <v>2128</v>
      </c>
      <c r="E1170" t="s">
        <v>1339</v>
      </c>
      <c r="F1170">
        <v>0</v>
      </c>
      <c r="G1170">
        <v>277778</v>
      </c>
      <c r="H1170">
        <v>277778</v>
      </c>
      <c r="I1170">
        <v>370370</v>
      </c>
      <c r="J1170">
        <v>370370</v>
      </c>
      <c r="K1170">
        <v>370370</v>
      </c>
      <c r="L1170">
        <v>370370</v>
      </c>
      <c r="M1170">
        <v>277778</v>
      </c>
      <c r="N1170">
        <v>277778</v>
      </c>
      <c r="O1170">
        <v>277778</v>
      </c>
      <c r="P1170">
        <v>277778</v>
      </c>
      <c r="Q1170">
        <v>277778</v>
      </c>
      <c r="R1170">
        <v>277778</v>
      </c>
      <c r="S1170">
        <v>277778</v>
      </c>
      <c r="T1170">
        <v>277778</v>
      </c>
      <c r="U1170">
        <v>277778</v>
      </c>
      <c r="V1170">
        <v>277778</v>
      </c>
      <c r="W1170">
        <v>370370</v>
      </c>
      <c r="X1170">
        <v>370370</v>
      </c>
      <c r="Y1170">
        <v>370370</v>
      </c>
      <c r="Z1170">
        <v>370370</v>
      </c>
      <c r="AA1170">
        <v>172222</v>
      </c>
      <c r="AB1170">
        <v>166667</v>
      </c>
      <c r="AC1170">
        <v>229629</v>
      </c>
      <c r="AD1170">
        <v>222222</v>
      </c>
      <c r="AE1170">
        <v>229629</v>
      </c>
      <c r="AF1170">
        <v>222222</v>
      </c>
      <c r="AG1170">
        <v>172222</v>
      </c>
      <c r="AH1170">
        <v>166667</v>
      </c>
      <c r="AI1170">
        <v>172222</v>
      </c>
      <c r="AJ1170">
        <v>166667</v>
      </c>
      <c r="AK1170">
        <v>172222</v>
      </c>
      <c r="AL1170">
        <v>166667</v>
      </c>
      <c r="AM1170">
        <v>172222</v>
      </c>
      <c r="AN1170">
        <v>166667</v>
      </c>
      <c r="AO1170">
        <v>172222</v>
      </c>
      <c r="AP1170">
        <v>166667</v>
      </c>
      <c r="AQ1170">
        <v>229629</v>
      </c>
      <c r="AR1170">
        <v>222222</v>
      </c>
      <c r="AS1170">
        <v>229629</v>
      </c>
      <c r="AT1170">
        <v>222222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F1170">
        <f t="shared" si="37"/>
        <v>20</v>
      </c>
      <c r="BG1170">
        <f t="shared" si="38"/>
        <v>1</v>
      </c>
    </row>
    <row r="1171" spans="2:59" hidden="1" x14ac:dyDescent="0.25">
      <c r="B1171" t="s">
        <v>743</v>
      </c>
      <c r="C1171" t="s">
        <v>1263</v>
      </c>
      <c r="D1171" t="s">
        <v>2132</v>
      </c>
      <c r="E1171" t="s">
        <v>1339</v>
      </c>
      <c r="F1171">
        <v>0</v>
      </c>
      <c r="G1171">
        <v>186244</v>
      </c>
      <c r="H1171">
        <v>192577</v>
      </c>
      <c r="I1171">
        <v>186244</v>
      </c>
      <c r="J1171">
        <v>192577</v>
      </c>
      <c r="K1171">
        <v>186244</v>
      </c>
      <c r="L1171">
        <v>192577</v>
      </c>
      <c r="M1171">
        <v>186244</v>
      </c>
      <c r="N1171">
        <v>192577</v>
      </c>
      <c r="O1171">
        <v>175689</v>
      </c>
      <c r="P1171">
        <v>192577</v>
      </c>
      <c r="Q1171">
        <v>175689</v>
      </c>
      <c r="R1171">
        <v>192577</v>
      </c>
      <c r="S1171">
        <v>175689</v>
      </c>
      <c r="T1171">
        <v>192577</v>
      </c>
      <c r="U1171">
        <v>186244</v>
      </c>
      <c r="V1171">
        <v>192577</v>
      </c>
      <c r="W1171">
        <v>186244</v>
      </c>
      <c r="X1171">
        <v>192577</v>
      </c>
      <c r="Y1171">
        <v>186244</v>
      </c>
      <c r="Z1171">
        <v>192577</v>
      </c>
      <c r="AA1171">
        <v>115471</v>
      </c>
      <c r="AB1171">
        <v>115546</v>
      </c>
      <c r="AC1171">
        <v>115471</v>
      </c>
      <c r="AD1171">
        <v>115546</v>
      </c>
      <c r="AE1171">
        <v>115471</v>
      </c>
      <c r="AF1171">
        <v>115546</v>
      </c>
      <c r="AG1171">
        <v>115471</v>
      </c>
      <c r="AH1171">
        <v>115546</v>
      </c>
      <c r="AI1171">
        <v>108927</v>
      </c>
      <c r="AJ1171">
        <v>115546</v>
      </c>
      <c r="AK1171">
        <v>108927</v>
      </c>
      <c r="AL1171">
        <v>115546</v>
      </c>
      <c r="AM1171">
        <v>108927</v>
      </c>
      <c r="AN1171">
        <v>115546</v>
      </c>
      <c r="AO1171">
        <v>115471</v>
      </c>
      <c r="AP1171">
        <v>115546</v>
      </c>
      <c r="AQ1171">
        <v>115471</v>
      </c>
      <c r="AR1171">
        <v>115546</v>
      </c>
      <c r="AS1171">
        <v>115471</v>
      </c>
      <c r="AT1171">
        <v>115546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 t="s">
        <v>2421</v>
      </c>
      <c r="BF1171">
        <f t="shared" si="37"/>
        <v>20</v>
      </c>
      <c r="BG1171">
        <f t="shared" si="38"/>
        <v>1</v>
      </c>
    </row>
    <row r="1172" spans="2:59" hidden="1" x14ac:dyDescent="0.25">
      <c r="B1172" t="s">
        <v>580</v>
      </c>
      <c r="C1172" t="s">
        <v>1278</v>
      </c>
      <c r="D1172" t="s">
        <v>2140</v>
      </c>
      <c r="E1172" t="s">
        <v>1326</v>
      </c>
      <c r="F1172">
        <v>0</v>
      </c>
      <c r="G1172">
        <v>146667</v>
      </c>
      <c r="H1172">
        <v>146667</v>
      </c>
      <c r="I1172">
        <v>166667</v>
      </c>
      <c r="J1172">
        <v>146667</v>
      </c>
      <c r="K1172">
        <v>146667</v>
      </c>
      <c r="L1172">
        <v>146667</v>
      </c>
      <c r="M1172">
        <v>166667</v>
      </c>
      <c r="N1172">
        <v>146667</v>
      </c>
      <c r="O1172">
        <v>146667</v>
      </c>
      <c r="P1172">
        <v>146667</v>
      </c>
      <c r="Q1172">
        <v>146667</v>
      </c>
      <c r="R1172">
        <v>146667</v>
      </c>
      <c r="S1172">
        <v>146667</v>
      </c>
      <c r="T1172">
        <v>146667</v>
      </c>
      <c r="U1172">
        <v>146667</v>
      </c>
      <c r="V1172">
        <v>146667</v>
      </c>
      <c r="W1172">
        <v>146667</v>
      </c>
      <c r="X1172">
        <v>146667</v>
      </c>
      <c r="Y1172">
        <v>146667</v>
      </c>
      <c r="Z1172">
        <v>146667</v>
      </c>
      <c r="AA1172">
        <v>110000</v>
      </c>
      <c r="AB1172">
        <v>110000</v>
      </c>
      <c r="AC1172">
        <v>125000</v>
      </c>
      <c r="AD1172">
        <v>110000</v>
      </c>
      <c r="AE1172">
        <v>110000</v>
      </c>
      <c r="AF1172">
        <v>110000</v>
      </c>
      <c r="AG1172">
        <v>125000</v>
      </c>
      <c r="AH1172">
        <v>110000</v>
      </c>
      <c r="AI1172">
        <v>110000</v>
      </c>
      <c r="AJ1172">
        <v>110000</v>
      </c>
      <c r="AK1172">
        <v>110000</v>
      </c>
      <c r="AL1172">
        <v>110000</v>
      </c>
      <c r="AM1172">
        <v>110000</v>
      </c>
      <c r="AN1172">
        <v>110000</v>
      </c>
      <c r="AO1172">
        <v>110000</v>
      </c>
      <c r="AP1172">
        <v>110000</v>
      </c>
      <c r="AQ1172">
        <v>110000</v>
      </c>
      <c r="AR1172">
        <v>110000</v>
      </c>
      <c r="AS1172">
        <v>110000</v>
      </c>
      <c r="AT1172">
        <v>110000</v>
      </c>
      <c r="AU1172">
        <v>7.8</v>
      </c>
      <c r="AV1172">
        <v>7.8</v>
      </c>
      <c r="AW1172">
        <v>7.8</v>
      </c>
      <c r="AX1172">
        <v>7.8</v>
      </c>
      <c r="AY1172">
        <v>7.8</v>
      </c>
      <c r="AZ1172">
        <v>7.8</v>
      </c>
      <c r="BA1172">
        <v>7.8</v>
      </c>
      <c r="BB1172">
        <v>7.8</v>
      </c>
      <c r="BC1172">
        <v>7.8</v>
      </c>
      <c r="BD1172">
        <v>7.8</v>
      </c>
      <c r="BE1172" t="s">
        <v>2442</v>
      </c>
      <c r="BF1172">
        <f t="shared" si="37"/>
        <v>20</v>
      </c>
      <c r="BG1172">
        <f t="shared" si="38"/>
        <v>1</v>
      </c>
    </row>
    <row r="1173" spans="2:59" hidden="1" x14ac:dyDescent="0.25">
      <c r="B1173" t="s">
        <v>794</v>
      </c>
      <c r="C1173" t="s">
        <v>1270</v>
      </c>
      <c r="D1173" t="s">
        <v>2142</v>
      </c>
      <c r="E1173" t="s">
        <v>1326</v>
      </c>
      <c r="F1173">
        <v>0</v>
      </c>
      <c r="G1173">
        <v>106667</v>
      </c>
      <c r="H1173">
        <v>106667</v>
      </c>
      <c r="I1173">
        <v>106667</v>
      </c>
      <c r="J1173">
        <v>106667</v>
      </c>
      <c r="K1173">
        <v>106667</v>
      </c>
      <c r="L1173">
        <v>106667</v>
      </c>
      <c r="M1173">
        <v>106667</v>
      </c>
      <c r="N1173">
        <v>106667</v>
      </c>
      <c r="O1173">
        <v>106667</v>
      </c>
      <c r="P1173">
        <v>106667</v>
      </c>
      <c r="Q1173">
        <v>106667</v>
      </c>
      <c r="R1173">
        <v>106667</v>
      </c>
      <c r="S1173">
        <v>106667</v>
      </c>
      <c r="T1173">
        <v>106667</v>
      </c>
      <c r="U1173">
        <v>106667</v>
      </c>
      <c r="V1173">
        <v>106667</v>
      </c>
      <c r="W1173">
        <v>106667</v>
      </c>
      <c r="X1173">
        <v>106667</v>
      </c>
      <c r="Y1173">
        <v>106667</v>
      </c>
      <c r="Z1173">
        <v>106667</v>
      </c>
      <c r="AA1173">
        <v>80000</v>
      </c>
      <c r="AB1173">
        <v>80000</v>
      </c>
      <c r="AC1173">
        <v>80000</v>
      </c>
      <c r="AD1173">
        <v>80000</v>
      </c>
      <c r="AE1173">
        <v>80000</v>
      </c>
      <c r="AF1173">
        <v>80000</v>
      </c>
      <c r="AG1173">
        <v>80000</v>
      </c>
      <c r="AH1173">
        <v>80000</v>
      </c>
      <c r="AI1173">
        <v>80000</v>
      </c>
      <c r="AJ1173">
        <v>80000</v>
      </c>
      <c r="AK1173">
        <v>80000</v>
      </c>
      <c r="AL1173">
        <v>80000</v>
      </c>
      <c r="AM1173">
        <v>80000</v>
      </c>
      <c r="AN1173">
        <v>80000</v>
      </c>
      <c r="AO1173">
        <v>80000</v>
      </c>
      <c r="AP1173">
        <v>80000</v>
      </c>
      <c r="AQ1173">
        <v>80000</v>
      </c>
      <c r="AR1173">
        <v>80000</v>
      </c>
      <c r="AS1173">
        <v>80000</v>
      </c>
      <c r="AT1173">
        <v>80000</v>
      </c>
      <c r="AU1173">
        <v>8.5</v>
      </c>
      <c r="AV1173">
        <v>8.5</v>
      </c>
      <c r="AW1173">
        <v>8.5</v>
      </c>
      <c r="AX1173">
        <v>8.5</v>
      </c>
      <c r="AY1173">
        <v>8.5</v>
      </c>
      <c r="AZ1173">
        <v>8.5</v>
      </c>
      <c r="BA1173">
        <v>8.5</v>
      </c>
      <c r="BB1173">
        <v>8.5</v>
      </c>
      <c r="BC1173">
        <v>8.5</v>
      </c>
      <c r="BD1173">
        <v>8.5</v>
      </c>
      <c r="BE1173" t="s">
        <v>2424</v>
      </c>
      <c r="BF1173">
        <f t="shared" si="37"/>
        <v>20</v>
      </c>
      <c r="BG1173">
        <f t="shared" si="38"/>
        <v>1</v>
      </c>
    </row>
    <row r="1174" spans="2:59" hidden="1" x14ac:dyDescent="0.25">
      <c r="B1174" t="s">
        <v>912</v>
      </c>
      <c r="C1174" t="s">
        <v>1287</v>
      </c>
      <c r="D1174" t="s">
        <v>1672</v>
      </c>
      <c r="E1174" t="s">
        <v>1339</v>
      </c>
      <c r="F1174">
        <v>0</v>
      </c>
      <c r="G1174">
        <v>269445</v>
      </c>
      <c r="H1174">
        <v>277779</v>
      </c>
      <c r="I1174">
        <v>269445</v>
      </c>
      <c r="J1174">
        <v>277779</v>
      </c>
      <c r="K1174">
        <v>269445</v>
      </c>
      <c r="L1174">
        <v>277779</v>
      </c>
      <c r="M1174">
        <v>269445</v>
      </c>
      <c r="N1174">
        <v>277779</v>
      </c>
      <c r="O1174">
        <v>263889</v>
      </c>
      <c r="P1174">
        <v>277779</v>
      </c>
      <c r="Q1174">
        <v>263889</v>
      </c>
      <c r="R1174">
        <v>277779</v>
      </c>
      <c r="S1174">
        <v>263889</v>
      </c>
      <c r="T1174">
        <v>277779</v>
      </c>
      <c r="U1174">
        <v>269445</v>
      </c>
      <c r="V1174">
        <v>277779</v>
      </c>
      <c r="W1174">
        <v>269445</v>
      </c>
      <c r="X1174">
        <v>277779</v>
      </c>
      <c r="Y1174">
        <v>269445</v>
      </c>
      <c r="Z1174">
        <v>277779</v>
      </c>
      <c r="AA1174">
        <v>167056</v>
      </c>
      <c r="AB1174">
        <v>166667</v>
      </c>
      <c r="AC1174">
        <v>167056</v>
      </c>
      <c r="AD1174">
        <v>166667</v>
      </c>
      <c r="AE1174">
        <v>167056</v>
      </c>
      <c r="AF1174">
        <v>166667</v>
      </c>
      <c r="AG1174">
        <v>167056</v>
      </c>
      <c r="AH1174">
        <v>166667</v>
      </c>
      <c r="AI1174">
        <v>163611</v>
      </c>
      <c r="AJ1174">
        <v>166667</v>
      </c>
      <c r="AK1174">
        <v>163611</v>
      </c>
      <c r="AL1174">
        <v>166667</v>
      </c>
      <c r="AM1174">
        <v>163611</v>
      </c>
      <c r="AN1174">
        <v>166667</v>
      </c>
      <c r="AO1174">
        <v>167056</v>
      </c>
      <c r="AP1174">
        <v>166667</v>
      </c>
      <c r="AQ1174">
        <v>167056</v>
      </c>
      <c r="AR1174">
        <v>166667</v>
      </c>
      <c r="AS1174">
        <v>167056</v>
      </c>
      <c r="AT1174">
        <v>166667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 t="s">
        <v>2421</v>
      </c>
      <c r="BF1174">
        <f t="shared" si="37"/>
        <v>20</v>
      </c>
      <c r="BG1174">
        <f t="shared" si="38"/>
        <v>1</v>
      </c>
    </row>
    <row r="1175" spans="2:59" x14ac:dyDescent="0.25">
      <c r="B1175" t="s">
        <v>579</v>
      </c>
      <c r="C1175" t="s">
        <v>1278</v>
      </c>
      <c r="D1175" t="s">
        <v>2144</v>
      </c>
      <c r="E1175" t="s">
        <v>1328</v>
      </c>
      <c r="F1175">
        <v>2</v>
      </c>
      <c r="G1175">
        <v>280000</v>
      </c>
      <c r="H1175">
        <v>280000</v>
      </c>
      <c r="I1175">
        <v>280000</v>
      </c>
      <c r="J1175">
        <v>280000</v>
      </c>
      <c r="K1175">
        <v>260000</v>
      </c>
      <c r="L1175">
        <v>260000</v>
      </c>
      <c r="M1175">
        <v>260000</v>
      </c>
      <c r="N1175">
        <v>260000</v>
      </c>
      <c r="O1175">
        <v>260000</v>
      </c>
      <c r="P1175">
        <v>260000</v>
      </c>
      <c r="Q1175">
        <v>260000</v>
      </c>
      <c r="R1175">
        <v>260000</v>
      </c>
      <c r="S1175">
        <v>260000</v>
      </c>
      <c r="T1175">
        <v>260000</v>
      </c>
      <c r="U1175">
        <v>280000</v>
      </c>
      <c r="V1175">
        <v>280000</v>
      </c>
      <c r="W1175">
        <v>280000</v>
      </c>
      <c r="X1175">
        <v>280000</v>
      </c>
      <c r="Y1175">
        <v>260000</v>
      </c>
      <c r="Z1175">
        <v>260000</v>
      </c>
      <c r="AA1175">
        <v>210000</v>
      </c>
      <c r="AB1175">
        <v>210000</v>
      </c>
      <c r="AC1175">
        <v>210000</v>
      </c>
      <c r="AD1175">
        <v>210000</v>
      </c>
      <c r="AE1175">
        <v>195000</v>
      </c>
      <c r="AF1175">
        <v>195000</v>
      </c>
      <c r="AG1175">
        <v>195000</v>
      </c>
      <c r="AH1175">
        <v>195000</v>
      </c>
      <c r="AI1175">
        <v>195000</v>
      </c>
      <c r="AJ1175">
        <v>195000</v>
      </c>
      <c r="AK1175">
        <v>195000</v>
      </c>
      <c r="AL1175">
        <v>195000</v>
      </c>
      <c r="AM1175">
        <v>195000</v>
      </c>
      <c r="AN1175">
        <v>195000</v>
      </c>
      <c r="AO1175">
        <v>210000</v>
      </c>
      <c r="AP1175">
        <v>210000</v>
      </c>
      <c r="AQ1175">
        <v>210000</v>
      </c>
      <c r="AR1175">
        <v>210000</v>
      </c>
      <c r="AS1175">
        <v>195000</v>
      </c>
      <c r="AT1175">
        <v>195000</v>
      </c>
      <c r="AU1175">
        <v>8.8000000000000007</v>
      </c>
      <c r="AV1175">
        <v>8.8000000000000007</v>
      </c>
      <c r="AW1175">
        <v>8.8000000000000007</v>
      </c>
      <c r="AX1175">
        <v>8.8000000000000007</v>
      </c>
      <c r="AY1175">
        <v>8.8000000000000007</v>
      </c>
      <c r="AZ1175">
        <v>8.8000000000000007</v>
      </c>
      <c r="BA1175">
        <v>8.8000000000000007</v>
      </c>
      <c r="BB1175">
        <v>8.8000000000000007</v>
      </c>
      <c r="BC1175">
        <v>8.8000000000000007</v>
      </c>
      <c r="BD1175">
        <v>8.8000000000000007</v>
      </c>
      <c r="BE1175" t="s">
        <v>2416</v>
      </c>
      <c r="BF1175">
        <f t="shared" si="37"/>
        <v>20</v>
      </c>
      <c r="BG1175">
        <f t="shared" si="38"/>
        <v>1</v>
      </c>
    </row>
    <row r="1176" spans="2:59" hidden="1" x14ac:dyDescent="0.25">
      <c r="B1176" t="s">
        <v>1022</v>
      </c>
      <c r="C1176" t="s">
        <v>1270</v>
      </c>
      <c r="D1176" t="s">
        <v>2152</v>
      </c>
      <c r="E1176" t="s">
        <v>1326</v>
      </c>
      <c r="F1176">
        <v>0</v>
      </c>
      <c r="G1176">
        <v>400000</v>
      </c>
      <c r="H1176">
        <v>400000</v>
      </c>
      <c r="I1176">
        <v>400000</v>
      </c>
      <c r="J1176">
        <v>400000</v>
      </c>
      <c r="K1176">
        <v>400000</v>
      </c>
      <c r="L1176">
        <v>400000</v>
      </c>
      <c r="M1176">
        <v>400000</v>
      </c>
      <c r="N1176">
        <v>400000</v>
      </c>
      <c r="O1176">
        <v>400000</v>
      </c>
      <c r="P1176">
        <v>400000</v>
      </c>
      <c r="Q1176">
        <v>400000</v>
      </c>
      <c r="R1176">
        <v>400000</v>
      </c>
      <c r="S1176">
        <v>400000</v>
      </c>
      <c r="T1176">
        <v>400000</v>
      </c>
      <c r="U1176">
        <v>400000</v>
      </c>
      <c r="V1176">
        <v>400000</v>
      </c>
      <c r="W1176">
        <v>400000</v>
      </c>
      <c r="X1176">
        <v>400000</v>
      </c>
      <c r="Y1176">
        <v>400000</v>
      </c>
      <c r="Z1176">
        <v>400000</v>
      </c>
      <c r="AA1176">
        <v>300000</v>
      </c>
      <c r="AB1176">
        <v>300000</v>
      </c>
      <c r="AC1176">
        <v>300000</v>
      </c>
      <c r="AD1176">
        <v>300000</v>
      </c>
      <c r="AE1176">
        <v>300000</v>
      </c>
      <c r="AF1176">
        <v>300000</v>
      </c>
      <c r="AG1176">
        <v>300000</v>
      </c>
      <c r="AH1176">
        <v>300000</v>
      </c>
      <c r="AI1176">
        <v>300000</v>
      </c>
      <c r="AJ1176">
        <v>300000</v>
      </c>
      <c r="AK1176">
        <v>300000</v>
      </c>
      <c r="AL1176">
        <v>300000</v>
      </c>
      <c r="AM1176">
        <v>300000</v>
      </c>
      <c r="AN1176">
        <v>300000</v>
      </c>
      <c r="AO1176">
        <v>300000</v>
      </c>
      <c r="AP1176">
        <v>300000</v>
      </c>
      <c r="AQ1176">
        <v>300000</v>
      </c>
      <c r="AR1176">
        <v>300000</v>
      </c>
      <c r="AS1176">
        <v>300000</v>
      </c>
      <c r="AT1176">
        <v>300000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0</v>
      </c>
      <c r="BE1176" t="s">
        <v>2439</v>
      </c>
      <c r="BF1176">
        <f t="shared" si="37"/>
        <v>20</v>
      </c>
      <c r="BG1176">
        <f t="shared" si="38"/>
        <v>1</v>
      </c>
    </row>
    <row r="1177" spans="2:59" hidden="1" x14ac:dyDescent="0.25">
      <c r="B1177" t="s">
        <v>650</v>
      </c>
      <c r="C1177" t="s">
        <v>1277</v>
      </c>
      <c r="D1177" t="s">
        <v>2153</v>
      </c>
      <c r="E1177" t="s">
        <v>1339</v>
      </c>
      <c r="F1177">
        <v>0</v>
      </c>
      <c r="G1177">
        <v>200000</v>
      </c>
      <c r="H1177">
        <v>200000</v>
      </c>
      <c r="I1177">
        <v>200000</v>
      </c>
      <c r="J1177">
        <v>200000</v>
      </c>
      <c r="K1177">
        <v>200000</v>
      </c>
      <c r="L1177">
        <v>200000</v>
      </c>
      <c r="M1177">
        <v>200000</v>
      </c>
      <c r="N1177">
        <v>200000</v>
      </c>
      <c r="O1177">
        <v>200000</v>
      </c>
      <c r="P1177">
        <v>200000</v>
      </c>
      <c r="Q1177">
        <v>200000</v>
      </c>
      <c r="R1177">
        <v>200000</v>
      </c>
      <c r="S1177">
        <v>180000</v>
      </c>
      <c r="T1177">
        <v>180000</v>
      </c>
      <c r="U1177">
        <v>180000</v>
      </c>
      <c r="V1177">
        <v>180000</v>
      </c>
      <c r="W1177">
        <v>180000</v>
      </c>
      <c r="X1177">
        <v>180000</v>
      </c>
      <c r="Y1177">
        <v>180000</v>
      </c>
      <c r="Z1177">
        <v>180000</v>
      </c>
      <c r="AA1177">
        <v>150000</v>
      </c>
      <c r="AB1177">
        <v>150000</v>
      </c>
      <c r="AC1177">
        <v>150000</v>
      </c>
      <c r="AD1177">
        <v>150000</v>
      </c>
      <c r="AE1177">
        <v>150000</v>
      </c>
      <c r="AF1177">
        <v>150000</v>
      </c>
      <c r="AG1177">
        <v>150000</v>
      </c>
      <c r="AH1177">
        <v>150000</v>
      </c>
      <c r="AI1177">
        <v>150000</v>
      </c>
      <c r="AJ1177">
        <v>150000</v>
      </c>
      <c r="AK1177">
        <v>150000</v>
      </c>
      <c r="AL1177">
        <v>150000</v>
      </c>
      <c r="AM1177">
        <v>135000</v>
      </c>
      <c r="AN1177">
        <v>135000</v>
      </c>
      <c r="AO1177">
        <v>135000</v>
      </c>
      <c r="AP1177">
        <v>135000</v>
      </c>
      <c r="AQ1177">
        <v>135000</v>
      </c>
      <c r="AR1177">
        <v>135000</v>
      </c>
      <c r="AS1177">
        <v>135000</v>
      </c>
      <c r="AT1177">
        <v>135000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0</v>
      </c>
      <c r="BE1177" t="s">
        <v>2406</v>
      </c>
      <c r="BF1177">
        <f t="shared" si="37"/>
        <v>20</v>
      </c>
      <c r="BG1177">
        <f t="shared" si="38"/>
        <v>1</v>
      </c>
    </row>
    <row r="1178" spans="2:59" x14ac:dyDescent="0.25">
      <c r="B1178" t="s">
        <v>847</v>
      </c>
      <c r="C1178" t="s">
        <v>1263</v>
      </c>
      <c r="D1178" t="s">
        <v>2158</v>
      </c>
      <c r="E1178" t="s">
        <v>1328</v>
      </c>
      <c r="F1178">
        <v>2.5</v>
      </c>
      <c r="G1178">
        <v>342387</v>
      </c>
      <c r="H1178">
        <v>340803</v>
      </c>
      <c r="I1178">
        <v>342387</v>
      </c>
      <c r="J1178">
        <v>340803</v>
      </c>
      <c r="K1178">
        <v>324693</v>
      </c>
      <c r="L1178">
        <v>340803</v>
      </c>
      <c r="M1178">
        <v>324693</v>
      </c>
      <c r="N1178">
        <v>340803</v>
      </c>
      <c r="O1178">
        <v>324693</v>
      </c>
      <c r="P1178">
        <v>340803</v>
      </c>
      <c r="Q1178">
        <v>324693</v>
      </c>
      <c r="R1178">
        <v>340803</v>
      </c>
      <c r="S1178">
        <v>324693</v>
      </c>
      <c r="T1178">
        <v>340803</v>
      </c>
      <c r="U1178">
        <v>342387</v>
      </c>
      <c r="V1178">
        <v>340803</v>
      </c>
      <c r="W1178">
        <v>342387</v>
      </c>
      <c r="X1178">
        <v>340803</v>
      </c>
      <c r="Y1178">
        <v>324693</v>
      </c>
      <c r="Z1178">
        <v>340803</v>
      </c>
      <c r="AA1178">
        <v>210899</v>
      </c>
      <c r="AB1178">
        <v>200001</v>
      </c>
      <c r="AC1178">
        <v>210899</v>
      </c>
      <c r="AD1178">
        <v>200001</v>
      </c>
      <c r="AE1178">
        <v>200001</v>
      </c>
      <c r="AF1178">
        <v>200001</v>
      </c>
      <c r="AG1178">
        <v>200001</v>
      </c>
      <c r="AH1178">
        <v>200001</v>
      </c>
      <c r="AI1178">
        <v>200001</v>
      </c>
      <c r="AJ1178">
        <v>200001</v>
      </c>
      <c r="AK1178">
        <v>200001</v>
      </c>
      <c r="AL1178">
        <v>200001</v>
      </c>
      <c r="AM1178">
        <v>200001</v>
      </c>
      <c r="AN1178">
        <v>200001</v>
      </c>
      <c r="AO1178">
        <v>210899</v>
      </c>
      <c r="AP1178">
        <v>200001</v>
      </c>
      <c r="AQ1178">
        <v>210899</v>
      </c>
      <c r="AR1178">
        <v>200001</v>
      </c>
      <c r="AS1178">
        <v>200001</v>
      </c>
      <c r="AT1178">
        <v>200001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F1178">
        <f t="shared" si="37"/>
        <v>20</v>
      </c>
      <c r="BG1178">
        <f t="shared" si="38"/>
        <v>1</v>
      </c>
    </row>
    <row r="1179" spans="2:59" x14ac:dyDescent="0.25">
      <c r="B1179" t="s">
        <v>45</v>
      </c>
      <c r="C1179" t="s">
        <v>1290</v>
      </c>
      <c r="D1179" t="s">
        <v>2160</v>
      </c>
      <c r="E1179" t="s">
        <v>1328</v>
      </c>
      <c r="F1179">
        <v>4</v>
      </c>
      <c r="G1179">
        <v>940799</v>
      </c>
      <c r="H1179">
        <v>1000932</v>
      </c>
      <c r="I1179">
        <v>1183332</v>
      </c>
      <c r="J1179">
        <v>929999</v>
      </c>
      <c r="K1179">
        <v>767967</v>
      </c>
      <c r="L1179">
        <v>903599</v>
      </c>
      <c r="M1179">
        <v>767967</v>
      </c>
      <c r="N1179">
        <v>3315332</v>
      </c>
      <c r="O1179">
        <v>767967</v>
      </c>
      <c r="P1179">
        <v>3353732</v>
      </c>
      <c r="Q1179">
        <v>860367</v>
      </c>
      <c r="R1179">
        <v>860367</v>
      </c>
      <c r="S1179">
        <v>1116300</v>
      </c>
      <c r="T1179">
        <v>999732</v>
      </c>
      <c r="U1179">
        <v>1580532</v>
      </c>
      <c r="V1179">
        <v>1356300</v>
      </c>
      <c r="W1179">
        <v>1296300</v>
      </c>
      <c r="X1179">
        <v>1044167</v>
      </c>
      <c r="Y1179">
        <v>793500</v>
      </c>
      <c r="Z1179">
        <v>860367</v>
      </c>
      <c r="AA1179">
        <v>705599</v>
      </c>
      <c r="AB1179">
        <v>750699</v>
      </c>
      <c r="AC1179">
        <v>887499</v>
      </c>
      <c r="AD1179">
        <v>697499</v>
      </c>
      <c r="AE1179">
        <v>575975</v>
      </c>
      <c r="AF1179">
        <v>677699</v>
      </c>
      <c r="AG1179">
        <v>575975</v>
      </c>
      <c r="AH1179">
        <v>2486499</v>
      </c>
      <c r="AI1179">
        <v>575975</v>
      </c>
      <c r="AJ1179">
        <v>2515299</v>
      </c>
      <c r="AK1179">
        <v>645275</v>
      </c>
      <c r="AL1179">
        <v>645275</v>
      </c>
      <c r="AM1179">
        <v>837225</v>
      </c>
      <c r="AN1179">
        <v>749799</v>
      </c>
      <c r="AO1179">
        <v>1185399</v>
      </c>
      <c r="AP1179">
        <v>1017225</v>
      </c>
      <c r="AQ1179">
        <v>972225</v>
      </c>
      <c r="AR1179">
        <v>783125</v>
      </c>
      <c r="AS1179">
        <v>595125</v>
      </c>
      <c r="AT1179">
        <v>645275</v>
      </c>
      <c r="AU1179">
        <v>8.8000000000000007</v>
      </c>
      <c r="AV1179">
        <v>8.8000000000000007</v>
      </c>
      <c r="AW1179">
        <v>8.8000000000000007</v>
      </c>
      <c r="AX1179">
        <v>8.8000000000000007</v>
      </c>
      <c r="AY1179">
        <v>8.8000000000000007</v>
      </c>
      <c r="AZ1179">
        <v>8.8000000000000007</v>
      </c>
      <c r="BA1179">
        <v>8.8000000000000007</v>
      </c>
      <c r="BB1179">
        <v>8.8000000000000007</v>
      </c>
      <c r="BC1179">
        <v>8.8000000000000007</v>
      </c>
      <c r="BD1179">
        <v>8.8000000000000007</v>
      </c>
      <c r="BE1179" t="s">
        <v>2423</v>
      </c>
      <c r="BF1179">
        <f t="shared" si="37"/>
        <v>20</v>
      </c>
      <c r="BG1179">
        <f t="shared" si="38"/>
        <v>1</v>
      </c>
    </row>
    <row r="1180" spans="2:59" hidden="1" x14ac:dyDescent="0.25">
      <c r="B1180" t="s">
        <v>926</v>
      </c>
      <c r="C1180" t="s">
        <v>1278</v>
      </c>
      <c r="D1180" t="s">
        <v>2163</v>
      </c>
      <c r="E1180" t="s">
        <v>1326</v>
      </c>
      <c r="F1180">
        <v>0</v>
      </c>
      <c r="G1180">
        <v>666667</v>
      </c>
      <c r="H1180">
        <v>666667</v>
      </c>
      <c r="I1180">
        <v>666667</v>
      </c>
      <c r="J1180">
        <v>666667</v>
      </c>
      <c r="K1180">
        <v>666667</v>
      </c>
      <c r="L1180">
        <v>666667</v>
      </c>
      <c r="M1180">
        <v>666667</v>
      </c>
      <c r="N1180">
        <v>666667</v>
      </c>
      <c r="O1180">
        <v>666667</v>
      </c>
      <c r="P1180">
        <v>666667</v>
      </c>
      <c r="Q1180">
        <v>666667</v>
      </c>
      <c r="R1180">
        <v>666667</v>
      </c>
      <c r="S1180">
        <v>666667</v>
      </c>
      <c r="T1180">
        <v>666667</v>
      </c>
      <c r="U1180">
        <v>666667</v>
      </c>
      <c r="V1180">
        <v>666667</v>
      </c>
      <c r="W1180">
        <v>666667</v>
      </c>
      <c r="X1180">
        <v>666667</v>
      </c>
      <c r="Y1180">
        <v>666667</v>
      </c>
      <c r="Z1180">
        <v>666667</v>
      </c>
      <c r="AA1180">
        <v>500000</v>
      </c>
      <c r="AB1180">
        <v>500000</v>
      </c>
      <c r="AC1180">
        <v>500000</v>
      </c>
      <c r="AD1180">
        <v>500000</v>
      </c>
      <c r="AE1180">
        <v>500000</v>
      </c>
      <c r="AF1180">
        <v>500000</v>
      </c>
      <c r="AG1180">
        <v>500000</v>
      </c>
      <c r="AH1180">
        <v>500000</v>
      </c>
      <c r="AI1180">
        <v>500000</v>
      </c>
      <c r="AJ1180">
        <v>500000</v>
      </c>
      <c r="AK1180">
        <v>500000</v>
      </c>
      <c r="AL1180">
        <v>500000</v>
      </c>
      <c r="AM1180">
        <v>500000</v>
      </c>
      <c r="AN1180">
        <v>500000</v>
      </c>
      <c r="AO1180">
        <v>500000</v>
      </c>
      <c r="AP1180">
        <v>500000</v>
      </c>
      <c r="AQ1180">
        <v>500000</v>
      </c>
      <c r="AR1180">
        <v>500000</v>
      </c>
      <c r="AS1180">
        <v>500000</v>
      </c>
      <c r="AT1180">
        <v>500000</v>
      </c>
      <c r="AU1180">
        <v>8.1999999999999993</v>
      </c>
      <c r="AV1180">
        <v>8.1999999999999993</v>
      </c>
      <c r="AW1180">
        <v>8.1999999999999993</v>
      </c>
      <c r="AX1180">
        <v>8.1999999999999993</v>
      </c>
      <c r="AY1180">
        <v>8.1999999999999993</v>
      </c>
      <c r="AZ1180">
        <v>8.1999999999999993</v>
      </c>
      <c r="BA1180">
        <v>8.1999999999999993</v>
      </c>
      <c r="BB1180">
        <v>8.1999999999999993</v>
      </c>
      <c r="BC1180">
        <v>8.1999999999999993</v>
      </c>
      <c r="BD1180">
        <v>8.1999999999999993</v>
      </c>
      <c r="BE1180" t="s">
        <v>2458</v>
      </c>
      <c r="BF1180">
        <f t="shared" si="37"/>
        <v>20</v>
      </c>
      <c r="BG1180">
        <f t="shared" si="38"/>
        <v>1</v>
      </c>
    </row>
    <row r="1181" spans="2:59" x14ac:dyDescent="0.25">
      <c r="B1181" t="s">
        <v>958</v>
      </c>
      <c r="C1181" t="s">
        <v>1270</v>
      </c>
      <c r="D1181" t="s">
        <v>2173</v>
      </c>
      <c r="E1181" t="s">
        <v>1328</v>
      </c>
      <c r="F1181">
        <v>0</v>
      </c>
      <c r="G1181">
        <v>400000</v>
      </c>
      <c r="H1181">
        <v>400000</v>
      </c>
      <c r="I1181">
        <v>400000</v>
      </c>
      <c r="J1181">
        <v>400000</v>
      </c>
      <c r="K1181">
        <v>400000</v>
      </c>
      <c r="L1181">
        <v>400000</v>
      </c>
      <c r="M1181">
        <v>400000</v>
      </c>
      <c r="N1181">
        <v>400000</v>
      </c>
      <c r="O1181">
        <v>400000</v>
      </c>
      <c r="P1181">
        <v>400000</v>
      </c>
      <c r="Q1181">
        <v>400000</v>
      </c>
      <c r="R1181">
        <v>400000</v>
      </c>
      <c r="S1181">
        <v>400000</v>
      </c>
      <c r="T1181">
        <v>400000</v>
      </c>
      <c r="U1181">
        <v>400000</v>
      </c>
      <c r="V1181">
        <v>400000</v>
      </c>
      <c r="W1181">
        <v>400000</v>
      </c>
      <c r="X1181">
        <v>400000</v>
      </c>
      <c r="Y1181">
        <v>400000</v>
      </c>
      <c r="Z1181">
        <v>400000</v>
      </c>
      <c r="AA1181">
        <v>300000</v>
      </c>
      <c r="AB1181">
        <v>300000</v>
      </c>
      <c r="AC1181">
        <v>300000</v>
      </c>
      <c r="AD1181">
        <v>300000</v>
      </c>
      <c r="AE1181">
        <v>300000</v>
      </c>
      <c r="AF1181">
        <v>300000</v>
      </c>
      <c r="AG1181">
        <v>300000</v>
      </c>
      <c r="AH1181">
        <v>300000</v>
      </c>
      <c r="AI1181">
        <v>300000</v>
      </c>
      <c r="AJ1181">
        <v>300000</v>
      </c>
      <c r="AK1181">
        <v>300000</v>
      </c>
      <c r="AL1181">
        <v>300000</v>
      </c>
      <c r="AM1181">
        <v>300000</v>
      </c>
      <c r="AN1181">
        <v>300000</v>
      </c>
      <c r="AO1181">
        <v>300000</v>
      </c>
      <c r="AP1181">
        <v>300000</v>
      </c>
      <c r="AQ1181">
        <v>300000</v>
      </c>
      <c r="AR1181">
        <v>300000</v>
      </c>
      <c r="AS1181">
        <v>300000</v>
      </c>
      <c r="AT1181">
        <v>300000</v>
      </c>
      <c r="AU1181">
        <v>8.5</v>
      </c>
      <c r="AV1181">
        <v>8.5</v>
      </c>
      <c r="AW1181">
        <v>8.5</v>
      </c>
      <c r="AX1181">
        <v>8.5</v>
      </c>
      <c r="AY1181">
        <v>8.5</v>
      </c>
      <c r="AZ1181">
        <v>8.5</v>
      </c>
      <c r="BA1181">
        <v>8.5</v>
      </c>
      <c r="BB1181">
        <v>8.5</v>
      </c>
      <c r="BC1181">
        <v>8.5</v>
      </c>
      <c r="BD1181">
        <v>8.5</v>
      </c>
      <c r="BE1181" t="s">
        <v>2408</v>
      </c>
      <c r="BF1181">
        <f t="shared" si="37"/>
        <v>20</v>
      </c>
      <c r="BG1181">
        <f t="shared" si="38"/>
        <v>1</v>
      </c>
    </row>
    <row r="1182" spans="2:59" hidden="1" x14ac:dyDescent="0.25">
      <c r="B1182" t="s">
        <v>521</v>
      </c>
      <c r="C1182" t="s">
        <v>1278</v>
      </c>
      <c r="D1182" t="s">
        <v>2174</v>
      </c>
      <c r="E1182" t="s">
        <v>1339</v>
      </c>
      <c r="F1182">
        <v>0</v>
      </c>
      <c r="G1182">
        <v>306667</v>
      </c>
      <c r="H1182">
        <v>306667</v>
      </c>
      <c r="I1182">
        <v>306667</v>
      </c>
      <c r="J1182">
        <v>306667</v>
      </c>
      <c r="K1182">
        <v>306667</v>
      </c>
      <c r="L1182">
        <v>306667</v>
      </c>
      <c r="M1182">
        <v>306667</v>
      </c>
      <c r="N1182">
        <v>306667</v>
      </c>
      <c r="O1182">
        <v>306667</v>
      </c>
      <c r="P1182">
        <v>306667</v>
      </c>
      <c r="Q1182">
        <v>306667</v>
      </c>
      <c r="R1182">
        <v>306667</v>
      </c>
      <c r="S1182">
        <v>306667</v>
      </c>
      <c r="T1182">
        <v>306667</v>
      </c>
      <c r="U1182">
        <v>306667</v>
      </c>
      <c r="V1182">
        <v>306667</v>
      </c>
      <c r="W1182">
        <v>866667</v>
      </c>
      <c r="X1182">
        <v>866667</v>
      </c>
      <c r="Y1182">
        <v>866667</v>
      </c>
      <c r="Z1182">
        <v>866667</v>
      </c>
      <c r="AA1182">
        <v>230000</v>
      </c>
      <c r="AB1182">
        <v>230000</v>
      </c>
      <c r="AC1182">
        <v>230000</v>
      </c>
      <c r="AD1182">
        <v>230000</v>
      </c>
      <c r="AE1182">
        <v>230000</v>
      </c>
      <c r="AF1182">
        <v>230000</v>
      </c>
      <c r="AG1182">
        <v>230000</v>
      </c>
      <c r="AH1182">
        <v>230000</v>
      </c>
      <c r="AI1182">
        <v>230000</v>
      </c>
      <c r="AJ1182">
        <v>230000</v>
      </c>
      <c r="AK1182">
        <v>230000</v>
      </c>
      <c r="AL1182">
        <v>230000</v>
      </c>
      <c r="AM1182">
        <v>230000</v>
      </c>
      <c r="AN1182">
        <v>230000</v>
      </c>
      <c r="AO1182">
        <v>230000</v>
      </c>
      <c r="AP1182">
        <v>230000</v>
      </c>
      <c r="AQ1182">
        <v>650000</v>
      </c>
      <c r="AR1182">
        <v>650000</v>
      </c>
      <c r="AS1182">
        <v>650000</v>
      </c>
      <c r="AT1182">
        <v>650000</v>
      </c>
      <c r="AU1182">
        <v>8.1</v>
      </c>
      <c r="AV1182">
        <v>8.1</v>
      </c>
      <c r="AW1182">
        <v>8.1</v>
      </c>
      <c r="AX1182">
        <v>8.1</v>
      </c>
      <c r="AY1182">
        <v>8.1</v>
      </c>
      <c r="AZ1182">
        <v>8.1</v>
      </c>
      <c r="BA1182">
        <v>8.1</v>
      </c>
      <c r="BB1182">
        <v>8.1</v>
      </c>
      <c r="BC1182">
        <v>8.1</v>
      </c>
      <c r="BD1182">
        <v>8.1</v>
      </c>
      <c r="BE1182" t="s">
        <v>2424</v>
      </c>
      <c r="BF1182">
        <f t="shared" si="37"/>
        <v>20</v>
      </c>
      <c r="BG1182">
        <f t="shared" si="38"/>
        <v>1</v>
      </c>
    </row>
    <row r="1183" spans="2:59" hidden="1" x14ac:dyDescent="0.25">
      <c r="B1183" t="s">
        <v>815</v>
      </c>
      <c r="C1183" t="s">
        <v>1264</v>
      </c>
      <c r="D1183" t="s">
        <v>2181</v>
      </c>
      <c r="E1183" t="s">
        <v>1326</v>
      </c>
      <c r="F1183">
        <v>0</v>
      </c>
      <c r="G1183">
        <v>418001</v>
      </c>
      <c r="H1183">
        <v>418001</v>
      </c>
      <c r="I1183">
        <v>418001</v>
      </c>
      <c r="J1183">
        <v>418001</v>
      </c>
      <c r="K1183">
        <v>418001</v>
      </c>
      <c r="L1183">
        <v>418001</v>
      </c>
      <c r="M1183">
        <v>418001</v>
      </c>
      <c r="N1183">
        <v>418001</v>
      </c>
      <c r="O1183">
        <v>418001</v>
      </c>
      <c r="P1183">
        <v>418001</v>
      </c>
      <c r="Q1183">
        <v>418001</v>
      </c>
      <c r="R1183">
        <v>418001</v>
      </c>
      <c r="S1183">
        <v>418001</v>
      </c>
      <c r="T1183">
        <v>418001</v>
      </c>
      <c r="U1183">
        <v>418001</v>
      </c>
      <c r="V1183">
        <v>418001</v>
      </c>
      <c r="W1183">
        <v>418001</v>
      </c>
      <c r="X1183">
        <v>418001</v>
      </c>
      <c r="Y1183">
        <v>418001</v>
      </c>
      <c r="Z1183">
        <v>418001</v>
      </c>
      <c r="AA1183">
        <v>238261</v>
      </c>
      <c r="AB1183">
        <v>225721</v>
      </c>
      <c r="AC1183">
        <v>238261</v>
      </c>
      <c r="AD1183">
        <v>225721</v>
      </c>
      <c r="AE1183">
        <v>238261</v>
      </c>
      <c r="AF1183">
        <v>225721</v>
      </c>
      <c r="AG1183">
        <v>238261</v>
      </c>
      <c r="AH1183">
        <v>225721</v>
      </c>
      <c r="AI1183">
        <v>238261</v>
      </c>
      <c r="AJ1183">
        <v>225721</v>
      </c>
      <c r="AK1183">
        <v>238261</v>
      </c>
      <c r="AL1183">
        <v>225721</v>
      </c>
      <c r="AM1183">
        <v>238261</v>
      </c>
      <c r="AN1183">
        <v>225721</v>
      </c>
      <c r="AO1183">
        <v>238261</v>
      </c>
      <c r="AP1183">
        <v>225721</v>
      </c>
      <c r="AQ1183">
        <v>238261</v>
      </c>
      <c r="AR1183">
        <v>225721</v>
      </c>
      <c r="AS1183">
        <v>238261</v>
      </c>
      <c r="AT1183">
        <v>225721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0</v>
      </c>
      <c r="BE1183" t="s">
        <v>2453</v>
      </c>
      <c r="BF1183">
        <f t="shared" si="37"/>
        <v>20</v>
      </c>
      <c r="BG1183">
        <f t="shared" si="38"/>
        <v>1</v>
      </c>
    </row>
    <row r="1184" spans="2:59" hidden="1" x14ac:dyDescent="0.25">
      <c r="B1184" t="s">
        <v>1024</v>
      </c>
      <c r="C1184" t="s">
        <v>1282</v>
      </c>
      <c r="D1184" t="s">
        <v>2182</v>
      </c>
      <c r="E1184" t="s">
        <v>1350</v>
      </c>
      <c r="F1184">
        <v>0</v>
      </c>
      <c r="G1184">
        <v>740740</v>
      </c>
      <c r="H1184">
        <v>740740</v>
      </c>
      <c r="I1184">
        <v>740740</v>
      </c>
      <c r="J1184">
        <v>740740</v>
      </c>
      <c r="K1184">
        <v>740740</v>
      </c>
      <c r="L1184">
        <v>740740</v>
      </c>
      <c r="M1184">
        <v>740740</v>
      </c>
      <c r="N1184">
        <v>740740</v>
      </c>
      <c r="O1184">
        <v>740740</v>
      </c>
      <c r="P1184">
        <v>740740</v>
      </c>
      <c r="Q1184">
        <v>740740</v>
      </c>
      <c r="R1184">
        <v>740740</v>
      </c>
      <c r="S1184">
        <v>740740</v>
      </c>
      <c r="T1184">
        <v>740740</v>
      </c>
      <c r="U1184">
        <v>740740</v>
      </c>
      <c r="V1184">
        <v>740740</v>
      </c>
      <c r="W1184">
        <v>740740</v>
      </c>
      <c r="X1184">
        <v>740740</v>
      </c>
      <c r="Y1184">
        <v>740740</v>
      </c>
      <c r="Z1184">
        <v>740740</v>
      </c>
      <c r="AA1184">
        <v>555555</v>
      </c>
      <c r="AB1184">
        <v>555555</v>
      </c>
      <c r="AC1184">
        <v>555555</v>
      </c>
      <c r="AD1184">
        <v>555555</v>
      </c>
      <c r="AE1184">
        <v>555555</v>
      </c>
      <c r="AF1184">
        <v>555555</v>
      </c>
      <c r="AG1184">
        <v>555555</v>
      </c>
      <c r="AH1184">
        <v>555555</v>
      </c>
      <c r="AI1184">
        <v>555555</v>
      </c>
      <c r="AJ1184">
        <v>555555</v>
      </c>
      <c r="AK1184">
        <v>555555</v>
      </c>
      <c r="AL1184">
        <v>555555</v>
      </c>
      <c r="AM1184">
        <v>555555</v>
      </c>
      <c r="AN1184">
        <v>555555</v>
      </c>
      <c r="AO1184">
        <v>555555</v>
      </c>
      <c r="AP1184">
        <v>555555</v>
      </c>
      <c r="AQ1184">
        <v>555555</v>
      </c>
      <c r="AR1184">
        <v>555555</v>
      </c>
      <c r="AS1184">
        <v>555555</v>
      </c>
      <c r="AT1184">
        <v>555555</v>
      </c>
      <c r="AU1184">
        <v>8</v>
      </c>
      <c r="AV1184">
        <v>8</v>
      </c>
      <c r="AW1184">
        <v>8</v>
      </c>
      <c r="AX1184">
        <v>8</v>
      </c>
      <c r="AY1184">
        <v>8</v>
      </c>
      <c r="AZ1184">
        <v>8</v>
      </c>
      <c r="BA1184">
        <v>8</v>
      </c>
      <c r="BB1184">
        <v>8</v>
      </c>
      <c r="BC1184">
        <v>8</v>
      </c>
      <c r="BD1184">
        <v>8</v>
      </c>
      <c r="BE1184" t="s">
        <v>2465</v>
      </c>
      <c r="BF1184">
        <f t="shared" si="37"/>
        <v>20</v>
      </c>
      <c r="BG1184">
        <f t="shared" si="38"/>
        <v>1</v>
      </c>
    </row>
    <row r="1185" spans="2:59" hidden="1" x14ac:dyDescent="0.25">
      <c r="B1185" t="s">
        <v>366</v>
      </c>
      <c r="C1185" t="s">
        <v>1282</v>
      </c>
      <c r="D1185" t="s">
        <v>2182</v>
      </c>
      <c r="E1185" t="s">
        <v>1350</v>
      </c>
      <c r="F1185">
        <v>0</v>
      </c>
      <c r="G1185">
        <v>2518517</v>
      </c>
      <c r="H1185">
        <v>2518517</v>
      </c>
      <c r="I1185">
        <v>785184</v>
      </c>
      <c r="J1185">
        <v>2518517</v>
      </c>
      <c r="K1185">
        <v>651851</v>
      </c>
      <c r="L1185">
        <v>2518517</v>
      </c>
      <c r="M1185">
        <v>651851</v>
      </c>
      <c r="N1185">
        <v>2518517</v>
      </c>
      <c r="O1185">
        <v>651851</v>
      </c>
      <c r="P1185">
        <v>2518517</v>
      </c>
      <c r="Q1185">
        <v>2518517</v>
      </c>
      <c r="R1185">
        <v>2518517</v>
      </c>
      <c r="S1185">
        <v>651851</v>
      </c>
      <c r="T1185">
        <v>2518517</v>
      </c>
      <c r="U1185">
        <v>1051851</v>
      </c>
      <c r="V1185">
        <v>2518517</v>
      </c>
      <c r="W1185">
        <v>1318517</v>
      </c>
      <c r="X1185">
        <v>2518517</v>
      </c>
      <c r="Y1185">
        <v>518517</v>
      </c>
      <c r="Z1185">
        <v>2518517</v>
      </c>
      <c r="AA1185">
        <v>1888888</v>
      </c>
      <c r="AB1185">
        <v>1888888</v>
      </c>
      <c r="AC1185">
        <v>588888</v>
      </c>
      <c r="AD1185">
        <v>1888888</v>
      </c>
      <c r="AE1185">
        <v>488888</v>
      </c>
      <c r="AF1185">
        <v>1888888</v>
      </c>
      <c r="AG1185">
        <v>488888</v>
      </c>
      <c r="AH1185">
        <v>1888888</v>
      </c>
      <c r="AI1185">
        <v>488888</v>
      </c>
      <c r="AJ1185">
        <v>1888888</v>
      </c>
      <c r="AK1185">
        <v>1888888</v>
      </c>
      <c r="AL1185">
        <v>1888888</v>
      </c>
      <c r="AM1185">
        <v>488888</v>
      </c>
      <c r="AN1185">
        <v>1888888</v>
      </c>
      <c r="AO1185">
        <v>788888</v>
      </c>
      <c r="AP1185">
        <v>1888888</v>
      </c>
      <c r="AQ1185">
        <v>988888</v>
      </c>
      <c r="AR1185">
        <v>1888888</v>
      </c>
      <c r="AS1185">
        <v>388888</v>
      </c>
      <c r="AT1185">
        <v>1888888</v>
      </c>
      <c r="AU1185">
        <v>8.4</v>
      </c>
      <c r="AV1185">
        <v>8.4</v>
      </c>
      <c r="AW1185">
        <v>8.4</v>
      </c>
      <c r="AX1185">
        <v>8.4</v>
      </c>
      <c r="AY1185">
        <v>8.4</v>
      </c>
      <c r="AZ1185">
        <v>8.4</v>
      </c>
      <c r="BA1185">
        <v>8.4</v>
      </c>
      <c r="BB1185">
        <v>8.4</v>
      </c>
      <c r="BC1185">
        <v>8.4</v>
      </c>
      <c r="BD1185">
        <v>8.4</v>
      </c>
      <c r="BE1185" t="s">
        <v>2466</v>
      </c>
      <c r="BF1185">
        <f t="shared" si="37"/>
        <v>20</v>
      </c>
      <c r="BG1185">
        <f t="shared" si="38"/>
        <v>1</v>
      </c>
    </row>
    <row r="1186" spans="2:59" hidden="1" x14ac:dyDescent="0.25">
      <c r="B1186" t="s">
        <v>373</v>
      </c>
      <c r="C1186" t="s">
        <v>1280</v>
      </c>
      <c r="D1186" t="s">
        <v>2185</v>
      </c>
      <c r="E1186" t="s">
        <v>1341</v>
      </c>
      <c r="F1186">
        <v>1</v>
      </c>
      <c r="G1186">
        <v>1233333</v>
      </c>
      <c r="H1186">
        <v>1233333</v>
      </c>
      <c r="I1186">
        <v>1233333</v>
      </c>
      <c r="J1186">
        <v>1233333</v>
      </c>
      <c r="K1186">
        <v>1233333</v>
      </c>
      <c r="L1186">
        <v>1233333</v>
      </c>
      <c r="M1186">
        <v>1233333</v>
      </c>
      <c r="N1186">
        <v>1233333</v>
      </c>
      <c r="O1186">
        <v>1233333</v>
      </c>
      <c r="P1186">
        <v>1233333</v>
      </c>
      <c r="Q1186">
        <v>1233333</v>
      </c>
      <c r="R1186">
        <v>1233333</v>
      </c>
      <c r="S1186">
        <v>1233333</v>
      </c>
      <c r="T1186">
        <v>1233333</v>
      </c>
      <c r="U1186">
        <v>1233333</v>
      </c>
      <c r="V1186">
        <v>1233333</v>
      </c>
      <c r="W1186">
        <v>1233333</v>
      </c>
      <c r="X1186">
        <v>1233333</v>
      </c>
      <c r="Y1186">
        <v>1233333</v>
      </c>
      <c r="Z1186">
        <v>1233333</v>
      </c>
      <c r="AA1186">
        <v>925000</v>
      </c>
      <c r="AB1186">
        <v>925000</v>
      </c>
      <c r="AC1186">
        <v>925000</v>
      </c>
      <c r="AD1186">
        <v>925000</v>
      </c>
      <c r="AE1186">
        <v>925000</v>
      </c>
      <c r="AF1186">
        <v>925000</v>
      </c>
      <c r="AG1186">
        <v>925000</v>
      </c>
      <c r="AH1186">
        <v>925000</v>
      </c>
      <c r="AI1186">
        <v>925000</v>
      </c>
      <c r="AJ1186">
        <v>925000</v>
      </c>
      <c r="AK1186">
        <v>925000</v>
      </c>
      <c r="AL1186">
        <v>925000</v>
      </c>
      <c r="AM1186">
        <v>925000</v>
      </c>
      <c r="AN1186">
        <v>925000</v>
      </c>
      <c r="AO1186">
        <v>925000</v>
      </c>
      <c r="AP1186">
        <v>925000</v>
      </c>
      <c r="AQ1186">
        <v>925000</v>
      </c>
      <c r="AR1186">
        <v>925000</v>
      </c>
      <c r="AS1186">
        <v>925000</v>
      </c>
      <c r="AT1186">
        <v>925000</v>
      </c>
      <c r="AU1186">
        <v>8</v>
      </c>
      <c r="AV1186">
        <v>8</v>
      </c>
      <c r="AW1186">
        <v>8</v>
      </c>
      <c r="AX1186">
        <v>8</v>
      </c>
      <c r="AY1186">
        <v>8</v>
      </c>
      <c r="AZ1186">
        <v>8</v>
      </c>
      <c r="BA1186">
        <v>8</v>
      </c>
      <c r="BB1186">
        <v>8</v>
      </c>
      <c r="BC1186">
        <v>8</v>
      </c>
      <c r="BD1186">
        <v>8</v>
      </c>
      <c r="BE1186" t="s">
        <v>2467</v>
      </c>
      <c r="BF1186">
        <f t="shared" si="37"/>
        <v>20</v>
      </c>
      <c r="BG1186">
        <f t="shared" si="38"/>
        <v>1</v>
      </c>
    </row>
    <row r="1187" spans="2:59" x14ac:dyDescent="0.25">
      <c r="B1187" t="s">
        <v>184</v>
      </c>
      <c r="C1187" t="s">
        <v>1278</v>
      </c>
      <c r="D1187" t="s">
        <v>2186</v>
      </c>
      <c r="E1187" t="s">
        <v>1328</v>
      </c>
      <c r="F1187">
        <v>1</v>
      </c>
      <c r="G1187">
        <v>306667</v>
      </c>
      <c r="H1187">
        <v>313333</v>
      </c>
      <c r="I1187">
        <v>393333</v>
      </c>
      <c r="J1187">
        <v>373333</v>
      </c>
      <c r="K1187">
        <v>293333</v>
      </c>
      <c r="L1187">
        <v>313333</v>
      </c>
      <c r="M1187">
        <v>289333</v>
      </c>
      <c r="N1187">
        <v>289333</v>
      </c>
      <c r="O1187">
        <v>289333</v>
      </c>
      <c r="P1187">
        <v>289333</v>
      </c>
      <c r="Q1187">
        <v>289333</v>
      </c>
      <c r="R1187">
        <v>289333</v>
      </c>
      <c r="S1187">
        <v>306667</v>
      </c>
      <c r="T1187">
        <v>313333</v>
      </c>
      <c r="U1187">
        <v>313333</v>
      </c>
      <c r="V1187">
        <v>313333</v>
      </c>
      <c r="W1187">
        <v>413333</v>
      </c>
      <c r="X1187">
        <v>373333</v>
      </c>
      <c r="Y1187">
        <v>313333</v>
      </c>
      <c r="Z1187">
        <v>313333</v>
      </c>
      <c r="AA1187">
        <v>230000</v>
      </c>
      <c r="AB1187">
        <v>235000</v>
      </c>
      <c r="AC1187">
        <v>295000</v>
      </c>
      <c r="AD1187">
        <v>280000</v>
      </c>
      <c r="AE1187">
        <v>220000</v>
      </c>
      <c r="AF1187">
        <v>235000</v>
      </c>
      <c r="AG1187">
        <v>217000</v>
      </c>
      <c r="AH1187">
        <v>217000</v>
      </c>
      <c r="AI1187">
        <v>217000</v>
      </c>
      <c r="AJ1187">
        <v>217000</v>
      </c>
      <c r="AK1187">
        <v>217000</v>
      </c>
      <c r="AL1187">
        <v>217000</v>
      </c>
      <c r="AM1187">
        <v>230000</v>
      </c>
      <c r="AN1187">
        <v>235000</v>
      </c>
      <c r="AO1187">
        <v>235000</v>
      </c>
      <c r="AP1187">
        <v>235000</v>
      </c>
      <c r="AQ1187">
        <v>310000</v>
      </c>
      <c r="AR1187">
        <v>280000</v>
      </c>
      <c r="AS1187">
        <v>235000</v>
      </c>
      <c r="AT1187">
        <v>235000</v>
      </c>
      <c r="AU1187">
        <v>8.6</v>
      </c>
      <c r="AV1187">
        <v>8.6</v>
      </c>
      <c r="AW1187">
        <v>8.6</v>
      </c>
      <c r="AX1187">
        <v>8.6</v>
      </c>
      <c r="AY1187">
        <v>8.6</v>
      </c>
      <c r="AZ1187">
        <v>8.6</v>
      </c>
      <c r="BA1187">
        <v>8.6</v>
      </c>
      <c r="BB1187">
        <v>8.6</v>
      </c>
      <c r="BC1187">
        <v>8.6</v>
      </c>
      <c r="BD1187">
        <v>8.6</v>
      </c>
      <c r="BE1187" t="s">
        <v>2406</v>
      </c>
      <c r="BF1187">
        <f t="shared" si="37"/>
        <v>20</v>
      </c>
      <c r="BG1187">
        <f t="shared" si="38"/>
        <v>1</v>
      </c>
    </row>
    <row r="1188" spans="2:59" hidden="1" x14ac:dyDescent="0.25">
      <c r="B1188" t="s">
        <v>697</v>
      </c>
      <c r="C1188" t="s">
        <v>1296</v>
      </c>
      <c r="D1188" t="s">
        <v>2187</v>
      </c>
      <c r="E1188" t="s">
        <v>1326</v>
      </c>
      <c r="F1188">
        <v>0</v>
      </c>
      <c r="G1188">
        <v>423332</v>
      </c>
      <c r="H1188">
        <v>475998</v>
      </c>
      <c r="I1188">
        <v>411378</v>
      </c>
      <c r="J1188">
        <v>404923</v>
      </c>
      <c r="K1188">
        <v>324696</v>
      </c>
      <c r="L1188">
        <v>387478</v>
      </c>
      <c r="M1188">
        <v>322581</v>
      </c>
      <c r="N1188">
        <v>377983</v>
      </c>
      <c r="O1188">
        <v>328074</v>
      </c>
      <c r="P1188">
        <v>377982</v>
      </c>
      <c r="Q1188">
        <v>328086</v>
      </c>
      <c r="R1188">
        <v>377982</v>
      </c>
      <c r="S1188">
        <v>366577</v>
      </c>
      <c r="T1188">
        <v>377982</v>
      </c>
      <c r="U1188">
        <v>408019</v>
      </c>
      <c r="V1188">
        <v>429302</v>
      </c>
      <c r="W1188">
        <v>487890</v>
      </c>
      <c r="X1188">
        <v>429302</v>
      </c>
      <c r="Y1188">
        <v>356937</v>
      </c>
      <c r="Z1188">
        <v>387390</v>
      </c>
      <c r="AA1188">
        <v>262466</v>
      </c>
      <c r="AB1188">
        <v>285599</v>
      </c>
      <c r="AC1188">
        <v>255054</v>
      </c>
      <c r="AD1188">
        <v>242954</v>
      </c>
      <c r="AE1188">
        <v>201312</v>
      </c>
      <c r="AF1188">
        <v>232487</v>
      </c>
      <c r="AG1188">
        <v>200000</v>
      </c>
      <c r="AH1188">
        <v>226790</v>
      </c>
      <c r="AI1188">
        <v>203406</v>
      </c>
      <c r="AJ1188">
        <v>226789</v>
      </c>
      <c r="AK1188">
        <v>203413</v>
      </c>
      <c r="AL1188">
        <v>226789</v>
      </c>
      <c r="AM1188">
        <v>227278</v>
      </c>
      <c r="AN1188">
        <v>226789</v>
      </c>
      <c r="AO1188">
        <v>252972</v>
      </c>
      <c r="AP1188">
        <v>257581</v>
      </c>
      <c r="AQ1188">
        <v>302492</v>
      </c>
      <c r="AR1188">
        <v>257581</v>
      </c>
      <c r="AS1188">
        <v>221301</v>
      </c>
      <c r="AT1188">
        <v>232434</v>
      </c>
      <c r="AU1188">
        <v>9.1</v>
      </c>
      <c r="AV1188">
        <v>9.1</v>
      </c>
      <c r="AW1188">
        <v>9.1</v>
      </c>
      <c r="AX1188">
        <v>9.1</v>
      </c>
      <c r="AY1188">
        <v>9.1</v>
      </c>
      <c r="AZ1188">
        <v>9.1</v>
      </c>
      <c r="BA1188">
        <v>9.1</v>
      </c>
      <c r="BB1188">
        <v>9.1</v>
      </c>
      <c r="BC1188">
        <v>9.1</v>
      </c>
      <c r="BD1188">
        <v>9.1</v>
      </c>
      <c r="BE1188" t="s">
        <v>2453</v>
      </c>
      <c r="BF1188">
        <f t="shared" si="37"/>
        <v>20</v>
      </c>
      <c r="BG1188">
        <f t="shared" si="38"/>
        <v>1</v>
      </c>
    </row>
    <row r="1189" spans="2:59" hidden="1" x14ac:dyDescent="0.25">
      <c r="B1189" t="s">
        <v>555</v>
      </c>
      <c r="C1189" t="s">
        <v>1285</v>
      </c>
      <c r="D1189" t="s">
        <v>2189</v>
      </c>
      <c r="E1189" t="s">
        <v>1332</v>
      </c>
      <c r="F1189">
        <v>0</v>
      </c>
      <c r="G1189">
        <v>2066667</v>
      </c>
      <c r="H1189">
        <v>2066667</v>
      </c>
      <c r="I1189">
        <v>2066667</v>
      </c>
      <c r="J1189">
        <v>2066667</v>
      </c>
      <c r="K1189">
        <v>1800000</v>
      </c>
      <c r="L1189">
        <v>1800000</v>
      </c>
      <c r="M1189">
        <v>1800000</v>
      </c>
      <c r="N1189">
        <v>1800000</v>
      </c>
      <c r="O1189">
        <v>1800000</v>
      </c>
      <c r="P1189">
        <v>1800000</v>
      </c>
      <c r="Q1189">
        <v>1800000</v>
      </c>
      <c r="R1189">
        <v>1800000</v>
      </c>
      <c r="S1189">
        <v>1800000</v>
      </c>
      <c r="T1189">
        <v>1800000</v>
      </c>
      <c r="U1189">
        <v>2066667</v>
      </c>
      <c r="V1189">
        <v>2066667</v>
      </c>
      <c r="W1189">
        <v>2066667</v>
      </c>
      <c r="X1189">
        <v>2066667</v>
      </c>
      <c r="Y1189">
        <v>1800000</v>
      </c>
      <c r="Z1189">
        <v>1800000</v>
      </c>
      <c r="AA1189">
        <v>1550000</v>
      </c>
      <c r="AB1189">
        <v>1550000</v>
      </c>
      <c r="AC1189">
        <v>1550000</v>
      </c>
      <c r="AD1189">
        <v>1550000</v>
      </c>
      <c r="AE1189">
        <v>1350000</v>
      </c>
      <c r="AF1189">
        <v>1350000</v>
      </c>
      <c r="AG1189">
        <v>1350000</v>
      </c>
      <c r="AH1189">
        <v>1350000</v>
      </c>
      <c r="AI1189">
        <v>1350000</v>
      </c>
      <c r="AJ1189">
        <v>1350000</v>
      </c>
      <c r="AK1189">
        <v>1350000</v>
      </c>
      <c r="AL1189">
        <v>1350000</v>
      </c>
      <c r="AM1189">
        <v>1350000</v>
      </c>
      <c r="AN1189">
        <v>1350000</v>
      </c>
      <c r="AO1189">
        <v>1550000</v>
      </c>
      <c r="AP1189">
        <v>1550000</v>
      </c>
      <c r="AQ1189">
        <v>1550000</v>
      </c>
      <c r="AR1189">
        <v>1550000</v>
      </c>
      <c r="AS1189">
        <v>1350000</v>
      </c>
      <c r="AT1189">
        <v>1350000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 t="s">
        <v>2410</v>
      </c>
      <c r="BF1189">
        <f t="shared" si="37"/>
        <v>20</v>
      </c>
      <c r="BG1189">
        <f t="shared" si="38"/>
        <v>1</v>
      </c>
    </row>
    <row r="1190" spans="2:59" hidden="1" x14ac:dyDescent="0.25">
      <c r="B1190" t="s">
        <v>1002</v>
      </c>
      <c r="C1190" t="s">
        <v>1278</v>
      </c>
      <c r="D1190" t="s">
        <v>2201</v>
      </c>
      <c r="E1190" t="s">
        <v>1341</v>
      </c>
      <c r="F1190">
        <v>0</v>
      </c>
      <c r="G1190">
        <v>1866665</v>
      </c>
      <c r="H1190">
        <v>1866665</v>
      </c>
      <c r="I1190">
        <v>1866665</v>
      </c>
      <c r="J1190">
        <v>1866665</v>
      </c>
      <c r="K1190">
        <v>1866665</v>
      </c>
      <c r="L1190">
        <v>1866665</v>
      </c>
      <c r="M1190">
        <v>1866665</v>
      </c>
      <c r="N1190">
        <v>1866665</v>
      </c>
      <c r="O1190">
        <v>1866665</v>
      </c>
      <c r="P1190">
        <v>1866665</v>
      </c>
      <c r="Q1190">
        <v>1866665</v>
      </c>
      <c r="R1190">
        <v>1866665</v>
      </c>
      <c r="S1190">
        <v>1866665</v>
      </c>
      <c r="T1190">
        <v>1866665</v>
      </c>
      <c r="U1190">
        <v>1866665</v>
      </c>
      <c r="V1190">
        <v>1866665</v>
      </c>
      <c r="W1190">
        <v>1866665</v>
      </c>
      <c r="X1190">
        <v>1866665</v>
      </c>
      <c r="Y1190">
        <v>1866665</v>
      </c>
      <c r="Z1190">
        <v>1866665</v>
      </c>
      <c r="AA1190">
        <v>1399999</v>
      </c>
      <c r="AB1190">
        <v>1399999</v>
      </c>
      <c r="AC1190">
        <v>1399999</v>
      </c>
      <c r="AD1190">
        <v>1399999</v>
      </c>
      <c r="AE1190">
        <v>1399999</v>
      </c>
      <c r="AF1190">
        <v>1399999</v>
      </c>
      <c r="AG1190">
        <v>1399999</v>
      </c>
      <c r="AH1190">
        <v>1399999</v>
      </c>
      <c r="AI1190">
        <v>1399999</v>
      </c>
      <c r="AJ1190">
        <v>1399999</v>
      </c>
      <c r="AK1190">
        <v>1399999</v>
      </c>
      <c r="AL1190">
        <v>1399999</v>
      </c>
      <c r="AM1190">
        <v>1399999</v>
      </c>
      <c r="AN1190">
        <v>1399999</v>
      </c>
      <c r="AO1190">
        <v>1399999</v>
      </c>
      <c r="AP1190">
        <v>1399999</v>
      </c>
      <c r="AQ1190">
        <v>1399999</v>
      </c>
      <c r="AR1190">
        <v>1399999</v>
      </c>
      <c r="AS1190">
        <v>1399999</v>
      </c>
      <c r="AT1190">
        <v>1399999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 t="s">
        <v>2410</v>
      </c>
      <c r="BF1190">
        <f t="shared" si="37"/>
        <v>20</v>
      </c>
      <c r="BG1190">
        <f t="shared" si="38"/>
        <v>1</v>
      </c>
    </row>
    <row r="1191" spans="2:59" hidden="1" x14ac:dyDescent="0.25">
      <c r="B1191" t="s">
        <v>1017</v>
      </c>
      <c r="C1191" t="s">
        <v>1288</v>
      </c>
      <c r="D1191" t="s">
        <v>2207</v>
      </c>
      <c r="E1191" t="s">
        <v>1339</v>
      </c>
      <c r="F1191">
        <v>0</v>
      </c>
      <c r="G1191">
        <v>2000000</v>
      </c>
      <c r="H1191">
        <v>2000000</v>
      </c>
      <c r="I1191">
        <v>2000000</v>
      </c>
      <c r="J1191">
        <v>2000000</v>
      </c>
      <c r="K1191">
        <v>2000000</v>
      </c>
      <c r="L1191">
        <v>2000000</v>
      </c>
      <c r="M1191">
        <v>2000000</v>
      </c>
      <c r="N1191">
        <v>2000000</v>
      </c>
      <c r="O1191">
        <v>2000000</v>
      </c>
      <c r="P1191">
        <v>2000000</v>
      </c>
      <c r="Q1191">
        <v>2000000</v>
      </c>
      <c r="R1191">
        <v>2000000</v>
      </c>
      <c r="S1191">
        <v>2000000</v>
      </c>
      <c r="T1191">
        <v>2000000</v>
      </c>
      <c r="U1191">
        <v>2000000</v>
      </c>
      <c r="V1191">
        <v>2000000</v>
      </c>
      <c r="W1191">
        <v>2000000</v>
      </c>
      <c r="X1191">
        <v>2000000</v>
      </c>
      <c r="Y1191">
        <v>2000000</v>
      </c>
      <c r="Z1191">
        <v>2000000</v>
      </c>
      <c r="AA1191">
        <v>1500000</v>
      </c>
      <c r="AB1191">
        <v>1500000</v>
      </c>
      <c r="AC1191">
        <v>1500000</v>
      </c>
      <c r="AD1191">
        <v>1500000</v>
      </c>
      <c r="AE1191">
        <v>1500000</v>
      </c>
      <c r="AF1191">
        <v>1500000</v>
      </c>
      <c r="AG1191">
        <v>1500000</v>
      </c>
      <c r="AH1191">
        <v>1500000</v>
      </c>
      <c r="AI1191">
        <v>1500000</v>
      </c>
      <c r="AJ1191">
        <v>1500000</v>
      </c>
      <c r="AK1191">
        <v>1500000</v>
      </c>
      <c r="AL1191">
        <v>1500000</v>
      </c>
      <c r="AM1191">
        <v>1500000</v>
      </c>
      <c r="AN1191">
        <v>1500000</v>
      </c>
      <c r="AO1191">
        <v>1500000</v>
      </c>
      <c r="AP1191">
        <v>1500000</v>
      </c>
      <c r="AQ1191">
        <v>1500000</v>
      </c>
      <c r="AR1191">
        <v>1500000</v>
      </c>
      <c r="AS1191">
        <v>1500000</v>
      </c>
      <c r="AT1191">
        <v>1500000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 t="s">
        <v>2410</v>
      </c>
      <c r="BF1191">
        <f t="shared" si="37"/>
        <v>20</v>
      </c>
      <c r="BG1191">
        <f t="shared" si="38"/>
        <v>1</v>
      </c>
    </row>
    <row r="1192" spans="2:59" hidden="1" x14ac:dyDescent="0.25">
      <c r="B1192" t="s">
        <v>724</v>
      </c>
      <c r="C1192" t="s">
        <v>1299</v>
      </c>
      <c r="D1192" t="s">
        <v>2210</v>
      </c>
      <c r="E1192" t="s">
        <v>1339</v>
      </c>
      <c r="F1192">
        <v>0</v>
      </c>
      <c r="G1192">
        <v>333333</v>
      </c>
      <c r="H1192">
        <v>333333</v>
      </c>
      <c r="I1192">
        <v>333333</v>
      </c>
      <c r="J1192">
        <v>333333</v>
      </c>
      <c r="K1192">
        <v>333333</v>
      </c>
      <c r="L1192">
        <v>333333</v>
      </c>
      <c r="M1192">
        <v>293333</v>
      </c>
      <c r="N1192">
        <v>333333</v>
      </c>
      <c r="O1192">
        <v>213333</v>
      </c>
      <c r="P1192">
        <v>213333</v>
      </c>
      <c r="Q1192">
        <v>213333</v>
      </c>
      <c r="R1192">
        <v>213333</v>
      </c>
      <c r="S1192">
        <v>213333</v>
      </c>
      <c r="T1192">
        <v>213333</v>
      </c>
      <c r="U1192">
        <v>266667</v>
      </c>
      <c r="V1192">
        <v>266667</v>
      </c>
      <c r="W1192">
        <v>266667</v>
      </c>
      <c r="X1192">
        <v>266667</v>
      </c>
      <c r="Y1192">
        <v>266667</v>
      </c>
      <c r="Z1192">
        <v>333333</v>
      </c>
      <c r="AA1192">
        <v>250000</v>
      </c>
      <c r="AB1192">
        <v>250000</v>
      </c>
      <c r="AC1192">
        <v>250000</v>
      </c>
      <c r="AD1192">
        <v>250000</v>
      </c>
      <c r="AE1192">
        <v>250000</v>
      </c>
      <c r="AF1192">
        <v>250000</v>
      </c>
      <c r="AG1192">
        <v>220000</v>
      </c>
      <c r="AH1192">
        <v>250000</v>
      </c>
      <c r="AI1192">
        <v>160000</v>
      </c>
      <c r="AJ1192">
        <v>160000</v>
      </c>
      <c r="AK1192">
        <v>160000</v>
      </c>
      <c r="AL1192">
        <v>160000</v>
      </c>
      <c r="AM1192">
        <v>160000</v>
      </c>
      <c r="AN1192">
        <v>160000</v>
      </c>
      <c r="AO1192">
        <v>200000</v>
      </c>
      <c r="AP1192">
        <v>200000</v>
      </c>
      <c r="AQ1192">
        <v>200000</v>
      </c>
      <c r="AR1192">
        <v>200000</v>
      </c>
      <c r="AS1192">
        <v>200000</v>
      </c>
      <c r="AT1192">
        <v>250000</v>
      </c>
      <c r="AU1192">
        <v>8.8000000000000007</v>
      </c>
      <c r="AV1192">
        <v>8.8000000000000007</v>
      </c>
      <c r="AW1192">
        <v>8.8000000000000007</v>
      </c>
      <c r="AX1192">
        <v>8.8000000000000007</v>
      </c>
      <c r="AY1192">
        <v>8.8000000000000007</v>
      </c>
      <c r="AZ1192">
        <v>8.8000000000000007</v>
      </c>
      <c r="BA1192">
        <v>8.8000000000000007</v>
      </c>
      <c r="BB1192">
        <v>8.8000000000000007</v>
      </c>
      <c r="BC1192">
        <v>8.8000000000000007</v>
      </c>
      <c r="BD1192">
        <v>8.8000000000000007</v>
      </c>
      <c r="BE1192" t="s">
        <v>2406</v>
      </c>
      <c r="BF1192">
        <f t="shared" si="37"/>
        <v>20</v>
      </c>
      <c r="BG1192">
        <f t="shared" si="38"/>
        <v>1</v>
      </c>
    </row>
    <row r="1193" spans="2:59" hidden="1" x14ac:dyDescent="0.25">
      <c r="B1193" t="s">
        <v>616</v>
      </c>
      <c r="C1193" t="s">
        <v>1285</v>
      </c>
      <c r="D1193" t="s">
        <v>2213</v>
      </c>
      <c r="E1193" t="s">
        <v>1326</v>
      </c>
      <c r="F1193">
        <v>0</v>
      </c>
      <c r="G1193">
        <v>376000</v>
      </c>
      <c r="H1193">
        <v>376000</v>
      </c>
      <c r="I1193">
        <v>376000</v>
      </c>
      <c r="J1193">
        <v>376000</v>
      </c>
      <c r="K1193">
        <v>246000</v>
      </c>
      <c r="L1193">
        <v>246000</v>
      </c>
      <c r="M1193">
        <v>246000</v>
      </c>
      <c r="N1193">
        <v>246000</v>
      </c>
      <c r="O1193">
        <v>246000</v>
      </c>
      <c r="P1193">
        <v>246000</v>
      </c>
      <c r="Q1193">
        <v>348000</v>
      </c>
      <c r="R1193">
        <v>348000</v>
      </c>
      <c r="S1193">
        <v>348000</v>
      </c>
      <c r="T1193">
        <v>348000</v>
      </c>
      <c r="U1193">
        <v>384000</v>
      </c>
      <c r="V1193">
        <v>384000</v>
      </c>
      <c r="W1193">
        <v>384000</v>
      </c>
      <c r="X1193">
        <v>384000</v>
      </c>
      <c r="Y1193">
        <v>348000</v>
      </c>
      <c r="Z1193">
        <v>348000</v>
      </c>
      <c r="AA1193">
        <v>282000</v>
      </c>
      <c r="AB1193">
        <v>282000</v>
      </c>
      <c r="AC1193">
        <v>282000</v>
      </c>
      <c r="AD1193">
        <v>282000</v>
      </c>
      <c r="AE1193">
        <v>184500</v>
      </c>
      <c r="AF1193">
        <v>184500</v>
      </c>
      <c r="AG1193">
        <v>184500</v>
      </c>
      <c r="AH1193">
        <v>184500</v>
      </c>
      <c r="AI1193">
        <v>184500</v>
      </c>
      <c r="AJ1193">
        <v>184500</v>
      </c>
      <c r="AK1193">
        <v>261000</v>
      </c>
      <c r="AL1193">
        <v>261000</v>
      </c>
      <c r="AM1193">
        <v>261000</v>
      </c>
      <c r="AN1193">
        <v>243600</v>
      </c>
      <c r="AO1193">
        <v>257280</v>
      </c>
      <c r="AP1193">
        <v>257280</v>
      </c>
      <c r="AQ1193">
        <v>257280</v>
      </c>
      <c r="AR1193">
        <v>257280</v>
      </c>
      <c r="AS1193">
        <v>233160</v>
      </c>
      <c r="AT1193">
        <v>233160</v>
      </c>
      <c r="AU1193">
        <v>8.6999999999999993</v>
      </c>
      <c r="AV1193">
        <v>8.6999999999999993</v>
      </c>
      <c r="AW1193">
        <v>8.6999999999999993</v>
      </c>
      <c r="AX1193">
        <v>8.6999999999999993</v>
      </c>
      <c r="AY1193">
        <v>8.6999999999999993</v>
      </c>
      <c r="AZ1193">
        <v>8.6999999999999993</v>
      </c>
      <c r="BA1193">
        <v>8.6999999999999993</v>
      </c>
      <c r="BB1193">
        <v>8.6999999999999993</v>
      </c>
      <c r="BC1193">
        <v>8.6999999999999993</v>
      </c>
      <c r="BD1193">
        <v>8.6999999999999993</v>
      </c>
      <c r="BE1193" t="s">
        <v>2410</v>
      </c>
      <c r="BF1193">
        <f t="shared" si="37"/>
        <v>20</v>
      </c>
      <c r="BG1193">
        <f t="shared" si="38"/>
        <v>1</v>
      </c>
    </row>
    <row r="1194" spans="2:59" hidden="1" x14ac:dyDescent="0.25">
      <c r="B1194" t="s">
        <v>1027</v>
      </c>
      <c r="C1194" t="s">
        <v>1278</v>
      </c>
      <c r="D1194" t="s">
        <v>2223</v>
      </c>
      <c r="E1194" t="s">
        <v>1339</v>
      </c>
      <c r="F1194">
        <v>0</v>
      </c>
      <c r="G1194">
        <v>233333</v>
      </c>
      <c r="H1194">
        <v>233333</v>
      </c>
      <c r="I1194">
        <v>233333</v>
      </c>
      <c r="J1194">
        <v>233333</v>
      </c>
      <c r="K1194">
        <v>233333</v>
      </c>
      <c r="L1194">
        <v>233333</v>
      </c>
      <c r="M1194">
        <v>233333</v>
      </c>
      <c r="N1194">
        <v>233333</v>
      </c>
      <c r="O1194">
        <v>233333</v>
      </c>
      <c r="P1194">
        <v>233333</v>
      </c>
      <c r="Q1194">
        <v>233333</v>
      </c>
      <c r="R1194">
        <v>233333</v>
      </c>
      <c r="S1194">
        <v>233333</v>
      </c>
      <c r="T1194">
        <v>233333</v>
      </c>
      <c r="U1194">
        <v>233333</v>
      </c>
      <c r="V1194">
        <v>233333</v>
      </c>
      <c r="W1194">
        <v>233333</v>
      </c>
      <c r="X1194">
        <v>233333</v>
      </c>
      <c r="Y1194">
        <v>233333</v>
      </c>
      <c r="Z1194">
        <v>233333</v>
      </c>
      <c r="AA1194">
        <v>175000</v>
      </c>
      <c r="AB1194">
        <v>175000</v>
      </c>
      <c r="AC1194">
        <v>175000</v>
      </c>
      <c r="AD1194">
        <v>175000</v>
      </c>
      <c r="AE1194">
        <v>175000</v>
      </c>
      <c r="AF1194">
        <v>175000</v>
      </c>
      <c r="AG1194">
        <v>175000</v>
      </c>
      <c r="AH1194">
        <v>175000</v>
      </c>
      <c r="AI1194">
        <v>175000</v>
      </c>
      <c r="AJ1194">
        <v>175000</v>
      </c>
      <c r="AK1194">
        <v>175000</v>
      </c>
      <c r="AL1194">
        <v>175000</v>
      </c>
      <c r="AM1194">
        <v>175000</v>
      </c>
      <c r="AN1194">
        <v>175000</v>
      </c>
      <c r="AO1194">
        <v>175000</v>
      </c>
      <c r="AP1194">
        <v>175000</v>
      </c>
      <c r="AQ1194">
        <v>175000</v>
      </c>
      <c r="AR1194">
        <v>175000</v>
      </c>
      <c r="AS1194">
        <v>175000</v>
      </c>
      <c r="AT1194">
        <v>175000</v>
      </c>
      <c r="AU1194">
        <v>8.5</v>
      </c>
      <c r="AV1194">
        <v>8.5</v>
      </c>
      <c r="AW1194">
        <v>8.5</v>
      </c>
      <c r="AX1194">
        <v>8.5</v>
      </c>
      <c r="AY1194">
        <v>8.5</v>
      </c>
      <c r="AZ1194">
        <v>8.5</v>
      </c>
      <c r="BA1194">
        <v>8.5</v>
      </c>
      <c r="BB1194">
        <v>8.5</v>
      </c>
      <c r="BC1194">
        <v>8.5</v>
      </c>
      <c r="BD1194">
        <v>8.5</v>
      </c>
      <c r="BE1194" t="s">
        <v>2421</v>
      </c>
      <c r="BF1194">
        <f t="shared" si="37"/>
        <v>20</v>
      </c>
      <c r="BG1194">
        <f t="shared" si="38"/>
        <v>1</v>
      </c>
    </row>
    <row r="1195" spans="2:59" hidden="1" x14ac:dyDescent="0.25">
      <c r="B1195" t="s">
        <v>631</v>
      </c>
      <c r="C1195" t="s">
        <v>1264</v>
      </c>
      <c r="D1195" t="s">
        <v>2225</v>
      </c>
      <c r="E1195" t="s">
        <v>1326</v>
      </c>
      <c r="F1195">
        <v>0</v>
      </c>
      <c r="G1195">
        <v>373333</v>
      </c>
      <c r="H1195">
        <v>373333</v>
      </c>
      <c r="I1195">
        <v>373333</v>
      </c>
      <c r="J1195">
        <v>373333</v>
      </c>
      <c r="K1195">
        <v>373333</v>
      </c>
      <c r="L1195">
        <v>373333</v>
      </c>
      <c r="M1195">
        <v>373333</v>
      </c>
      <c r="N1195">
        <v>373333</v>
      </c>
      <c r="O1195">
        <v>373333</v>
      </c>
      <c r="P1195">
        <v>373333</v>
      </c>
      <c r="Q1195">
        <v>373333</v>
      </c>
      <c r="R1195">
        <v>373333</v>
      </c>
      <c r="S1195">
        <v>373333</v>
      </c>
      <c r="T1195">
        <v>373333</v>
      </c>
      <c r="U1195">
        <v>373333</v>
      </c>
      <c r="V1195">
        <v>373333</v>
      </c>
      <c r="W1195">
        <v>373333</v>
      </c>
      <c r="X1195">
        <v>373333</v>
      </c>
      <c r="Y1195">
        <v>373333</v>
      </c>
      <c r="Z1195">
        <v>373333</v>
      </c>
      <c r="AA1195">
        <v>280000</v>
      </c>
      <c r="AB1195">
        <v>280000</v>
      </c>
      <c r="AC1195">
        <v>280000</v>
      </c>
      <c r="AD1195">
        <v>280000</v>
      </c>
      <c r="AE1195">
        <v>280000</v>
      </c>
      <c r="AF1195">
        <v>280000</v>
      </c>
      <c r="AG1195">
        <v>280000</v>
      </c>
      <c r="AH1195">
        <v>280000</v>
      </c>
      <c r="AI1195">
        <v>280000</v>
      </c>
      <c r="AJ1195">
        <v>280000</v>
      </c>
      <c r="AK1195">
        <v>280000</v>
      </c>
      <c r="AL1195">
        <v>280000</v>
      </c>
      <c r="AM1195">
        <v>280000</v>
      </c>
      <c r="AN1195">
        <v>280000</v>
      </c>
      <c r="AO1195">
        <v>280000</v>
      </c>
      <c r="AP1195">
        <v>280000</v>
      </c>
      <c r="AQ1195">
        <v>280000</v>
      </c>
      <c r="AR1195">
        <v>280000</v>
      </c>
      <c r="AS1195">
        <v>280000</v>
      </c>
      <c r="AT1195">
        <v>280000</v>
      </c>
      <c r="AU1195">
        <v>8.4</v>
      </c>
      <c r="AV1195">
        <v>8.4</v>
      </c>
      <c r="AW1195">
        <v>8.4</v>
      </c>
      <c r="AX1195">
        <v>8.4</v>
      </c>
      <c r="AY1195">
        <v>8.4</v>
      </c>
      <c r="AZ1195">
        <v>8.4</v>
      </c>
      <c r="BA1195">
        <v>8.4</v>
      </c>
      <c r="BB1195">
        <v>8.4</v>
      </c>
      <c r="BC1195">
        <v>8.4</v>
      </c>
      <c r="BD1195">
        <v>8.4</v>
      </c>
      <c r="BE1195" t="s">
        <v>2415</v>
      </c>
      <c r="BF1195">
        <f t="shared" si="37"/>
        <v>20</v>
      </c>
      <c r="BG1195">
        <f t="shared" si="38"/>
        <v>1</v>
      </c>
    </row>
    <row r="1196" spans="2:59" hidden="1" x14ac:dyDescent="0.25">
      <c r="B1196" t="s">
        <v>813</v>
      </c>
      <c r="C1196" t="s">
        <v>1278</v>
      </c>
      <c r="D1196" t="s">
        <v>2226</v>
      </c>
      <c r="E1196" t="s">
        <v>1339</v>
      </c>
      <c r="F1196">
        <v>0</v>
      </c>
      <c r="G1196">
        <v>333333</v>
      </c>
      <c r="H1196">
        <v>351851</v>
      </c>
      <c r="I1196">
        <v>333333</v>
      </c>
      <c r="J1196">
        <v>351851</v>
      </c>
      <c r="K1196">
        <v>333333</v>
      </c>
      <c r="L1196">
        <v>351851</v>
      </c>
      <c r="M1196">
        <v>333333</v>
      </c>
      <c r="N1196">
        <v>351851</v>
      </c>
      <c r="O1196">
        <v>333333</v>
      </c>
      <c r="P1196">
        <v>351851</v>
      </c>
      <c r="Q1196">
        <v>333333</v>
      </c>
      <c r="R1196">
        <v>351851</v>
      </c>
      <c r="S1196">
        <v>333333</v>
      </c>
      <c r="T1196">
        <v>351851</v>
      </c>
      <c r="U1196">
        <v>333333</v>
      </c>
      <c r="V1196">
        <v>351851</v>
      </c>
      <c r="W1196">
        <v>333333</v>
      </c>
      <c r="X1196">
        <v>351851</v>
      </c>
      <c r="Y1196">
        <v>333333</v>
      </c>
      <c r="Z1196">
        <v>351851</v>
      </c>
      <c r="AA1196">
        <v>206666</v>
      </c>
      <c r="AB1196">
        <v>211111</v>
      </c>
      <c r="AC1196">
        <v>206666</v>
      </c>
      <c r="AD1196">
        <v>211111</v>
      </c>
      <c r="AE1196">
        <v>206666</v>
      </c>
      <c r="AF1196">
        <v>211111</v>
      </c>
      <c r="AG1196">
        <v>206666</v>
      </c>
      <c r="AH1196">
        <v>211111</v>
      </c>
      <c r="AI1196">
        <v>206666</v>
      </c>
      <c r="AJ1196">
        <v>211111</v>
      </c>
      <c r="AK1196">
        <v>206666</v>
      </c>
      <c r="AL1196">
        <v>211111</v>
      </c>
      <c r="AM1196">
        <v>206666</v>
      </c>
      <c r="AN1196">
        <v>211111</v>
      </c>
      <c r="AO1196">
        <v>206666</v>
      </c>
      <c r="AP1196">
        <v>211111</v>
      </c>
      <c r="AQ1196">
        <v>206666</v>
      </c>
      <c r="AR1196">
        <v>211111</v>
      </c>
      <c r="AS1196">
        <v>206666</v>
      </c>
      <c r="AT1196">
        <v>211111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0</v>
      </c>
      <c r="BE1196" t="s">
        <v>2430</v>
      </c>
      <c r="BF1196">
        <f t="shared" si="37"/>
        <v>20</v>
      </c>
      <c r="BG1196">
        <f t="shared" si="38"/>
        <v>1</v>
      </c>
    </row>
    <row r="1197" spans="2:59" hidden="1" x14ac:dyDescent="0.25">
      <c r="B1197" t="s">
        <v>564</v>
      </c>
      <c r="C1197" t="s">
        <v>1278</v>
      </c>
      <c r="D1197" t="s">
        <v>2228</v>
      </c>
      <c r="E1197" t="s">
        <v>1326</v>
      </c>
      <c r="F1197">
        <v>0</v>
      </c>
      <c r="G1197">
        <v>213333</v>
      </c>
      <c r="H1197">
        <v>213333</v>
      </c>
      <c r="I1197">
        <v>213333</v>
      </c>
      <c r="J1197">
        <v>213333</v>
      </c>
      <c r="K1197">
        <v>213333</v>
      </c>
      <c r="L1197">
        <v>213333</v>
      </c>
      <c r="M1197">
        <v>213333</v>
      </c>
      <c r="N1197">
        <v>213333</v>
      </c>
      <c r="O1197">
        <v>213333</v>
      </c>
      <c r="P1197">
        <v>213333</v>
      </c>
      <c r="Q1197">
        <v>213333</v>
      </c>
      <c r="R1197">
        <v>213333</v>
      </c>
      <c r="S1197">
        <v>213333</v>
      </c>
      <c r="T1197">
        <v>213333</v>
      </c>
      <c r="U1197">
        <v>213333</v>
      </c>
      <c r="V1197">
        <v>213333</v>
      </c>
      <c r="W1197">
        <v>213333</v>
      </c>
      <c r="X1197">
        <v>213333</v>
      </c>
      <c r="Y1197">
        <v>213333</v>
      </c>
      <c r="Z1197">
        <v>213333</v>
      </c>
      <c r="AA1197">
        <v>160000</v>
      </c>
      <c r="AB1197">
        <v>160000</v>
      </c>
      <c r="AC1197">
        <v>160000</v>
      </c>
      <c r="AD1197">
        <v>160000</v>
      </c>
      <c r="AE1197">
        <v>160000</v>
      </c>
      <c r="AF1197">
        <v>160000</v>
      </c>
      <c r="AG1197">
        <v>160000</v>
      </c>
      <c r="AH1197">
        <v>160000</v>
      </c>
      <c r="AI1197">
        <v>160000</v>
      </c>
      <c r="AJ1197">
        <v>160000</v>
      </c>
      <c r="AK1197">
        <v>160000</v>
      </c>
      <c r="AL1197">
        <v>160000</v>
      </c>
      <c r="AM1197">
        <v>160000</v>
      </c>
      <c r="AN1197">
        <v>160000</v>
      </c>
      <c r="AO1197">
        <v>160000</v>
      </c>
      <c r="AP1197">
        <v>160000</v>
      </c>
      <c r="AQ1197">
        <v>160000</v>
      </c>
      <c r="AR1197">
        <v>160000</v>
      </c>
      <c r="AS1197">
        <v>160000</v>
      </c>
      <c r="AT1197">
        <v>160000</v>
      </c>
      <c r="AU1197">
        <v>0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 t="s">
        <v>2417</v>
      </c>
      <c r="BF1197">
        <f t="shared" si="37"/>
        <v>20</v>
      </c>
      <c r="BG1197">
        <f t="shared" si="38"/>
        <v>1</v>
      </c>
    </row>
    <row r="1198" spans="2:59" hidden="1" x14ac:dyDescent="0.25">
      <c r="B1198" t="s">
        <v>538</v>
      </c>
      <c r="C1198" t="s">
        <v>1277</v>
      </c>
      <c r="D1198" t="s">
        <v>2229</v>
      </c>
      <c r="E1198" t="s">
        <v>1326</v>
      </c>
      <c r="F1198">
        <v>0</v>
      </c>
      <c r="G1198">
        <v>186666</v>
      </c>
      <c r="H1198">
        <v>213333</v>
      </c>
      <c r="I1198">
        <v>186666</v>
      </c>
      <c r="J1198">
        <v>186666</v>
      </c>
      <c r="K1198">
        <v>186666</v>
      </c>
      <c r="L1198">
        <v>186666</v>
      </c>
      <c r="M1198">
        <v>186666</v>
      </c>
      <c r="N1198">
        <v>186666</v>
      </c>
      <c r="O1198">
        <v>186666</v>
      </c>
      <c r="P1198">
        <v>186666</v>
      </c>
      <c r="Q1198">
        <v>173332</v>
      </c>
      <c r="R1198">
        <v>186666</v>
      </c>
      <c r="S1198">
        <v>173332</v>
      </c>
      <c r="T1198">
        <v>173332</v>
      </c>
      <c r="U1198">
        <v>213333</v>
      </c>
      <c r="V1198">
        <v>173332</v>
      </c>
      <c r="W1198">
        <v>173332</v>
      </c>
      <c r="X1198">
        <v>213333</v>
      </c>
      <c r="Y1198">
        <v>186666</v>
      </c>
      <c r="Z1198">
        <v>173332</v>
      </c>
      <c r="AA1198">
        <v>140000</v>
      </c>
      <c r="AB1198">
        <v>160000</v>
      </c>
      <c r="AC1198">
        <v>140000</v>
      </c>
      <c r="AD1198">
        <v>140000</v>
      </c>
      <c r="AE1198">
        <v>140000</v>
      </c>
      <c r="AF1198">
        <v>140000</v>
      </c>
      <c r="AG1198">
        <v>140000</v>
      </c>
      <c r="AH1198">
        <v>140000</v>
      </c>
      <c r="AI1198">
        <v>140000</v>
      </c>
      <c r="AJ1198">
        <v>140000</v>
      </c>
      <c r="AK1198">
        <v>129999</v>
      </c>
      <c r="AL1198">
        <v>140000</v>
      </c>
      <c r="AM1198">
        <v>129999</v>
      </c>
      <c r="AN1198">
        <v>129999</v>
      </c>
      <c r="AO1198">
        <v>160000</v>
      </c>
      <c r="AP1198">
        <v>129999</v>
      </c>
      <c r="AQ1198">
        <v>129999</v>
      </c>
      <c r="AR1198">
        <v>160000</v>
      </c>
      <c r="AS1198">
        <v>140000</v>
      </c>
      <c r="AT1198">
        <v>129999</v>
      </c>
      <c r="AU1198">
        <v>8.5</v>
      </c>
      <c r="AV1198">
        <v>8.5</v>
      </c>
      <c r="AW1198">
        <v>8.5</v>
      </c>
      <c r="AX1198">
        <v>8.5</v>
      </c>
      <c r="AY1198">
        <v>8.5</v>
      </c>
      <c r="AZ1198">
        <v>8.5</v>
      </c>
      <c r="BA1198">
        <v>8.5</v>
      </c>
      <c r="BB1198">
        <v>8.5</v>
      </c>
      <c r="BC1198">
        <v>8.5</v>
      </c>
      <c r="BD1198">
        <v>8.5</v>
      </c>
      <c r="BE1198" t="s">
        <v>2406</v>
      </c>
      <c r="BF1198">
        <f t="shared" si="37"/>
        <v>20</v>
      </c>
      <c r="BG1198">
        <f t="shared" si="38"/>
        <v>1</v>
      </c>
    </row>
    <row r="1199" spans="2:59" x14ac:dyDescent="0.25">
      <c r="B1199" t="s">
        <v>170</v>
      </c>
      <c r="C1199" t="s">
        <v>1278</v>
      </c>
      <c r="D1199" t="s">
        <v>2230</v>
      </c>
      <c r="E1199" t="s">
        <v>1328</v>
      </c>
      <c r="F1199">
        <v>0</v>
      </c>
      <c r="G1199">
        <v>370000</v>
      </c>
      <c r="H1199">
        <v>370000</v>
      </c>
      <c r="I1199">
        <v>370000</v>
      </c>
      <c r="J1199">
        <v>370000</v>
      </c>
      <c r="K1199">
        <v>370000</v>
      </c>
      <c r="L1199">
        <v>370000</v>
      </c>
      <c r="M1199">
        <v>310000</v>
      </c>
      <c r="N1199">
        <v>310000</v>
      </c>
      <c r="O1199">
        <v>310000</v>
      </c>
      <c r="P1199">
        <v>310000</v>
      </c>
      <c r="Q1199">
        <v>310000</v>
      </c>
      <c r="R1199">
        <v>310000</v>
      </c>
      <c r="S1199">
        <v>310000</v>
      </c>
      <c r="T1199">
        <v>310000</v>
      </c>
      <c r="U1199">
        <v>370000</v>
      </c>
      <c r="V1199">
        <v>370000</v>
      </c>
      <c r="W1199">
        <v>400000</v>
      </c>
      <c r="X1199">
        <v>370000</v>
      </c>
      <c r="Y1199">
        <v>370000</v>
      </c>
      <c r="Z1199">
        <v>370000</v>
      </c>
      <c r="AA1199">
        <v>314500</v>
      </c>
      <c r="AB1199">
        <v>314500</v>
      </c>
      <c r="AC1199">
        <v>314500</v>
      </c>
      <c r="AD1199">
        <v>314500</v>
      </c>
      <c r="AE1199">
        <v>314500</v>
      </c>
      <c r="AF1199">
        <v>314500</v>
      </c>
      <c r="AG1199">
        <v>254200</v>
      </c>
      <c r="AH1199">
        <v>254200</v>
      </c>
      <c r="AI1199">
        <v>254200</v>
      </c>
      <c r="AJ1199">
        <v>254200</v>
      </c>
      <c r="AK1199">
        <v>254200</v>
      </c>
      <c r="AL1199">
        <v>254200</v>
      </c>
      <c r="AM1199">
        <v>254200</v>
      </c>
      <c r="AN1199">
        <v>254200</v>
      </c>
      <c r="AO1199">
        <v>314500</v>
      </c>
      <c r="AP1199">
        <v>314500</v>
      </c>
      <c r="AQ1199">
        <v>380000</v>
      </c>
      <c r="AR1199">
        <v>314500</v>
      </c>
      <c r="AS1199">
        <v>314500</v>
      </c>
      <c r="AT1199">
        <v>314500</v>
      </c>
      <c r="AU1199">
        <v>8.1</v>
      </c>
      <c r="AV1199">
        <v>8.1</v>
      </c>
      <c r="AW1199">
        <v>8.1</v>
      </c>
      <c r="AX1199">
        <v>8.1</v>
      </c>
      <c r="AY1199">
        <v>8.1</v>
      </c>
      <c r="AZ1199">
        <v>8.1</v>
      </c>
      <c r="BA1199">
        <v>8.1</v>
      </c>
      <c r="BB1199">
        <v>8.1</v>
      </c>
      <c r="BC1199">
        <v>8.1</v>
      </c>
      <c r="BD1199">
        <v>8.1</v>
      </c>
      <c r="BE1199" t="s">
        <v>2423</v>
      </c>
      <c r="BF1199">
        <f t="shared" si="37"/>
        <v>20</v>
      </c>
      <c r="BG1199">
        <f t="shared" si="38"/>
        <v>1</v>
      </c>
    </row>
    <row r="1200" spans="2:59" x14ac:dyDescent="0.25">
      <c r="B1200" t="s">
        <v>35</v>
      </c>
      <c r="C1200" t="s">
        <v>1278</v>
      </c>
      <c r="D1200" t="s">
        <v>2231</v>
      </c>
      <c r="E1200" t="s">
        <v>1328</v>
      </c>
      <c r="F1200">
        <v>4</v>
      </c>
      <c r="G1200">
        <v>833333</v>
      </c>
      <c r="H1200">
        <v>555556</v>
      </c>
      <c r="I1200">
        <v>1241667</v>
      </c>
      <c r="J1200">
        <v>694444</v>
      </c>
      <c r="K1200">
        <v>625000</v>
      </c>
      <c r="L1200">
        <v>625000</v>
      </c>
      <c r="M1200">
        <v>625000</v>
      </c>
      <c r="N1200">
        <v>555556</v>
      </c>
      <c r="O1200">
        <v>694444</v>
      </c>
      <c r="P1200">
        <v>555556</v>
      </c>
      <c r="Q1200">
        <v>694444</v>
      </c>
      <c r="R1200">
        <v>555556</v>
      </c>
      <c r="S1200">
        <v>902777</v>
      </c>
      <c r="T1200">
        <v>555556</v>
      </c>
      <c r="U1200">
        <v>1041666</v>
      </c>
      <c r="V1200">
        <v>694444</v>
      </c>
      <c r="W1200">
        <v>1241666</v>
      </c>
      <c r="X1200">
        <v>1541666</v>
      </c>
      <c r="Y1200">
        <v>625000</v>
      </c>
      <c r="Z1200">
        <v>555556</v>
      </c>
      <c r="AA1200">
        <v>666666</v>
      </c>
      <c r="AB1200">
        <v>444445</v>
      </c>
      <c r="AC1200">
        <v>993334</v>
      </c>
      <c r="AD1200">
        <v>555555</v>
      </c>
      <c r="AE1200">
        <v>500000</v>
      </c>
      <c r="AF1200">
        <v>500000</v>
      </c>
      <c r="AG1200">
        <v>500000</v>
      </c>
      <c r="AH1200">
        <v>444445</v>
      </c>
      <c r="AI1200">
        <v>555555</v>
      </c>
      <c r="AJ1200">
        <v>444445</v>
      </c>
      <c r="AK1200">
        <v>555555</v>
      </c>
      <c r="AL1200">
        <v>444445</v>
      </c>
      <c r="AM1200">
        <v>722222</v>
      </c>
      <c r="AN1200">
        <v>444445</v>
      </c>
      <c r="AO1200">
        <v>833333</v>
      </c>
      <c r="AP1200">
        <v>555555</v>
      </c>
      <c r="AQ1200">
        <v>993333</v>
      </c>
      <c r="AR1200">
        <v>1233333</v>
      </c>
      <c r="AS1200">
        <v>500000</v>
      </c>
      <c r="AT1200">
        <v>444445</v>
      </c>
      <c r="AU1200">
        <v>8.8000000000000007</v>
      </c>
      <c r="AV1200">
        <v>8.8000000000000007</v>
      </c>
      <c r="AW1200">
        <v>8.8000000000000007</v>
      </c>
      <c r="AX1200">
        <v>8.8000000000000007</v>
      </c>
      <c r="AY1200">
        <v>8.8000000000000007</v>
      </c>
      <c r="AZ1200">
        <v>8.8000000000000007</v>
      </c>
      <c r="BA1200">
        <v>8.8000000000000007</v>
      </c>
      <c r="BB1200">
        <v>8.8000000000000007</v>
      </c>
      <c r="BC1200">
        <v>8.8000000000000007</v>
      </c>
      <c r="BD1200">
        <v>8.8000000000000007</v>
      </c>
      <c r="BE1200" t="s">
        <v>2405</v>
      </c>
      <c r="BF1200">
        <f t="shared" si="37"/>
        <v>20</v>
      </c>
      <c r="BG1200">
        <f t="shared" si="38"/>
        <v>1</v>
      </c>
    </row>
    <row r="1201" spans="2:59" x14ac:dyDescent="0.25">
      <c r="B1201" t="s">
        <v>955</v>
      </c>
      <c r="C1201" t="s">
        <v>1263</v>
      </c>
      <c r="D1201" t="s">
        <v>2232</v>
      </c>
      <c r="E1201" t="s">
        <v>1328</v>
      </c>
      <c r="F1201">
        <v>3.5</v>
      </c>
      <c r="G1201">
        <v>256408</v>
      </c>
      <c r="H1201">
        <v>255454</v>
      </c>
      <c r="I1201">
        <v>256408</v>
      </c>
      <c r="J1201">
        <v>255454</v>
      </c>
      <c r="K1201">
        <v>256408</v>
      </c>
      <c r="L1201">
        <v>255454</v>
      </c>
      <c r="M1201">
        <v>256408</v>
      </c>
      <c r="N1201">
        <v>255454</v>
      </c>
      <c r="O1201">
        <v>256408</v>
      </c>
      <c r="P1201">
        <v>255454</v>
      </c>
      <c r="Q1201">
        <v>256408</v>
      </c>
      <c r="R1201">
        <v>255454</v>
      </c>
      <c r="S1201">
        <v>256408</v>
      </c>
      <c r="T1201">
        <v>255454</v>
      </c>
      <c r="U1201">
        <v>256408</v>
      </c>
      <c r="V1201">
        <v>255454</v>
      </c>
      <c r="W1201">
        <v>256408</v>
      </c>
      <c r="X1201">
        <v>255454</v>
      </c>
      <c r="Y1201">
        <v>256408</v>
      </c>
      <c r="Z1201">
        <v>255454</v>
      </c>
      <c r="AA1201">
        <v>170198</v>
      </c>
      <c r="AB1201">
        <v>164707</v>
      </c>
      <c r="AC1201">
        <v>170198</v>
      </c>
      <c r="AD1201">
        <v>164707</v>
      </c>
      <c r="AE1201">
        <v>170198</v>
      </c>
      <c r="AF1201">
        <v>164707</v>
      </c>
      <c r="AG1201">
        <v>170198</v>
      </c>
      <c r="AH1201">
        <v>164707</v>
      </c>
      <c r="AI1201">
        <v>170198</v>
      </c>
      <c r="AJ1201">
        <v>164707</v>
      </c>
      <c r="AK1201">
        <v>170198</v>
      </c>
      <c r="AL1201">
        <v>164707</v>
      </c>
      <c r="AM1201">
        <v>170198</v>
      </c>
      <c r="AN1201">
        <v>164707</v>
      </c>
      <c r="AO1201">
        <v>170198</v>
      </c>
      <c r="AP1201">
        <v>164707</v>
      </c>
      <c r="AQ1201">
        <v>170198</v>
      </c>
      <c r="AR1201">
        <v>164707</v>
      </c>
      <c r="AS1201">
        <v>170198</v>
      </c>
      <c r="AT1201">
        <v>164707</v>
      </c>
      <c r="AU1201">
        <v>0</v>
      </c>
      <c r="AV1201">
        <v>0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 t="s">
        <v>2433</v>
      </c>
      <c r="BF1201">
        <f t="shared" si="37"/>
        <v>20</v>
      </c>
      <c r="BG1201">
        <f t="shared" si="38"/>
        <v>1</v>
      </c>
    </row>
    <row r="1202" spans="2:59" hidden="1" x14ac:dyDescent="0.25">
      <c r="B1202" t="s">
        <v>377</v>
      </c>
      <c r="C1202" t="s">
        <v>1278</v>
      </c>
      <c r="D1202" t="s">
        <v>2233</v>
      </c>
      <c r="E1202" t="s">
        <v>1339</v>
      </c>
      <c r="F1202">
        <v>0</v>
      </c>
      <c r="G1202">
        <v>380000</v>
      </c>
      <c r="H1202">
        <v>380000</v>
      </c>
      <c r="I1202">
        <v>380000</v>
      </c>
      <c r="J1202">
        <v>380000</v>
      </c>
      <c r="K1202">
        <v>380000</v>
      </c>
      <c r="L1202">
        <v>380000</v>
      </c>
      <c r="M1202">
        <v>380000</v>
      </c>
      <c r="N1202">
        <v>380000</v>
      </c>
      <c r="O1202">
        <v>380000</v>
      </c>
      <c r="P1202">
        <v>380000</v>
      </c>
      <c r="Q1202">
        <v>380000</v>
      </c>
      <c r="R1202">
        <v>380000</v>
      </c>
      <c r="S1202">
        <v>380000</v>
      </c>
      <c r="T1202">
        <v>380000</v>
      </c>
      <c r="U1202">
        <v>380000</v>
      </c>
      <c r="V1202">
        <v>380000</v>
      </c>
      <c r="W1202">
        <v>380000</v>
      </c>
      <c r="X1202">
        <v>380000</v>
      </c>
      <c r="Y1202">
        <v>380000</v>
      </c>
      <c r="Z1202">
        <v>380000</v>
      </c>
      <c r="AA1202">
        <v>285000</v>
      </c>
      <c r="AB1202">
        <v>285000</v>
      </c>
      <c r="AC1202">
        <v>285000</v>
      </c>
      <c r="AD1202">
        <v>285000</v>
      </c>
      <c r="AE1202">
        <v>285000</v>
      </c>
      <c r="AF1202">
        <v>285000</v>
      </c>
      <c r="AG1202">
        <v>285000</v>
      </c>
      <c r="AH1202">
        <v>285000</v>
      </c>
      <c r="AI1202">
        <v>285000</v>
      </c>
      <c r="AJ1202">
        <v>285000</v>
      </c>
      <c r="AK1202">
        <v>285000</v>
      </c>
      <c r="AL1202">
        <v>285000</v>
      </c>
      <c r="AM1202">
        <v>285000</v>
      </c>
      <c r="AN1202">
        <v>285000</v>
      </c>
      <c r="AO1202">
        <v>285000</v>
      </c>
      <c r="AP1202">
        <v>285000</v>
      </c>
      <c r="AQ1202">
        <v>285000</v>
      </c>
      <c r="AR1202">
        <v>285000</v>
      </c>
      <c r="AS1202">
        <v>285000</v>
      </c>
      <c r="AT1202">
        <v>285000</v>
      </c>
      <c r="AU1202">
        <v>9</v>
      </c>
      <c r="AV1202">
        <v>9</v>
      </c>
      <c r="AW1202">
        <v>9</v>
      </c>
      <c r="AX1202">
        <v>9</v>
      </c>
      <c r="AY1202">
        <v>9</v>
      </c>
      <c r="AZ1202">
        <v>9</v>
      </c>
      <c r="BA1202">
        <v>9</v>
      </c>
      <c r="BB1202">
        <v>9</v>
      </c>
      <c r="BC1202">
        <v>9</v>
      </c>
      <c r="BD1202">
        <v>9</v>
      </c>
      <c r="BE1202" t="s">
        <v>2416</v>
      </c>
      <c r="BF1202">
        <f t="shared" si="37"/>
        <v>20</v>
      </c>
      <c r="BG1202">
        <f t="shared" si="38"/>
        <v>1</v>
      </c>
    </row>
    <row r="1203" spans="2:59" x14ac:dyDescent="0.25">
      <c r="B1203" t="s">
        <v>150</v>
      </c>
      <c r="C1203" t="s">
        <v>1269</v>
      </c>
      <c r="D1203" t="s">
        <v>2235</v>
      </c>
      <c r="E1203" t="s">
        <v>1328</v>
      </c>
      <c r="F1203">
        <v>3</v>
      </c>
      <c r="G1203">
        <v>385333</v>
      </c>
      <c r="H1203">
        <v>385333</v>
      </c>
      <c r="I1203">
        <v>452000</v>
      </c>
      <c r="J1203">
        <v>400000</v>
      </c>
      <c r="K1203">
        <v>385333</v>
      </c>
      <c r="L1203">
        <v>333333</v>
      </c>
      <c r="M1203">
        <v>385333</v>
      </c>
      <c r="N1203">
        <v>333333</v>
      </c>
      <c r="O1203">
        <v>385333</v>
      </c>
      <c r="P1203">
        <v>385333</v>
      </c>
      <c r="Q1203">
        <v>385333</v>
      </c>
      <c r="R1203">
        <v>385333</v>
      </c>
      <c r="S1203">
        <v>385333</v>
      </c>
      <c r="T1203">
        <v>385333</v>
      </c>
      <c r="U1203">
        <v>433333</v>
      </c>
      <c r="V1203">
        <v>433333</v>
      </c>
      <c r="W1203">
        <v>532000</v>
      </c>
      <c r="X1203">
        <v>433333</v>
      </c>
      <c r="Y1203">
        <v>385333</v>
      </c>
      <c r="Z1203">
        <v>385333</v>
      </c>
      <c r="AA1203">
        <v>289000</v>
      </c>
      <c r="AB1203">
        <v>289000</v>
      </c>
      <c r="AC1203">
        <v>339000</v>
      </c>
      <c r="AD1203">
        <v>300000</v>
      </c>
      <c r="AE1203">
        <v>289000</v>
      </c>
      <c r="AF1203">
        <v>250000</v>
      </c>
      <c r="AG1203">
        <v>289000</v>
      </c>
      <c r="AH1203">
        <v>250000</v>
      </c>
      <c r="AI1203">
        <v>289000</v>
      </c>
      <c r="AJ1203">
        <v>289000</v>
      </c>
      <c r="AK1203">
        <v>289000</v>
      </c>
      <c r="AL1203">
        <v>289000</v>
      </c>
      <c r="AM1203">
        <v>289000</v>
      </c>
      <c r="AN1203">
        <v>289000</v>
      </c>
      <c r="AO1203">
        <v>325000</v>
      </c>
      <c r="AP1203">
        <v>325000</v>
      </c>
      <c r="AQ1203">
        <v>399000</v>
      </c>
      <c r="AR1203">
        <v>325000</v>
      </c>
      <c r="AS1203">
        <v>289000</v>
      </c>
      <c r="AT1203">
        <v>289000</v>
      </c>
      <c r="AU1203">
        <v>7.8</v>
      </c>
      <c r="AV1203">
        <v>7.8</v>
      </c>
      <c r="AW1203">
        <v>7.8</v>
      </c>
      <c r="AX1203">
        <v>7.8</v>
      </c>
      <c r="AY1203">
        <v>7.8</v>
      </c>
      <c r="AZ1203">
        <v>7.8</v>
      </c>
      <c r="BA1203">
        <v>7.8</v>
      </c>
      <c r="BB1203">
        <v>7.8</v>
      </c>
      <c r="BC1203">
        <v>7.8</v>
      </c>
      <c r="BD1203">
        <v>7.8</v>
      </c>
      <c r="BE1203" t="s">
        <v>2423</v>
      </c>
      <c r="BF1203">
        <f t="shared" si="37"/>
        <v>20</v>
      </c>
      <c r="BG1203">
        <f t="shared" si="38"/>
        <v>1</v>
      </c>
    </row>
    <row r="1204" spans="2:59" hidden="1" x14ac:dyDescent="0.25">
      <c r="B1204" t="s">
        <v>652</v>
      </c>
      <c r="C1204" t="s">
        <v>1307</v>
      </c>
      <c r="D1204" t="s">
        <v>2236</v>
      </c>
      <c r="E1204" t="s">
        <v>1326</v>
      </c>
      <c r="F1204">
        <v>0</v>
      </c>
      <c r="G1204">
        <v>199467</v>
      </c>
      <c r="H1204">
        <v>199467</v>
      </c>
      <c r="I1204">
        <v>199467</v>
      </c>
      <c r="J1204">
        <v>199467</v>
      </c>
      <c r="K1204">
        <v>199467</v>
      </c>
      <c r="L1204">
        <v>199467</v>
      </c>
      <c r="M1204">
        <v>199467</v>
      </c>
      <c r="N1204">
        <v>199467</v>
      </c>
      <c r="O1204">
        <v>199467</v>
      </c>
      <c r="P1204">
        <v>266667</v>
      </c>
      <c r="Q1204">
        <v>199467</v>
      </c>
      <c r="R1204">
        <v>266667</v>
      </c>
      <c r="S1204">
        <v>199467</v>
      </c>
      <c r="T1204">
        <v>226668</v>
      </c>
      <c r="U1204">
        <v>199467</v>
      </c>
      <c r="V1204">
        <v>199467</v>
      </c>
      <c r="W1204">
        <v>199467</v>
      </c>
      <c r="X1204">
        <v>199467</v>
      </c>
      <c r="Y1204">
        <v>199467</v>
      </c>
      <c r="Z1204">
        <v>199467</v>
      </c>
      <c r="AA1204">
        <v>149600</v>
      </c>
      <c r="AB1204">
        <v>149600</v>
      </c>
      <c r="AC1204">
        <v>149600</v>
      </c>
      <c r="AD1204">
        <v>149600</v>
      </c>
      <c r="AE1204">
        <v>149600</v>
      </c>
      <c r="AF1204">
        <v>149600</v>
      </c>
      <c r="AG1204">
        <v>149600</v>
      </c>
      <c r="AH1204">
        <v>149600</v>
      </c>
      <c r="AI1204">
        <v>149600</v>
      </c>
      <c r="AJ1204">
        <v>200000</v>
      </c>
      <c r="AK1204">
        <v>149600</v>
      </c>
      <c r="AL1204">
        <v>200000</v>
      </c>
      <c r="AM1204">
        <v>149600</v>
      </c>
      <c r="AN1204">
        <v>170001</v>
      </c>
      <c r="AO1204">
        <v>149600</v>
      </c>
      <c r="AP1204">
        <v>149600</v>
      </c>
      <c r="AQ1204">
        <v>149600</v>
      </c>
      <c r="AR1204">
        <v>149600</v>
      </c>
      <c r="AS1204">
        <v>149600</v>
      </c>
      <c r="AT1204">
        <v>149600</v>
      </c>
      <c r="AU1204">
        <v>8.6999999999999993</v>
      </c>
      <c r="AV1204">
        <v>8.6999999999999993</v>
      </c>
      <c r="AW1204">
        <v>8.6999999999999993</v>
      </c>
      <c r="AX1204">
        <v>8.6999999999999993</v>
      </c>
      <c r="AY1204">
        <v>8.6999999999999993</v>
      </c>
      <c r="AZ1204">
        <v>8.6999999999999993</v>
      </c>
      <c r="BA1204">
        <v>8.6999999999999993</v>
      </c>
      <c r="BB1204">
        <v>8.6999999999999993</v>
      </c>
      <c r="BC1204">
        <v>8.6999999999999993</v>
      </c>
      <c r="BD1204">
        <v>8.6999999999999993</v>
      </c>
      <c r="BE1204" t="s">
        <v>2437</v>
      </c>
      <c r="BF1204">
        <f t="shared" si="37"/>
        <v>20</v>
      </c>
      <c r="BG1204">
        <f t="shared" si="38"/>
        <v>1</v>
      </c>
    </row>
    <row r="1205" spans="2:59" hidden="1" x14ac:dyDescent="0.25">
      <c r="B1205" t="s">
        <v>701</v>
      </c>
      <c r="C1205" t="s">
        <v>1282</v>
      </c>
      <c r="D1205" t="s">
        <v>2244</v>
      </c>
      <c r="E1205" t="s">
        <v>1339</v>
      </c>
      <c r="F1205">
        <v>1</v>
      </c>
      <c r="G1205">
        <v>193333</v>
      </c>
      <c r="H1205">
        <v>193333</v>
      </c>
      <c r="I1205">
        <v>193333</v>
      </c>
      <c r="J1205">
        <v>193333</v>
      </c>
      <c r="K1205">
        <v>193333</v>
      </c>
      <c r="L1205">
        <v>193333</v>
      </c>
      <c r="M1205">
        <v>193333</v>
      </c>
      <c r="N1205">
        <v>193333</v>
      </c>
      <c r="O1205">
        <v>193333</v>
      </c>
      <c r="P1205">
        <v>193333</v>
      </c>
      <c r="Q1205">
        <v>193333</v>
      </c>
      <c r="R1205">
        <v>193333</v>
      </c>
      <c r="S1205">
        <v>193333</v>
      </c>
      <c r="T1205">
        <v>193333</v>
      </c>
      <c r="U1205">
        <v>220000</v>
      </c>
      <c r="V1205">
        <v>193333</v>
      </c>
      <c r="W1205">
        <v>305333</v>
      </c>
      <c r="X1205">
        <v>318667</v>
      </c>
      <c r="Y1205">
        <v>212000</v>
      </c>
      <c r="Z1205">
        <v>212000</v>
      </c>
      <c r="AA1205">
        <v>145000</v>
      </c>
      <c r="AB1205">
        <v>145000</v>
      </c>
      <c r="AC1205">
        <v>145000</v>
      </c>
      <c r="AD1205">
        <v>145000</v>
      </c>
      <c r="AE1205">
        <v>145000</v>
      </c>
      <c r="AF1205">
        <v>145000</v>
      </c>
      <c r="AG1205">
        <v>145000</v>
      </c>
      <c r="AH1205">
        <v>145000</v>
      </c>
      <c r="AI1205">
        <v>145000</v>
      </c>
      <c r="AJ1205">
        <v>145000</v>
      </c>
      <c r="AK1205">
        <v>145000</v>
      </c>
      <c r="AL1205">
        <v>145000</v>
      </c>
      <c r="AM1205">
        <v>145000</v>
      </c>
      <c r="AN1205">
        <v>145000</v>
      </c>
      <c r="AO1205">
        <v>165000</v>
      </c>
      <c r="AP1205">
        <v>145000</v>
      </c>
      <c r="AQ1205">
        <v>229000</v>
      </c>
      <c r="AR1205">
        <v>239000</v>
      </c>
      <c r="AS1205">
        <v>159000</v>
      </c>
      <c r="AT1205">
        <v>159000</v>
      </c>
      <c r="AU1205">
        <v>8.1999999999999993</v>
      </c>
      <c r="AV1205">
        <v>8.1999999999999993</v>
      </c>
      <c r="AW1205">
        <v>8.1999999999999993</v>
      </c>
      <c r="AX1205">
        <v>8.1999999999999993</v>
      </c>
      <c r="AY1205">
        <v>8.1999999999999993</v>
      </c>
      <c r="AZ1205">
        <v>8.1999999999999993</v>
      </c>
      <c r="BA1205">
        <v>8.1999999999999993</v>
      </c>
      <c r="BB1205">
        <v>8.1999999999999993</v>
      </c>
      <c r="BC1205">
        <v>8.1999999999999993</v>
      </c>
      <c r="BD1205">
        <v>8.1999999999999993</v>
      </c>
      <c r="BE1205" t="s">
        <v>2416</v>
      </c>
      <c r="BF1205">
        <f t="shared" si="37"/>
        <v>20</v>
      </c>
      <c r="BG1205">
        <f t="shared" si="38"/>
        <v>1</v>
      </c>
    </row>
    <row r="1206" spans="2:59" hidden="1" x14ac:dyDescent="0.25">
      <c r="B1206" t="s">
        <v>1026</v>
      </c>
      <c r="C1206" t="s">
        <v>1284</v>
      </c>
      <c r="D1206" t="s">
        <v>2245</v>
      </c>
      <c r="E1206" t="s">
        <v>1326</v>
      </c>
      <c r="F1206">
        <v>0</v>
      </c>
      <c r="G1206">
        <v>146667</v>
      </c>
      <c r="H1206">
        <v>146667</v>
      </c>
      <c r="I1206">
        <v>146667</v>
      </c>
      <c r="J1206">
        <v>146667</v>
      </c>
      <c r="K1206">
        <v>146667</v>
      </c>
      <c r="L1206">
        <v>146667</v>
      </c>
      <c r="M1206">
        <v>146667</v>
      </c>
      <c r="N1206">
        <v>146667</v>
      </c>
      <c r="O1206">
        <v>146667</v>
      </c>
      <c r="P1206">
        <v>146667</v>
      </c>
      <c r="Q1206">
        <v>146667</v>
      </c>
      <c r="R1206">
        <v>146667</v>
      </c>
      <c r="S1206">
        <v>146667</v>
      </c>
      <c r="T1206">
        <v>146667</v>
      </c>
      <c r="U1206">
        <v>146667</v>
      </c>
      <c r="V1206">
        <v>146667</v>
      </c>
      <c r="W1206">
        <v>146667</v>
      </c>
      <c r="X1206">
        <v>146667</v>
      </c>
      <c r="Y1206">
        <v>146667</v>
      </c>
      <c r="Z1206">
        <v>146667</v>
      </c>
      <c r="AA1206">
        <v>110000</v>
      </c>
      <c r="AB1206">
        <v>110000</v>
      </c>
      <c r="AC1206">
        <v>110000</v>
      </c>
      <c r="AD1206">
        <v>110000</v>
      </c>
      <c r="AE1206">
        <v>110000</v>
      </c>
      <c r="AF1206">
        <v>110000</v>
      </c>
      <c r="AG1206">
        <v>110000</v>
      </c>
      <c r="AH1206">
        <v>110000</v>
      </c>
      <c r="AI1206">
        <v>110000</v>
      </c>
      <c r="AJ1206">
        <v>110000</v>
      </c>
      <c r="AK1206">
        <v>110000</v>
      </c>
      <c r="AL1206">
        <v>110000</v>
      </c>
      <c r="AM1206">
        <v>110000</v>
      </c>
      <c r="AN1206">
        <v>110000</v>
      </c>
      <c r="AO1206">
        <v>110000</v>
      </c>
      <c r="AP1206">
        <v>110000</v>
      </c>
      <c r="AQ1206">
        <v>110000</v>
      </c>
      <c r="AR1206">
        <v>110000</v>
      </c>
      <c r="AS1206">
        <v>110000</v>
      </c>
      <c r="AT1206">
        <v>110000</v>
      </c>
      <c r="AU1206">
        <v>8.6</v>
      </c>
      <c r="AV1206">
        <v>8.6</v>
      </c>
      <c r="AW1206">
        <v>8.6</v>
      </c>
      <c r="AX1206">
        <v>8.6</v>
      </c>
      <c r="AY1206">
        <v>8.6</v>
      </c>
      <c r="AZ1206">
        <v>8.6</v>
      </c>
      <c r="BA1206">
        <v>8.6</v>
      </c>
      <c r="BB1206">
        <v>8.6</v>
      </c>
      <c r="BC1206">
        <v>8.6</v>
      </c>
      <c r="BD1206">
        <v>8.6</v>
      </c>
      <c r="BE1206" t="s">
        <v>2421</v>
      </c>
      <c r="BF1206">
        <f t="shared" si="37"/>
        <v>20</v>
      </c>
      <c r="BG1206">
        <f t="shared" si="38"/>
        <v>1</v>
      </c>
    </row>
    <row r="1207" spans="2:59" hidden="1" x14ac:dyDescent="0.25">
      <c r="B1207" t="s">
        <v>126</v>
      </c>
      <c r="C1207" t="s">
        <v>1271</v>
      </c>
      <c r="D1207" t="s">
        <v>2251</v>
      </c>
      <c r="E1207" t="s">
        <v>1368</v>
      </c>
      <c r="F1207">
        <v>0</v>
      </c>
      <c r="G1207">
        <v>259999</v>
      </c>
      <c r="H1207">
        <v>209999</v>
      </c>
      <c r="I1207">
        <v>619999</v>
      </c>
      <c r="J1207">
        <v>209999</v>
      </c>
      <c r="K1207">
        <v>159999</v>
      </c>
      <c r="L1207">
        <v>159999</v>
      </c>
      <c r="M1207">
        <v>159999</v>
      </c>
      <c r="N1207">
        <v>159999</v>
      </c>
      <c r="O1207">
        <v>159999</v>
      </c>
      <c r="P1207">
        <v>159999</v>
      </c>
      <c r="Q1207">
        <v>159999</v>
      </c>
      <c r="R1207">
        <v>159999</v>
      </c>
      <c r="S1207">
        <v>209999</v>
      </c>
      <c r="T1207">
        <v>209999</v>
      </c>
      <c r="U1207">
        <v>309999</v>
      </c>
      <c r="V1207">
        <v>209999</v>
      </c>
      <c r="W1207">
        <v>429999</v>
      </c>
      <c r="X1207">
        <v>209999</v>
      </c>
      <c r="Y1207">
        <v>209999</v>
      </c>
      <c r="Z1207">
        <v>209999</v>
      </c>
      <c r="AA1207">
        <v>194999</v>
      </c>
      <c r="AB1207">
        <v>157499</v>
      </c>
      <c r="AC1207">
        <v>464999</v>
      </c>
      <c r="AD1207">
        <v>157499</v>
      </c>
      <c r="AE1207">
        <v>119999</v>
      </c>
      <c r="AF1207">
        <v>119999</v>
      </c>
      <c r="AG1207">
        <v>119999</v>
      </c>
      <c r="AH1207">
        <v>119999</v>
      </c>
      <c r="AI1207">
        <v>119999</v>
      </c>
      <c r="AJ1207">
        <v>119999</v>
      </c>
      <c r="AK1207">
        <v>119999</v>
      </c>
      <c r="AL1207">
        <v>119999</v>
      </c>
      <c r="AM1207">
        <v>157499</v>
      </c>
      <c r="AN1207">
        <v>157499</v>
      </c>
      <c r="AO1207">
        <v>232499</v>
      </c>
      <c r="AP1207">
        <v>157499</v>
      </c>
      <c r="AQ1207">
        <v>322499</v>
      </c>
      <c r="AR1207">
        <v>157499</v>
      </c>
      <c r="AS1207">
        <v>157499</v>
      </c>
      <c r="AT1207">
        <v>157499</v>
      </c>
      <c r="AU1207">
        <v>8.1999999999999993</v>
      </c>
      <c r="AV1207">
        <v>8.1999999999999993</v>
      </c>
      <c r="AW1207">
        <v>8.1999999999999993</v>
      </c>
      <c r="AX1207">
        <v>8.1999999999999993</v>
      </c>
      <c r="AY1207">
        <v>8.1999999999999993</v>
      </c>
      <c r="AZ1207">
        <v>8.1999999999999993</v>
      </c>
      <c r="BA1207">
        <v>8.1999999999999993</v>
      </c>
      <c r="BB1207">
        <v>8.1999999999999993</v>
      </c>
      <c r="BC1207">
        <v>8.3000000000000007</v>
      </c>
      <c r="BD1207">
        <v>8.3000000000000007</v>
      </c>
      <c r="BE1207" t="s">
        <v>2406</v>
      </c>
      <c r="BF1207">
        <f t="shared" si="37"/>
        <v>20</v>
      </c>
      <c r="BG1207">
        <f t="shared" si="38"/>
        <v>1</v>
      </c>
    </row>
    <row r="1208" spans="2:59" hidden="1" x14ac:dyDescent="0.25">
      <c r="B1208" t="s">
        <v>784</v>
      </c>
      <c r="C1208" t="s">
        <v>1281</v>
      </c>
      <c r="D1208" t="s">
        <v>2254</v>
      </c>
      <c r="E1208" t="s">
        <v>1368</v>
      </c>
      <c r="F1208">
        <v>0</v>
      </c>
      <c r="G1208">
        <v>221000</v>
      </c>
      <c r="H1208">
        <v>221000</v>
      </c>
      <c r="I1208">
        <v>221000</v>
      </c>
      <c r="J1208">
        <v>221000</v>
      </c>
      <c r="K1208">
        <v>221000</v>
      </c>
      <c r="L1208">
        <v>221000</v>
      </c>
      <c r="M1208">
        <v>221000</v>
      </c>
      <c r="N1208">
        <v>221000</v>
      </c>
      <c r="O1208">
        <v>221000</v>
      </c>
      <c r="P1208">
        <v>221000</v>
      </c>
      <c r="Q1208">
        <v>221000</v>
      </c>
      <c r="R1208">
        <v>221000</v>
      </c>
      <c r="S1208">
        <v>221000</v>
      </c>
      <c r="T1208">
        <v>221000</v>
      </c>
      <c r="U1208">
        <v>221000</v>
      </c>
      <c r="V1208">
        <v>221000</v>
      </c>
      <c r="W1208">
        <v>221000</v>
      </c>
      <c r="X1208">
        <v>221000</v>
      </c>
      <c r="Y1208">
        <v>221000</v>
      </c>
      <c r="Z1208">
        <v>221000</v>
      </c>
      <c r="AA1208">
        <v>165750</v>
      </c>
      <c r="AB1208">
        <v>165750</v>
      </c>
      <c r="AC1208">
        <v>165750</v>
      </c>
      <c r="AD1208">
        <v>165750</v>
      </c>
      <c r="AE1208">
        <v>165750</v>
      </c>
      <c r="AF1208">
        <v>165750</v>
      </c>
      <c r="AG1208">
        <v>165750</v>
      </c>
      <c r="AH1208">
        <v>165750</v>
      </c>
      <c r="AI1208">
        <v>165750</v>
      </c>
      <c r="AJ1208">
        <v>165750</v>
      </c>
      <c r="AK1208">
        <v>165750</v>
      </c>
      <c r="AL1208">
        <v>165750</v>
      </c>
      <c r="AM1208">
        <v>165750</v>
      </c>
      <c r="AN1208">
        <v>165750</v>
      </c>
      <c r="AO1208">
        <v>165750</v>
      </c>
      <c r="AP1208">
        <v>165750</v>
      </c>
      <c r="AQ1208">
        <v>165750</v>
      </c>
      <c r="AR1208">
        <v>165750</v>
      </c>
      <c r="AS1208">
        <v>165750</v>
      </c>
      <c r="AT1208">
        <v>165750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 t="s">
        <v>2408</v>
      </c>
      <c r="BF1208">
        <f t="shared" si="37"/>
        <v>20</v>
      </c>
      <c r="BG1208">
        <f t="shared" si="38"/>
        <v>1</v>
      </c>
    </row>
    <row r="1209" spans="2:59" hidden="1" x14ac:dyDescent="0.25">
      <c r="B1209" t="s">
        <v>766</v>
      </c>
      <c r="C1209" t="s">
        <v>1271</v>
      </c>
      <c r="D1209" t="s">
        <v>2256</v>
      </c>
      <c r="E1209" t="s">
        <v>1339</v>
      </c>
      <c r="F1209">
        <v>0</v>
      </c>
      <c r="G1209">
        <v>200000</v>
      </c>
      <c r="H1209">
        <v>200000</v>
      </c>
      <c r="I1209">
        <v>200000</v>
      </c>
      <c r="J1209">
        <v>200000</v>
      </c>
      <c r="K1209">
        <v>200000</v>
      </c>
      <c r="L1209">
        <v>200000</v>
      </c>
      <c r="M1209">
        <v>200000</v>
      </c>
      <c r="N1209">
        <v>200000</v>
      </c>
      <c r="O1209">
        <v>200000</v>
      </c>
      <c r="P1209">
        <v>200000</v>
      </c>
      <c r="Q1209">
        <v>200000</v>
      </c>
      <c r="R1209">
        <v>200000</v>
      </c>
      <c r="S1209">
        <v>200000</v>
      </c>
      <c r="T1209">
        <v>200000</v>
      </c>
      <c r="U1209">
        <v>200000</v>
      </c>
      <c r="V1209">
        <v>200000</v>
      </c>
      <c r="W1209">
        <v>200000</v>
      </c>
      <c r="X1209">
        <v>200000</v>
      </c>
      <c r="Y1209">
        <v>200000</v>
      </c>
      <c r="Z1209">
        <v>200000</v>
      </c>
      <c r="AA1209">
        <v>150000</v>
      </c>
      <c r="AB1209">
        <v>150000</v>
      </c>
      <c r="AC1209">
        <v>150000</v>
      </c>
      <c r="AD1209">
        <v>150000</v>
      </c>
      <c r="AE1209">
        <v>150000</v>
      </c>
      <c r="AF1209">
        <v>150000</v>
      </c>
      <c r="AG1209">
        <v>150000</v>
      </c>
      <c r="AH1209">
        <v>150000</v>
      </c>
      <c r="AI1209">
        <v>150000</v>
      </c>
      <c r="AJ1209">
        <v>150000</v>
      </c>
      <c r="AK1209">
        <v>150000</v>
      </c>
      <c r="AL1209">
        <v>150000</v>
      </c>
      <c r="AM1209">
        <v>150000</v>
      </c>
      <c r="AN1209">
        <v>150000</v>
      </c>
      <c r="AO1209">
        <v>150000</v>
      </c>
      <c r="AP1209">
        <v>150000</v>
      </c>
      <c r="AQ1209">
        <v>150000</v>
      </c>
      <c r="AR1209">
        <v>150000</v>
      </c>
      <c r="AS1209">
        <v>150000</v>
      </c>
      <c r="AT1209">
        <v>150000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 t="s">
        <v>2408</v>
      </c>
      <c r="BF1209">
        <f t="shared" si="37"/>
        <v>20</v>
      </c>
      <c r="BG1209">
        <f t="shared" si="38"/>
        <v>1</v>
      </c>
    </row>
    <row r="1210" spans="2:59" hidden="1" x14ac:dyDescent="0.25">
      <c r="B1210" t="s">
        <v>601</v>
      </c>
      <c r="C1210" t="s">
        <v>1278</v>
      </c>
      <c r="D1210" t="s">
        <v>2260</v>
      </c>
      <c r="E1210" t="s">
        <v>1326</v>
      </c>
      <c r="F1210">
        <v>0</v>
      </c>
      <c r="G1210">
        <v>276423</v>
      </c>
      <c r="H1210">
        <v>276423</v>
      </c>
      <c r="I1210">
        <v>276423</v>
      </c>
      <c r="J1210">
        <v>276423</v>
      </c>
      <c r="K1210">
        <v>243901</v>
      </c>
      <c r="L1210">
        <v>243901</v>
      </c>
      <c r="M1210">
        <v>243901</v>
      </c>
      <c r="N1210">
        <v>243901</v>
      </c>
      <c r="O1210">
        <v>243901</v>
      </c>
      <c r="P1210">
        <v>243901</v>
      </c>
      <c r="Q1210">
        <v>243901</v>
      </c>
      <c r="R1210">
        <v>243901</v>
      </c>
      <c r="S1210">
        <v>243901</v>
      </c>
      <c r="T1210">
        <v>243901</v>
      </c>
      <c r="U1210">
        <v>276423</v>
      </c>
      <c r="V1210">
        <v>276423</v>
      </c>
      <c r="W1210">
        <v>276423</v>
      </c>
      <c r="X1210">
        <v>276423</v>
      </c>
      <c r="Y1210">
        <v>243901</v>
      </c>
      <c r="Z1210">
        <v>243901</v>
      </c>
      <c r="AA1210">
        <v>207317</v>
      </c>
      <c r="AB1210">
        <v>207317</v>
      </c>
      <c r="AC1210">
        <v>207317</v>
      </c>
      <c r="AD1210">
        <v>207317</v>
      </c>
      <c r="AE1210">
        <v>182926</v>
      </c>
      <c r="AF1210">
        <v>182926</v>
      </c>
      <c r="AG1210">
        <v>182926</v>
      </c>
      <c r="AH1210">
        <v>182926</v>
      </c>
      <c r="AI1210">
        <v>182926</v>
      </c>
      <c r="AJ1210">
        <v>182926</v>
      </c>
      <c r="AK1210">
        <v>182926</v>
      </c>
      <c r="AL1210">
        <v>182926</v>
      </c>
      <c r="AM1210">
        <v>182926</v>
      </c>
      <c r="AN1210">
        <v>182926</v>
      </c>
      <c r="AO1210">
        <v>207317</v>
      </c>
      <c r="AP1210">
        <v>207317</v>
      </c>
      <c r="AQ1210">
        <v>207317</v>
      </c>
      <c r="AR1210">
        <v>207317</v>
      </c>
      <c r="AS1210">
        <v>182926</v>
      </c>
      <c r="AT1210">
        <v>182926</v>
      </c>
      <c r="AU1210">
        <v>7.9</v>
      </c>
      <c r="AV1210">
        <v>7.9</v>
      </c>
      <c r="AW1210">
        <v>7.9</v>
      </c>
      <c r="AX1210">
        <v>7.9</v>
      </c>
      <c r="AY1210">
        <v>7.9</v>
      </c>
      <c r="AZ1210">
        <v>7.9</v>
      </c>
      <c r="BA1210">
        <v>7.9</v>
      </c>
      <c r="BB1210">
        <v>7.9</v>
      </c>
      <c r="BC1210">
        <v>7.9</v>
      </c>
      <c r="BD1210">
        <v>7.9</v>
      </c>
      <c r="BE1210" t="s">
        <v>2410</v>
      </c>
      <c r="BF1210">
        <f t="shared" si="37"/>
        <v>20</v>
      </c>
      <c r="BG1210">
        <f t="shared" si="38"/>
        <v>1</v>
      </c>
    </row>
    <row r="1211" spans="2:59" hidden="1" x14ac:dyDescent="0.25">
      <c r="B1211" t="s">
        <v>289</v>
      </c>
      <c r="C1211" t="s">
        <v>1323</v>
      </c>
      <c r="D1211" t="s">
        <v>2263</v>
      </c>
      <c r="E1211" t="s">
        <v>1339</v>
      </c>
      <c r="F1211">
        <v>0</v>
      </c>
      <c r="G1211">
        <v>66667</v>
      </c>
      <c r="H1211">
        <v>133333</v>
      </c>
      <c r="I1211">
        <v>133333</v>
      </c>
      <c r="J1211">
        <v>133333</v>
      </c>
      <c r="K1211">
        <v>100000</v>
      </c>
      <c r="L1211">
        <v>66667</v>
      </c>
      <c r="M1211">
        <v>100000</v>
      </c>
      <c r="N1211">
        <v>66667</v>
      </c>
      <c r="O1211">
        <v>66667</v>
      </c>
      <c r="P1211">
        <v>66667</v>
      </c>
      <c r="Q1211">
        <v>66667</v>
      </c>
      <c r="R1211">
        <v>66667</v>
      </c>
      <c r="S1211">
        <v>66667</v>
      </c>
      <c r="T1211">
        <v>66667</v>
      </c>
      <c r="U1211">
        <v>100000</v>
      </c>
      <c r="V1211">
        <v>66667</v>
      </c>
      <c r="W1211">
        <v>133333</v>
      </c>
      <c r="X1211">
        <v>66667</v>
      </c>
      <c r="Y1211">
        <v>66667</v>
      </c>
      <c r="Z1211">
        <v>66667</v>
      </c>
      <c r="AA1211">
        <v>50000</v>
      </c>
      <c r="AB1211">
        <v>100000</v>
      </c>
      <c r="AC1211">
        <v>100000</v>
      </c>
      <c r="AD1211">
        <v>100000</v>
      </c>
      <c r="AE1211">
        <v>75000</v>
      </c>
      <c r="AF1211">
        <v>50000</v>
      </c>
      <c r="AG1211">
        <v>75000</v>
      </c>
      <c r="AH1211">
        <v>50000</v>
      </c>
      <c r="AI1211">
        <v>50000</v>
      </c>
      <c r="AJ1211">
        <v>50000</v>
      </c>
      <c r="AK1211">
        <v>50000</v>
      </c>
      <c r="AL1211">
        <v>50000</v>
      </c>
      <c r="AM1211">
        <v>50000</v>
      </c>
      <c r="AN1211">
        <v>50000</v>
      </c>
      <c r="AO1211">
        <v>75000</v>
      </c>
      <c r="AP1211">
        <v>50000</v>
      </c>
      <c r="AQ1211">
        <v>100000</v>
      </c>
      <c r="AR1211">
        <v>50000</v>
      </c>
      <c r="AS1211">
        <v>50000</v>
      </c>
      <c r="AT1211">
        <v>50000</v>
      </c>
      <c r="AU1211">
        <v>8</v>
      </c>
      <c r="AV1211">
        <v>8</v>
      </c>
      <c r="AW1211">
        <v>8</v>
      </c>
      <c r="AX1211">
        <v>8</v>
      </c>
      <c r="AY1211">
        <v>8</v>
      </c>
      <c r="AZ1211">
        <v>8</v>
      </c>
      <c r="BA1211">
        <v>8</v>
      </c>
      <c r="BB1211">
        <v>8.1</v>
      </c>
      <c r="BC1211">
        <v>8.1</v>
      </c>
      <c r="BD1211">
        <v>8.1</v>
      </c>
      <c r="BE1211" t="s">
        <v>2435</v>
      </c>
      <c r="BF1211">
        <f t="shared" si="37"/>
        <v>20</v>
      </c>
      <c r="BG1211">
        <f t="shared" si="38"/>
        <v>1</v>
      </c>
    </row>
    <row r="1212" spans="2:59" hidden="1" x14ac:dyDescent="0.25">
      <c r="B1212" t="s">
        <v>908</v>
      </c>
      <c r="C1212" t="s">
        <v>1287</v>
      </c>
      <c r="D1212" t="s">
        <v>2264</v>
      </c>
      <c r="E1212" t="s">
        <v>1339</v>
      </c>
      <c r="F1212">
        <v>0</v>
      </c>
      <c r="G1212">
        <v>218791</v>
      </c>
      <c r="H1212">
        <v>249027</v>
      </c>
      <c r="I1212">
        <v>218791</v>
      </c>
      <c r="J1212">
        <v>249027</v>
      </c>
      <c r="K1212">
        <v>218791</v>
      </c>
      <c r="L1212">
        <v>249027</v>
      </c>
      <c r="M1212">
        <v>218791</v>
      </c>
      <c r="N1212">
        <v>249027</v>
      </c>
      <c r="O1212">
        <v>218505</v>
      </c>
      <c r="P1212">
        <v>249027</v>
      </c>
      <c r="Q1212">
        <v>222109</v>
      </c>
      <c r="R1212">
        <v>249027</v>
      </c>
      <c r="S1212">
        <v>219708</v>
      </c>
      <c r="T1212">
        <v>249027</v>
      </c>
      <c r="U1212">
        <v>219708</v>
      </c>
      <c r="V1212">
        <v>249027</v>
      </c>
      <c r="W1212">
        <v>222531</v>
      </c>
      <c r="X1212">
        <v>259527</v>
      </c>
      <c r="Y1212">
        <v>232024</v>
      </c>
      <c r="Z1212">
        <v>259527</v>
      </c>
      <c r="AA1212">
        <v>135650</v>
      </c>
      <c r="AB1212">
        <v>149416</v>
      </c>
      <c r="AC1212">
        <v>135650</v>
      </c>
      <c r="AD1212">
        <v>149416</v>
      </c>
      <c r="AE1212">
        <v>135650</v>
      </c>
      <c r="AF1212">
        <v>149416</v>
      </c>
      <c r="AG1212">
        <v>135650</v>
      </c>
      <c r="AH1212">
        <v>149416</v>
      </c>
      <c r="AI1212">
        <v>135473</v>
      </c>
      <c r="AJ1212">
        <v>149416</v>
      </c>
      <c r="AK1212">
        <v>137708</v>
      </c>
      <c r="AL1212">
        <v>149416</v>
      </c>
      <c r="AM1212">
        <v>136219</v>
      </c>
      <c r="AN1212">
        <v>149416</v>
      </c>
      <c r="AO1212">
        <v>136219</v>
      </c>
      <c r="AP1212">
        <v>149416</v>
      </c>
      <c r="AQ1212">
        <v>137969</v>
      </c>
      <c r="AR1212">
        <v>155716</v>
      </c>
      <c r="AS1212">
        <v>143855</v>
      </c>
      <c r="AT1212">
        <v>155716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0</v>
      </c>
      <c r="BE1212" t="s">
        <v>2442</v>
      </c>
      <c r="BF1212">
        <f t="shared" si="37"/>
        <v>20</v>
      </c>
      <c r="BG1212">
        <f t="shared" si="38"/>
        <v>1</v>
      </c>
    </row>
    <row r="1213" spans="2:59" hidden="1" x14ac:dyDescent="0.25">
      <c r="B1213" t="s">
        <v>97</v>
      </c>
      <c r="C1213" t="s">
        <v>1271</v>
      </c>
      <c r="D1213" t="s">
        <v>2270</v>
      </c>
      <c r="E1213" t="s">
        <v>1326</v>
      </c>
      <c r="F1213">
        <v>0</v>
      </c>
      <c r="G1213">
        <v>128752</v>
      </c>
      <c r="H1213">
        <v>143817</v>
      </c>
      <c r="I1213">
        <v>120247</v>
      </c>
      <c r="J1213">
        <v>158199</v>
      </c>
      <c r="K1213">
        <v>136489</v>
      </c>
      <c r="L1213">
        <v>143817</v>
      </c>
      <c r="M1213">
        <v>129341</v>
      </c>
      <c r="N1213">
        <v>143817</v>
      </c>
      <c r="O1213">
        <v>136522</v>
      </c>
      <c r="P1213">
        <v>143817</v>
      </c>
      <c r="Q1213">
        <v>128767</v>
      </c>
      <c r="R1213">
        <v>143817</v>
      </c>
      <c r="S1213">
        <v>128991</v>
      </c>
      <c r="T1213">
        <v>151008</v>
      </c>
      <c r="U1213">
        <v>151965</v>
      </c>
      <c r="V1213">
        <v>176895</v>
      </c>
      <c r="W1213">
        <v>154143</v>
      </c>
      <c r="X1213">
        <v>179771</v>
      </c>
      <c r="Y1213">
        <v>156207</v>
      </c>
      <c r="Z1213">
        <v>179771</v>
      </c>
      <c r="AA1213">
        <v>100427</v>
      </c>
      <c r="AB1213">
        <v>112177</v>
      </c>
      <c r="AC1213">
        <v>93793</v>
      </c>
      <c r="AD1213">
        <v>123395</v>
      </c>
      <c r="AE1213">
        <v>106461</v>
      </c>
      <c r="AF1213">
        <v>112177</v>
      </c>
      <c r="AG1213">
        <v>100886</v>
      </c>
      <c r="AH1213">
        <v>112177</v>
      </c>
      <c r="AI1213">
        <v>106487</v>
      </c>
      <c r="AJ1213">
        <v>112177</v>
      </c>
      <c r="AK1213">
        <v>100438</v>
      </c>
      <c r="AL1213">
        <v>112177</v>
      </c>
      <c r="AM1213">
        <v>100613</v>
      </c>
      <c r="AN1213">
        <v>117786</v>
      </c>
      <c r="AO1213">
        <v>118533</v>
      </c>
      <c r="AP1213">
        <v>137978</v>
      </c>
      <c r="AQ1213">
        <v>120232</v>
      </c>
      <c r="AR1213">
        <v>140221</v>
      </c>
      <c r="AS1213">
        <v>121841</v>
      </c>
      <c r="AT1213">
        <v>140221</v>
      </c>
      <c r="AU1213">
        <v>8.9</v>
      </c>
      <c r="AV1213">
        <v>8.9</v>
      </c>
      <c r="AW1213">
        <v>8.9</v>
      </c>
      <c r="AX1213">
        <v>8.9</v>
      </c>
      <c r="AY1213">
        <v>8.9</v>
      </c>
      <c r="AZ1213">
        <v>8.9</v>
      </c>
      <c r="BA1213">
        <v>8.9</v>
      </c>
      <c r="BB1213">
        <v>8.9</v>
      </c>
      <c r="BC1213">
        <v>8.9</v>
      </c>
      <c r="BD1213">
        <v>8.9</v>
      </c>
      <c r="BE1213" t="s">
        <v>2410</v>
      </c>
      <c r="BF1213">
        <f t="shared" si="37"/>
        <v>20</v>
      </c>
      <c r="BG1213">
        <f t="shared" si="38"/>
        <v>1</v>
      </c>
    </row>
    <row r="1214" spans="2:59" hidden="1" x14ac:dyDescent="0.25">
      <c r="B1214" t="s">
        <v>350</v>
      </c>
      <c r="C1214" t="s">
        <v>1262</v>
      </c>
      <c r="D1214" t="s">
        <v>2271</v>
      </c>
      <c r="E1214" t="s">
        <v>1326</v>
      </c>
      <c r="F1214">
        <v>1.5</v>
      </c>
      <c r="G1214">
        <v>126630</v>
      </c>
      <c r="H1214">
        <v>143817</v>
      </c>
      <c r="I1214">
        <v>153018</v>
      </c>
      <c r="J1214">
        <v>158199</v>
      </c>
      <c r="K1214">
        <v>135036</v>
      </c>
      <c r="L1214">
        <v>143817</v>
      </c>
      <c r="M1214">
        <v>141754</v>
      </c>
      <c r="N1214">
        <v>143817</v>
      </c>
      <c r="O1214">
        <v>134714</v>
      </c>
      <c r="P1214">
        <v>143817</v>
      </c>
      <c r="Q1214">
        <v>129293</v>
      </c>
      <c r="R1214">
        <v>143817</v>
      </c>
      <c r="S1214">
        <v>143817</v>
      </c>
      <c r="T1214">
        <v>154233</v>
      </c>
      <c r="U1214">
        <v>126091</v>
      </c>
      <c r="V1214">
        <v>177880</v>
      </c>
      <c r="W1214">
        <v>177172</v>
      </c>
      <c r="X1214">
        <v>183106</v>
      </c>
      <c r="Y1214">
        <v>152553</v>
      </c>
      <c r="Z1214">
        <v>179771</v>
      </c>
      <c r="AA1214">
        <v>98771</v>
      </c>
      <c r="AB1214">
        <v>112177</v>
      </c>
      <c r="AC1214">
        <v>119354</v>
      </c>
      <c r="AD1214">
        <v>123395</v>
      </c>
      <c r="AE1214">
        <v>105328</v>
      </c>
      <c r="AF1214">
        <v>112177</v>
      </c>
      <c r="AG1214">
        <v>110568</v>
      </c>
      <c r="AH1214">
        <v>112177</v>
      </c>
      <c r="AI1214">
        <v>105077</v>
      </c>
      <c r="AJ1214">
        <v>112177</v>
      </c>
      <c r="AK1214">
        <v>100849</v>
      </c>
      <c r="AL1214">
        <v>112177</v>
      </c>
      <c r="AM1214">
        <v>112177</v>
      </c>
      <c r="AN1214">
        <v>120302</v>
      </c>
      <c r="AO1214">
        <v>98351</v>
      </c>
      <c r="AP1214">
        <v>138746</v>
      </c>
      <c r="AQ1214">
        <v>138194</v>
      </c>
      <c r="AR1214">
        <v>142823</v>
      </c>
      <c r="AS1214">
        <v>118991</v>
      </c>
      <c r="AT1214">
        <v>140221</v>
      </c>
      <c r="AU1214">
        <v>7.8</v>
      </c>
      <c r="AV1214">
        <v>7.8</v>
      </c>
      <c r="AW1214">
        <v>7.8</v>
      </c>
      <c r="AX1214">
        <v>7.8</v>
      </c>
      <c r="AY1214">
        <v>7.8</v>
      </c>
      <c r="AZ1214">
        <v>7.8</v>
      </c>
      <c r="BA1214">
        <v>7.8</v>
      </c>
      <c r="BB1214">
        <v>7.8</v>
      </c>
      <c r="BC1214">
        <v>7.8</v>
      </c>
      <c r="BD1214">
        <v>7.8</v>
      </c>
      <c r="BE1214" t="s">
        <v>2406</v>
      </c>
      <c r="BF1214">
        <f t="shared" si="37"/>
        <v>20</v>
      </c>
      <c r="BG1214">
        <f t="shared" si="38"/>
        <v>1</v>
      </c>
    </row>
    <row r="1215" spans="2:59" x14ac:dyDescent="0.25">
      <c r="B1215" t="s">
        <v>739</v>
      </c>
      <c r="C1215" t="s">
        <v>1265</v>
      </c>
      <c r="D1215" t="s">
        <v>2274</v>
      </c>
      <c r="E1215" t="s">
        <v>1328</v>
      </c>
      <c r="F1215">
        <v>0</v>
      </c>
      <c r="G1215">
        <v>293600</v>
      </c>
      <c r="H1215">
        <v>256358</v>
      </c>
      <c r="I1215">
        <v>217481</v>
      </c>
      <c r="J1215">
        <v>281994</v>
      </c>
      <c r="K1215">
        <v>226496</v>
      </c>
      <c r="L1215">
        <v>256358</v>
      </c>
      <c r="M1215">
        <v>223213</v>
      </c>
      <c r="N1215">
        <v>381539</v>
      </c>
      <c r="O1215">
        <v>218002</v>
      </c>
      <c r="P1215">
        <v>256358</v>
      </c>
      <c r="Q1215">
        <v>216281</v>
      </c>
      <c r="R1215">
        <v>256358</v>
      </c>
      <c r="S1215">
        <v>222042</v>
      </c>
      <c r="T1215">
        <v>256358</v>
      </c>
      <c r="U1215">
        <v>256358</v>
      </c>
      <c r="V1215">
        <v>315321</v>
      </c>
      <c r="W1215">
        <v>322419</v>
      </c>
      <c r="X1215">
        <v>320448</v>
      </c>
      <c r="Y1215">
        <v>216978</v>
      </c>
      <c r="Z1215">
        <v>320448</v>
      </c>
      <c r="AA1215">
        <v>229008</v>
      </c>
      <c r="AB1215">
        <v>199959</v>
      </c>
      <c r="AC1215">
        <v>169635</v>
      </c>
      <c r="AD1215">
        <v>219955</v>
      </c>
      <c r="AE1215">
        <v>176667</v>
      </c>
      <c r="AF1215">
        <v>199959</v>
      </c>
      <c r="AG1215">
        <v>174106</v>
      </c>
      <c r="AH1215">
        <v>297600</v>
      </c>
      <c r="AI1215">
        <v>170042</v>
      </c>
      <c r="AJ1215">
        <v>199959</v>
      </c>
      <c r="AK1215">
        <v>168699</v>
      </c>
      <c r="AL1215">
        <v>199959</v>
      </c>
      <c r="AM1215">
        <v>173193</v>
      </c>
      <c r="AN1215">
        <v>199959</v>
      </c>
      <c r="AO1215">
        <v>199959</v>
      </c>
      <c r="AP1215">
        <v>245950</v>
      </c>
      <c r="AQ1215">
        <v>251487</v>
      </c>
      <c r="AR1215">
        <v>249949</v>
      </c>
      <c r="AS1215">
        <v>169243</v>
      </c>
      <c r="AT1215">
        <v>249949</v>
      </c>
      <c r="AU1215">
        <v>0</v>
      </c>
      <c r="AV1215">
        <v>0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0</v>
      </c>
      <c r="BF1215">
        <f t="shared" si="37"/>
        <v>20</v>
      </c>
      <c r="BG1215">
        <f t="shared" si="38"/>
        <v>1</v>
      </c>
    </row>
    <row r="1216" spans="2:59" x14ac:dyDescent="0.25">
      <c r="B1216" t="s">
        <v>232</v>
      </c>
      <c r="C1216" t="s">
        <v>1278</v>
      </c>
      <c r="D1216" t="s">
        <v>2276</v>
      </c>
      <c r="E1216" t="s">
        <v>1328</v>
      </c>
      <c r="F1216">
        <v>3</v>
      </c>
      <c r="G1216">
        <v>366667</v>
      </c>
      <c r="H1216">
        <v>366667</v>
      </c>
      <c r="I1216">
        <v>386667</v>
      </c>
      <c r="J1216">
        <v>386667</v>
      </c>
      <c r="K1216">
        <v>346667</v>
      </c>
      <c r="L1216">
        <v>346667</v>
      </c>
      <c r="M1216">
        <v>346667</v>
      </c>
      <c r="N1216">
        <v>346667</v>
      </c>
      <c r="O1216">
        <v>346667</v>
      </c>
      <c r="P1216">
        <v>346667</v>
      </c>
      <c r="Q1216">
        <v>346667</v>
      </c>
      <c r="R1216">
        <v>346667</v>
      </c>
      <c r="S1216">
        <v>346667</v>
      </c>
      <c r="T1216">
        <v>346667</v>
      </c>
      <c r="U1216">
        <v>366667</v>
      </c>
      <c r="V1216">
        <v>366667</v>
      </c>
      <c r="W1216">
        <v>386667</v>
      </c>
      <c r="X1216">
        <v>386667</v>
      </c>
      <c r="Y1216">
        <v>346667</v>
      </c>
      <c r="Z1216">
        <v>346667</v>
      </c>
      <c r="AA1216">
        <v>275000</v>
      </c>
      <c r="AB1216">
        <v>275000</v>
      </c>
      <c r="AC1216">
        <v>290000</v>
      </c>
      <c r="AD1216">
        <v>290000</v>
      </c>
      <c r="AE1216">
        <v>260000</v>
      </c>
      <c r="AF1216">
        <v>260000</v>
      </c>
      <c r="AG1216">
        <v>260000</v>
      </c>
      <c r="AH1216">
        <v>260000</v>
      </c>
      <c r="AI1216">
        <v>260000</v>
      </c>
      <c r="AJ1216">
        <v>260000</v>
      </c>
      <c r="AK1216">
        <v>260000</v>
      </c>
      <c r="AL1216">
        <v>260000</v>
      </c>
      <c r="AM1216">
        <v>260000</v>
      </c>
      <c r="AN1216">
        <v>260000</v>
      </c>
      <c r="AO1216">
        <v>275000</v>
      </c>
      <c r="AP1216">
        <v>275000</v>
      </c>
      <c r="AQ1216">
        <v>290000</v>
      </c>
      <c r="AR1216">
        <v>290000</v>
      </c>
      <c r="AS1216">
        <v>260000</v>
      </c>
      <c r="AT1216">
        <v>260000</v>
      </c>
      <c r="AU1216">
        <v>7.7</v>
      </c>
      <c r="AV1216">
        <v>7.7</v>
      </c>
      <c r="AW1216">
        <v>7.7</v>
      </c>
      <c r="AX1216">
        <v>7.7</v>
      </c>
      <c r="AY1216">
        <v>7.7</v>
      </c>
      <c r="AZ1216">
        <v>7.7</v>
      </c>
      <c r="BA1216">
        <v>7.7</v>
      </c>
      <c r="BB1216">
        <v>7.7</v>
      </c>
      <c r="BC1216">
        <v>7.7</v>
      </c>
      <c r="BD1216">
        <v>7.7</v>
      </c>
      <c r="BE1216" t="s">
        <v>2423</v>
      </c>
      <c r="BF1216">
        <f t="shared" si="37"/>
        <v>20</v>
      </c>
      <c r="BG1216">
        <f t="shared" si="38"/>
        <v>1</v>
      </c>
    </row>
    <row r="1217" spans="2:59" hidden="1" x14ac:dyDescent="0.25">
      <c r="B1217" t="s">
        <v>193</v>
      </c>
      <c r="C1217" t="s">
        <v>1278</v>
      </c>
      <c r="D1217" t="s">
        <v>2277</v>
      </c>
      <c r="E1217" t="s">
        <v>1350</v>
      </c>
      <c r="F1217">
        <v>0</v>
      </c>
      <c r="G1217">
        <v>315000</v>
      </c>
      <c r="H1217">
        <v>315000</v>
      </c>
      <c r="I1217">
        <v>466667</v>
      </c>
      <c r="J1217">
        <v>350000</v>
      </c>
      <c r="K1217">
        <v>315000</v>
      </c>
      <c r="L1217">
        <v>315000</v>
      </c>
      <c r="M1217">
        <v>315000</v>
      </c>
      <c r="N1217">
        <v>315000</v>
      </c>
      <c r="O1217">
        <v>315000</v>
      </c>
      <c r="P1217">
        <v>315000</v>
      </c>
      <c r="Q1217">
        <v>315000</v>
      </c>
      <c r="R1217">
        <v>315000</v>
      </c>
      <c r="S1217">
        <v>315000</v>
      </c>
      <c r="T1217">
        <v>315000</v>
      </c>
      <c r="U1217">
        <v>420000</v>
      </c>
      <c r="V1217">
        <v>315000</v>
      </c>
      <c r="W1217">
        <v>493333</v>
      </c>
      <c r="X1217">
        <v>350000</v>
      </c>
      <c r="Y1217">
        <v>315000</v>
      </c>
      <c r="Z1217">
        <v>315000</v>
      </c>
      <c r="AA1217">
        <v>236250</v>
      </c>
      <c r="AB1217">
        <v>236250</v>
      </c>
      <c r="AC1217">
        <v>350000</v>
      </c>
      <c r="AD1217">
        <v>262500</v>
      </c>
      <c r="AE1217">
        <v>236250</v>
      </c>
      <c r="AF1217">
        <v>236250</v>
      </c>
      <c r="AG1217">
        <v>236250</v>
      </c>
      <c r="AH1217">
        <v>236250</v>
      </c>
      <c r="AI1217">
        <v>236250</v>
      </c>
      <c r="AJ1217">
        <v>236250</v>
      </c>
      <c r="AK1217">
        <v>236250</v>
      </c>
      <c r="AL1217">
        <v>236250</v>
      </c>
      <c r="AM1217">
        <v>236250</v>
      </c>
      <c r="AN1217">
        <v>236250</v>
      </c>
      <c r="AO1217">
        <v>315000</v>
      </c>
      <c r="AP1217">
        <v>236250</v>
      </c>
      <c r="AQ1217">
        <v>370000</v>
      </c>
      <c r="AR1217">
        <v>262500</v>
      </c>
      <c r="AS1217">
        <v>236250</v>
      </c>
      <c r="AT1217">
        <v>236250</v>
      </c>
      <c r="AU1217">
        <v>7.7</v>
      </c>
      <c r="AV1217">
        <v>7.8</v>
      </c>
      <c r="AW1217">
        <v>7.8</v>
      </c>
      <c r="AX1217">
        <v>7.7</v>
      </c>
      <c r="AY1217">
        <v>7.7</v>
      </c>
      <c r="AZ1217">
        <v>7.7</v>
      </c>
      <c r="BA1217">
        <v>7.7</v>
      </c>
      <c r="BB1217">
        <v>7.7</v>
      </c>
      <c r="BC1217">
        <v>7.7</v>
      </c>
      <c r="BD1217">
        <v>7.7</v>
      </c>
      <c r="BE1217" t="s">
        <v>2405</v>
      </c>
      <c r="BF1217">
        <f t="shared" si="37"/>
        <v>20</v>
      </c>
      <c r="BG1217">
        <f t="shared" si="38"/>
        <v>1</v>
      </c>
    </row>
    <row r="1218" spans="2:59" hidden="1" x14ac:dyDescent="0.25">
      <c r="B1218" t="s">
        <v>329</v>
      </c>
      <c r="C1218" t="s">
        <v>1282</v>
      </c>
      <c r="D1218" t="s">
        <v>2280</v>
      </c>
      <c r="E1218" t="s">
        <v>1350</v>
      </c>
      <c r="F1218">
        <v>0</v>
      </c>
      <c r="G1218">
        <v>319867</v>
      </c>
      <c r="H1218">
        <v>1333200</v>
      </c>
      <c r="I1218">
        <v>399867</v>
      </c>
      <c r="J1218">
        <v>1333200</v>
      </c>
      <c r="K1218">
        <v>278667</v>
      </c>
      <c r="L1218">
        <v>1333200</v>
      </c>
      <c r="M1218">
        <v>265333</v>
      </c>
      <c r="N1218">
        <v>1333200</v>
      </c>
      <c r="O1218">
        <v>253200</v>
      </c>
      <c r="P1218">
        <v>1333200</v>
      </c>
      <c r="Q1218">
        <v>252000</v>
      </c>
      <c r="R1218">
        <v>1333200</v>
      </c>
      <c r="S1218">
        <v>266533</v>
      </c>
      <c r="T1218">
        <v>1333200</v>
      </c>
      <c r="U1218">
        <v>292000</v>
      </c>
      <c r="V1218">
        <v>1333200</v>
      </c>
      <c r="W1218">
        <v>465333</v>
      </c>
      <c r="X1218">
        <v>1333200</v>
      </c>
      <c r="Y1218">
        <v>279867</v>
      </c>
      <c r="Z1218">
        <v>1333200</v>
      </c>
      <c r="AA1218">
        <v>239900</v>
      </c>
      <c r="AB1218">
        <v>999900</v>
      </c>
      <c r="AC1218">
        <v>299900</v>
      </c>
      <c r="AD1218">
        <v>999900</v>
      </c>
      <c r="AE1218">
        <v>209000</v>
      </c>
      <c r="AF1218">
        <v>999900</v>
      </c>
      <c r="AG1218">
        <v>199000</v>
      </c>
      <c r="AH1218">
        <v>999900</v>
      </c>
      <c r="AI1218">
        <v>189900</v>
      </c>
      <c r="AJ1218">
        <v>999900</v>
      </c>
      <c r="AK1218">
        <v>189000</v>
      </c>
      <c r="AL1218">
        <v>999900</v>
      </c>
      <c r="AM1218">
        <v>199900</v>
      </c>
      <c r="AN1218">
        <v>999900</v>
      </c>
      <c r="AO1218">
        <v>219000</v>
      </c>
      <c r="AP1218">
        <v>999900</v>
      </c>
      <c r="AQ1218">
        <v>349000</v>
      </c>
      <c r="AR1218">
        <v>999900</v>
      </c>
      <c r="AS1218">
        <v>209900</v>
      </c>
      <c r="AT1218">
        <v>999900</v>
      </c>
      <c r="AU1218">
        <v>8.1</v>
      </c>
      <c r="AV1218">
        <v>8.1</v>
      </c>
      <c r="AW1218">
        <v>8.1</v>
      </c>
      <c r="AX1218">
        <v>8.1</v>
      </c>
      <c r="AY1218">
        <v>8.1</v>
      </c>
      <c r="AZ1218">
        <v>8.1</v>
      </c>
      <c r="BA1218">
        <v>8.1</v>
      </c>
      <c r="BB1218">
        <v>8.1</v>
      </c>
      <c r="BC1218">
        <v>8.1</v>
      </c>
      <c r="BD1218">
        <v>8.1</v>
      </c>
      <c r="BE1218" t="s">
        <v>2472</v>
      </c>
      <c r="BF1218">
        <f t="shared" si="37"/>
        <v>20</v>
      </c>
      <c r="BG1218">
        <f t="shared" si="38"/>
        <v>1</v>
      </c>
    </row>
    <row r="1219" spans="2:59" x14ac:dyDescent="0.25">
      <c r="B1219" t="s">
        <v>207</v>
      </c>
      <c r="C1219" t="s">
        <v>1271</v>
      </c>
      <c r="D1219" t="s">
        <v>2286</v>
      </c>
      <c r="E1219" t="s">
        <v>1328</v>
      </c>
      <c r="F1219">
        <v>0</v>
      </c>
      <c r="G1219">
        <v>265333</v>
      </c>
      <c r="H1219">
        <v>265333</v>
      </c>
      <c r="I1219">
        <v>398667</v>
      </c>
      <c r="J1219">
        <v>333332</v>
      </c>
      <c r="K1219">
        <v>333332</v>
      </c>
      <c r="L1219">
        <v>333332</v>
      </c>
      <c r="M1219">
        <v>265333</v>
      </c>
      <c r="N1219">
        <v>265333</v>
      </c>
      <c r="O1219">
        <v>198667</v>
      </c>
      <c r="P1219">
        <v>265333</v>
      </c>
      <c r="Q1219">
        <v>198667</v>
      </c>
      <c r="R1219">
        <v>265333</v>
      </c>
      <c r="S1219">
        <v>265333</v>
      </c>
      <c r="T1219">
        <v>265333</v>
      </c>
      <c r="U1219">
        <v>398667</v>
      </c>
      <c r="V1219">
        <v>265333</v>
      </c>
      <c r="W1219">
        <v>398667</v>
      </c>
      <c r="X1219">
        <v>333332</v>
      </c>
      <c r="Y1219">
        <v>398667</v>
      </c>
      <c r="Z1219">
        <v>333332</v>
      </c>
      <c r="AA1219">
        <v>199000</v>
      </c>
      <c r="AB1219">
        <v>199000</v>
      </c>
      <c r="AC1219">
        <v>299000</v>
      </c>
      <c r="AD1219">
        <v>249999</v>
      </c>
      <c r="AE1219">
        <v>249999</v>
      </c>
      <c r="AF1219">
        <v>249999</v>
      </c>
      <c r="AG1219">
        <v>199000</v>
      </c>
      <c r="AH1219">
        <v>199000</v>
      </c>
      <c r="AI1219">
        <v>149000</v>
      </c>
      <c r="AJ1219">
        <v>199000</v>
      </c>
      <c r="AK1219">
        <v>149000</v>
      </c>
      <c r="AL1219">
        <v>199000</v>
      </c>
      <c r="AM1219">
        <v>199000</v>
      </c>
      <c r="AN1219">
        <v>199000</v>
      </c>
      <c r="AO1219">
        <v>299000</v>
      </c>
      <c r="AP1219">
        <v>199000</v>
      </c>
      <c r="AQ1219">
        <v>299000</v>
      </c>
      <c r="AR1219">
        <v>249999</v>
      </c>
      <c r="AS1219">
        <v>299000</v>
      </c>
      <c r="AT1219">
        <v>249999</v>
      </c>
      <c r="AU1219">
        <v>8.3000000000000007</v>
      </c>
      <c r="AV1219">
        <v>8.3000000000000007</v>
      </c>
      <c r="AW1219">
        <v>8.3000000000000007</v>
      </c>
      <c r="AX1219">
        <v>8.3000000000000007</v>
      </c>
      <c r="AY1219">
        <v>8.3000000000000007</v>
      </c>
      <c r="AZ1219">
        <v>8.3000000000000007</v>
      </c>
      <c r="BA1219">
        <v>8.3000000000000007</v>
      </c>
      <c r="BB1219">
        <v>8.3000000000000007</v>
      </c>
      <c r="BC1219">
        <v>8.3000000000000007</v>
      </c>
      <c r="BD1219">
        <v>8.3000000000000007</v>
      </c>
      <c r="BE1219" t="s">
        <v>2416</v>
      </c>
      <c r="BF1219">
        <f t="shared" si="37"/>
        <v>20</v>
      </c>
      <c r="BG1219">
        <f t="shared" si="38"/>
        <v>1</v>
      </c>
    </row>
    <row r="1220" spans="2:59" hidden="1" x14ac:dyDescent="0.25">
      <c r="B1220" t="s">
        <v>923</v>
      </c>
      <c r="C1220" t="s">
        <v>1298</v>
      </c>
      <c r="D1220" t="s">
        <v>2290</v>
      </c>
      <c r="E1220" t="s">
        <v>1326</v>
      </c>
      <c r="F1220">
        <v>0</v>
      </c>
      <c r="G1220">
        <v>120000</v>
      </c>
      <c r="H1220">
        <v>120000</v>
      </c>
      <c r="I1220">
        <v>120000</v>
      </c>
      <c r="J1220">
        <v>120000</v>
      </c>
      <c r="K1220">
        <v>120000</v>
      </c>
      <c r="L1220">
        <v>120000</v>
      </c>
      <c r="M1220">
        <v>120000</v>
      </c>
      <c r="N1220">
        <v>120000</v>
      </c>
      <c r="O1220">
        <v>120000</v>
      </c>
      <c r="P1220">
        <v>120000</v>
      </c>
      <c r="Q1220">
        <v>120000</v>
      </c>
      <c r="R1220">
        <v>120000</v>
      </c>
      <c r="S1220">
        <v>120000</v>
      </c>
      <c r="T1220">
        <v>120000</v>
      </c>
      <c r="U1220">
        <v>120000</v>
      </c>
      <c r="V1220">
        <v>120000</v>
      </c>
      <c r="W1220">
        <v>120000</v>
      </c>
      <c r="X1220">
        <v>120000</v>
      </c>
      <c r="Y1220">
        <v>120000</v>
      </c>
      <c r="Z1220">
        <v>120000</v>
      </c>
      <c r="AA1220">
        <v>90000</v>
      </c>
      <c r="AB1220">
        <v>90000</v>
      </c>
      <c r="AC1220">
        <v>90000</v>
      </c>
      <c r="AD1220">
        <v>90000</v>
      </c>
      <c r="AE1220">
        <v>90000</v>
      </c>
      <c r="AF1220">
        <v>90000</v>
      </c>
      <c r="AG1220">
        <v>90000</v>
      </c>
      <c r="AH1220">
        <v>90000</v>
      </c>
      <c r="AI1220">
        <v>90000</v>
      </c>
      <c r="AJ1220">
        <v>90000</v>
      </c>
      <c r="AK1220">
        <v>90000</v>
      </c>
      <c r="AL1220">
        <v>90000</v>
      </c>
      <c r="AM1220">
        <v>90000</v>
      </c>
      <c r="AN1220">
        <v>90000</v>
      </c>
      <c r="AO1220">
        <v>90000</v>
      </c>
      <c r="AP1220">
        <v>90000</v>
      </c>
      <c r="AQ1220">
        <v>90000</v>
      </c>
      <c r="AR1220">
        <v>90000</v>
      </c>
      <c r="AS1220">
        <v>90000</v>
      </c>
      <c r="AT1220">
        <v>90000</v>
      </c>
      <c r="AU1220">
        <v>8.1</v>
      </c>
      <c r="AV1220">
        <v>8.1</v>
      </c>
      <c r="AW1220">
        <v>8.1</v>
      </c>
      <c r="AX1220">
        <v>8.1</v>
      </c>
      <c r="AY1220">
        <v>8.1</v>
      </c>
      <c r="AZ1220">
        <v>8.1</v>
      </c>
      <c r="BA1220">
        <v>8.1</v>
      </c>
      <c r="BB1220">
        <v>8.1</v>
      </c>
      <c r="BC1220">
        <v>8.1</v>
      </c>
      <c r="BD1220">
        <v>8.1</v>
      </c>
      <c r="BE1220" t="s">
        <v>2430</v>
      </c>
      <c r="BF1220">
        <f t="shared" ref="BF1220:BF1255" si="39">COUNT(AA1220:AT1220)</f>
        <v>20</v>
      </c>
      <c r="BG1220">
        <f t="shared" ref="BG1220:BG1255" si="40">COUNTA(E1220)</f>
        <v>1</v>
      </c>
    </row>
    <row r="1221" spans="2:59" x14ac:dyDescent="0.25">
      <c r="B1221" t="s">
        <v>533</v>
      </c>
      <c r="C1221" t="s">
        <v>1262</v>
      </c>
      <c r="D1221" t="s">
        <v>2291</v>
      </c>
      <c r="E1221" t="s">
        <v>1328</v>
      </c>
      <c r="F1221">
        <v>0</v>
      </c>
      <c r="G1221">
        <v>333333</v>
      </c>
      <c r="H1221">
        <v>333333</v>
      </c>
      <c r="I1221">
        <v>333333</v>
      </c>
      <c r="J1221">
        <v>333333</v>
      </c>
      <c r="K1221">
        <v>266667</v>
      </c>
      <c r="L1221">
        <v>266667</v>
      </c>
      <c r="M1221">
        <v>266667</v>
      </c>
      <c r="N1221">
        <v>266667</v>
      </c>
      <c r="O1221">
        <v>266667</v>
      </c>
      <c r="P1221">
        <v>266667</v>
      </c>
      <c r="Q1221">
        <v>266667</v>
      </c>
      <c r="R1221">
        <v>266667</v>
      </c>
      <c r="S1221">
        <v>266667</v>
      </c>
      <c r="T1221">
        <v>266667</v>
      </c>
      <c r="U1221">
        <v>333333</v>
      </c>
      <c r="V1221">
        <v>333333</v>
      </c>
      <c r="W1221">
        <v>500000</v>
      </c>
      <c r="X1221">
        <v>333333</v>
      </c>
      <c r="Y1221">
        <v>266667</v>
      </c>
      <c r="Z1221">
        <v>266667</v>
      </c>
      <c r="AA1221">
        <v>250000</v>
      </c>
      <c r="AB1221">
        <v>250000</v>
      </c>
      <c r="AC1221">
        <v>250000</v>
      </c>
      <c r="AD1221">
        <v>250000</v>
      </c>
      <c r="AE1221">
        <v>200000</v>
      </c>
      <c r="AF1221">
        <v>200000</v>
      </c>
      <c r="AG1221">
        <v>200000</v>
      </c>
      <c r="AH1221">
        <v>200000</v>
      </c>
      <c r="AI1221">
        <v>200000</v>
      </c>
      <c r="AJ1221">
        <v>200000</v>
      </c>
      <c r="AK1221">
        <v>200000</v>
      </c>
      <c r="AL1221">
        <v>200000</v>
      </c>
      <c r="AM1221">
        <v>200000</v>
      </c>
      <c r="AN1221">
        <v>200000</v>
      </c>
      <c r="AO1221">
        <v>250000</v>
      </c>
      <c r="AP1221">
        <v>250000</v>
      </c>
      <c r="AQ1221">
        <v>375000</v>
      </c>
      <c r="AR1221">
        <v>250000</v>
      </c>
      <c r="AS1221">
        <v>200000</v>
      </c>
      <c r="AT1221">
        <v>200000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 t="s">
        <v>2406</v>
      </c>
      <c r="BF1221">
        <f t="shared" si="39"/>
        <v>20</v>
      </c>
      <c r="BG1221">
        <f t="shared" si="40"/>
        <v>1</v>
      </c>
    </row>
    <row r="1222" spans="2:59" hidden="1" x14ac:dyDescent="0.25">
      <c r="B1222" t="s">
        <v>902</v>
      </c>
      <c r="C1222" t="s">
        <v>1278</v>
      </c>
      <c r="D1222" t="s">
        <v>2294</v>
      </c>
      <c r="E1222" t="s">
        <v>1339</v>
      </c>
      <c r="F1222">
        <v>0</v>
      </c>
      <c r="G1222">
        <v>196458</v>
      </c>
      <c r="H1222">
        <v>201289</v>
      </c>
      <c r="I1222">
        <v>196458</v>
      </c>
      <c r="J1222">
        <v>201289</v>
      </c>
      <c r="K1222">
        <v>196458</v>
      </c>
      <c r="L1222">
        <v>201289</v>
      </c>
      <c r="M1222">
        <v>196458</v>
      </c>
      <c r="N1222">
        <v>201289</v>
      </c>
      <c r="O1222">
        <v>193237</v>
      </c>
      <c r="P1222">
        <v>201289</v>
      </c>
      <c r="Q1222">
        <v>193237</v>
      </c>
      <c r="R1222">
        <v>201289</v>
      </c>
      <c r="S1222">
        <v>193237</v>
      </c>
      <c r="T1222">
        <v>201289</v>
      </c>
      <c r="U1222">
        <v>196458</v>
      </c>
      <c r="V1222">
        <v>201289</v>
      </c>
      <c r="W1222">
        <v>196458</v>
      </c>
      <c r="X1222">
        <v>201289</v>
      </c>
      <c r="Y1222">
        <v>196458</v>
      </c>
      <c r="Z1222">
        <v>201289</v>
      </c>
      <c r="AA1222">
        <v>127698</v>
      </c>
      <c r="AB1222">
        <v>130838</v>
      </c>
      <c r="AC1222">
        <v>127698</v>
      </c>
      <c r="AD1222">
        <v>130838</v>
      </c>
      <c r="AE1222">
        <v>127698</v>
      </c>
      <c r="AF1222">
        <v>130838</v>
      </c>
      <c r="AG1222">
        <v>127698</v>
      </c>
      <c r="AH1222">
        <v>130838</v>
      </c>
      <c r="AI1222">
        <v>125604</v>
      </c>
      <c r="AJ1222">
        <v>130838</v>
      </c>
      <c r="AK1222">
        <v>125604</v>
      </c>
      <c r="AL1222">
        <v>130838</v>
      </c>
      <c r="AM1222">
        <v>125604</v>
      </c>
      <c r="AN1222">
        <v>130838</v>
      </c>
      <c r="AO1222">
        <v>127698</v>
      </c>
      <c r="AP1222">
        <v>130838</v>
      </c>
      <c r="AQ1222">
        <v>127698</v>
      </c>
      <c r="AR1222">
        <v>130838</v>
      </c>
      <c r="AS1222">
        <v>127698</v>
      </c>
      <c r="AT1222">
        <v>130838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 t="s">
        <v>2430</v>
      </c>
      <c r="BF1222">
        <f t="shared" si="39"/>
        <v>20</v>
      </c>
      <c r="BG1222">
        <f t="shared" si="40"/>
        <v>1</v>
      </c>
    </row>
    <row r="1223" spans="2:59" hidden="1" x14ac:dyDescent="0.25">
      <c r="B1223" t="s">
        <v>463</v>
      </c>
      <c r="C1223" t="s">
        <v>1320</v>
      </c>
      <c r="D1223" t="s">
        <v>2299</v>
      </c>
      <c r="E1223" t="s">
        <v>1339</v>
      </c>
      <c r="F1223">
        <v>0</v>
      </c>
      <c r="G1223">
        <v>265333</v>
      </c>
      <c r="H1223">
        <v>265333</v>
      </c>
      <c r="I1223">
        <v>265333</v>
      </c>
      <c r="J1223">
        <v>265333</v>
      </c>
      <c r="K1223">
        <v>246667</v>
      </c>
      <c r="L1223">
        <v>246667</v>
      </c>
      <c r="M1223">
        <v>246667</v>
      </c>
      <c r="N1223">
        <v>246667</v>
      </c>
      <c r="O1223">
        <v>246667</v>
      </c>
      <c r="P1223">
        <v>246667</v>
      </c>
      <c r="Q1223">
        <v>246667</v>
      </c>
      <c r="R1223">
        <v>246667</v>
      </c>
      <c r="S1223">
        <v>246667</v>
      </c>
      <c r="T1223">
        <v>246667</v>
      </c>
      <c r="U1223">
        <v>265333</v>
      </c>
      <c r="V1223">
        <v>265333</v>
      </c>
      <c r="W1223">
        <v>265333</v>
      </c>
      <c r="X1223">
        <v>265333</v>
      </c>
      <c r="Y1223">
        <v>246667</v>
      </c>
      <c r="Z1223">
        <v>246667</v>
      </c>
      <c r="AA1223">
        <v>199000</v>
      </c>
      <c r="AB1223">
        <v>199000</v>
      </c>
      <c r="AC1223">
        <v>199000</v>
      </c>
      <c r="AD1223">
        <v>199000</v>
      </c>
      <c r="AE1223">
        <v>185000</v>
      </c>
      <c r="AF1223">
        <v>185000</v>
      </c>
      <c r="AG1223">
        <v>185000</v>
      </c>
      <c r="AH1223">
        <v>185000</v>
      </c>
      <c r="AI1223">
        <v>185000</v>
      </c>
      <c r="AJ1223">
        <v>185000</v>
      </c>
      <c r="AK1223">
        <v>185000</v>
      </c>
      <c r="AL1223">
        <v>185000</v>
      </c>
      <c r="AM1223">
        <v>185000</v>
      </c>
      <c r="AN1223">
        <v>185000</v>
      </c>
      <c r="AO1223">
        <v>199000</v>
      </c>
      <c r="AP1223">
        <v>199000</v>
      </c>
      <c r="AQ1223">
        <v>199000</v>
      </c>
      <c r="AR1223">
        <v>199000</v>
      </c>
      <c r="AS1223">
        <v>185000</v>
      </c>
      <c r="AT1223">
        <v>185000</v>
      </c>
      <c r="AU1223">
        <v>8.6</v>
      </c>
      <c r="AV1223">
        <v>8.6</v>
      </c>
      <c r="AW1223">
        <v>8.6</v>
      </c>
      <c r="AX1223">
        <v>8.6</v>
      </c>
      <c r="AY1223">
        <v>8.6</v>
      </c>
      <c r="AZ1223">
        <v>8.6</v>
      </c>
      <c r="BA1223">
        <v>8.6</v>
      </c>
      <c r="BB1223">
        <v>8.6</v>
      </c>
      <c r="BC1223">
        <v>8.6</v>
      </c>
      <c r="BD1223">
        <v>8.6</v>
      </c>
      <c r="BE1223" t="s">
        <v>2441</v>
      </c>
      <c r="BF1223">
        <f t="shared" si="39"/>
        <v>20</v>
      </c>
      <c r="BG1223">
        <f t="shared" si="40"/>
        <v>1</v>
      </c>
    </row>
    <row r="1224" spans="2:59" hidden="1" x14ac:dyDescent="0.25">
      <c r="B1224" t="s">
        <v>485</v>
      </c>
      <c r="C1224" t="s">
        <v>1278</v>
      </c>
      <c r="D1224" t="s">
        <v>2300</v>
      </c>
      <c r="E1224" t="s">
        <v>1339</v>
      </c>
      <c r="F1224">
        <v>0</v>
      </c>
      <c r="G1224">
        <v>265333</v>
      </c>
      <c r="H1224">
        <v>265333</v>
      </c>
      <c r="I1224">
        <v>265333</v>
      </c>
      <c r="J1224">
        <v>265333</v>
      </c>
      <c r="K1224">
        <v>265333</v>
      </c>
      <c r="L1224">
        <v>265333</v>
      </c>
      <c r="M1224">
        <v>265333</v>
      </c>
      <c r="N1224">
        <v>265333</v>
      </c>
      <c r="O1224">
        <v>265333</v>
      </c>
      <c r="P1224">
        <v>265333</v>
      </c>
      <c r="Q1224">
        <v>265333</v>
      </c>
      <c r="R1224">
        <v>265333</v>
      </c>
      <c r="S1224">
        <v>265333</v>
      </c>
      <c r="T1224">
        <v>265333</v>
      </c>
      <c r="U1224">
        <v>265333</v>
      </c>
      <c r="V1224">
        <v>265333</v>
      </c>
      <c r="W1224">
        <v>265333</v>
      </c>
      <c r="X1224">
        <v>265333</v>
      </c>
      <c r="Y1224">
        <v>265333</v>
      </c>
      <c r="Z1224">
        <v>265333</v>
      </c>
      <c r="AA1224">
        <v>199000</v>
      </c>
      <c r="AB1224">
        <v>199000</v>
      </c>
      <c r="AC1224">
        <v>199000</v>
      </c>
      <c r="AD1224">
        <v>199000</v>
      </c>
      <c r="AE1224">
        <v>199000</v>
      </c>
      <c r="AF1224">
        <v>199000</v>
      </c>
      <c r="AG1224">
        <v>199000</v>
      </c>
      <c r="AH1224">
        <v>199000</v>
      </c>
      <c r="AI1224">
        <v>199000</v>
      </c>
      <c r="AJ1224">
        <v>199000</v>
      </c>
      <c r="AK1224">
        <v>199000</v>
      </c>
      <c r="AL1224">
        <v>199000</v>
      </c>
      <c r="AM1224">
        <v>199000</v>
      </c>
      <c r="AN1224">
        <v>199000</v>
      </c>
      <c r="AO1224">
        <v>199000</v>
      </c>
      <c r="AP1224">
        <v>199000</v>
      </c>
      <c r="AQ1224">
        <v>199000</v>
      </c>
      <c r="AR1224">
        <v>199000</v>
      </c>
      <c r="AS1224">
        <v>199000</v>
      </c>
      <c r="AT1224">
        <v>199000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 t="s">
        <v>2410</v>
      </c>
      <c r="BF1224">
        <f t="shared" si="39"/>
        <v>20</v>
      </c>
      <c r="BG1224">
        <f t="shared" si="40"/>
        <v>1</v>
      </c>
    </row>
    <row r="1225" spans="2:59" x14ac:dyDescent="0.25">
      <c r="B1225" t="s">
        <v>10</v>
      </c>
      <c r="C1225" t="s">
        <v>1270</v>
      </c>
      <c r="D1225" t="s">
        <v>2302</v>
      </c>
      <c r="E1225" t="s">
        <v>1328</v>
      </c>
      <c r="F1225">
        <v>4</v>
      </c>
      <c r="G1225">
        <v>1703600</v>
      </c>
      <c r="H1225">
        <v>926757</v>
      </c>
      <c r="I1225">
        <v>2390027</v>
      </c>
      <c r="J1225">
        <v>1703600</v>
      </c>
      <c r="K1225">
        <v>1192520</v>
      </c>
      <c r="L1225">
        <v>1703600</v>
      </c>
      <c r="M1225">
        <v>926757</v>
      </c>
      <c r="N1225">
        <v>749584</v>
      </c>
      <c r="O1225">
        <v>926757</v>
      </c>
      <c r="P1225">
        <v>749584</v>
      </c>
      <c r="Q1225">
        <v>1703600</v>
      </c>
      <c r="R1225">
        <v>749584</v>
      </c>
      <c r="S1225">
        <v>1703600</v>
      </c>
      <c r="T1225">
        <v>749584</v>
      </c>
      <c r="U1225">
        <v>1703600</v>
      </c>
      <c r="V1225">
        <v>1192520</v>
      </c>
      <c r="W1225">
        <v>2390027</v>
      </c>
      <c r="X1225">
        <v>2390027</v>
      </c>
      <c r="Y1225">
        <v>926757</v>
      </c>
      <c r="Z1225">
        <v>926757</v>
      </c>
      <c r="AA1225">
        <v>1277700</v>
      </c>
      <c r="AB1225">
        <v>695068</v>
      </c>
      <c r="AC1225">
        <v>1792520</v>
      </c>
      <c r="AD1225">
        <v>1277700</v>
      </c>
      <c r="AE1225">
        <v>894390</v>
      </c>
      <c r="AF1225">
        <v>1277700</v>
      </c>
      <c r="AG1225">
        <v>695068</v>
      </c>
      <c r="AH1225">
        <v>562188</v>
      </c>
      <c r="AI1225">
        <v>695068</v>
      </c>
      <c r="AJ1225">
        <v>562188</v>
      </c>
      <c r="AK1225">
        <v>1277700</v>
      </c>
      <c r="AL1225">
        <v>562188</v>
      </c>
      <c r="AM1225">
        <v>1277700</v>
      </c>
      <c r="AN1225">
        <v>562188</v>
      </c>
      <c r="AO1225">
        <v>1277700</v>
      </c>
      <c r="AP1225">
        <v>894390</v>
      </c>
      <c r="AQ1225">
        <v>1792520</v>
      </c>
      <c r="AR1225">
        <v>1792520</v>
      </c>
      <c r="AS1225">
        <v>695068</v>
      </c>
      <c r="AT1225">
        <v>695068</v>
      </c>
      <c r="AU1225">
        <v>8.6999999999999993</v>
      </c>
      <c r="AV1225">
        <v>8.6999999999999993</v>
      </c>
      <c r="AW1225">
        <v>8.6999999999999993</v>
      </c>
      <c r="AX1225">
        <v>8.6999999999999993</v>
      </c>
      <c r="AY1225">
        <v>8.6999999999999993</v>
      </c>
      <c r="AZ1225">
        <v>8.6999999999999993</v>
      </c>
      <c r="BA1225">
        <v>8.6999999999999993</v>
      </c>
      <c r="BB1225">
        <v>8.6999999999999993</v>
      </c>
      <c r="BC1225">
        <v>8.6999999999999993</v>
      </c>
      <c r="BD1225">
        <v>8.6999999999999993</v>
      </c>
      <c r="BE1225" t="s">
        <v>2405</v>
      </c>
      <c r="BF1225">
        <f t="shared" si="39"/>
        <v>20</v>
      </c>
      <c r="BG1225">
        <f t="shared" si="40"/>
        <v>1</v>
      </c>
    </row>
    <row r="1226" spans="2:59" x14ac:dyDescent="0.25">
      <c r="B1226" t="s">
        <v>272</v>
      </c>
      <c r="C1226" t="s">
        <v>1264</v>
      </c>
      <c r="D1226" t="s">
        <v>2309</v>
      </c>
      <c r="E1226" t="s">
        <v>1328</v>
      </c>
      <c r="F1226">
        <v>1</v>
      </c>
      <c r="G1226">
        <v>293333</v>
      </c>
      <c r="H1226">
        <v>293333</v>
      </c>
      <c r="I1226">
        <v>533333</v>
      </c>
      <c r="J1226">
        <v>533333</v>
      </c>
      <c r="K1226">
        <v>266667</v>
      </c>
      <c r="L1226">
        <v>266667</v>
      </c>
      <c r="M1226">
        <v>200000</v>
      </c>
      <c r="N1226">
        <v>200000</v>
      </c>
      <c r="O1226">
        <v>226667</v>
      </c>
      <c r="P1226">
        <v>200000</v>
      </c>
      <c r="Q1226">
        <v>213333</v>
      </c>
      <c r="R1226">
        <v>200000</v>
      </c>
      <c r="S1226">
        <v>194667</v>
      </c>
      <c r="T1226">
        <v>200000</v>
      </c>
      <c r="U1226">
        <v>289333</v>
      </c>
      <c r="V1226">
        <v>293333</v>
      </c>
      <c r="W1226">
        <v>506667</v>
      </c>
      <c r="X1226">
        <v>506667</v>
      </c>
      <c r="Y1226">
        <v>266667</v>
      </c>
      <c r="Z1226">
        <v>266667</v>
      </c>
      <c r="AA1226">
        <v>220000</v>
      </c>
      <c r="AB1226">
        <v>220000</v>
      </c>
      <c r="AC1226">
        <v>400000</v>
      </c>
      <c r="AD1226">
        <v>400000</v>
      </c>
      <c r="AE1226">
        <v>200000</v>
      </c>
      <c r="AF1226">
        <v>200000</v>
      </c>
      <c r="AG1226">
        <v>150000</v>
      </c>
      <c r="AH1226">
        <v>150000</v>
      </c>
      <c r="AI1226">
        <v>170000</v>
      </c>
      <c r="AJ1226">
        <v>150000</v>
      </c>
      <c r="AK1226">
        <v>160000</v>
      </c>
      <c r="AL1226">
        <v>150000</v>
      </c>
      <c r="AM1226">
        <v>146000</v>
      </c>
      <c r="AN1226">
        <v>150000</v>
      </c>
      <c r="AO1226">
        <v>217000</v>
      </c>
      <c r="AP1226">
        <v>220000</v>
      </c>
      <c r="AQ1226">
        <v>380000</v>
      </c>
      <c r="AR1226">
        <v>380000</v>
      </c>
      <c r="AS1226">
        <v>200000</v>
      </c>
      <c r="AT1226">
        <v>200000</v>
      </c>
      <c r="AU1226">
        <v>8.6999999999999993</v>
      </c>
      <c r="AV1226">
        <v>8.6999999999999993</v>
      </c>
      <c r="AW1226">
        <v>8.6999999999999993</v>
      </c>
      <c r="AX1226">
        <v>8.6999999999999993</v>
      </c>
      <c r="AY1226">
        <v>8.6999999999999993</v>
      </c>
      <c r="AZ1226">
        <v>8.6999999999999993</v>
      </c>
      <c r="BA1226">
        <v>8.6999999999999993</v>
      </c>
      <c r="BB1226">
        <v>8.6999999999999993</v>
      </c>
      <c r="BC1226">
        <v>8.6999999999999993</v>
      </c>
      <c r="BD1226">
        <v>8.6999999999999993</v>
      </c>
      <c r="BE1226" t="s">
        <v>2406</v>
      </c>
      <c r="BF1226">
        <f t="shared" si="39"/>
        <v>20</v>
      </c>
      <c r="BG1226">
        <f t="shared" si="40"/>
        <v>1</v>
      </c>
    </row>
    <row r="1227" spans="2:59" x14ac:dyDescent="0.25">
      <c r="B1227" t="s">
        <v>539</v>
      </c>
      <c r="C1227" t="s">
        <v>1292</v>
      </c>
      <c r="D1227" t="s">
        <v>2316</v>
      </c>
      <c r="E1227" t="s">
        <v>1328</v>
      </c>
      <c r="F1227">
        <v>1</v>
      </c>
      <c r="G1227">
        <v>377548</v>
      </c>
      <c r="H1227">
        <v>440000</v>
      </c>
      <c r="I1227">
        <v>377548</v>
      </c>
      <c r="J1227">
        <v>440000</v>
      </c>
      <c r="K1227">
        <v>377548</v>
      </c>
      <c r="L1227">
        <v>440000</v>
      </c>
      <c r="M1227">
        <v>377548</v>
      </c>
      <c r="N1227">
        <v>440000</v>
      </c>
      <c r="O1227">
        <v>365626</v>
      </c>
      <c r="P1227">
        <v>397419</v>
      </c>
      <c r="Q1227">
        <v>365626</v>
      </c>
      <c r="R1227">
        <v>397419</v>
      </c>
      <c r="S1227">
        <v>365626</v>
      </c>
      <c r="T1227">
        <v>397419</v>
      </c>
      <c r="U1227">
        <v>317935</v>
      </c>
      <c r="V1227">
        <v>440000</v>
      </c>
      <c r="W1227">
        <v>343226</v>
      </c>
      <c r="X1227">
        <v>398876</v>
      </c>
      <c r="Y1227">
        <v>343226</v>
      </c>
      <c r="Z1227">
        <v>440000</v>
      </c>
      <c r="AA1227">
        <v>234080</v>
      </c>
      <c r="AB1227">
        <v>264000</v>
      </c>
      <c r="AC1227">
        <v>234080</v>
      </c>
      <c r="AD1227">
        <v>264000</v>
      </c>
      <c r="AE1227">
        <v>234080</v>
      </c>
      <c r="AF1227">
        <v>264000</v>
      </c>
      <c r="AG1227">
        <v>234080</v>
      </c>
      <c r="AH1227">
        <v>264000</v>
      </c>
      <c r="AI1227">
        <v>226688</v>
      </c>
      <c r="AJ1227">
        <v>246400</v>
      </c>
      <c r="AK1227">
        <v>226688</v>
      </c>
      <c r="AL1227">
        <v>246400</v>
      </c>
      <c r="AM1227">
        <v>226688</v>
      </c>
      <c r="AN1227">
        <v>246400</v>
      </c>
      <c r="AO1227">
        <v>197120</v>
      </c>
      <c r="AP1227">
        <v>264000</v>
      </c>
      <c r="AQ1227">
        <v>212800</v>
      </c>
      <c r="AR1227">
        <v>247303</v>
      </c>
      <c r="AS1227">
        <v>212800</v>
      </c>
      <c r="AT1227">
        <v>264000</v>
      </c>
      <c r="AU1227">
        <v>7.4</v>
      </c>
      <c r="AV1227">
        <v>7.4</v>
      </c>
      <c r="AW1227">
        <v>7.4</v>
      </c>
      <c r="AX1227">
        <v>7.4</v>
      </c>
      <c r="AY1227">
        <v>7.4</v>
      </c>
      <c r="AZ1227">
        <v>7.4</v>
      </c>
      <c r="BA1227">
        <v>7.4</v>
      </c>
      <c r="BB1227">
        <v>7.4</v>
      </c>
      <c r="BC1227">
        <v>7.4</v>
      </c>
      <c r="BD1227">
        <v>7.4</v>
      </c>
      <c r="BE1227" t="s">
        <v>2416</v>
      </c>
      <c r="BF1227">
        <f t="shared" si="39"/>
        <v>20</v>
      </c>
      <c r="BG1227">
        <f t="shared" si="40"/>
        <v>1</v>
      </c>
    </row>
    <row r="1228" spans="2:59" hidden="1" x14ac:dyDescent="0.25">
      <c r="B1228" t="s">
        <v>731</v>
      </c>
      <c r="C1228" t="s">
        <v>1319</v>
      </c>
      <c r="D1228" t="s">
        <v>2326</v>
      </c>
      <c r="E1228" t="s">
        <v>1326</v>
      </c>
      <c r="F1228">
        <v>1</v>
      </c>
      <c r="G1228">
        <v>300000</v>
      </c>
      <c r="H1228">
        <v>300000</v>
      </c>
      <c r="I1228">
        <v>300000</v>
      </c>
      <c r="J1228">
        <v>300000</v>
      </c>
      <c r="K1228">
        <v>300000</v>
      </c>
      <c r="L1228">
        <v>300000</v>
      </c>
      <c r="M1228">
        <v>300000</v>
      </c>
      <c r="N1228">
        <v>300000</v>
      </c>
      <c r="O1228">
        <v>300000</v>
      </c>
      <c r="P1228">
        <v>300000</v>
      </c>
      <c r="Q1228">
        <v>300000</v>
      </c>
      <c r="R1228">
        <v>300000</v>
      </c>
      <c r="S1228">
        <v>300000</v>
      </c>
      <c r="T1228">
        <v>300000</v>
      </c>
      <c r="U1228">
        <v>300000</v>
      </c>
      <c r="V1228">
        <v>300000</v>
      </c>
      <c r="W1228">
        <v>300000</v>
      </c>
      <c r="X1228">
        <v>300000</v>
      </c>
      <c r="Y1228">
        <v>300000</v>
      </c>
      <c r="Z1228">
        <v>300000</v>
      </c>
      <c r="AA1228">
        <v>225000</v>
      </c>
      <c r="AB1228">
        <v>225000</v>
      </c>
      <c r="AC1228">
        <v>225000</v>
      </c>
      <c r="AD1228">
        <v>225000</v>
      </c>
      <c r="AE1228">
        <v>225000</v>
      </c>
      <c r="AF1228">
        <v>225000</v>
      </c>
      <c r="AG1228">
        <v>225000</v>
      </c>
      <c r="AH1228">
        <v>225000</v>
      </c>
      <c r="AI1228">
        <v>225000</v>
      </c>
      <c r="AJ1228">
        <v>225000</v>
      </c>
      <c r="AK1228">
        <v>225000</v>
      </c>
      <c r="AL1228">
        <v>225000</v>
      </c>
      <c r="AM1228">
        <v>225000</v>
      </c>
      <c r="AN1228">
        <v>225000</v>
      </c>
      <c r="AO1228">
        <v>225000</v>
      </c>
      <c r="AP1228">
        <v>225000</v>
      </c>
      <c r="AQ1228">
        <v>225000</v>
      </c>
      <c r="AR1228">
        <v>225000</v>
      </c>
      <c r="AS1228">
        <v>225000</v>
      </c>
      <c r="AT1228">
        <v>225000</v>
      </c>
      <c r="AU1228">
        <v>8.6</v>
      </c>
      <c r="AV1228">
        <v>8.6</v>
      </c>
      <c r="AW1228">
        <v>8.6</v>
      </c>
      <c r="AX1228">
        <v>8.6</v>
      </c>
      <c r="AY1228">
        <v>8.6</v>
      </c>
      <c r="AZ1228">
        <v>8.6</v>
      </c>
      <c r="BA1228">
        <v>8.6</v>
      </c>
      <c r="BB1228">
        <v>8.6</v>
      </c>
      <c r="BC1228">
        <v>8.6</v>
      </c>
      <c r="BD1228">
        <v>8.6</v>
      </c>
      <c r="BE1228" t="s">
        <v>2430</v>
      </c>
      <c r="BF1228">
        <f t="shared" si="39"/>
        <v>20</v>
      </c>
      <c r="BG1228">
        <f t="shared" si="40"/>
        <v>1</v>
      </c>
    </row>
    <row r="1229" spans="2:59" x14ac:dyDescent="0.25">
      <c r="B1229" t="s">
        <v>52</v>
      </c>
      <c r="C1229" t="s">
        <v>1271</v>
      </c>
      <c r="D1229" t="s">
        <v>2331</v>
      </c>
      <c r="E1229" t="s">
        <v>1328</v>
      </c>
      <c r="F1229">
        <v>4</v>
      </c>
      <c r="G1229">
        <v>981968</v>
      </c>
      <c r="H1229">
        <v>1000000</v>
      </c>
      <c r="I1229">
        <v>1993780</v>
      </c>
      <c r="J1229">
        <v>800000</v>
      </c>
      <c r="K1229">
        <v>1133333</v>
      </c>
      <c r="L1229">
        <v>733333</v>
      </c>
      <c r="M1229">
        <v>1133333</v>
      </c>
      <c r="N1229">
        <v>733333</v>
      </c>
      <c r="O1229">
        <v>1166667</v>
      </c>
      <c r="P1229">
        <v>866667</v>
      </c>
      <c r="Q1229">
        <v>933333</v>
      </c>
      <c r="R1229">
        <v>733333</v>
      </c>
      <c r="S1229">
        <v>1166667</v>
      </c>
      <c r="T1229">
        <v>866667</v>
      </c>
      <c r="U1229">
        <v>1533333</v>
      </c>
      <c r="V1229">
        <v>1066667</v>
      </c>
      <c r="W1229">
        <v>1600000</v>
      </c>
      <c r="X1229">
        <v>866667</v>
      </c>
      <c r="Y1229">
        <v>1133333</v>
      </c>
      <c r="Z1229">
        <v>866667</v>
      </c>
      <c r="AA1229">
        <v>736440</v>
      </c>
      <c r="AB1229">
        <v>750000</v>
      </c>
      <c r="AC1229">
        <v>1495335</v>
      </c>
      <c r="AD1229">
        <v>600000</v>
      </c>
      <c r="AE1229">
        <v>850000</v>
      </c>
      <c r="AF1229">
        <v>550000</v>
      </c>
      <c r="AG1229">
        <v>850000</v>
      </c>
      <c r="AH1229">
        <v>550000</v>
      </c>
      <c r="AI1229">
        <v>875000</v>
      </c>
      <c r="AJ1229">
        <v>650000</v>
      </c>
      <c r="AK1229">
        <v>700000</v>
      </c>
      <c r="AL1229">
        <v>550000</v>
      </c>
      <c r="AM1229">
        <v>875000</v>
      </c>
      <c r="AN1229">
        <v>650000</v>
      </c>
      <c r="AO1229">
        <v>1150000</v>
      </c>
      <c r="AP1229">
        <v>800000</v>
      </c>
      <c r="AQ1229">
        <v>1200000</v>
      </c>
      <c r="AR1229">
        <v>650000</v>
      </c>
      <c r="AS1229">
        <v>850000</v>
      </c>
      <c r="AT1229">
        <v>650000</v>
      </c>
      <c r="AU1229">
        <v>8.5</v>
      </c>
      <c r="AV1229">
        <v>8.5</v>
      </c>
      <c r="AW1229">
        <v>8.5</v>
      </c>
      <c r="AX1229">
        <v>8.5</v>
      </c>
      <c r="AY1229">
        <v>8.5</v>
      </c>
      <c r="AZ1229">
        <v>8.5</v>
      </c>
      <c r="BA1229">
        <v>8.5</v>
      </c>
      <c r="BB1229">
        <v>8.5</v>
      </c>
      <c r="BC1229">
        <v>8.5</v>
      </c>
      <c r="BD1229">
        <v>8.5</v>
      </c>
      <c r="BE1229" t="s">
        <v>2405</v>
      </c>
      <c r="BF1229">
        <f t="shared" si="39"/>
        <v>20</v>
      </c>
      <c r="BG1229">
        <f t="shared" si="40"/>
        <v>1</v>
      </c>
    </row>
    <row r="1230" spans="2:59" x14ac:dyDescent="0.25">
      <c r="B1230" t="s">
        <v>732</v>
      </c>
      <c r="C1230" t="s">
        <v>1278</v>
      </c>
      <c r="D1230" t="s">
        <v>2333</v>
      </c>
      <c r="E1230" t="s">
        <v>1328</v>
      </c>
      <c r="F1230">
        <v>0</v>
      </c>
      <c r="G1230">
        <v>406626</v>
      </c>
      <c r="H1230">
        <v>405865</v>
      </c>
      <c r="I1230">
        <v>406626</v>
      </c>
      <c r="J1230">
        <v>405865</v>
      </c>
      <c r="K1230">
        <v>406626</v>
      </c>
      <c r="L1230">
        <v>405865</v>
      </c>
      <c r="M1230">
        <v>406626</v>
      </c>
      <c r="N1230">
        <v>405865</v>
      </c>
      <c r="O1230">
        <v>406626</v>
      </c>
      <c r="P1230">
        <v>405865</v>
      </c>
      <c r="Q1230">
        <v>406626</v>
      </c>
      <c r="R1230">
        <v>405865</v>
      </c>
      <c r="S1230">
        <v>406626</v>
      </c>
      <c r="T1230">
        <v>405865</v>
      </c>
      <c r="U1230">
        <v>406626</v>
      </c>
      <c r="V1230">
        <v>405865</v>
      </c>
      <c r="W1230">
        <v>406626</v>
      </c>
      <c r="X1230">
        <v>405865</v>
      </c>
      <c r="Y1230">
        <v>406626</v>
      </c>
      <c r="Z1230">
        <v>405865</v>
      </c>
      <c r="AA1230">
        <v>254386</v>
      </c>
      <c r="AB1230">
        <v>250000</v>
      </c>
      <c r="AC1230">
        <v>254386</v>
      </c>
      <c r="AD1230">
        <v>250000</v>
      </c>
      <c r="AE1230">
        <v>254386</v>
      </c>
      <c r="AF1230">
        <v>250000</v>
      </c>
      <c r="AG1230">
        <v>254386</v>
      </c>
      <c r="AH1230">
        <v>250000</v>
      </c>
      <c r="AI1230">
        <v>254386</v>
      </c>
      <c r="AJ1230">
        <v>250000</v>
      </c>
      <c r="AK1230">
        <v>254386</v>
      </c>
      <c r="AL1230">
        <v>250000</v>
      </c>
      <c r="AM1230">
        <v>254386</v>
      </c>
      <c r="AN1230">
        <v>250000</v>
      </c>
      <c r="AO1230">
        <v>254386</v>
      </c>
      <c r="AP1230">
        <v>250000</v>
      </c>
      <c r="AQ1230">
        <v>254386</v>
      </c>
      <c r="AR1230">
        <v>250000</v>
      </c>
      <c r="AS1230">
        <v>254386</v>
      </c>
      <c r="AT1230">
        <v>250000</v>
      </c>
      <c r="AU1230">
        <v>7.6</v>
      </c>
      <c r="AV1230">
        <v>7.6</v>
      </c>
      <c r="AW1230">
        <v>7.6</v>
      </c>
      <c r="AX1230">
        <v>7.6</v>
      </c>
      <c r="AY1230">
        <v>7.6</v>
      </c>
      <c r="AZ1230">
        <v>7.6</v>
      </c>
      <c r="BA1230">
        <v>7.6</v>
      </c>
      <c r="BB1230">
        <v>7.6</v>
      </c>
      <c r="BC1230">
        <v>7.6</v>
      </c>
      <c r="BD1230">
        <v>7.6</v>
      </c>
      <c r="BE1230" t="s">
        <v>2406</v>
      </c>
      <c r="BF1230">
        <f t="shared" si="39"/>
        <v>20</v>
      </c>
      <c r="BG1230">
        <f t="shared" si="40"/>
        <v>1</v>
      </c>
    </row>
    <row r="1231" spans="2:59" hidden="1" x14ac:dyDescent="0.25">
      <c r="B1231" t="s">
        <v>237</v>
      </c>
      <c r="C1231" t="s">
        <v>1292</v>
      </c>
      <c r="D1231" t="s">
        <v>2335</v>
      </c>
      <c r="E1231" t="s">
        <v>1326</v>
      </c>
      <c r="F1231">
        <v>0</v>
      </c>
      <c r="G1231">
        <v>480000</v>
      </c>
      <c r="H1231">
        <v>506667</v>
      </c>
      <c r="I1231">
        <v>466667</v>
      </c>
      <c r="J1231">
        <v>506667</v>
      </c>
      <c r="K1231">
        <v>440000</v>
      </c>
      <c r="L1231">
        <v>506667</v>
      </c>
      <c r="M1231">
        <v>506667</v>
      </c>
      <c r="N1231">
        <v>506667</v>
      </c>
      <c r="O1231">
        <v>386667</v>
      </c>
      <c r="P1231">
        <v>506667</v>
      </c>
      <c r="Q1231">
        <v>413333</v>
      </c>
      <c r="R1231">
        <v>506667</v>
      </c>
      <c r="S1231">
        <v>413333</v>
      </c>
      <c r="T1231">
        <v>506667</v>
      </c>
      <c r="U1231">
        <v>506667</v>
      </c>
      <c r="V1231">
        <v>546667</v>
      </c>
      <c r="W1231">
        <v>566667</v>
      </c>
      <c r="X1231">
        <v>520000</v>
      </c>
      <c r="Y1231">
        <v>506667</v>
      </c>
      <c r="Z1231">
        <v>506667</v>
      </c>
      <c r="AA1231">
        <v>360000</v>
      </c>
      <c r="AB1231">
        <v>380000</v>
      </c>
      <c r="AC1231">
        <v>350000</v>
      </c>
      <c r="AD1231">
        <v>380000</v>
      </c>
      <c r="AE1231">
        <v>330000</v>
      </c>
      <c r="AF1231">
        <v>380000</v>
      </c>
      <c r="AG1231">
        <v>380000</v>
      </c>
      <c r="AH1231">
        <v>380000</v>
      </c>
      <c r="AI1231">
        <v>290000</v>
      </c>
      <c r="AJ1231">
        <v>380000</v>
      </c>
      <c r="AK1231">
        <v>310000</v>
      </c>
      <c r="AL1231">
        <v>380000</v>
      </c>
      <c r="AM1231">
        <v>310000</v>
      </c>
      <c r="AN1231">
        <v>380000</v>
      </c>
      <c r="AO1231">
        <v>380000</v>
      </c>
      <c r="AP1231">
        <v>410000</v>
      </c>
      <c r="AQ1231">
        <v>425000</v>
      </c>
      <c r="AR1231">
        <v>390000</v>
      </c>
      <c r="AS1231">
        <v>380000</v>
      </c>
      <c r="AT1231">
        <v>380000</v>
      </c>
      <c r="AU1231">
        <v>8.9</v>
      </c>
      <c r="AV1231">
        <v>8.9</v>
      </c>
      <c r="AW1231">
        <v>8.9</v>
      </c>
      <c r="AX1231">
        <v>9</v>
      </c>
      <c r="AY1231">
        <v>9</v>
      </c>
      <c r="AZ1231">
        <v>9</v>
      </c>
      <c r="BA1231">
        <v>9</v>
      </c>
      <c r="BB1231">
        <v>9</v>
      </c>
      <c r="BC1231">
        <v>9</v>
      </c>
      <c r="BD1231">
        <v>9</v>
      </c>
      <c r="BE1231" t="s">
        <v>2406</v>
      </c>
      <c r="BF1231">
        <f t="shared" si="39"/>
        <v>20</v>
      </c>
      <c r="BG1231">
        <f t="shared" si="40"/>
        <v>1</v>
      </c>
    </row>
    <row r="1232" spans="2:59" hidden="1" x14ac:dyDescent="0.25">
      <c r="B1232" t="s">
        <v>198</v>
      </c>
      <c r="C1232" t="s">
        <v>1277</v>
      </c>
      <c r="D1232" t="s">
        <v>2337</v>
      </c>
      <c r="E1232" t="s">
        <v>1368</v>
      </c>
      <c r="F1232">
        <v>1</v>
      </c>
      <c r="G1232">
        <v>353333</v>
      </c>
      <c r="H1232">
        <v>187733</v>
      </c>
      <c r="I1232">
        <v>426667</v>
      </c>
      <c r="J1232">
        <v>313333</v>
      </c>
      <c r="K1232">
        <v>187733</v>
      </c>
      <c r="L1232">
        <v>187733</v>
      </c>
      <c r="M1232">
        <v>234667</v>
      </c>
      <c r="N1232">
        <v>187733</v>
      </c>
      <c r="O1232">
        <v>150187</v>
      </c>
      <c r="P1232">
        <v>320000</v>
      </c>
      <c r="Q1232">
        <v>234667</v>
      </c>
      <c r="R1232">
        <v>320000</v>
      </c>
      <c r="S1232">
        <v>234667</v>
      </c>
      <c r="T1232">
        <v>108135</v>
      </c>
      <c r="U1232">
        <v>234667</v>
      </c>
      <c r="V1232">
        <v>108135</v>
      </c>
      <c r="W1232">
        <v>426667</v>
      </c>
      <c r="X1232">
        <v>313333</v>
      </c>
      <c r="Y1232">
        <v>353333</v>
      </c>
      <c r="Z1232">
        <v>108135</v>
      </c>
      <c r="AA1232">
        <v>265000</v>
      </c>
      <c r="AB1232">
        <v>140800</v>
      </c>
      <c r="AC1232">
        <v>320000</v>
      </c>
      <c r="AD1232">
        <v>235000</v>
      </c>
      <c r="AE1232">
        <v>140800</v>
      </c>
      <c r="AF1232">
        <v>140800</v>
      </c>
      <c r="AG1232">
        <v>176000</v>
      </c>
      <c r="AH1232">
        <v>140800</v>
      </c>
      <c r="AI1232">
        <v>112640</v>
      </c>
      <c r="AJ1232">
        <v>240000</v>
      </c>
      <c r="AK1232">
        <v>176000</v>
      </c>
      <c r="AL1232">
        <v>240000</v>
      </c>
      <c r="AM1232">
        <v>176000</v>
      </c>
      <c r="AN1232">
        <v>81101</v>
      </c>
      <c r="AO1232">
        <v>176000</v>
      </c>
      <c r="AP1232">
        <v>81101</v>
      </c>
      <c r="AQ1232">
        <v>320000</v>
      </c>
      <c r="AR1232">
        <v>235000</v>
      </c>
      <c r="AS1232">
        <v>265000</v>
      </c>
      <c r="AT1232">
        <v>81101</v>
      </c>
      <c r="AU1232">
        <v>8.1</v>
      </c>
      <c r="AV1232">
        <v>8.1</v>
      </c>
      <c r="AW1232">
        <v>8.1</v>
      </c>
      <c r="AX1232">
        <v>8.1</v>
      </c>
      <c r="AY1232">
        <v>8.1</v>
      </c>
      <c r="AZ1232">
        <v>8.1</v>
      </c>
      <c r="BA1232">
        <v>8.1</v>
      </c>
      <c r="BB1232">
        <v>8.1</v>
      </c>
      <c r="BC1232">
        <v>8.1</v>
      </c>
      <c r="BD1232">
        <v>8.1</v>
      </c>
      <c r="BE1232" t="s">
        <v>2423</v>
      </c>
      <c r="BF1232">
        <f t="shared" si="39"/>
        <v>20</v>
      </c>
      <c r="BG1232">
        <f t="shared" si="40"/>
        <v>1</v>
      </c>
    </row>
    <row r="1233" spans="2:59" x14ac:dyDescent="0.25">
      <c r="B1233" t="s">
        <v>311</v>
      </c>
      <c r="C1233" t="s">
        <v>1267</v>
      </c>
      <c r="D1233" t="s">
        <v>2342</v>
      </c>
      <c r="E1233" t="s">
        <v>1328</v>
      </c>
      <c r="F1233">
        <v>1</v>
      </c>
      <c r="G1233">
        <v>260000</v>
      </c>
      <c r="H1233">
        <v>340740</v>
      </c>
      <c r="I1233">
        <v>370073</v>
      </c>
      <c r="J1233">
        <v>274073</v>
      </c>
      <c r="K1233">
        <v>274073</v>
      </c>
      <c r="L1233">
        <v>274073</v>
      </c>
      <c r="M1233">
        <v>274073</v>
      </c>
      <c r="N1233">
        <v>274073</v>
      </c>
      <c r="O1233">
        <v>294073</v>
      </c>
      <c r="P1233">
        <v>274073</v>
      </c>
      <c r="Q1233">
        <v>283407</v>
      </c>
      <c r="R1233">
        <v>274073</v>
      </c>
      <c r="S1233">
        <v>274073</v>
      </c>
      <c r="T1233">
        <v>274073</v>
      </c>
      <c r="U1233">
        <v>280740</v>
      </c>
      <c r="V1233">
        <v>274073</v>
      </c>
      <c r="W1233">
        <v>280740</v>
      </c>
      <c r="X1233">
        <v>274073</v>
      </c>
      <c r="Y1233">
        <v>274073</v>
      </c>
      <c r="Z1233">
        <v>274073</v>
      </c>
      <c r="AA1233">
        <v>195000</v>
      </c>
      <c r="AB1233">
        <v>255555</v>
      </c>
      <c r="AC1233">
        <v>277555</v>
      </c>
      <c r="AD1233">
        <v>205555</v>
      </c>
      <c r="AE1233">
        <v>205555</v>
      </c>
      <c r="AF1233">
        <v>205555</v>
      </c>
      <c r="AG1233">
        <v>205555</v>
      </c>
      <c r="AH1233">
        <v>205555</v>
      </c>
      <c r="AI1233">
        <v>220555</v>
      </c>
      <c r="AJ1233">
        <v>205555</v>
      </c>
      <c r="AK1233">
        <v>212555</v>
      </c>
      <c r="AL1233">
        <v>205555</v>
      </c>
      <c r="AM1233">
        <v>205555</v>
      </c>
      <c r="AN1233">
        <v>205555</v>
      </c>
      <c r="AO1233">
        <v>210555</v>
      </c>
      <c r="AP1233">
        <v>205555</v>
      </c>
      <c r="AQ1233">
        <v>210555</v>
      </c>
      <c r="AR1233">
        <v>205555</v>
      </c>
      <c r="AS1233">
        <v>205555</v>
      </c>
      <c r="AT1233">
        <v>205555</v>
      </c>
      <c r="AU1233">
        <v>8.1</v>
      </c>
      <c r="AV1233">
        <v>8.1</v>
      </c>
      <c r="AW1233">
        <v>8.1</v>
      </c>
      <c r="AX1233">
        <v>8.1</v>
      </c>
      <c r="AY1233">
        <v>8.1</v>
      </c>
      <c r="AZ1233">
        <v>8.1</v>
      </c>
      <c r="BA1233">
        <v>8.1</v>
      </c>
      <c r="BB1233">
        <v>8.1</v>
      </c>
      <c r="BC1233">
        <v>8.1</v>
      </c>
      <c r="BD1233">
        <v>8.1</v>
      </c>
      <c r="BE1233" t="s">
        <v>2441</v>
      </c>
      <c r="BF1233">
        <f t="shared" si="39"/>
        <v>20</v>
      </c>
      <c r="BG1233">
        <f t="shared" si="40"/>
        <v>1</v>
      </c>
    </row>
    <row r="1234" spans="2:59" x14ac:dyDescent="0.25">
      <c r="B1234" t="s">
        <v>305</v>
      </c>
      <c r="C1234" t="s">
        <v>1278</v>
      </c>
      <c r="D1234" t="s">
        <v>2343</v>
      </c>
      <c r="E1234" t="s">
        <v>1328</v>
      </c>
      <c r="F1234">
        <v>1</v>
      </c>
      <c r="G1234">
        <v>197000</v>
      </c>
      <c r="H1234">
        <v>197000</v>
      </c>
      <c r="I1234">
        <v>197000</v>
      </c>
      <c r="J1234">
        <v>197000</v>
      </c>
      <c r="K1234">
        <v>197000</v>
      </c>
      <c r="L1234">
        <v>197000</v>
      </c>
      <c r="M1234">
        <v>197000</v>
      </c>
      <c r="N1234">
        <v>197000</v>
      </c>
      <c r="O1234">
        <v>197000</v>
      </c>
      <c r="P1234">
        <v>197000</v>
      </c>
      <c r="Q1234">
        <v>164000</v>
      </c>
      <c r="R1234">
        <v>197000</v>
      </c>
      <c r="S1234">
        <v>197000</v>
      </c>
      <c r="T1234">
        <v>197000</v>
      </c>
      <c r="U1234">
        <v>327000</v>
      </c>
      <c r="V1234">
        <v>327000</v>
      </c>
      <c r="W1234">
        <v>327000</v>
      </c>
      <c r="X1234">
        <v>327000</v>
      </c>
      <c r="Y1234">
        <v>197000</v>
      </c>
      <c r="Z1234">
        <v>197000</v>
      </c>
      <c r="AA1234">
        <v>167450</v>
      </c>
      <c r="AB1234">
        <v>167450</v>
      </c>
      <c r="AC1234">
        <v>167450</v>
      </c>
      <c r="AD1234">
        <v>167450</v>
      </c>
      <c r="AE1234">
        <v>167450</v>
      </c>
      <c r="AF1234">
        <v>167450</v>
      </c>
      <c r="AG1234">
        <v>167450</v>
      </c>
      <c r="AH1234">
        <v>167450</v>
      </c>
      <c r="AI1234">
        <v>167450</v>
      </c>
      <c r="AJ1234">
        <v>167450</v>
      </c>
      <c r="AK1234">
        <v>139400</v>
      </c>
      <c r="AL1234">
        <v>167450</v>
      </c>
      <c r="AM1234">
        <v>167450</v>
      </c>
      <c r="AN1234">
        <v>167450</v>
      </c>
      <c r="AO1234">
        <v>277950</v>
      </c>
      <c r="AP1234">
        <v>277950</v>
      </c>
      <c r="AQ1234">
        <v>277950</v>
      </c>
      <c r="AR1234">
        <v>277950</v>
      </c>
      <c r="AS1234">
        <v>167450</v>
      </c>
      <c r="AT1234">
        <v>167450</v>
      </c>
      <c r="AU1234">
        <v>8.4</v>
      </c>
      <c r="AV1234">
        <v>8.4</v>
      </c>
      <c r="AW1234">
        <v>8.4</v>
      </c>
      <c r="AX1234">
        <v>8.4</v>
      </c>
      <c r="AY1234">
        <v>8.4</v>
      </c>
      <c r="AZ1234">
        <v>8.4</v>
      </c>
      <c r="BA1234">
        <v>8.4</v>
      </c>
      <c r="BB1234">
        <v>8.4</v>
      </c>
      <c r="BC1234">
        <v>8.4</v>
      </c>
      <c r="BD1234">
        <v>8.4</v>
      </c>
      <c r="BE1234" t="s">
        <v>2406</v>
      </c>
      <c r="BF1234">
        <f t="shared" si="39"/>
        <v>20</v>
      </c>
      <c r="BG1234">
        <f t="shared" si="40"/>
        <v>1</v>
      </c>
    </row>
    <row r="1235" spans="2:59" x14ac:dyDescent="0.25">
      <c r="B1235" t="s">
        <v>79</v>
      </c>
      <c r="C1235" t="s">
        <v>1262</v>
      </c>
      <c r="D1235" t="s">
        <v>2344</v>
      </c>
      <c r="E1235" t="s">
        <v>1328</v>
      </c>
      <c r="F1235">
        <v>3</v>
      </c>
      <c r="G1235">
        <v>800000</v>
      </c>
      <c r="H1235">
        <v>700000</v>
      </c>
      <c r="I1235">
        <v>1100000</v>
      </c>
      <c r="J1235">
        <v>800000</v>
      </c>
      <c r="K1235">
        <v>440000</v>
      </c>
      <c r="L1235">
        <v>460000</v>
      </c>
      <c r="M1235">
        <v>440000</v>
      </c>
      <c r="N1235">
        <v>460000</v>
      </c>
      <c r="O1235">
        <v>503704</v>
      </c>
      <c r="P1235">
        <v>533333</v>
      </c>
      <c r="Q1235">
        <v>503704</v>
      </c>
      <c r="R1235">
        <v>577777</v>
      </c>
      <c r="S1235">
        <v>577779</v>
      </c>
      <c r="T1235">
        <v>725927</v>
      </c>
      <c r="U1235">
        <v>992593</v>
      </c>
      <c r="V1235">
        <v>696296</v>
      </c>
      <c r="W1235">
        <v>992592</v>
      </c>
      <c r="X1235">
        <v>1066667</v>
      </c>
      <c r="Y1235">
        <v>533333</v>
      </c>
      <c r="Z1235">
        <v>503704</v>
      </c>
      <c r="AA1235">
        <v>680000</v>
      </c>
      <c r="AB1235">
        <v>595000</v>
      </c>
      <c r="AC1235">
        <v>935000</v>
      </c>
      <c r="AD1235">
        <v>680000</v>
      </c>
      <c r="AE1235">
        <v>374000</v>
      </c>
      <c r="AF1235">
        <v>391000</v>
      </c>
      <c r="AG1235">
        <v>374000</v>
      </c>
      <c r="AH1235">
        <v>391000</v>
      </c>
      <c r="AI1235">
        <v>377778</v>
      </c>
      <c r="AJ1235">
        <v>400000</v>
      </c>
      <c r="AK1235">
        <v>377778</v>
      </c>
      <c r="AL1235">
        <v>433333</v>
      </c>
      <c r="AM1235">
        <v>433334</v>
      </c>
      <c r="AN1235">
        <v>544445</v>
      </c>
      <c r="AO1235">
        <v>744445</v>
      </c>
      <c r="AP1235">
        <v>522222</v>
      </c>
      <c r="AQ1235">
        <v>744444</v>
      </c>
      <c r="AR1235">
        <v>800000</v>
      </c>
      <c r="AS1235">
        <v>400000</v>
      </c>
      <c r="AT1235">
        <v>377778</v>
      </c>
      <c r="AU1235">
        <v>8.6</v>
      </c>
      <c r="AV1235">
        <v>8.6</v>
      </c>
      <c r="AW1235">
        <v>8.6</v>
      </c>
      <c r="AX1235">
        <v>8.6</v>
      </c>
      <c r="AY1235">
        <v>8.6</v>
      </c>
      <c r="AZ1235">
        <v>8.6</v>
      </c>
      <c r="BA1235">
        <v>8.6</v>
      </c>
      <c r="BB1235">
        <v>8.6</v>
      </c>
      <c r="BC1235">
        <v>8.6</v>
      </c>
      <c r="BD1235">
        <v>8.6</v>
      </c>
      <c r="BE1235" t="s">
        <v>2405</v>
      </c>
      <c r="BF1235">
        <f t="shared" si="39"/>
        <v>20</v>
      </c>
      <c r="BG1235">
        <f t="shared" si="40"/>
        <v>1</v>
      </c>
    </row>
    <row r="1236" spans="2:59" hidden="1" x14ac:dyDescent="0.25">
      <c r="B1236" t="s">
        <v>762</v>
      </c>
      <c r="C1236" t="s">
        <v>1268</v>
      </c>
      <c r="D1236" t="s">
        <v>2355</v>
      </c>
      <c r="E1236" t="s">
        <v>1326</v>
      </c>
      <c r="F1236">
        <v>0</v>
      </c>
      <c r="G1236">
        <v>220000</v>
      </c>
      <c r="H1236">
        <v>220000</v>
      </c>
      <c r="I1236">
        <v>220000</v>
      </c>
      <c r="J1236">
        <v>220000</v>
      </c>
      <c r="K1236">
        <v>220000</v>
      </c>
      <c r="L1236">
        <v>220000</v>
      </c>
      <c r="M1236">
        <v>220000</v>
      </c>
      <c r="N1236">
        <v>220000</v>
      </c>
      <c r="O1236">
        <v>220000</v>
      </c>
      <c r="P1236">
        <v>220000</v>
      </c>
      <c r="Q1236">
        <v>220000</v>
      </c>
      <c r="R1236">
        <v>220000</v>
      </c>
      <c r="S1236">
        <v>220000</v>
      </c>
      <c r="T1236">
        <v>220000</v>
      </c>
      <c r="U1236">
        <v>220000</v>
      </c>
      <c r="V1236">
        <v>220000</v>
      </c>
      <c r="W1236">
        <v>220000</v>
      </c>
      <c r="X1236">
        <v>220000</v>
      </c>
      <c r="Y1236">
        <v>220000</v>
      </c>
      <c r="Z1236">
        <v>220000</v>
      </c>
      <c r="AA1236">
        <v>165000</v>
      </c>
      <c r="AB1236">
        <v>165000</v>
      </c>
      <c r="AC1236">
        <v>165000</v>
      </c>
      <c r="AD1236">
        <v>165000</v>
      </c>
      <c r="AE1236">
        <v>165000</v>
      </c>
      <c r="AF1236">
        <v>165000</v>
      </c>
      <c r="AG1236">
        <v>165000</v>
      </c>
      <c r="AH1236">
        <v>165000</v>
      </c>
      <c r="AI1236">
        <v>165000</v>
      </c>
      <c r="AJ1236">
        <v>165000</v>
      </c>
      <c r="AK1236">
        <v>165000</v>
      </c>
      <c r="AL1236">
        <v>165000</v>
      </c>
      <c r="AM1236">
        <v>165000</v>
      </c>
      <c r="AN1236">
        <v>165000</v>
      </c>
      <c r="AO1236">
        <v>165000</v>
      </c>
      <c r="AP1236">
        <v>165000</v>
      </c>
      <c r="AQ1236">
        <v>165000</v>
      </c>
      <c r="AR1236">
        <v>165000</v>
      </c>
      <c r="AS1236">
        <v>165000</v>
      </c>
      <c r="AT1236">
        <v>165000</v>
      </c>
      <c r="AU1236">
        <v>7.5</v>
      </c>
      <c r="AV1236">
        <v>7.5</v>
      </c>
      <c r="AW1236">
        <v>7.5</v>
      </c>
      <c r="AX1236">
        <v>7.5</v>
      </c>
      <c r="AY1236">
        <v>7.5</v>
      </c>
      <c r="AZ1236">
        <v>7.5</v>
      </c>
      <c r="BA1236">
        <v>7.5</v>
      </c>
      <c r="BB1236">
        <v>7.5</v>
      </c>
      <c r="BC1236">
        <v>7.5</v>
      </c>
      <c r="BD1236">
        <v>7.5</v>
      </c>
      <c r="BE1236" t="s">
        <v>2421</v>
      </c>
      <c r="BF1236">
        <f t="shared" si="39"/>
        <v>20</v>
      </c>
      <c r="BG1236">
        <f t="shared" si="40"/>
        <v>1</v>
      </c>
    </row>
    <row r="1237" spans="2:59" hidden="1" x14ac:dyDescent="0.25">
      <c r="B1237" t="s">
        <v>888</v>
      </c>
      <c r="C1237" t="s">
        <v>1263</v>
      </c>
      <c r="D1237" t="s">
        <v>2357</v>
      </c>
      <c r="E1237" t="s">
        <v>1337</v>
      </c>
      <c r="F1237">
        <v>0</v>
      </c>
      <c r="G1237">
        <v>4000000</v>
      </c>
      <c r="H1237">
        <v>4000000</v>
      </c>
      <c r="I1237">
        <v>4000000</v>
      </c>
      <c r="J1237">
        <v>4000000</v>
      </c>
      <c r="K1237">
        <v>4000000</v>
      </c>
      <c r="L1237">
        <v>4000000</v>
      </c>
      <c r="M1237">
        <v>3333333</v>
      </c>
      <c r="N1237">
        <v>3333333</v>
      </c>
      <c r="O1237">
        <v>3333333</v>
      </c>
      <c r="P1237">
        <v>3333333</v>
      </c>
      <c r="Q1237">
        <v>3333333</v>
      </c>
      <c r="R1237">
        <v>3333333</v>
      </c>
      <c r="S1237">
        <v>3333333</v>
      </c>
      <c r="T1237">
        <v>3333333</v>
      </c>
      <c r="U1237">
        <v>4000000</v>
      </c>
      <c r="V1237">
        <v>4000000</v>
      </c>
      <c r="W1237">
        <v>4000000</v>
      </c>
      <c r="X1237">
        <v>4000000</v>
      </c>
      <c r="Y1237">
        <v>4000000</v>
      </c>
      <c r="Z1237">
        <v>4000000</v>
      </c>
      <c r="AA1237">
        <v>3000000</v>
      </c>
      <c r="AB1237">
        <v>3000000</v>
      </c>
      <c r="AC1237">
        <v>3000000</v>
      </c>
      <c r="AD1237">
        <v>3000000</v>
      </c>
      <c r="AE1237">
        <v>3000000</v>
      </c>
      <c r="AF1237">
        <v>3000000</v>
      </c>
      <c r="AG1237">
        <v>2500000</v>
      </c>
      <c r="AH1237">
        <v>2500000</v>
      </c>
      <c r="AI1237">
        <v>2500000</v>
      </c>
      <c r="AJ1237">
        <v>2500000</v>
      </c>
      <c r="AK1237">
        <v>2500000</v>
      </c>
      <c r="AL1237">
        <v>2500000</v>
      </c>
      <c r="AM1237">
        <v>2500000</v>
      </c>
      <c r="AN1237">
        <v>2500000</v>
      </c>
      <c r="AO1237">
        <v>3000000</v>
      </c>
      <c r="AP1237">
        <v>3000000</v>
      </c>
      <c r="AQ1237">
        <v>3000000</v>
      </c>
      <c r="AR1237">
        <v>3000000</v>
      </c>
      <c r="AS1237">
        <v>3000000</v>
      </c>
      <c r="AT1237">
        <v>3000000</v>
      </c>
      <c r="AU1237">
        <v>0</v>
      </c>
      <c r="AV1237">
        <v>0</v>
      </c>
      <c r="AW1237">
        <v>0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0</v>
      </c>
      <c r="BE1237" t="s">
        <v>2442</v>
      </c>
      <c r="BF1237">
        <f t="shared" si="39"/>
        <v>20</v>
      </c>
      <c r="BG1237">
        <f t="shared" si="40"/>
        <v>1</v>
      </c>
    </row>
    <row r="1238" spans="2:59" hidden="1" x14ac:dyDescent="0.25">
      <c r="B1238" t="s">
        <v>895</v>
      </c>
      <c r="C1238" t="s">
        <v>1324</v>
      </c>
      <c r="D1238" t="s">
        <v>2361</v>
      </c>
      <c r="E1238" t="s">
        <v>1337</v>
      </c>
      <c r="F1238">
        <v>0</v>
      </c>
      <c r="G1238">
        <v>536572</v>
      </c>
      <c r="H1238">
        <v>592781</v>
      </c>
      <c r="I1238">
        <v>529992</v>
      </c>
      <c r="J1238">
        <v>659096</v>
      </c>
      <c r="K1238">
        <v>537046</v>
      </c>
      <c r="L1238">
        <v>592781</v>
      </c>
      <c r="M1238">
        <v>511613</v>
      </c>
      <c r="N1238">
        <v>570780</v>
      </c>
      <c r="O1238">
        <v>528075</v>
      </c>
      <c r="P1238">
        <v>570780</v>
      </c>
      <c r="Q1238">
        <v>535981</v>
      </c>
      <c r="R1238">
        <v>570780</v>
      </c>
      <c r="S1238">
        <v>503268</v>
      </c>
      <c r="T1238">
        <v>570780</v>
      </c>
      <c r="U1238">
        <v>536572</v>
      </c>
      <c r="V1238">
        <v>609088</v>
      </c>
      <c r="W1238">
        <v>581138</v>
      </c>
      <c r="X1238">
        <v>624184</v>
      </c>
      <c r="Y1238">
        <v>549881</v>
      </c>
      <c r="Z1238">
        <v>607875</v>
      </c>
      <c r="AA1238">
        <v>332675</v>
      </c>
      <c r="AB1238">
        <v>355669</v>
      </c>
      <c r="AC1238">
        <v>328595</v>
      </c>
      <c r="AD1238">
        <v>395458</v>
      </c>
      <c r="AE1238">
        <v>332969</v>
      </c>
      <c r="AF1238">
        <v>355669</v>
      </c>
      <c r="AG1238">
        <v>317200</v>
      </c>
      <c r="AH1238">
        <v>342468</v>
      </c>
      <c r="AI1238">
        <v>327407</v>
      </c>
      <c r="AJ1238">
        <v>342468</v>
      </c>
      <c r="AK1238">
        <v>332308</v>
      </c>
      <c r="AL1238">
        <v>342468</v>
      </c>
      <c r="AM1238">
        <v>312026</v>
      </c>
      <c r="AN1238">
        <v>342468</v>
      </c>
      <c r="AO1238">
        <v>332675</v>
      </c>
      <c r="AP1238">
        <v>365453</v>
      </c>
      <c r="AQ1238">
        <v>360306</v>
      </c>
      <c r="AR1238">
        <v>374510</v>
      </c>
      <c r="AS1238">
        <v>340926</v>
      </c>
      <c r="AT1238">
        <v>364725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>
        <v>0</v>
      </c>
      <c r="BE1238" t="s">
        <v>2410</v>
      </c>
      <c r="BF1238">
        <f t="shared" si="39"/>
        <v>20</v>
      </c>
      <c r="BG1238">
        <f t="shared" si="40"/>
        <v>1</v>
      </c>
    </row>
    <row r="1239" spans="2:59" hidden="1" x14ac:dyDescent="0.25">
      <c r="B1239" t="s">
        <v>827</v>
      </c>
      <c r="C1239" t="s">
        <v>1272</v>
      </c>
      <c r="D1239" t="s">
        <v>2362</v>
      </c>
      <c r="E1239" t="s">
        <v>1337</v>
      </c>
      <c r="F1239">
        <v>0</v>
      </c>
      <c r="G1239">
        <v>1308000</v>
      </c>
      <c r="H1239">
        <v>1308000</v>
      </c>
      <c r="I1239">
        <v>1308000</v>
      </c>
      <c r="J1239">
        <v>1308000</v>
      </c>
      <c r="K1239">
        <v>1308000</v>
      </c>
      <c r="L1239">
        <v>1308000</v>
      </c>
      <c r="M1239">
        <v>1308000</v>
      </c>
      <c r="N1239">
        <v>1308000</v>
      </c>
      <c r="O1239">
        <v>1308000</v>
      </c>
      <c r="P1239">
        <v>1308000</v>
      </c>
      <c r="Q1239">
        <v>1308000</v>
      </c>
      <c r="R1239">
        <v>1308000</v>
      </c>
      <c r="S1239">
        <v>1308000</v>
      </c>
      <c r="T1239">
        <v>1308000</v>
      </c>
      <c r="U1239">
        <v>1308000</v>
      </c>
      <c r="V1239">
        <v>1308000</v>
      </c>
      <c r="W1239">
        <v>1308000</v>
      </c>
      <c r="X1239">
        <v>1308000</v>
      </c>
      <c r="Y1239">
        <v>1308000</v>
      </c>
      <c r="Z1239">
        <v>1308000</v>
      </c>
      <c r="AA1239">
        <v>981000</v>
      </c>
      <c r="AB1239">
        <v>981000</v>
      </c>
      <c r="AC1239">
        <v>981000</v>
      </c>
      <c r="AD1239">
        <v>981000</v>
      </c>
      <c r="AE1239">
        <v>981000</v>
      </c>
      <c r="AF1239">
        <v>981000</v>
      </c>
      <c r="AG1239">
        <v>981000</v>
      </c>
      <c r="AH1239">
        <v>981000</v>
      </c>
      <c r="AI1239">
        <v>981000</v>
      </c>
      <c r="AJ1239">
        <v>981000</v>
      </c>
      <c r="AK1239">
        <v>981000</v>
      </c>
      <c r="AL1239">
        <v>981000</v>
      </c>
      <c r="AM1239">
        <v>981000</v>
      </c>
      <c r="AN1239">
        <v>981000</v>
      </c>
      <c r="AO1239">
        <v>981000</v>
      </c>
      <c r="AP1239">
        <v>981000</v>
      </c>
      <c r="AQ1239">
        <v>981000</v>
      </c>
      <c r="AR1239">
        <v>981000</v>
      </c>
      <c r="AS1239">
        <v>981000</v>
      </c>
      <c r="AT1239">
        <v>981000</v>
      </c>
      <c r="AU1239">
        <v>0</v>
      </c>
      <c r="AV1239">
        <v>0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>
        <v>0</v>
      </c>
      <c r="BE1239" t="s">
        <v>2413</v>
      </c>
      <c r="BF1239">
        <f t="shared" si="39"/>
        <v>20</v>
      </c>
      <c r="BG1239">
        <f t="shared" si="40"/>
        <v>1</v>
      </c>
    </row>
    <row r="1240" spans="2:59" hidden="1" x14ac:dyDescent="0.25">
      <c r="B1240" t="s">
        <v>825</v>
      </c>
      <c r="C1240" t="s">
        <v>1272</v>
      </c>
      <c r="D1240" t="s">
        <v>2365</v>
      </c>
      <c r="E1240" t="s">
        <v>1337</v>
      </c>
      <c r="F1240">
        <v>0</v>
      </c>
      <c r="G1240">
        <v>1308000</v>
      </c>
      <c r="H1240">
        <v>1308000</v>
      </c>
      <c r="I1240">
        <v>1308000</v>
      </c>
      <c r="J1240">
        <v>1308000</v>
      </c>
      <c r="K1240">
        <v>1308000</v>
      </c>
      <c r="L1240">
        <v>1308000</v>
      </c>
      <c r="M1240">
        <v>1308000</v>
      </c>
      <c r="N1240">
        <v>1308000</v>
      </c>
      <c r="O1240">
        <v>1308000</v>
      </c>
      <c r="P1240">
        <v>1308000</v>
      </c>
      <c r="Q1240">
        <v>1308000</v>
      </c>
      <c r="R1240">
        <v>1308000</v>
      </c>
      <c r="S1240">
        <v>1308000</v>
      </c>
      <c r="T1240">
        <v>1308000</v>
      </c>
      <c r="U1240">
        <v>1308000</v>
      </c>
      <c r="V1240">
        <v>1308000</v>
      </c>
      <c r="W1240">
        <v>1308000</v>
      </c>
      <c r="X1240">
        <v>1308000</v>
      </c>
      <c r="Y1240">
        <v>1308000</v>
      </c>
      <c r="Z1240">
        <v>1308000</v>
      </c>
      <c r="AA1240">
        <v>981000</v>
      </c>
      <c r="AB1240">
        <v>981000</v>
      </c>
      <c r="AC1240">
        <v>981000</v>
      </c>
      <c r="AD1240">
        <v>981000</v>
      </c>
      <c r="AE1240">
        <v>981000</v>
      </c>
      <c r="AF1240">
        <v>981000</v>
      </c>
      <c r="AG1240">
        <v>981000</v>
      </c>
      <c r="AH1240">
        <v>981000</v>
      </c>
      <c r="AI1240">
        <v>981000</v>
      </c>
      <c r="AJ1240">
        <v>981000</v>
      </c>
      <c r="AK1240">
        <v>981000</v>
      </c>
      <c r="AL1240">
        <v>981000</v>
      </c>
      <c r="AM1240">
        <v>981000</v>
      </c>
      <c r="AN1240">
        <v>981000</v>
      </c>
      <c r="AO1240">
        <v>981000</v>
      </c>
      <c r="AP1240">
        <v>981000</v>
      </c>
      <c r="AQ1240">
        <v>981000</v>
      </c>
      <c r="AR1240">
        <v>981000</v>
      </c>
      <c r="AS1240">
        <v>981000</v>
      </c>
      <c r="AT1240">
        <v>981000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>
        <v>0</v>
      </c>
      <c r="BE1240" t="s">
        <v>2413</v>
      </c>
      <c r="BF1240">
        <f t="shared" si="39"/>
        <v>20</v>
      </c>
      <c r="BG1240">
        <f t="shared" si="40"/>
        <v>1</v>
      </c>
    </row>
    <row r="1241" spans="2:59" hidden="1" x14ac:dyDescent="0.25">
      <c r="B1241" t="s">
        <v>804</v>
      </c>
      <c r="C1241" t="s">
        <v>1272</v>
      </c>
      <c r="D1241" t="s">
        <v>2362</v>
      </c>
      <c r="E1241" t="s">
        <v>1337</v>
      </c>
      <c r="F1241">
        <v>0</v>
      </c>
      <c r="G1241">
        <v>1308000</v>
      </c>
      <c r="H1241">
        <v>1308000</v>
      </c>
      <c r="I1241">
        <v>1308000</v>
      </c>
      <c r="J1241">
        <v>1308000</v>
      </c>
      <c r="K1241">
        <v>1308000</v>
      </c>
      <c r="L1241">
        <v>1308000</v>
      </c>
      <c r="M1241">
        <v>1308000</v>
      </c>
      <c r="N1241">
        <v>1308000</v>
      </c>
      <c r="O1241">
        <v>1308000</v>
      </c>
      <c r="P1241">
        <v>1308000</v>
      </c>
      <c r="Q1241">
        <v>1308000</v>
      </c>
      <c r="R1241">
        <v>1308000</v>
      </c>
      <c r="S1241">
        <v>1308000</v>
      </c>
      <c r="T1241">
        <v>1308000</v>
      </c>
      <c r="U1241">
        <v>1308000</v>
      </c>
      <c r="V1241">
        <v>1308000</v>
      </c>
      <c r="W1241">
        <v>1308000</v>
      </c>
      <c r="X1241">
        <v>1308000</v>
      </c>
      <c r="Y1241">
        <v>1308000</v>
      </c>
      <c r="Z1241">
        <v>1308000</v>
      </c>
      <c r="AA1241">
        <v>981000</v>
      </c>
      <c r="AB1241">
        <v>981000</v>
      </c>
      <c r="AC1241">
        <v>981000</v>
      </c>
      <c r="AD1241">
        <v>981000</v>
      </c>
      <c r="AE1241">
        <v>981000</v>
      </c>
      <c r="AF1241">
        <v>981000</v>
      </c>
      <c r="AG1241">
        <v>981000</v>
      </c>
      <c r="AH1241">
        <v>981000</v>
      </c>
      <c r="AI1241">
        <v>981000</v>
      </c>
      <c r="AJ1241">
        <v>981000</v>
      </c>
      <c r="AK1241">
        <v>981000</v>
      </c>
      <c r="AL1241">
        <v>981000</v>
      </c>
      <c r="AM1241">
        <v>981000</v>
      </c>
      <c r="AN1241">
        <v>981000</v>
      </c>
      <c r="AO1241">
        <v>981000</v>
      </c>
      <c r="AP1241">
        <v>981000</v>
      </c>
      <c r="AQ1241">
        <v>981000</v>
      </c>
      <c r="AR1241">
        <v>981000</v>
      </c>
      <c r="AS1241">
        <v>981000</v>
      </c>
      <c r="AT1241">
        <v>981000</v>
      </c>
      <c r="AU1241">
        <v>0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>
        <v>0</v>
      </c>
      <c r="BB1241">
        <v>0</v>
      </c>
      <c r="BC1241">
        <v>0</v>
      </c>
      <c r="BD1241">
        <v>0</v>
      </c>
      <c r="BE1241" t="s">
        <v>2413</v>
      </c>
      <c r="BF1241">
        <f t="shared" si="39"/>
        <v>20</v>
      </c>
      <c r="BG1241">
        <f t="shared" si="40"/>
        <v>1</v>
      </c>
    </row>
    <row r="1242" spans="2:59" hidden="1" x14ac:dyDescent="0.25">
      <c r="B1242" t="s">
        <v>509</v>
      </c>
      <c r="C1242" t="s">
        <v>1283</v>
      </c>
      <c r="D1242" t="s">
        <v>2370</v>
      </c>
      <c r="E1242" t="s">
        <v>1337</v>
      </c>
      <c r="F1242">
        <v>0</v>
      </c>
      <c r="G1242">
        <v>373333</v>
      </c>
      <c r="H1242">
        <v>373333</v>
      </c>
      <c r="I1242">
        <v>373333</v>
      </c>
      <c r="J1242">
        <v>373333</v>
      </c>
      <c r="K1242">
        <v>373333</v>
      </c>
      <c r="L1242">
        <v>373333</v>
      </c>
      <c r="M1242">
        <v>373333</v>
      </c>
      <c r="N1242">
        <v>373333</v>
      </c>
      <c r="O1242">
        <v>373333</v>
      </c>
      <c r="P1242">
        <v>373333</v>
      </c>
      <c r="Q1242">
        <v>373333</v>
      </c>
      <c r="R1242">
        <v>373333</v>
      </c>
      <c r="S1242">
        <v>373333</v>
      </c>
      <c r="T1242">
        <v>373333</v>
      </c>
      <c r="U1242">
        <v>373333</v>
      </c>
      <c r="V1242">
        <v>373333</v>
      </c>
      <c r="W1242">
        <v>506667</v>
      </c>
      <c r="X1242">
        <v>373333</v>
      </c>
      <c r="Y1242">
        <v>373333</v>
      </c>
      <c r="Z1242">
        <v>373333</v>
      </c>
      <c r="AA1242">
        <v>280000</v>
      </c>
      <c r="AB1242">
        <v>280000</v>
      </c>
      <c r="AC1242">
        <v>280000</v>
      </c>
      <c r="AD1242">
        <v>280000</v>
      </c>
      <c r="AE1242">
        <v>280000</v>
      </c>
      <c r="AF1242">
        <v>280000</v>
      </c>
      <c r="AG1242">
        <v>280000</v>
      </c>
      <c r="AH1242">
        <v>280000</v>
      </c>
      <c r="AI1242">
        <v>280000</v>
      </c>
      <c r="AJ1242">
        <v>280000</v>
      </c>
      <c r="AK1242">
        <v>280000</v>
      </c>
      <c r="AL1242">
        <v>280000</v>
      </c>
      <c r="AM1242">
        <v>280000</v>
      </c>
      <c r="AN1242">
        <v>280000</v>
      </c>
      <c r="AO1242">
        <v>280000</v>
      </c>
      <c r="AP1242">
        <v>280000</v>
      </c>
      <c r="AQ1242">
        <v>380000</v>
      </c>
      <c r="AR1242">
        <v>280000</v>
      </c>
      <c r="AS1242">
        <v>280000</v>
      </c>
      <c r="AT1242">
        <v>280000</v>
      </c>
      <c r="AU1242">
        <v>0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0</v>
      </c>
      <c r="BD1242">
        <v>0</v>
      </c>
      <c r="BE1242" t="s">
        <v>2474</v>
      </c>
      <c r="BF1242">
        <f t="shared" si="39"/>
        <v>20</v>
      </c>
      <c r="BG1242">
        <f t="shared" si="40"/>
        <v>1</v>
      </c>
    </row>
    <row r="1243" spans="2:59" hidden="1" x14ac:dyDescent="0.25">
      <c r="B1243" t="s">
        <v>855</v>
      </c>
      <c r="C1243" t="s">
        <v>1272</v>
      </c>
      <c r="D1243" t="s">
        <v>2362</v>
      </c>
      <c r="E1243" t="s">
        <v>1337</v>
      </c>
      <c r="F1243">
        <v>0</v>
      </c>
      <c r="G1243">
        <v>1308000</v>
      </c>
      <c r="H1243">
        <v>1308000</v>
      </c>
      <c r="I1243">
        <v>1308000</v>
      </c>
      <c r="J1243">
        <v>1308000</v>
      </c>
      <c r="K1243">
        <v>1308000</v>
      </c>
      <c r="L1243">
        <v>1308000</v>
      </c>
      <c r="M1243">
        <v>1308000</v>
      </c>
      <c r="N1243">
        <v>1308000</v>
      </c>
      <c r="O1243">
        <v>1308000</v>
      </c>
      <c r="P1243">
        <v>1308000</v>
      </c>
      <c r="Q1243">
        <v>1308000</v>
      </c>
      <c r="R1243">
        <v>1308000</v>
      </c>
      <c r="S1243">
        <v>1308000</v>
      </c>
      <c r="T1243">
        <v>1308000</v>
      </c>
      <c r="U1243">
        <v>1308000</v>
      </c>
      <c r="V1243">
        <v>1308000</v>
      </c>
      <c r="W1243">
        <v>1308000</v>
      </c>
      <c r="X1243">
        <v>1308000</v>
      </c>
      <c r="Y1243">
        <v>1308000</v>
      </c>
      <c r="Z1243">
        <v>1308000</v>
      </c>
      <c r="AA1243">
        <v>981000</v>
      </c>
      <c r="AB1243">
        <v>981000</v>
      </c>
      <c r="AC1243">
        <v>981000</v>
      </c>
      <c r="AD1243">
        <v>981000</v>
      </c>
      <c r="AE1243">
        <v>981000</v>
      </c>
      <c r="AF1243">
        <v>981000</v>
      </c>
      <c r="AG1243">
        <v>981000</v>
      </c>
      <c r="AH1243">
        <v>981000</v>
      </c>
      <c r="AI1243">
        <v>981000</v>
      </c>
      <c r="AJ1243">
        <v>981000</v>
      </c>
      <c r="AK1243">
        <v>981000</v>
      </c>
      <c r="AL1243">
        <v>981000</v>
      </c>
      <c r="AM1243">
        <v>981000</v>
      </c>
      <c r="AN1243">
        <v>981000</v>
      </c>
      <c r="AO1243">
        <v>981000</v>
      </c>
      <c r="AP1243">
        <v>981000</v>
      </c>
      <c r="AQ1243">
        <v>981000</v>
      </c>
      <c r="AR1243">
        <v>981000</v>
      </c>
      <c r="AS1243">
        <v>981000</v>
      </c>
      <c r="AT1243">
        <v>981000</v>
      </c>
      <c r="AU1243">
        <v>0</v>
      </c>
      <c r="AV1243">
        <v>0</v>
      </c>
      <c r="AW1243">
        <v>0</v>
      </c>
      <c r="AX1243">
        <v>0</v>
      </c>
      <c r="AY1243">
        <v>0</v>
      </c>
      <c r="AZ1243">
        <v>0</v>
      </c>
      <c r="BA1243">
        <v>0</v>
      </c>
      <c r="BB1243">
        <v>0</v>
      </c>
      <c r="BC1243">
        <v>0</v>
      </c>
      <c r="BD1243">
        <v>0</v>
      </c>
      <c r="BE1243" t="s">
        <v>2474</v>
      </c>
      <c r="BF1243">
        <f t="shared" si="39"/>
        <v>20</v>
      </c>
      <c r="BG1243">
        <f t="shared" si="40"/>
        <v>1</v>
      </c>
    </row>
    <row r="1244" spans="2:59" hidden="1" x14ac:dyDescent="0.25">
      <c r="B1244" t="s">
        <v>814</v>
      </c>
      <c r="C1244" t="s">
        <v>1272</v>
      </c>
      <c r="D1244" t="s">
        <v>2362</v>
      </c>
      <c r="E1244" t="s">
        <v>1337</v>
      </c>
      <c r="F1244">
        <v>0</v>
      </c>
      <c r="G1244">
        <v>1308000</v>
      </c>
      <c r="H1244">
        <v>1308000</v>
      </c>
      <c r="I1244">
        <v>1308000</v>
      </c>
      <c r="J1244">
        <v>1308000</v>
      </c>
      <c r="K1244">
        <v>1308000</v>
      </c>
      <c r="L1244">
        <v>1308000</v>
      </c>
      <c r="M1244">
        <v>1308000</v>
      </c>
      <c r="N1244">
        <v>1308000</v>
      </c>
      <c r="O1244">
        <v>1308000</v>
      </c>
      <c r="P1244">
        <v>1308000</v>
      </c>
      <c r="Q1244">
        <v>1308000</v>
      </c>
      <c r="R1244">
        <v>1308000</v>
      </c>
      <c r="S1244">
        <v>1308000</v>
      </c>
      <c r="T1244">
        <v>1308000</v>
      </c>
      <c r="U1244">
        <v>1308000</v>
      </c>
      <c r="V1244">
        <v>1308000</v>
      </c>
      <c r="W1244">
        <v>1308000</v>
      </c>
      <c r="X1244">
        <v>1308000</v>
      </c>
      <c r="Y1244">
        <v>1308000</v>
      </c>
      <c r="Z1244">
        <v>1308000</v>
      </c>
      <c r="AA1244">
        <v>981000</v>
      </c>
      <c r="AB1244">
        <v>981000</v>
      </c>
      <c r="AC1244">
        <v>981000</v>
      </c>
      <c r="AD1244">
        <v>981000</v>
      </c>
      <c r="AE1244">
        <v>981000</v>
      </c>
      <c r="AF1244">
        <v>981000</v>
      </c>
      <c r="AG1244">
        <v>981000</v>
      </c>
      <c r="AH1244">
        <v>981000</v>
      </c>
      <c r="AI1244">
        <v>981000</v>
      </c>
      <c r="AJ1244">
        <v>981000</v>
      </c>
      <c r="AK1244">
        <v>981000</v>
      </c>
      <c r="AL1244">
        <v>981000</v>
      </c>
      <c r="AM1244">
        <v>981000</v>
      </c>
      <c r="AN1244">
        <v>981000</v>
      </c>
      <c r="AO1244">
        <v>981000</v>
      </c>
      <c r="AP1244">
        <v>981000</v>
      </c>
      <c r="AQ1244">
        <v>981000</v>
      </c>
      <c r="AR1244">
        <v>981000</v>
      </c>
      <c r="AS1244">
        <v>981000</v>
      </c>
      <c r="AT1244">
        <v>981000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0</v>
      </c>
      <c r="BE1244" t="s">
        <v>2413</v>
      </c>
      <c r="BF1244">
        <f t="shared" si="39"/>
        <v>20</v>
      </c>
      <c r="BG1244">
        <f t="shared" si="40"/>
        <v>1</v>
      </c>
    </row>
    <row r="1245" spans="2:59" hidden="1" x14ac:dyDescent="0.25">
      <c r="B1245" t="s">
        <v>879</v>
      </c>
      <c r="C1245" t="s">
        <v>1272</v>
      </c>
      <c r="D1245" t="s">
        <v>2371</v>
      </c>
      <c r="E1245" t="s">
        <v>1337</v>
      </c>
      <c r="F1245">
        <v>0</v>
      </c>
      <c r="G1245">
        <v>1308000</v>
      </c>
      <c r="H1245">
        <v>1308000</v>
      </c>
      <c r="I1245">
        <v>1308000</v>
      </c>
      <c r="J1245">
        <v>1308000</v>
      </c>
      <c r="K1245">
        <v>1308000</v>
      </c>
      <c r="L1245">
        <v>1308000</v>
      </c>
      <c r="M1245">
        <v>1308000</v>
      </c>
      <c r="N1245">
        <v>1308000</v>
      </c>
      <c r="O1245">
        <v>1308000</v>
      </c>
      <c r="P1245">
        <v>1308000</v>
      </c>
      <c r="Q1245">
        <v>1308000</v>
      </c>
      <c r="R1245">
        <v>1308000</v>
      </c>
      <c r="S1245">
        <v>1308000</v>
      </c>
      <c r="T1245">
        <v>1308000</v>
      </c>
      <c r="U1245">
        <v>1308000</v>
      </c>
      <c r="V1245">
        <v>1308000</v>
      </c>
      <c r="W1245">
        <v>1308000</v>
      </c>
      <c r="X1245">
        <v>1308000</v>
      </c>
      <c r="Y1245">
        <v>1308000</v>
      </c>
      <c r="Z1245">
        <v>1308000</v>
      </c>
      <c r="AA1245">
        <v>981000</v>
      </c>
      <c r="AB1245">
        <v>981000</v>
      </c>
      <c r="AC1245">
        <v>981000</v>
      </c>
      <c r="AD1245">
        <v>981000</v>
      </c>
      <c r="AE1245">
        <v>981000</v>
      </c>
      <c r="AF1245">
        <v>981000</v>
      </c>
      <c r="AG1245">
        <v>981000</v>
      </c>
      <c r="AH1245">
        <v>981000</v>
      </c>
      <c r="AI1245">
        <v>981000</v>
      </c>
      <c r="AJ1245">
        <v>981000</v>
      </c>
      <c r="AK1245">
        <v>981000</v>
      </c>
      <c r="AL1245">
        <v>981000</v>
      </c>
      <c r="AM1245">
        <v>981000</v>
      </c>
      <c r="AN1245">
        <v>981000</v>
      </c>
      <c r="AO1245">
        <v>981000</v>
      </c>
      <c r="AP1245">
        <v>981000</v>
      </c>
      <c r="AQ1245">
        <v>981000</v>
      </c>
      <c r="AR1245">
        <v>981000</v>
      </c>
      <c r="AS1245">
        <v>981000</v>
      </c>
      <c r="AT1245">
        <v>981000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 t="s">
        <v>2474</v>
      </c>
      <c r="BF1245">
        <f t="shared" si="39"/>
        <v>20</v>
      </c>
      <c r="BG1245">
        <f t="shared" si="40"/>
        <v>1</v>
      </c>
    </row>
    <row r="1246" spans="2:59" x14ac:dyDescent="0.25">
      <c r="B1246" t="s">
        <v>273</v>
      </c>
      <c r="C1246" t="s">
        <v>1281</v>
      </c>
      <c r="D1246" t="s">
        <v>2375</v>
      </c>
      <c r="E1246" t="s">
        <v>1328</v>
      </c>
      <c r="F1246">
        <v>0</v>
      </c>
      <c r="G1246">
        <v>277333</v>
      </c>
      <c r="H1246">
        <v>290665</v>
      </c>
      <c r="I1246">
        <v>370667</v>
      </c>
      <c r="J1246">
        <v>410667</v>
      </c>
      <c r="K1246">
        <v>277333</v>
      </c>
      <c r="L1246">
        <v>317333</v>
      </c>
      <c r="M1246">
        <v>277333</v>
      </c>
      <c r="N1246">
        <v>317333</v>
      </c>
      <c r="O1246">
        <v>277333</v>
      </c>
      <c r="P1246">
        <v>317333</v>
      </c>
      <c r="Q1246">
        <v>277333</v>
      </c>
      <c r="R1246">
        <v>277334</v>
      </c>
      <c r="S1246">
        <v>277333</v>
      </c>
      <c r="T1246">
        <v>277334</v>
      </c>
      <c r="U1246">
        <v>317333</v>
      </c>
      <c r="V1246">
        <v>290665</v>
      </c>
      <c r="W1246">
        <v>410667</v>
      </c>
      <c r="X1246">
        <v>410667</v>
      </c>
      <c r="Y1246">
        <v>317333</v>
      </c>
      <c r="Z1246">
        <v>317333</v>
      </c>
      <c r="AA1246">
        <v>208000</v>
      </c>
      <c r="AB1246">
        <v>217999</v>
      </c>
      <c r="AC1246">
        <v>278000</v>
      </c>
      <c r="AD1246">
        <v>308000</v>
      </c>
      <c r="AE1246">
        <v>208000</v>
      </c>
      <c r="AF1246">
        <v>238000</v>
      </c>
      <c r="AG1246">
        <v>208000</v>
      </c>
      <c r="AH1246">
        <v>238000</v>
      </c>
      <c r="AI1246">
        <v>208000</v>
      </c>
      <c r="AJ1246">
        <v>238000</v>
      </c>
      <c r="AK1246">
        <v>208000</v>
      </c>
      <c r="AL1246">
        <v>208001</v>
      </c>
      <c r="AM1246">
        <v>208000</v>
      </c>
      <c r="AN1246">
        <v>208001</v>
      </c>
      <c r="AO1246">
        <v>238000</v>
      </c>
      <c r="AP1246">
        <v>217999</v>
      </c>
      <c r="AQ1246">
        <v>308000</v>
      </c>
      <c r="AR1246">
        <v>308000</v>
      </c>
      <c r="AS1246">
        <v>238000</v>
      </c>
      <c r="AT1246">
        <v>238000</v>
      </c>
      <c r="AU1246">
        <v>8.5</v>
      </c>
      <c r="AV1246">
        <v>8.5</v>
      </c>
      <c r="AW1246">
        <v>8.5</v>
      </c>
      <c r="AX1246">
        <v>8.5</v>
      </c>
      <c r="AY1246">
        <v>8.5</v>
      </c>
      <c r="AZ1246">
        <v>8.5</v>
      </c>
      <c r="BA1246">
        <v>8.5</v>
      </c>
      <c r="BB1246">
        <v>8.5</v>
      </c>
      <c r="BC1246">
        <v>8.5</v>
      </c>
      <c r="BD1246">
        <v>8.5</v>
      </c>
      <c r="BE1246" t="s">
        <v>2406</v>
      </c>
      <c r="BF1246">
        <f t="shared" si="39"/>
        <v>20</v>
      </c>
      <c r="BG1246">
        <f t="shared" si="40"/>
        <v>1</v>
      </c>
    </row>
    <row r="1247" spans="2:59" hidden="1" x14ac:dyDescent="0.25">
      <c r="B1247" t="s">
        <v>1044</v>
      </c>
      <c r="C1247" t="s">
        <v>1279</v>
      </c>
      <c r="D1247" t="s">
        <v>2379</v>
      </c>
      <c r="E1247" t="s">
        <v>1341</v>
      </c>
      <c r="F1247">
        <v>0</v>
      </c>
      <c r="G1247">
        <v>4644214</v>
      </c>
      <c r="H1247">
        <v>4635537</v>
      </c>
      <c r="I1247">
        <v>4644214</v>
      </c>
      <c r="J1247">
        <v>4635537</v>
      </c>
      <c r="K1247">
        <v>4644214</v>
      </c>
      <c r="L1247">
        <v>4635537</v>
      </c>
      <c r="M1247">
        <v>4644214</v>
      </c>
      <c r="N1247">
        <v>4635537</v>
      </c>
      <c r="O1247">
        <v>4644214</v>
      </c>
      <c r="P1247">
        <v>4635537</v>
      </c>
      <c r="Q1247">
        <v>4644214</v>
      </c>
      <c r="R1247">
        <v>4635537</v>
      </c>
      <c r="S1247">
        <v>4644214</v>
      </c>
      <c r="T1247">
        <v>4635537</v>
      </c>
      <c r="U1247">
        <v>4644214</v>
      </c>
      <c r="V1247">
        <v>4635537</v>
      </c>
      <c r="W1247">
        <v>4644214</v>
      </c>
      <c r="X1247">
        <v>4635537</v>
      </c>
      <c r="Y1247">
        <v>4644214</v>
      </c>
      <c r="Z1247">
        <v>4635537</v>
      </c>
      <c r="AA1247">
        <v>2949999</v>
      </c>
      <c r="AB1247">
        <v>2900000</v>
      </c>
      <c r="AC1247">
        <v>2949999</v>
      </c>
      <c r="AD1247">
        <v>2900000</v>
      </c>
      <c r="AE1247">
        <v>2949999</v>
      </c>
      <c r="AF1247">
        <v>2900000</v>
      </c>
      <c r="AG1247">
        <v>2949999</v>
      </c>
      <c r="AH1247">
        <v>2900000</v>
      </c>
      <c r="AI1247">
        <v>2949999</v>
      </c>
      <c r="AJ1247">
        <v>2900000</v>
      </c>
      <c r="AK1247">
        <v>2949999</v>
      </c>
      <c r="AL1247">
        <v>2900000</v>
      </c>
      <c r="AM1247">
        <v>2949999</v>
      </c>
      <c r="AN1247">
        <v>2900000</v>
      </c>
      <c r="AO1247">
        <v>2949999</v>
      </c>
      <c r="AP1247">
        <v>2900000</v>
      </c>
      <c r="AQ1247">
        <v>2949999</v>
      </c>
      <c r="AR1247">
        <v>2900000</v>
      </c>
      <c r="AS1247">
        <v>2949999</v>
      </c>
      <c r="AT1247">
        <v>2900000</v>
      </c>
      <c r="AU1247">
        <v>6.8</v>
      </c>
      <c r="AV1247">
        <v>6.8</v>
      </c>
      <c r="AW1247">
        <v>6.8</v>
      </c>
      <c r="AX1247">
        <v>6.8</v>
      </c>
      <c r="AY1247">
        <v>6.8</v>
      </c>
      <c r="AZ1247">
        <v>6.8</v>
      </c>
      <c r="BA1247">
        <v>6.8</v>
      </c>
      <c r="BB1247">
        <v>6.8</v>
      </c>
      <c r="BC1247">
        <v>6.8</v>
      </c>
      <c r="BD1247">
        <v>6.8</v>
      </c>
      <c r="BE1247" t="s">
        <v>2416</v>
      </c>
      <c r="BF1247">
        <f t="shared" si="39"/>
        <v>20</v>
      </c>
      <c r="BG1247">
        <f t="shared" si="40"/>
        <v>1</v>
      </c>
    </row>
    <row r="1248" spans="2:59" hidden="1" x14ac:dyDescent="0.25">
      <c r="B1248" t="s">
        <v>812</v>
      </c>
      <c r="C1248" t="s">
        <v>1269</v>
      </c>
      <c r="D1248" t="s">
        <v>2384</v>
      </c>
      <c r="E1248" t="s">
        <v>1339</v>
      </c>
      <c r="F1248">
        <v>2.5</v>
      </c>
      <c r="G1248">
        <v>237246</v>
      </c>
      <c r="H1248">
        <v>241468</v>
      </c>
      <c r="I1248">
        <v>277436</v>
      </c>
      <c r="J1248">
        <v>250812</v>
      </c>
      <c r="K1248">
        <v>214545</v>
      </c>
      <c r="L1248">
        <v>219577</v>
      </c>
      <c r="M1248">
        <v>214545</v>
      </c>
      <c r="N1248">
        <v>216507</v>
      </c>
      <c r="O1248">
        <v>214545</v>
      </c>
      <c r="P1248">
        <v>216507</v>
      </c>
      <c r="Q1248">
        <v>214545</v>
      </c>
      <c r="R1248">
        <v>216507</v>
      </c>
      <c r="S1248">
        <v>214545</v>
      </c>
      <c r="T1248">
        <v>216507</v>
      </c>
      <c r="U1248">
        <v>227693</v>
      </c>
      <c r="V1248">
        <v>241468</v>
      </c>
      <c r="W1248">
        <v>435120</v>
      </c>
      <c r="X1248">
        <v>270762</v>
      </c>
      <c r="Y1248">
        <v>223521</v>
      </c>
      <c r="Z1248">
        <v>243148</v>
      </c>
      <c r="AA1248">
        <v>152356</v>
      </c>
      <c r="AB1248">
        <v>150348</v>
      </c>
      <c r="AC1248">
        <v>178165</v>
      </c>
      <c r="AD1248">
        <v>156166</v>
      </c>
      <c r="AE1248">
        <v>137777</v>
      </c>
      <c r="AF1248">
        <v>136718</v>
      </c>
      <c r="AG1248">
        <v>137777</v>
      </c>
      <c r="AH1248">
        <v>134806</v>
      </c>
      <c r="AI1248">
        <v>137777</v>
      </c>
      <c r="AJ1248">
        <v>134806</v>
      </c>
      <c r="AK1248">
        <v>137777</v>
      </c>
      <c r="AL1248">
        <v>134806</v>
      </c>
      <c r="AM1248">
        <v>137777</v>
      </c>
      <c r="AN1248">
        <v>134806</v>
      </c>
      <c r="AO1248">
        <v>146221</v>
      </c>
      <c r="AP1248">
        <v>150348</v>
      </c>
      <c r="AQ1248">
        <v>279427</v>
      </c>
      <c r="AR1248">
        <v>168587</v>
      </c>
      <c r="AS1248">
        <v>143542</v>
      </c>
      <c r="AT1248">
        <v>151394</v>
      </c>
      <c r="AU1248">
        <v>0</v>
      </c>
      <c r="AV1248">
        <v>0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0</v>
      </c>
      <c r="BD1248">
        <v>0</v>
      </c>
      <c r="BE1248" t="s">
        <v>2415</v>
      </c>
      <c r="BF1248">
        <f t="shared" si="39"/>
        <v>20</v>
      </c>
      <c r="BG1248">
        <f t="shared" si="40"/>
        <v>1</v>
      </c>
    </row>
    <row r="1249" spans="2:59" hidden="1" x14ac:dyDescent="0.25">
      <c r="B1249" t="s">
        <v>769</v>
      </c>
      <c r="C1249" t="s">
        <v>1299</v>
      </c>
      <c r="D1249" t="s">
        <v>2386</v>
      </c>
      <c r="E1249" t="s">
        <v>1339</v>
      </c>
      <c r="F1249">
        <v>0</v>
      </c>
      <c r="G1249">
        <v>300000</v>
      </c>
      <c r="H1249">
        <v>300000</v>
      </c>
      <c r="I1249">
        <v>300000</v>
      </c>
      <c r="J1249">
        <v>300000</v>
      </c>
      <c r="K1249">
        <v>300000</v>
      </c>
      <c r="L1249">
        <v>300000</v>
      </c>
      <c r="M1249">
        <v>300000</v>
      </c>
      <c r="N1249">
        <v>300000</v>
      </c>
      <c r="O1249">
        <v>300000</v>
      </c>
      <c r="P1249">
        <v>300000</v>
      </c>
      <c r="Q1249">
        <v>300000</v>
      </c>
      <c r="R1249">
        <v>300000</v>
      </c>
      <c r="S1249">
        <v>300000</v>
      </c>
      <c r="T1249">
        <v>300000</v>
      </c>
      <c r="U1249">
        <v>300000</v>
      </c>
      <c r="V1249">
        <v>300000</v>
      </c>
      <c r="W1249">
        <v>300000</v>
      </c>
      <c r="X1249">
        <v>300000</v>
      </c>
      <c r="Y1249">
        <v>300000</v>
      </c>
      <c r="Z1249">
        <v>300000</v>
      </c>
      <c r="AA1249">
        <v>225000</v>
      </c>
      <c r="AB1249">
        <v>225000</v>
      </c>
      <c r="AC1249">
        <v>225000</v>
      </c>
      <c r="AD1249">
        <v>225000</v>
      </c>
      <c r="AE1249">
        <v>225000</v>
      </c>
      <c r="AF1249">
        <v>225000</v>
      </c>
      <c r="AG1249">
        <v>225000</v>
      </c>
      <c r="AH1249">
        <v>225000</v>
      </c>
      <c r="AI1249">
        <v>225000</v>
      </c>
      <c r="AJ1249">
        <v>225000</v>
      </c>
      <c r="AK1249">
        <v>225000</v>
      </c>
      <c r="AL1249">
        <v>225000</v>
      </c>
      <c r="AM1249">
        <v>225000</v>
      </c>
      <c r="AN1249">
        <v>225000</v>
      </c>
      <c r="AO1249">
        <v>225000</v>
      </c>
      <c r="AP1249">
        <v>225000</v>
      </c>
      <c r="AQ1249">
        <v>225000</v>
      </c>
      <c r="AR1249">
        <v>225000</v>
      </c>
      <c r="AS1249">
        <v>225000</v>
      </c>
      <c r="AT1249">
        <v>225000</v>
      </c>
      <c r="AU1249">
        <v>8.8000000000000007</v>
      </c>
      <c r="AV1249">
        <v>8.8000000000000007</v>
      </c>
      <c r="AW1249">
        <v>8.8000000000000007</v>
      </c>
      <c r="AX1249">
        <v>8.8000000000000007</v>
      </c>
      <c r="AY1249">
        <v>8.8000000000000007</v>
      </c>
      <c r="AZ1249">
        <v>8.8000000000000007</v>
      </c>
      <c r="BA1249">
        <v>8.8000000000000007</v>
      </c>
      <c r="BB1249">
        <v>8.8000000000000007</v>
      </c>
      <c r="BC1249">
        <v>8.8000000000000007</v>
      </c>
      <c r="BD1249">
        <v>8.8000000000000007</v>
      </c>
      <c r="BE1249" t="s">
        <v>2406</v>
      </c>
      <c r="BF1249">
        <f t="shared" si="39"/>
        <v>20</v>
      </c>
      <c r="BG1249">
        <f t="shared" si="40"/>
        <v>1</v>
      </c>
    </row>
    <row r="1250" spans="2:59" hidden="1" x14ac:dyDescent="0.25">
      <c r="B1250" t="s">
        <v>829</v>
      </c>
      <c r="C1250" t="s">
        <v>1271</v>
      </c>
      <c r="D1250" t="s">
        <v>2387</v>
      </c>
      <c r="E1250" t="s">
        <v>1339</v>
      </c>
      <c r="F1250">
        <v>0</v>
      </c>
      <c r="G1250">
        <v>350000</v>
      </c>
      <c r="H1250">
        <v>350000</v>
      </c>
      <c r="I1250">
        <v>350000</v>
      </c>
      <c r="J1250">
        <v>350000</v>
      </c>
      <c r="K1250">
        <v>350000</v>
      </c>
      <c r="L1250">
        <v>350000</v>
      </c>
      <c r="M1250">
        <v>350000</v>
      </c>
      <c r="N1250">
        <v>350000</v>
      </c>
      <c r="O1250">
        <v>350000</v>
      </c>
      <c r="P1250">
        <v>350000</v>
      </c>
      <c r="Q1250">
        <v>350000</v>
      </c>
      <c r="R1250">
        <v>350000</v>
      </c>
      <c r="S1250">
        <v>350000</v>
      </c>
      <c r="T1250">
        <v>350000</v>
      </c>
      <c r="U1250">
        <v>350000</v>
      </c>
      <c r="V1250">
        <v>350000</v>
      </c>
      <c r="W1250">
        <v>350000</v>
      </c>
      <c r="X1250">
        <v>350000</v>
      </c>
      <c r="Y1250">
        <v>350000</v>
      </c>
      <c r="Z1250">
        <v>350000</v>
      </c>
      <c r="AA1250">
        <v>199500</v>
      </c>
      <c r="AB1250">
        <v>196000</v>
      </c>
      <c r="AC1250">
        <v>199500</v>
      </c>
      <c r="AD1250">
        <v>196000</v>
      </c>
      <c r="AE1250">
        <v>199500</v>
      </c>
      <c r="AF1250">
        <v>196000</v>
      </c>
      <c r="AG1250">
        <v>199500</v>
      </c>
      <c r="AH1250">
        <v>196000</v>
      </c>
      <c r="AI1250">
        <v>196000</v>
      </c>
      <c r="AJ1250">
        <v>196000</v>
      </c>
      <c r="AK1250">
        <v>196000</v>
      </c>
      <c r="AL1250">
        <v>196000</v>
      </c>
      <c r="AM1250">
        <v>196000</v>
      </c>
      <c r="AN1250">
        <v>196000</v>
      </c>
      <c r="AO1250">
        <v>199500</v>
      </c>
      <c r="AP1250">
        <v>196000</v>
      </c>
      <c r="AQ1250">
        <v>199500</v>
      </c>
      <c r="AR1250">
        <v>196000</v>
      </c>
      <c r="AS1250">
        <v>199500</v>
      </c>
      <c r="AT1250">
        <v>196000</v>
      </c>
      <c r="AU1250">
        <v>0</v>
      </c>
      <c r="AV1250">
        <v>0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 t="s">
        <v>2417</v>
      </c>
      <c r="BF1250">
        <f t="shared" si="39"/>
        <v>20</v>
      </c>
      <c r="BG1250">
        <f t="shared" si="40"/>
        <v>1</v>
      </c>
    </row>
    <row r="1251" spans="2:59" hidden="1" x14ac:dyDescent="0.25">
      <c r="B1251" t="s">
        <v>802</v>
      </c>
      <c r="C1251" t="s">
        <v>1278</v>
      </c>
      <c r="D1251" t="s">
        <v>2391</v>
      </c>
      <c r="E1251" t="s">
        <v>1350</v>
      </c>
      <c r="F1251">
        <v>0</v>
      </c>
      <c r="G1251">
        <v>2000000</v>
      </c>
      <c r="H1251">
        <v>2000000</v>
      </c>
      <c r="I1251">
        <v>2000000</v>
      </c>
      <c r="J1251">
        <v>2000000</v>
      </c>
      <c r="K1251">
        <v>2000000</v>
      </c>
      <c r="L1251">
        <v>2000000</v>
      </c>
      <c r="M1251">
        <v>2000000</v>
      </c>
      <c r="N1251">
        <v>2000000</v>
      </c>
      <c r="O1251">
        <v>2000000</v>
      </c>
      <c r="P1251">
        <v>2000000</v>
      </c>
      <c r="Q1251">
        <v>2000000</v>
      </c>
      <c r="R1251">
        <v>2000000</v>
      </c>
      <c r="S1251">
        <v>2000000</v>
      </c>
      <c r="T1251">
        <v>2000000</v>
      </c>
      <c r="U1251">
        <v>2266667</v>
      </c>
      <c r="V1251">
        <v>2000000</v>
      </c>
      <c r="W1251">
        <v>2266667</v>
      </c>
      <c r="X1251">
        <v>2000000</v>
      </c>
      <c r="Y1251">
        <v>2000000</v>
      </c>
      <c r="Z1251">
        <v>2000000</v>
      </c>
      <c r="AA1251">
        <v>1500000</v>
      </c>
      <c r="AB1251">
        <v>1500000</v>
      </c>
      <c r="AC1251">
        <v>1500000</v>
      </c>
      <c r="AD1251">
        <v>1500000</v>
      </c>
      <c r="AE1251">
        <v>1500000</v>
      </c>
      <c r="AF1251">
        <v>1500000</v>
      </c>
      <c r="AG1251">
        <v>1500000</v>
      </c>
      <c r="AH1251">
        <v>1500000</v>
      </c>
      <c r="AI1251">
        <v>1500000</v>
      </c>
      <c r="AJ1251">
        <v>1500000</v>
      </c>
      <c r="AK1251">
        <v>1500000</v>
      </c>
      <c r="AL1251">
        <v>1500000</v>
      </c>
      <c r="AM1251">
        <v>1500000</v>
      </c>
      <c r="AN1251">
        <v>1500000</v>
      </c>
      <c r="AO1251">
        <v>1700000</v>
      </c>
      <c r="AP1251">
        <v>1500000</v>
      </c>
      <c r="AQ1251">
        <v>1700000</v>
      </c>
      <c r="AR1251">
        <v>1500000</v>
      </c>
      <c r="AS1251">
        <v>1500000</v>
      </c>
      <c r="AT1251">
        <v>1500000</v>
      </c>
      <c r="AU1251">
        <v>8</v>
      </c>
      <c r="AV1251">
        <v>8</v>
      </c>
      <c r="AW1251">
        <v>8</v>
      </c>
      <c r="AX1251">
        <v>8</v>
      </c>
      <c r="AY1251">
        <v>8</v>
      </c>
      <c r="AZ1251">
        <v>8</v>
      </c>
      <c r="BA1251">
        <v>8</v>
      </c>
      <c r="BB1251">
        <v>8</v>
      </c>
      <c r="BC1251">
        <v>8</v>
      </c>
      <c r="BD1251">
        <v>8</v>
      </c>
      <c r="BE1251" t="s">
        <v>2424</v>
      </c>
      <c r="BF1251">
        <f t="shared" si="39"/>
        <v>20</v>
      </c>
      <c r="BG1251">
        <f t="shared" si="40"/>
        <v>1</v>
      </c>
    </row>
    <row r="1252" spans="2:59" hidden="1" x14ac:dyDescent="0.25">
      <c r="B1252" t="s">
        <v>933</v>
      </c>
      <c r="C1252" t="s">
        <v>1289</v>
      </c>
      <c r="D1252" t="s">
        <v>2392</v>
      </c>
      <c r="E1252" t="s">
        <v>1326</v>
      </c>
      <c r="F1252">
        <v>0</v>
      </c>
      <c r="G1252">
        <v>280000</v>
      </c>
      <c r="H1252">
        <v>280000</v>
      </c>
      <c r="I1252">
        <v>280000</v>
      </c>
      <c r="J1252">
        <v>280000</v>
      </c>
      <c r="K1252">
        <v>280000</v>
      </c>
      <c r="L1252">
        <v>280000</v>
      </c>
      <c r="M1252">
        <v>280000</v>
      </c>
      <c r="N1252">
        <v>280000</v>
      </c>
      <c r="O1252">
        <v>280000</v>
      </c>
      <c r="P1252">
        <v>280000</v>
      </c>
      <c r="Q1252">
        <v>280000</v>
      </c>
      <c r="R1252">
        <v>280000</v>
      </c>
      <c r="S1252">
        <v>280000</v>
      </c>
      <c r="T1252">
        <v>280000</v>
      </c>
      <c r="U1252">
        <v>280000</v>
      </c>
      <c r="V1252">
        <v>280000</v>
      </c>
      <c r="W1252">
        <v>280000</v>
      </c>
      <c r="X1252">
        <v>280000</v>
      </c>
      <c r="Y1252">
        <v>280000</v>
      </c>
      <c r="Z1252">
        <v>280000</v>
      </c>
      <c r="AA1252">
        <v>210000</v>
      </c>
      <c r="AB1252">
        <v>210000</v>
      </c>
      <c r="AC1252">
        <v>210000</v>
      </c>
      <c r="AD1252">
        <v>210000</v>
      </c>
      <c r="AE1252">
        <v>210000</v>
      </c>
      <c r="AF1252">
        <v>210000</v>
      </c>
      <c r="AG1252">
        <v>210000</v>
      </c>
      <c r="AH1252">
        <v>210000</v>
      </c>
      <c r="AI1252">
        <v>210000</v>
      </c>
      <c r="AJ1252">
        <v>210000</v>
      </c>
      <c r="AK1252">
        <v>210000</v>
      </c>
      <c r="AL1252">
        <v>210000</v>
      </c>
      <c r="AM1252">
        <v>210000</v>
      </c>
      <c r="AN1252">
        <v>210000</v>
      </c>
      <c r="AO1252">
        <v>210000</v>
      </c>
      <c r="AP1252">
        <v>210000</v>
      </c>
      <c r="AQ1252">
        <v>210000</v>
      </c>
      <c r="AR1252">
        <v>210000</v>
      </c>
      <c r="AS1252">
        <v>210000</v>
      </c>
      <c r="AT1252">
        <v>210000</v>
      </c>
      <c r="AU1252">
        <v>8.1999999999999993</v>
      </c>
      <c r="AV1252">
        <v>8.1999999999999993</v>
      </c>
      <c r="AW1252">
        <v>8.1999999999999993</v>
      </c>
      <c r="AX1252">
        <v>8.1999999999999993</v>
      </c>
      <c r="AY1252">
        <v>8.1999999999999993</v>
      </c>
      <c r="AZ1252">
        <v>8.1999999999999993</v>
      </c>
      <c r="BA1252">
        <v>8.1999999999999993</v>
      </c>
      <c r="BB1252">
        <v>8.1999999999999993</v>
      </c>
      <c r="BC1252">
        <v>8.1999999999999993</v>
      </c>
      <c r="BD1252">
        <v>8.1999999999999993</v>
      </c>
      <c r="BE1252" t="s">
        <v>2442</v>
      </c>
      <c r="BF1252">
        <f t="shared" si="39"/>
        <v>20</v>
      </c>
      <c r="BG1252">
        <f t="shared" si="40"/>
        <v>1</v>
      </c>
    </row>
    <row r="1253" spans="2:59" x14ac:dyDescent="0.25">
      <c r="B1253" t="s">
        <v>23</v>
      </c>
      <c r="C1253" t="s">
        <v>1278</v>
      </c>
      <c r="D1253" t="s">
        <v>2396</v>
      </c>
      <c r="E1253" t="s">
        <v>1328</v>
      </c>
      <c r="F1253">
        <v>3</v>
      </c>
      <c r="G1253">
        <v>603000</v>
      </c>
      <c r="H1253">
        <v>602500</v>
      </c>
      <c r="I1253">
        <v>937082</v>
      </c>
      <c r="J1253">
        <v>602500</v>
      </c>
      <c r="K1253">
        <v>360000</v>
      </c>
      <c r="L1253">
        <v>360000</v>
      </c>
      <c r="M1253">
        <v>360000</v>
      </c>
      <c r="N1253">
        <v>360000</v>
      </c>
      <c r="O1253">
        <v>363000</v>
      </c>
      <c r="P1253">
        <v>360000</v>
      </c>
      <c r="Q1253">
        <v>458000</v>
      </c>
      <c r="R1253">
        <v>360000</v>
      </c>
      <c r="S1253">
        <v>602500</v>
      </c>
      <c r="T1253">
        <v>360000</v>
      </c>
      <c r="U1253">
        <v>804000</v>
      </c>
      <c r="V1253">
        <v>558000</v>
      </c>
      <c r="W1253">
        <v>999000</v>
      </c>
      <c r="X1253">
        <v>888000</v>
      </c>
      <c r="Y1253">
        <v>360000</v>
      </c>
      <c r="Z1253">
        <v>360000</v>
      </c>
      <c r="AA1253">
        <v>542700</v>
      </c>
      <c r="AB1253">
        <v>542250</v>
      </c>
      <c r="AC1253">
        <v>843374</v>
      </c>
      <c r="AD1253">
        <v>542250</v>
      </c>
      <c r="AE1253">
        <v>324000</v>
      </c>
      <c r="AF1253">
        <v>324000</v>
      </c>
      <c r="AG1253">
        <v>324000</v>
      </c>
      <c r="AH1253">
        <v>324000</v>
      </c>
      <c r="AI1253">
        <v>326700</v>
      </c>
      <c r="AJ1253">
        <v>324000</v>
      </c>
      <c r="AK1253">
        <v>412200</v>
      </c>
      <c r="AL1253">
        <v>324000</v>
      </c>
      <c r="AM1253">
        <v>542250</v>
      </c>
      <c r="AN1253">
        <v>324000</v>
      </c>
      <c r="AO1253">
        <v>723600</v>
      </c>
      <c r="AP1253">
        <v>502200</v>
      </c>
      <c r="AQ1253">
        <v>899100</v>
      </c>
      <c r="AR1253">
        <v>799200</v>
      </c>
      <c r="AS1253">
        <v>324000</v>
      </c>
      <c r="AT1253">
        <v>324000</v>
      </c>
      <c r="AU1253">
        <v>8.4</v>
      </c>
      <c r="AV1253">
        <v>8.4</v>
      </c>
      <c r="AW1253">
        <v>8.4</v>
      </c>
      <c r="AX1253">
        <v>8.4</v>
      </c>
      <c r="AY1253">
        <v>8.4</v>
      </c>
      <c r="AZ1253">
        <v>8.4</v>
      </c>
      <c r="BA1253">
        <v>8.4</v>
      </c>
      <c r="BB1253">
        <v>8.4</v>
      </c>
      <c r="BC1253">
        <v>8.4</v>
      </c>
      <c r="BD1253">
        <v>8.4</v>
      </c>
      <c r="BE1253" t="s">
        <v>2422</v>
      </c>
      <c r="BF1253">
        <f t="shared" si="39"/>
        <v>20</v>
      </c>
      <c r="BG1253">
        <f t="shared" si="40"/>
        <v>1</v>
      </c>
    </row>
    <row r="1254" spans="2:59" x14ac:dyDescent="0.25">
      <c r="B1254" t="s">
        <v>25</v>
      </c>
      <c r="C1254" t="s">
        <v>1290</v>
      </c>
      <c r="D1254" t="s">
        <v>2397</v>
      </c>
      <c r="E1254" t="s">
        <v>1328</v>
      </c>
      <c r="F1254">
        <v>3</v>
      </c>
      <c r="G1254">
        <v>558000</v>
      </c>
      <c r="H1254">
        <v>580000</v>
      </c>
      <c r="I1254">
        <v>908000</v>
      </c>
      <c r="J1254">
        <v>580000</v>
      </c>
      <c r="K1254">
        <v>350000</v>
      </c>
      <c r="L1254">
        <v>350000</v>
      </c>
      <c r="M1254">
        <v>350000</v>
      </c>
      <c r="N1254">
        <v>350000</v>
      </c>
      <c r="O1254">
        <v>345000</v>
      </c>
      <c r="P1254">
        <v>350000</v>
      </c>
      <c r="Q1254">
        <v>360000</v>
      </c>
      <c r="R1254">
        <v>350000</v>
      </c>
      <c r="S1254">
        <v>438000</v>
      </c>
      <c r="T1254">
        <v>350000</v>
      </c>
      <c r="U1254">
        <v>538000</v>
      </c>
      <c r="V1254">
        <v>528000</v>
      </c>
      <c r="W1254">
        <v>998000</v>
      </c>
      <c r="X1254">
        <v>578000</v>
      </c>
      <c r="Y1254">
        <v>380000</v>
      </c>
      <c r="Z1254">
        <v>350000</v>
      </c>
      <c r="AA1254">
        <v>502200</v>
      </c>
      <c r="AB1254">
        <v>522000</v>
      </c>
      <c r="AC1254">
        <v>817200</v>
      </c>
      <c r="AD1254">
        <v>522000</v>
      </c>
      <c r="AE1254">
        <v>315000</v>
      </c>
      <c r="AF1254">
        <v>315000</v>
      </c>
      <c r="AG1254">
        <v>315000</v>
      </c>
      <c r="AH1254">
        <v>315000</v>
      </c>
      <c r="AI1254">
        <v>310500</v>
      </c>
      <c r="AJ1254">
        <v>315000</v>
      </c>
      <c r="AK1254">
        <v>324000</v>
      </c>
      <c r="AL1254">
        <v>315000</v>
      </c>
      <c r="AM1254">
        <v>394200</v>
      </c>
      <c r="AN1254">
        <v>315000</v>
      </c>
      <c r="AO1254">
        <v>484200</v>
      </c>
      <c r="AP1254">
        <v>475200</v>
      </c>
      <c r="AQ1254">
        <v>898200</v>
      </c>
      <c r="AR1254">
        <v>520200</v>
      </c>
      <c r="AS1254">
        <v>342000</v>
      </c>
      <c r="AT1254">
        <v>315000</v>
      </c>
      <c r="AU1254">
        <v>8.5</v>
      </c>
      <c r="AV1254">
        <v>8.5</v>
      </c>
      <c r="AW1254">
        <v>8.5</v>
      </c>
      <c r="AX1254">
        <v>8.5</v>
      </c>
      <c r="AY1254">
        <v>8.5</v>
      </c>
      <c r="AZ1254">
        <v>8.5</v>
      </c>
      <c r="BA1254">
        <v>8.5</v>
      </c>
      <c r="BB1254">
        <v>8.5</v>
      </c>
      <c r="BC1254">
        <v>8.5</v>
      </c>
      <c r="BD1254">
        <v>8.5</v>
      </c>
      <c r="BE1254" t="s">
        <v>2422</v>
      </c>
      <c r="BF1254">
        <f t="shared" si="39"/>
        <v>20</v>
      </c>
      <c r="BG1254">
        <f t="shared" si="40"/>
        <v>1</v>
      </c>
    </row>
    <row r="1255" spans="2:59" x14ac:dyDescent="0.25">
      <c r="B1255" t="s">
        <v>13</v>
      </c>
      <c r="C1255" t="s">
        <v>1278</v>
      </c>
      <c r="D1255" t="s">
        <v>2400</v>
      </c>
      <c r="E1255" t="s">
        <v>1328</v>
      </c>
      <c r="F1255">
        <v>5</v>
      </c>
      <c r="G1255">
        <v>2454719</v>
      </c>
      <c r="H1255">
        <v>1824890</v>
      </c>
      <c r="I1255">
        <v>2551616</v>
      </c>
      <c r="J1255">
        <v>2244776</v>
      </c>
      <c r="K1255">
        <v>2147879</v>
      </c>
      <c r="L1255">
        <v>2131730</v>
      </c>
      <c r="M1255">
        <v>2454719</v>
      </c>
      <c r="N1255">
        <v>2260926</v>
      </c>
      <c r="O1255">
        <v>2147879</v>
      </c>
      <c r="P1255">
        <v>2018684</v>
      </c>
      <c r="Q1255">
        <v>2244776</v>
      </c>
      <c r="R1255">
        <v>2244776</v>
      </c>
      <c r="S1255">
        <v>2600064</v>
      </c>
      <c r="T1255">
        <v>2406271</v>
      </c>
      <c r="U1255">
        <v>2325523</v>
      </c>
      <c r="V1255">
        <v>1889488</v>
      </c>
      <c r="W1255">
        <v>2325523</v>
      </c>
      <c r="X1255">
        <v>2050982</v>
      </c>
      <c r="Y1255">
        <v>1986384</v>
      </c>
      <c r="Z1255">
        <v>2034833</v>
      </c>
      <c r="AA1255">
        <v>1841039</v>
      </c>
      <c r="AB1255">
        <v>1368667</v>
      </c>
      <c r="AC1255">
        <v>1913712</v>
      </c>
      <c r="AD1255">
        <v>1683582</v>
      </c>
      <c r="AE1255">
        <v>1610909</v>
      </c>
      <c r="AF1255">
        <v>1598797</v>
      </c>
      <c r="AG1255">
        <v>1841039</v>
      </c>
      <c r="AH1255">
        <v>1695694</v>
      </c>
      <c r="AI1255">
        <v>1610909</v>
      </c>
      <c r="AJ1255">
        <v>1514012</v>
      </c>
      <c r="AK1255">
        <v>1683582</v>
      </c>
      <c r="AL1255">
        <v>1683582</v>
      </c>
      <c r="AM1255">
        <v>1950048</v>
      </c>
      <c r="AN1255">
        <v>1804703</v>
      </c>
      <c r="AO1255">
        <v>1744142</v>
      </c>
      <c r="AP1255">
        <v>1417116</v>
      </c>
      <c r="AQ1255">
        <v>1744142</v>
      </c>
      <c r="AR1255">
        <v>1538237</v>
      </c>
      <c r="AS1255">
        <v>1489788</v>
      </c>
      <c r="AT1255">
        <v>1526125</v>
      </c>
      <c r="AU1255">
        <v>9</v>
      </c>
      <c r="AV1255">
        <v>9</v>
      </c>
      <c r="AW1255">
        <v>9</v>
      </c>
      <c r="AX1255">
        <v>9</v>
      </c>
      <c r="AY1255">
        <v>9</v>
      </c>
      <c r="AZ1255">
        <v>9</v>
      </c>
      <c r="BA1255">
        <v>9</v>
      </c>
      <c r="BB1255">
        <v>9</v>
      </c>
      <c r="BC1255">
        <v>9</v>
      </c>
      <c r="BD1255">
        <v>9</v>
      </c>
      <c r="BE1255" t="s">
        <v>2405</v>
      </c>
      <c r="BF1255">
        <f t="shared" si="39"/>
        <v>20</v>
      </c>
      <c r="BG1255">
        <f t="shared" si="40"/>
        <v>1</v>
      </c>
    </row>
    <row r="2607" spans="27:29" x14ac:dyDescent="0.25">
      <c r="AA2607" s="3"/>
      <c r="AC2607" s="3"/>
    </row>
  </sheetData>
  <autoFilter ref="B1:BE1255" xr:uid="{00000000-0001-0000-0000-000000000000}">
    <filterColumn colId="3">
      <filters>
        <filter val="HOTELS"/>
      </filters>
    </filterColumn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</autoFilter>
  <sortState xmlns:xlrd2="http://schemas.microsoft.com/office/spreadsheetml/2017/richdata2" ref="B4:BG1255">
    <sortCondition ref="BG4:BG1255"/>
  </sortState>
  <mergeCells count="39">
    <mergeCell ref="BE1:BE3"/>
    <mergeCell ref="AZ2:AZ3"/>
    <mergeCell ref="BA2:BA3"/>
    <mergeCell ref="BB2:BB3"/>
    <mergeCell ref="BC2:BC3"/>
    <mergeCell ref="BD2:BD3"/>
    <mergeCell ref="AU1:BD1"/>
    <mergeCell ref="AU2:AU3"/>
    <mergeCell ref="AV2:AV3"/>
    <mergeCell ref="AW2:AW3"/>
    <mergeCell ref="AX2:AX3"/>
    <mergeCell ref="AY2:AY3"/>
    <mergeCell ref="G1:Z1"/>
    <mergeCell ref="AA1:AT1"/>
    <mergeCell ref="G2:H2"/>
    <mergeCell ref="B1:B3"/>
    <mergeCell ref="F1:F3"/>
    <mergeCell ref="C1:C3"/>
    <mergeCell ref="E1:E3"/>
    <mergeCell ref="D1:D3"/>
    <mergeCell ref="AO2:AP2"/>
    <mergeCell ref="AQ2:AR2"/>
    <mergeCell ref="AS2:AT2"/>
    <mergeCell ref="I2:J2"/>
    <mergeCell ref="K2:L2"/>
    <mergeCell ref="M2:N2"/>
    <mergeCell ref="O2:P2"/>
    <mergeCell ref="Q2:R2"/>
    <mergeCell ref="S2:T2"/>
    <mergeCell ref="U2:V2"/>
    <mergeCell ref="AI2:AJ2"/>
    <mergeCell ref="AK2:AL2"/>
    <mergeCell ref="AM2:AN2"/>
    <mergeCell ref="W2:X2"/>
    <mergeCell ref="Y2:Z2"/>
    <mergeCell ref="AA2:AB2"/>
    <mergeCell ref="AC2:AD2"/>
    <mergeCell ref="AE2:AF2"/>
    <mergeCell ref="AG2:AH2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4BE1D-3156-47D6-A3BC-F4A99A98AA9A}">
  <dimension ref="A1:BD444"/>
  <sheetViews>
    <sheetView topLeftCell="AK444" workbookViewId="0">
      <selection activeCell="AT4" sqref="AT4:BD444"/>
    </sheetView>
  </sheetViews>
  <sheetFormatPr defaultRowHeight="15" x14ac:dyDescent="0.25"/>
  <sheetData>
    <row r="1" spans="1:56" x14ac:dyDescent="0.25">
      <c r="A1" s="7" t="s">
        <v>0</v>
      </c>
      <c r="B1" s="8" t="s">
        <v>1</v>
      </c>
      <c r="C1" s="8" t="s">
        <v>6</v>
      </c>
      <c r="D1" s="8" t="s">
        <v>5</v>
      </c>
      <c r="E1" s="7" t="s">
        <v>4</v>
      </c>
      <c r="F1" s="6" t="s">
        <v>2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3</v>
      </c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 t="s">
        <v>7</v>
      </c>
      <c r="AU1" s="6"/>
      <c r="AV1" s="6"/>
      <c r="AW1" s="6"/>
      <c r="AX1" s="6"/>
      <c r="AY1" s="6"/>
      <c r="AZ1" s="6"/>
      <c r="BA1" s="6"/>
      <c r="BB1" s="6"/>
      <c r="BC1" s="6"/>
      <c r="BD1" s="6" t="s">
        <v>8</v>
      </c>
    </row>
    <row r="2" spans="1:56" x14ac:dyDescent="0.25">
      <c r="A2" s="7"/>
      <c r="B2" s="9"/>
      <c r="C2" s="9"/>
      <c r="D2" s="9"/>
      <c r="E2" s="7"/>
      <c r="F2" s="6">
        <v>1111</v>
      </c>
      <c r="G2" s="6"/>
      <c r="H2" s="6">
        <v>1112</v>
      </c>
      <c r="I2" s="6"/>
      <c r="J2" s="6">
        <v>1113</v>
      </c>
      <c r="K2" s="6"/>
      <c r="L2" s="6">
        <v>1114</v>
      </c>
      <c r="M2" s="6"/>
      <c r="N2" s="6">
        <v>1115</v>
      </c>
      <c r="O2" s="6"/>
      <c r="P2" s="6">
        <v>1116</v>
      </c>
      <c r="Q2" s="6"/>
      <c r="R2" s="6">
        <v>1117</v>
      </c>
      <c r="S2" s="6"/>
      <c r="T2" s="6">
        <v>1118</v>
      </c>
      <c r="U2" s="6"/>
      <c r="V2" s="6">
        <v>1119</v>
      </c>
      <c r="W2" s="6"/>
      <c r="X2" s="6">
        <v>1120</v>
      </c>
      <c r="Y2" s="6"/>
      <c r="Z2" s="6">
        <v>1111</v>
      </c>
      <c r="AA2" s="6"/>
      <c r="AB2" s="6">
        <v>1112</v>
      </c>
      <c r="AC2" s="6"/>
      <c r="AD2" s="6">
        <v>1113</v>
      </c>
      <c r="AE2" s="6"/>
      <c r="AF2" s="6">
        <v>1114</v>
      </c>
      <c r="AG2" s="6"/>
      <c r="AH2" s="6">
        <v>1115</v>
      </c>
      <c r="AI2" s="6"/>
      <c r="AJ2" s="6">
        <v>1116</v>
      </c>
      <c r="AK2" s="6"/>
      <c r="AL2" s="6">
        <v>1117</v>
      </c>
      <c r="AM2" s="6"/>
      <c r="AN2" s="6">
        <v>1118</v>
      </c>
      <c r="AO2" s="6"/>
      <c r="AP2" s="6">
        <v>1119</v>
      </c>
      <c r="AQ2" s="6"/>
      <c r="AR2" s="6">
        <v>1120</v>
      </c>
      <c r="AS2" s="6"/>
      <c r="AT2" s="11">
        <v>1111</v>
      </c>
      <c r="AU2" s="11">
        <v>1112</v>
      </c>
      <c r="AV2" s="11">
        <v>1113</v>
      </c>
      <c r="AW2" s="11">
        <v>1114</v>
      </c>
      <c r="AX2" s="11">
        <v>1115</v>
      </c>
      <c r="AY2" s="11">
        <v>1116</v>
      </c>
      <c r="AZ2" s="11">
        <v>1117</v>
      </c>
      <c r="BA2" s="11">
        <v>1118</v>
      </c>
      <c r="BB2" s="11">
        <v>1119</v>
      </c>
      <c r="BC2" s="11">
        <v>1120</v>
      </c>
      <c r="BD2" s="6"/>
    </row>
    <row r="3" spans="1:56" x14ac:dyDescent="0.25">
      <c r="A3" s="7"/>
      <c r="B3" s="10"/>
      <c r="C3" s="10"/>
      <c r="D3" s="10"/>
      <c r="E3" s="7"/>
      <c r="F3" s="4">
        <v>1112</v>
      </c>
      <c r="G3" s="4">
        <v>1119</v>
      </c>
      <c r="H3" s="4">
        <f>F3+1</f>
        <v>1113</v>
      </c>
      <c r="I3" s="4">
        <f>G3+1</f>
        <v>1120</v>
      </c>
      <c r="J3" s="4">
        <f>H3+1</f>
        <v>1114</v>
      </c>
      <c r="K3" s="4">
        <f>I3+1</f>
        <v>1121</v>
      </c>
      <c r="L3" s="4">
        <f t="shared" ref="L3:Y3" si="0">J3+1</f>
        <v>1115</v>
      </c>
      <c r="M3" s="4">
        <f t="shared" si="0"/>
        <v>1122</v>
      </c>
      <c r="N3" s="4">
        <f t="shared" si="0"/>
        <v>1116</v>
      </c>
      <c r="O3" s="4">
        <f t="shared" si="0"/>
        <v>1123</v>
      </c>
      <c r="P3" s="4">
        <f t="shared" si="0"/>
        <v>1117</v>
      </c>
      <c r="Q3" s="4">
        <f>O3+1</f>
        <v>1124</v>
      </c>
      <c r="R3" s="4">
        <f t="shared" si="0"/>
        <v>1118</v>
      </c>
      <c r="S3" s="4">
        <f t="shared" si="0"/>
        <v>1125</v>
      </c>
      <c r="T3" s="4">
        <f t="shared" si="0"/>
        <v>1119</v>
      </c>
      <c r="U3" s="4">
        <f t="shared" si="0"/>
        <v>1126</v>
      </c>
      <c r="V3" s="4">
        <f t="shared" si="0"/>
        <v>1120</v>
      </c>
      <c r="W3" s="4">
        <f t="shared" si="0"/>
        <v>1127</v>
      </c>
      <c r="X3" s="4">
        <f t="shared" si="0"/>
        <v>1121</v>
      </c>
      <c r="Y3" s="4">
        <f t="shared" si="0"/>
        <v>1128</v>
      </c>
      <c r="Z3" s="4">
        <v>1112</v>
      </c>
      <c r="AA3" s="4">
        <v>1119</v>
      </c>
      <c r="AB3" s="4">
        <v>1113</v>
      </c>
      <c r="AC3" s="4">
        <v>1120</v>
      </c>
      <c r="AD3" s="4">
        <v>1114</v>
      </c>
      <c r="AE3" s="4">
        <v>1121</v>
      </c>
      <c r="AF3" s="4">
        <v>1115</v>
      </c>
      <c r="AG3" s="4">
        <v>1122</v>
      </c>
      <c r="AH3" s="4">
        <v>1116</v>
      </c>
      <c r="AI3" s="4">
        <v>1123</v>
      </c>
      <c r="AJ3" s="4">
        <v>1117</v>
      </c>
      <c r="AK3" s="4">
        <v>1124</v>
      </c>
      <c r="AL3" s="4">
        <v>1118</v>
      </c>
      <c r="AM3" s="4">
        <v>1125</v>
      </c>
      <c r="AN3" s="4">
        <v>1119</v>
      </c>
      <c r="AO3" s="4">
        <v>1126</v>
      </c>
      <c r="AP3" s="4">
        <v>1120</v>
      </c>
      <c r="AQ3" s="4">
        <v>1127</v>
      </c>
      <c r="AR3" s="4">
        <v>1121</v>
      </c>
      <c r="AS3" s="4">
        <v>1128</v>
      </c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6"/>
    </row>
    <row r="4" spans="1:56" x14ac:dyDescent="0.25">
      <c r="A4" t="s">
        <v>1243</v>
      </c>
      <c r="B4" t="s">
        <v>1297</v>
      </c>
      <c r="C4" t="s">
        <v>1714</v>
      </c>
      <c r="D4" t="s">
        <v>1328</v>
      </c>
      <c r="E4">
        <v>0</v>
      </c>
      <c r="J4">
        <v>212461</v>
      </c>
      <c r="K4">
        <v>235436</v>
      </c>
      <c r="L4">
        <v>245054</v>
      </c>
      <c r="M4">
        <v>239214</v>
      </c>
      <c r="N4">
        <v>286259</v>
      </c>
      <c r="O4">
        <v>239214</v>
      </c>
      <c r="P4">
        <v>253381</v>
      </c>
      <c r="Q4">
        <v>239214</v>
      </c>
      <c r="AD4">
        <v>123227</v>
      </c>
      <c r="AE4">
        <v>131844</v>
      </c>
      <c r="AF4">
        <v>142131</v>
      </c>
      <c r="AG4">
        <v>133960</v>
      </c>
      <c r="AH4">
        <v>166030</v>
      </c>
      <c r="AI4">
        <v>133960</v>
      </c>
      <c r="AJ4">
        <v>146961</v>
      </c>
      <c r="AK4">
        <v>133960</v>
      </c>
      <c r="AV4">
        <v>0</v>
      </c>
      <c r="AW4">
        <v>0</v>
      </c>
      <c r="AX4">
        <v>0</v>
      </c>
      <c r="AY4">
        <v>0</v>
      </c>
      <c r="BD4" t="s">
        <v>2453</v>
      </c>
    </row>
    <row r="5" spans="1:56" x14ac:dyDescent="0.25">
      <c r="A5" t="s">
        <v>1241</v>
      </c>
      <c r="B5" t="s">
        <v>1297</v>
      </c>
      <c r="C5" t="s">
        <v>1714</v>
      </c>
      <c r="D5" t="s">
        <v>1328</v>
      </c>
      <c r="E5">
        <v>1</v>
      </c>
      <c r="J5">
        <v>196974</v>
      </c>
      <c r="K5">
        <v>217457</v>
      </c>
      <c r="L5">
        <v>227190</v>
      </c>
      <c r="M5">
        <v>220946</v>
      </c>
      <c r="N5">
        <v>265392</v>
      </c>
      <c r="O5">
        <v>220946</v>
      </c>
      <c r="P5">
        <v>234912</v>
      </c>
      <c r="Q5">
        <v>220946</v>
      </c>
      <c r="AD5">
        <v>123227</v>
      </c>
      <c r="AE5">
        <v>131844</v>
      </c>
      <c r="AF5">
        <v>142130</v>
      </c>
      <c r="AG5">
        <v>133959</v>
      </c>
      <c r="AH5">
        <v>166029</v>
      </c>
      <c r="AI5">
        <v>133959</v>
      </c>
      <c r="AJ5">
        <v>146962</v>
      </c>
      <c r="AK5">
        <v>133959</v>
      </c>
      <c r="AV5">
        <v>8.3000000000000007</v>
      </c>
      <c r="AW5">
        <v>8.3000000000000007</v>
      </c>
      <c r="AX5">
        <v>8.3000000000000007</v>
      </c>
      <c r="AY5">
        <v>8.3000000000000007</v>
      </c>
      <c r="BD5" t="s">
        <v>2453</v>
      </c>
    </row>
    <row r="6" spans="1:56" x14ac:dyDescent="0.25">
      <c r="A6" t="s">
        <v>1226</v>
      </c>
      <c r="B6" t="s">
        <v>1264</v>
      </c>
      <c r="C6" t="s">
        <v>1764</v>
      </c>
      <c r="D6" t="s">
        <v>1328</v>
      </c>
      <c r="E6">
        <v>4</v>
      </c>
      <c r="K6">
        <v>521853</v>
      </c>
      <c r="L6">
        <v>700701</v>
      </c>
      <c r="M6">
        <v>595594</v>
      </c>
      <c r="N6">
        <v>688252</v>
      </c>
      <c r="O6">
        <v>595594</v>
      </c>
      <c r="Q6">
        <v>595594</v>
      </c>
      <c r="X6">
        <v>613946</v>
      </c>
      <c r="Y6">
        <v>521853</v>
      </c>
      <c r="AE6">
        <v>391390</v>
      </c>
      <c r="AF6">
        <v>525526</v>
      </c>
      <c r="AG6">
        <v>446695</v>
      </c>
      <c r="AH6">
        <v>529920</v>
      </c>
      <c r="AI6">
        <v>446695</v>
      </c>
      <c r="AK6">
        <v>446695</v>
      </c>
      <c r="AR6">
        <v>460460</v>
      </c>
      <c r="AS6">
        <v>391390</v>
      </c>
      <c r="AV6">
        <v>8.4</v>
      </c>
      <c r="AW6">
        <v>8.4</v>
      </c>
      <c r="AX6">
        <v>8.4</v>
      </c>
      <c r="AY6">
        <v>8.4</v>
      </c>
      <c r="BC6">
        <v>8.4</v>
      </c>
      <c r="BD6" t="s">
        <v>2405</v>
      </c>
    </row>
    <row r="7" spans="1:56" x14ac:dyDescent="0.25">
      <c r="A7" t="s">
        <v>1233</v>
      </c>
      <c r="B7" t="s">
        <v>1264</v>
      </c>
      <c r="C7" t="s">
        <v>2283</v>
      </c>
      <c r="D7" t="s">
        <v>1328</v>
      </c>
      <c r="E7">
        <v>2</v>
      </c>
      <c r="K7">
        <v>440000</v>
      </c>
      <c r="L7">
        <v>440000</v>
      </c>
      <c r="M7">
        <v>440000</v>
      </c>
      <c r="N7">
        <v>440000</v>
      </c>
      <c r="O7">
        <v>440000</v>
      </c>
      <c r="S7">
        <v>440000</v>
      </c>
      <c r="X7">
        <v>440000</v>
      </c>
      <c r="Y7">
        <v>440000</v>
      </c>
      <c r="AE7">
        <v>330000</v>
      </c>
      <c r="AF7">
        <v>330000</v>
      </c>
      <c r="AG7">
        <v>330000</v>
      </c>
      <c r="AH7">
        <v>330000</v>
      </c>
      <c r="AI7">
        <v>330000</v>
      </c>
      <c r="AM7">
        <v>330000</v>
      </c>
      <c r="AR7">
        <v>330000</v>
      </c>
      <c r="AS7">
        <v>330000</v>
      </c>
      <c r="AV7">
        <v>8</v>
      </c>
      <c r="AW7">
        <v>8</v>
      </c>
      <c r="AX7">
        <v>8</v>
      </c>
      <c r="AZ7">
        <v>8</v>
      </c>
      <c r="BC7">
        <v>8</v>
      </c>
      <c r="BD7" t="s">
        <v>2405</v>
      </c>
    </row>
    <row r="8" spans="1:56" x14ac:dyDescent="0.25">
      <c r="A8" t="s">
        <v>1077</v>
      </c>
      <c r="B8" t="s">
        <v>1266</v>
      </c>
      <c r="C8" t="s">
        <v>2395</v>
      </c>
      <c r="D8" t="s">
        <v>1328</v>
      </c>
      <c r="E8">
        <v>3</v>
      </c>
      <c r="G8">
        <v>966667</v>
      </c>
      <c r="I8">
        <v>1800000</v>
      </c>
      <c r="K8">
        <v>733333</v>
      </c>
      <c r="M8">
        <v>800000</v>
      </c>
      <c r="O8">
        <v>800000</v>
      </c>
      <c r="Q8">
        <v>900000</v>
      </c>
      <c r="X8">
        <v>733333</v>
      </c>
      <c r="Y8">
        <v>833333</v>
      </c>
      <c r="AA8">
        <v>725000</v>
      </c>
      <c r="AC8">
        <v>1350000</v>
      </c>
      <c r="AE8">
        <v>550000</v>
      </c>
      <c r="AG8">
        <v>600000</v>
      </c>
      <c r="AI8">
        <v>600000</v>
      </c>
      <c r="AK8">
        <v>675000</v>
      </c>
      <c r="AR8">
        <v>550000</v>
      </c>
      <c r="AS8">
        <v>625000</v>
      </c>
      <c r="AT8">
        <v>8.9</v>
      </c>
      <c r="AU8">
        <v>8.9</v>
      </c>
      <c r="AV8">
        <v>8.9</v>
      </c>
      <c r="AW8">
        <v>8.9</v>
      </c>
      <c r="AX8">
        <v>8.9</v>
      </c>
      <c r="AY8">
        <v>8.9</v>
      </c>
      <c r="BC8">
        <v>8.9</v>
      </c>
      <c r="BD8" t="s">
        <v>2423</v>
      </c>
    </row>
    <row r="9" spans="1:56" x14ac:dyDescent="0.25">
      <c r="A9" t="s">
        <v>1078</v>
      </c>
      <c r="B9" t="s">
        <v>1285</v>
      </c>
      <c r="C9" t="s">
        <v>1358</v>
      </c>
      <c r="D9" t="s">
        <v>1328</v>
      </c>
      <c r="E9">
        <v>3</v>
      </c>
      <c r="G9">
        <v>320000</v>
      </c>
      <c r="K9">
        <v>293333</v>
      </c>
      <c r="M9">
        <v>293333</v>
      </c>
      <c r="N9">
        <v>317333</v>
      </c>
      <c r="O9">
        <v>293333</v>
      </c>
      <c r="P9">
        <v>320000</v>
      </c>
      <c r="Q9">
        <v>293333</v>
      </c>
      <c r="R9">
        <v>333333</v>
      </c>
      <c r="S9">
        <v>293333</v>
      </c>
      <c r="AA9">
        <v>240000</v>
      </c>
      <c r="AE9">
        <v>220000</v>
      </c>
      <c r="AG9">
        <v>220000</v>
      </c>
      <c r="AH9">
        <v>238000</v>
      </c>
      <c r="AI9">
        <v>220000</v>
      </c>
      <c r="AJ9">
        <v>240000</v>
      </c>
      <c r="AK9">
        <v>220000</v>
      </c>
      <c r="AL9">
        <v>250000</v>
      </c>
      <c r="AM9">
        <v>220000</v>
      </c>
      <c r="AT9">
        <v>8.4</v>
      </c>
      <c r="AV9">
        <v>8.4</v>
      </c>
      <c r="AW9">
        <v>8.4</v>
      </c>
      <c r="AX9">
        <v>8.4</v>
      </c>
      <c r="AY9">
        <v>8.4</v>
      </c>
      <c r="AZ9">
        <v>8.4</v>
      </c>
      <c r="BD9" t="s">
        <v>2405</v>
      </c>
    </row>
    <row r="10" spans="1:56" x14ac:dyDescent="0.25">
      <c r="A10" t="s">
        <v>137</v>
      </c>
      <c r="B10" t="s">
        <v>1273</v>
      </c>
      <c r="C10" t="s">
        <v>1682</v>
      </c>
      <c r="D10" t="s">
        <v>1328</v>
      </c>
      <c r="E10">
        <v>4</v>
      </c>
      <c r="F10">
        <v>1137885</v>
      </c>
      <c r="J10">
        <v>801874</v>
      </c>
      <c r="K10">
        <v>1004016</v>
      </c>
      <c r="L10">
        <v>1004016</v>
      </c>
      <c r="M10">
        <v>1004016</v>
      </c>
      <c r="N10">
        <v>1247657</v>
      </c>
      <c r="O10">
        <v>1338688</v>
      </c>
      <c r="P10">
        <v>935743</v>
      </c>
      <c r="Y10">
        <v>1004016</v>
      </c>
      <c r="Z10">
        <v>967202</v>
      </c>
      <c r="AD10">
        <v>681593</v>
      </c>
      <c r="AE10">
        <v>853414</v>
      </c>
      <c r="AF10">
        <v>853414</v>
      </c>
      <c r="AG10">
        <v>853414</v>
      </c>
      <c r="AH10">
        <v>935743</v>
      </c>
      <c r="AI10">
        <v>1004016</v>
      </c>
      <c r="AJ10">
        <v>776667</v>
      </c>
      <c r="AS10">
        <v>853414</v>
      </c>
      <c r="AT10">
        <v>8.5</v>
      </c>
      <c r="AV10">
        <v>8.5</v>
      </c>
      <c r="AW10">
        <v>8.5</v>
      </c>
      <c r="AX10">
        <v>8.5</v>
      </c>
      <c r="AY10">
        <v>8.5</v>
      </c>
      <c r="BC10">
        <v>8.5</v>
      </c>
      <c r="BD10" t="s">
        <v>2405</v>
      </c>
    </row>
    <row r="11" spans="1:56" x14ac:dyDescent="0.25">
      <c r="A11" t="s">
        <v>1064</v>
      </c>
      <c r="B11" t="s">
        <v>1303</v>
      </c>
      <c r="C11" t="s">
        <v>1773</v>
      </c>
      <c r="D11" t="s">
        <v>1328</v>
      </c>
      <c r="E11">
        <v>5</v>
      </c>
      <c r="G11">
        <v>1049998</v>
      </c>
      <c r="J11">
        <v>1184898</v>
      </c>
      <c r="K11">
        <v>1064046</v>
      </c>
      <c r="L11">
        <v>1024998</v>
      </c>
      <c r="M11">
        <v>1064046</v>
      </c>
      <c r="O11">
        <v>865078</v>
      </c>
      <c r="U11">
        <v>965078</v>
      </c>
      <c r="X11">
        <v>995078</v>
      </c>
      <c r="Y11">
        <v>865078</v>
      </c>
      <c r="AA11">
        <v>577499</v>
      </c>
      <c r="AD11">
        <v>651694</v>
      </c>
      <c r="AE11">
        <v>585225</v>
      </c>
      <c r="AF11">
        <v>563749</v>
      </c>
      <c r="AG11">
        <v>585225</v>
      </c>
      <c r="AI11">
        <v>605555</v>
      </c>
      <c r="AO11">
        <v>627301</v>
      </c>
      <c r="AR11">
        <v>646801</v>
      </c>
      <c r="AS11">
        <v>562301</v>
      </c>
      <c r="AT11">
        <v>8.4</v>
      </c>
      <c r="AV11">
        <v>8.4</v>
      </c>
      <c r="AW11">
        <v>8.4</v>
      </c>
      <c r="AX11">
        <v>8.4</v>
      </c>
      <c r="BA11">
        <v>8.4</v>
      </c>
      <c r="BC11">
        <v>8.4</v>
      </c>
      <c r="BD11" t="s">
        <v>2405</v>
      </c>
    </row>
    <row r="12" spans="1:56" x14ac:dyDescent="0.25">
      <c r="A12" t="s">
        <v>85</v>
      </c>
      <c r="B12" t="s">
        <v>1264</v>
      </c>
      <c r="C12" t="s">
        <v>1479</v>
      </c>
      <c r="D12" t="s">
        <v>1328</v>
      </c>
      <c r="E12">
        <v>3</v>
      </c>
      <c r="F12">
        <v>1666667</v>
      </c>
      <c r="J12">
        <v>653332</v>
      </c>
      <c r="K12">
        <v>653332</v>
      </c>
      <c r="L12">
        <v>626665</v>
      </c>
      <c r="M12">
        <v>653332</v>
      </c>
      <c r="N12">
        <v>706665</v>
      </c>
      <c r="P12">
        <v>893332</v>
      </c>
      <c r="T12">
        <v>986665</v>
      </c>
      <c r="X12">
        <v>679999</v>
      </c>
      <c r="Y12">
        <v>653332</v>
      </c>
      <c r="Z12">
        <v>1250000</v>
      </c>
      <c r="AD12">
        <v>489999</v>
      </c>
      <c r="AE12">
        <v>489999</v>
      </c>
      <c r="AF12">
        <v>469999</v>
      </c>
      <c r="AG12">
        <v>489999</v>
      </c>
      <c r="AH12">
        <v>529999</v>
      </c>
      <c r="AJ12">
        <v>669999</v>
      </c>
      <c r="AN12">
        <v>739999</v>
      </c>
      <c r="AR12">
        <v>509999</v>
      </c>
      <c r="AS12">
        <v>489999</v>
      </c>
      <c r="AT12">
        <v>8.6</v>
      </c>
      <c r="AV12">
        <v>8.6</v>
      </c>
      <c r="AW12">
        <v>8.6</v>
      </c>
      <c r="AX12">
        <v>8.6</v>
      </c>
      <c r="AY12">
        <v>8.6</v>
      </c>
      <c r="BA12">
        <v>8.6</v>
      </c>
      <c r="BC12">
        <v>8.6</v>
      </c>
      <c r="BD12" t="s">
        <v>2405</v>
      </c>
    </row>
    <row r="13" spans="1:56" x14ac:dyDescent="0.25">
      <c r="A13" t="s">
        <v>1087</v>
      </c>
      <c r="B13" t="s">
        <v>1261</v>
      </c>
      <c r="C13" t="s">
        <v>1686</v>
      </c>
      <c r="D13" t="s">
        <v>1328</v>
      </c>
      <c r="E13">
        <v>3</v>
      </c>
      <c r="G13">
        <v>465333</v>
      </c>
      <c r="J13">
        <v>465333</v>
      </c>
      <c r="K13">
        <v>465333</v>
      </c>
      <c r="L13">
        <v>465333</v>
      </c>
      <c r="M13">
        <v>465333</v>
      </c>
      <c r="N13">
        <v>465333</v>
      </c>
      <c r="O13">
        <v>465333</v>
      </c>
      <c r="Q13">
        <v>532000</v>
      </c>
      <c r="X13">
        <v>465333</v>
      </c>
      <c r="Y13">
        <v>465333</v>
      </c>
      <c r="AA13">
        <v>349000</v>
      </c>
      <c r="AD13">
        <v>349000</v>
      </c>
      <c r="AE13">
        <v>349000</v>
      </c>
      <c r="AF13">
        <v>349000</v>
      </c>
      <c r="AG13">
        <v>349000</v>
      </c>
      <c r="AH13">
        <v>349000</v>
      </c>
      <c r="AI13">
        <v>349000</v>
      </c>
      <c r="AK13">
        <v>399000</v>
      </c>
      <c r="AR13">
        <v>349000</v>
      </c>
      <c r="AS13">
        <v>349000</v>
      </c>
      <c r="AT13">
        <v>8.6999999999999993</v>
      </c>
      <c r="AV13">
        <v>8.6999999999999993</v>
      </c>
      <c r="AW13">
        <v>8.6999999999999993</v>
      </c>
      <c r="AX13">
        <v>8.6999999999999993</v>
      </c>
      <c r="AY13">
        <v>8.6999999999999993</v>
      </c>
      <c r="BC13">
        <v>8.6999999999999993</v>
      </c>
      <c r="BD13" t="s">
        <v>2405</v>
      </c>
    </row>
    <row r="14" spans="1:56" x14ac:dyDescent="0.25">
      <c r="A14" t="s">
        <v>1228</v>
      </c>
      <c r="B14" t="s">
        <v>1264</v>
      </c>
      <c r="C14" t="s">
        <v>1717</v>
      </c>
      <c r="D14" t="s">
        <v>1328</v>
      </c>
      <c r="E14">
        <v>3</v>
      </c>
      <c r="J14">
        <v>393333</v>
      </c>
      <c r="K14">
        <v>393333</v>
      </c>
      <c r="L14">
        <v>393333</v>
      </c>
      <c r="M14">
        <v>393333</v>
      </c>
      <c r="N14">
        <v>393333</v>
      </c>
      <c r="O14">
        <v>333334</v>
      </c>
      <c r="P14">
        <v>393333</v>
      </c>
      <c r="Q14">
        <v>393333</v>
      </c>
      <c r="U14">
        <v>762766</v>
      </c>
      <c r="Y14">
        <v>333334</v>
      </c>
      <c r="AD14">
        <v>295000</v>
      </c>
      <c r="AE14">
        <v>295000</v>
      </c>
      <c r="AF14">
        <v>295000</v>
      </c>
      <c r="AG14">
        <v>295000</v>
      </c>
      <c r="AH14">
        <v>295000</v>
      </c>
      <c r="AI14">
        <v>250000</v>
      </c>
      <c r="AJ14">
        <v>295000</v>
      </c>
      <c r="AK14">
        <v>295000</v>
      </c>
      <c r="AO14">
        <v>572039</v>
      </c>
      <c r="AS14">
        <v>250000</v>
      </c>
      <c r="AV14">
        <v>8.1999999999999993</v>
      </c>
      <c r="AW14">
        <v>8.1999999999999993</v>
      </c>
      <c r="AX14">
        <v>8.1999999999999993</v>
      </c>
      <c r="AY14">
        <v>8.1999999999999993</v>
      </c>
      <c r="BA14">
        <v>8.1999999999999993</v>
      </c>
      <c r="BC14">
        <v>8.1999999999999993</v>
      </c>
      <c r="BD14" t="s">
        <v>2422</v>
      </c>
    </row>
    <row r="15" spans="1:56" x14ac:dyDescent="0.25">
      <c r="A15" t="s">
        <v>340</v>
      </c>
      <c r="B15" t="s">
        <v>1297</v>
      </c>
      <c r="C15" t="s">
        <v>1868</v>
      </c>
      <c r="D15" t="s">
        <v>1328</v>
      </c>
      <c r="E15">
        <v>2</v>
      </c>
      <c r="F15">
        <v>266667</v>
      </c>
      <c r="J15">
        <v>266667</v>
      </c>
      <c r="K15">
        <v>266667</v>
      </c>
      <c r="L15">
        <v>266667</v>
      </c>
      <c r="M15">
        <v>266667</v>
      </c>
      <c r="N15">
        <v>266667</v>
      </c>
      <c r="O15">
        <v>266667</v>
      </c>
      <c r="P15">
        <v>266667</v>
      </c>
      <c r="Q15">
        <v>266667</v>
      </c>
      <c r="X15">
        <v>266667</v>
      </c>
      <c r="Z15">
        <v>200000</v>
      </c>
      <c r="AD15">
        <v>200000</v>
      </c>
      <c r="AE15">
        <v>200000</v>
      </c>
      <c r="AF15">
        <v>200000</v>
      </c>
      <c r="AG15">
        <v>200000</v>
      </c>
      <c r="AH15">
        <v>200000</v>
      </c>
      <c r="AI15">
        <v>200000</v>
      </c>
      <c r="AJ15">
        <v>200000</v>
      </c>
      <c r="AK15">
        <v>200000</v>
      </c>
      <c r="AR15">
        <v>200000</v>
      </c>
      <c r="AT15">
        <v>8.1999999999999993</v>
      </c>
      <c r="AV15">
        <v>8.1999999999999993</v>
      </c>
      <c r="AW15">
        <v>8.1999999999999993</v>
      </c>
      <c r="AX15">
        <v>8.1999999999999993</v>
      </c>
      <c r="AY15">
        <v>8.1999999999999993</v>
      </c>
      <c r="BC15">
        <v>8.1999999999999993</v>
      </c>
      <c r="BD15" t="s">
        <v>2406</v>
      </c>
    </row>
    <row r="16" spans="1:56" x14ac:dyDescent="0.25">
      <c r="A16" t="s">
        <v>78</v>
      </c>
      <c r="B16" t="s">
        <v>1264</v>
      </c>
      <c r="C16" t="s">
        <v>1930</v>
      </c>
      <c r="D16" t="s">
        <v>1328</v>
      </c>
      <c r="E16">
        <v>4</v>
      </c>
      <c r="F16">
        <v>1264000</v>
      </c>
      <c r="J16">
        <v>1264000</v>
      </c>
      <c r="K16">
        <v>1264000</v>
      </c>
      <c r="L16">
        <v>1264000</v>
      </c>
      <c r="M16">
        <v>1264000</v>
      </c>
      <c r="N16">
        <v>1170668</v>
      </c>
      <c r="O16">
        <v>1264000</v>
      </c>
      <c r="U16">
        <v>1390260</v>
      </c>
      <c r="X16">
        <v>1264000</v>
      </c>
      <c r="Y16">
        <v>1264000</v>
      </c>
      <c r="Z16">
        <v>948000</v>
      </c>
      <c r="AD16">
        <v>948000</v>
      </c>
      <c r="AE16">
        <v>948000</v>
      </c>
      <c r="AF16">
        <v>948000</v>
      </c>
      <c r="AG16">
        <v>948000</v>
      </c>
      <c r="AH16">
        <v>878001</v>
      </c>
      <c r="AI16">
        <v>948000</v>
      </c>
      <c r="AO16">
        <v>1230380</v>
      </c>
      <c r="AR16">
        <v>948000</v>
      </c>
      <c r="AS16">
        <v>948000</v>
      </c>
      <c r="AT16">
        <v>8.6999999999999993</v>
      </c>
      <c r="AV16">
        <v>8.6999999999999993</v>
      </c>
      <c r="AW16">
        <v>8.6999999999999993</v>
      </c>
      <c r="AX16">
        <v>8.6999999999999993</v>
      </c>
      <c r="BA16">
        <v>8.6999999999999993</v>
      </c>
      <c r="BC16">
        <v>8.6999999999999993</v>
      </c>
      <c r="BD16" t="s">
        <v>2462</v>
      </c>
    </row>
    <row r="17" spans="1:56" x14ac:dyDescent="0.25">
      <c r="A17" t="s">
        <v>735</v>
      </c>
      <c r="B17" t="s">
        <v>1278</v>
      </c>
      <c r="C17" t="s">
        <v>2010</v>
      </c>
      <c r="D17" t="s">
        <v>1328</v>
      </c>
      <c r="E17">
        <v>1</v>
      </c>
      <c r="F17">
        <v>156663</v>
      </c>
      <c r="G17">
        <v>187995</v>
      </c>
      <c r="R17">
        <v>158414</v>
      </c>
      <c r="S17">
        <v>187995</v>
      </c>
      <c r="T17">
        <v>156663</v>
      </c>
      <c r="U17">
        <v>231234</v>
      </c>
      <c r="V17">
        <v>172330</v>
      </c>
      <c r="W17">
        <v>234995</v>
      </c>
      <c r="X17">
        <v>162619</v>
      </c>
      <c r="Y17">
        <v>234995</v>
      </c>
      <c r="Z17">
        <v>122197</v>
      </c>
      <c r="AA17">
        <v>146636</v>
      </c>
      <c r="AL17">
        <v>123563</v>
      </c>
      <c r="AM17">
        <v>146636</v>
      </c>
      <c r="AN17">
        <v>122197</v>
      </c>
      <c r="AO17">
        <v>180363</v>
      </c>
      <c r="AP17">
        <v>134417</v>
      </c>
      <c r="AQ17">
        <v>183296</v>
      </c>
      <c r="AR17">
        <v>126843</v>
      </c>
      <c r="AS17">
        <v>183296</v>
      </c>
      <c r="AT17">
        <v>7.6</v>
      </c>
      <c r="AZ17">
        <v>7.6</v>
      </c>
      <c r="BA17">
        <v>7.6</v>
      </c>
      <c r="BB17">
        <v>7.6</v>
      </c>
      <c r="BC17">
        <v>7.6</v>
      </c>
      <c r="BD17" t="s">
        <v>2410</v>
      </c>
    </row>
    <row r="18" spans="1:56" x14ac:dyDescent="0.25">
      <c r="A18" t="s">
        <v>1072</v>
      </c>
      <c r="B18" t="s">
        <v>1264</v>
      </c>
      <c r="C18" t="s">
        <v>2108</v>
      </c>
      <c r="D18" t="s">
        <v>1328</v>
      </c>
      <c r="E18">
        <v>3</v>
      </c>
      <c r="G18">
        <v>866667</v>
      </c>
      <c r="H18">
        <v>1200000</v>
      </c>
      <c r="J18">
        <v>700000</v>
      </c>
      <c r="K18">
        <v>700000</v>
      </c>
      <c r="L18">
        <v>700000</v>
      </c>
      <c r="M18">
        <v>666667</v>
      </c>
      <c r="O18">
        <v>666667</v>
      </c>
      <c r="Q18">
        <v>666667</v>
      </c>
      <c r="X18">
        <v>1266667</v>
      </c>
      <c r="Y18">
        <v>799999</v>
      </c>
      <c r="AA18">
        <v>650000</v>
      </c>
      <c r="AB18">
        <v>900000</v>
      </c>
      <c r="AD18">
        <v>525000</v>
      </c>
      <c r="AE18">
        <v>525000</v>
      </c>
      <c r="AF18">
        <v>525000</v>
      </c>
      <c r="AG18">
        <v>500000</v>
      </c>
      <c r="AI18">
        <v>500000</v>
      </c>
      <c r="AK18">
        <v>500000</v>
      </c>
      <c r="AR18">
        <v>950000</v>
      </c>
      <c r="AS18">
        <v>599999</v>
      </c>
      <c r="AT18">
        <v>9</v>
      </c>
      <c r="AU18">
        <v>9</v>
      </c>
      <c r="AV18">
        <v>9</v>
      </c>
      <c r="AW18">
        <v>9</v>
      </c>
      <c r="AX18">
        <v>9</v>
      </c>
      <c r="AY18">
        <v>9</v>
      </c>
      <c r="BC18">
        <v>9</v>
      </c>
      <c r="BD18" t="s">
        <v>2423</v>
      </c>
    </row>
    <row r="19" spans="1:56" x14ac:dyDescent="0.25">
      <c r="A19" t="s">
        <v>1083</v>
      </c>
      <c r="B19" t="s">
        <v>1273</v>
      </c>
      <c r="C19" t="s">
        <v>2194</v>
      </c>
      <c r="D19" t="s">
        <v>1328</v>
      </c>
      <c r="E19">
        <v>4</v>
      </c>
      <c r="G19">
        <v>1133333</v>
      </c>
      <c r="J19">
        <v>1133333</v>
      </c>
      <c r="K19">
        <v>407928</v>
      </c>
      <c r="L19">
        <v>1133333</v>
      </c>
      <c r="M19">
        <v>1133333</v>
      </c>
      <c r="P19">
        <v>1200000</v>
      </c>
      <c r="R19">
        <v>1200000</v>
      </c>
      <c r="S19">
        <v>1133333</v>
      </c>
      <c r="X19">
        <v>407928</v>
      </c>
      <c r="Y19">
        <v>1133333</v>
      </c>
      <c r="AA19">
        <v>850000</v>
      </c>
      <c r="AD19">
        <v>850000</v>
      </c>
      <c r="AE19">
        <v>305946</v>
      </c>
      <c r="AF19">
        <v>850000</v>
      </c>
      <c r="AG19">
        <v>850000</v>
      </c>
      <c r="AJ19">
        <v>900000</v>
      </c>
      <c r="AL19">
        <v>900000</v>
      </c>
      <c r="AM19">
        <v>850000</v>
      </c>
      <c r="AR19">
        <v>305946</v>
      </c>
      <c r="AS19">
        <v>850000</v>
      </c>
      <c r="AT19">
        <v>8.6999999999999993</v>
      </c>
      <c r="AV19">
        <v>8.6999999999999993</v>
      </c>
      <c r="AW19">
        <v>8.6999999999999993</v>
      </c>
      <c r="AY19">
        <v>8.6999999999999993</v>
      </c>
      <c r="AZ19">
        <v>8.6999999999999993</v>
      </c>
      <c r="BC19">
        <v>8.6999999999999993</v>
      </c>
      <c r="BD19" t="s">
        <v>2405</v>
      </c>
    </row>
    <row r="20" spans="1:56" x14ac:dyDescent="0.25">
      <c r="A20" t="s">
        <v>1224</v>
      </c>
      <c r="B20" t="s">
        <v>1264</v>
      </c>
      <c r="C20" t="s">
        <v>1579</v>
      </c>
      <c r="D20" t="s">
        <v>1328</v>
      </c>
      <c r="E20">
        <v>3</v>
      </c>
      <c r="J20">
        <v>532000</v>
      </c>
      <c r="K20">
        <v>532000</v>
      </c>
      <c r="L20">
        <v>932000</v>
      </c>
      <c r="M20">
        <v>532000</v>
      </c>
      <c r="N20">
        <v>932000</v>
      </c>
      <c r="O20">
        <v>532000</v>
      </c>
      <c r="P20">
        <v>665333</v>
      </c>
      <c r="Q20">
        <v>532000</v>
      </c>
      <c r="S20">
        <v>532000</v>
      </c>
      <c r="X20">
        <v>700000</v>
      </c>
      <c r="Y20">
        <v>532000</v>
      </c>
      <c r="AD20">
        <v>399000</v>
      </c>
      <c r="AE20">
        <v>399000</v>
      </c>
      <c r="AF20">
        <v>699000</v>
      </c>
      <c r="AG20">
        <v>399000</v>
      </c>
      <c r="AH20">
        <v>699000</v>
      </c>
      <c r="AI20">
        <v>399000</v>
      </c>
      <c r="AJ20">
        <v>499000</v>
      </c>
      <c r="AK20">
        <v>399000</v>
      </c>
      <c r="AM20">
        <v>399000</v>
      </c>
      <c r="AR20">
        <v>525000</v>
      </c>
      <c r="AS20">
        <v>399000</v>
      </c>
      <c r="AV20">
        <v>8.5</v>
      </c>
      <c r="AW20">
        <v>8.5</v>
      </c>
      <c r="AX20">
        <v>8.5</v>
      </c>
      <c r="AY20">
        <v>8.5</v>
      </c>
      <c r="AZ20">
        <v>8.5</v>
      </c>
      <c r="BC20">
        <v>8.5</v>
      </c>
      <c r="BD20" t="s">
        <v>2422</v>
      </c>
    </row>
    <row r="21" spans="1:56" x14ac:dyDescent="0.25">
      <c r="A21" t="s">
        <v>1059</v>
      </c>
      <c r="B21" t="s">
        <v>1261</v>
      </c>
      <c r="C21" t="s">
        <v>1627</v>
      </c>
      <c r="D21" t="s">
        <v>1328</v>
      </c>
      <c r="E21">
        <v>1</v>
      </c>
      <c r="G21">
        <v>466667</v>
      </c>
      <c r="J21">
        <v>400000</v>
      </c>
      <c r="K21">
        <v>400000</v>
      </c>
      <c r="M21">
        <v>400000</v>
      </c>
      <c r="O21">
        <v>400000</v>
      </c>
      <c r="P21">
        <v>466667</v>
      </c>
      <c r="Q21">
        <v>400000</v>
      </c>
      <c r="R21">
        <v>400000</v>
      </c>
      <c r="S21">
        <v>400000</v>
      </c>
      <c r="X21">
        <v>513333</v>
      </c>
      <c r="Y21">
        <v>513333</v>
      </c>
      <c r="AA21">
        <v>350000</v>
      </c>
      <c r="AD21">
        <v>300000</v>
      </c>
      <c r="AE21">
        <v>300000</v>
      </c>
      <c r="AG21">
        <v>300000</v>
      </c>
      <c r="AI21">
        <v>300000</v>
      </c>
      <c r="AJ21">
        <v>350000</v>
      </c>
      <c r="AK21">
        <v>300000</v>
      </c>
      <c r="AL21">
        <v>300000</v>
      </c>
      <c r="AM21">
        <v>300000</v>
      </c>
      <c r="AR21">
        <v>385000</v>
      </c>
      <c r="AS21">
        <v>385000</v>
      </c>
      <c r="AT21">
        <v>8.6999999999999993</v>
      </c>
      <c r="AV21">
        <v>8.6999999999999993</v>
      </c>
      <c r="AW21">
        <v>8.6999999999999993</v>
      </c>
      <c r="AX21">
        <v>8.6999999999999993</v>
      </c>
      <c r="AY21">
        <v>8.6999999999999993</v>
      </c>
      <c r="AZ21">
        <v>8.6999999999999993</v>
      </c>
      <c r="BC21">
        <v>8.6999999999999993</v>
      </c>
      <c r="BD21" t="s">
        <v>2416</v>
      </c>
    </row>
    <row r="22" spans="1:56" x14ac:dyDescent="0.25">
      <c r="A22" t="s">
        <v>90</v>
      </c>
      <c r="B22" t="s">
        <v>1261</v>
      </c>
      <c r="C22" t="s">
        <v>1699</v>
      </c>
      <c r="D22" t="s">
        <v>1328</v>
      </c>
      <c r="E22">
        <v>2</v>
      </c>
      <c r="F22">
        <v>480000</v>
      </c>
      <c r="J22">
        <v>433333</v>
      </c>
      <c r="L22">
        <v>400000</v>
      </c>
      <c r="M22">
        <v>433333</v>
      </c>
      <c r="N22">
        <v>400000</v>
      </c>
      <c r="O22">
        <v>433333</v>
      </c>
      <c r="P22">
        <v>400000</v>
      </c>
      <c r="Q22">
        <v>400000</v>
      </c>
      <c r="S22">
        <v>466667</v>
      </c>
      <c r="U22">
        <v>506667</v>
      </c>
      <c r="Y22">
        <v>400000</v>
      </c>
      <c r="Z22">
        <v>360000</v>
      </c>
      <c r="AD22">
        <v>325000</v>
      </c>
      <c r="AF22">
        <v>300000</v>
      </c>
      <c r="AG22">
        <v>325000</v>
      </c>
      <c r="AH22">
        <v>300000</v>
      </c>
      <c r="AI22">
        <v>325000</v>
      </c>
      <c r="AJ22">
        <v>300000</v>
      </c>
      <c r="AK22">
        <v>300000</v>
      </c>
      <c r="AM22">
        <v>350000</v>
      </c>
      <c r="AO22">
        <v>380000</v>
      </c>
      <c r="AS22">
        <v>300000</v>
      </c>
      <c r="AT22">
        <v>8.5</v>
      </c>
      <c r="AV22">
        <v>8.5</v>
      </c>
      <c r="AW22">
        <v>8.5</v>
      </c>
      <c r="AX22">
        <v>8.5</v>
      </c>
      <c r="AY22">
        <v>8.5</v>
      </c>
      <c r="AZ22">
        <v>8.5</v>
      </c>
      <c r="BA22">
        <v>8.5</v>
      </c>
      <c r="BC22">
        <v>8.5</v>
      </c>
      <c r="BD22" t="s">
        <v>2422</v>
      </c>
    </row>
    <row r="23" spans="1:56" x14ac:dyDescent="0.25">
      <c r="A23" t="s">
        <v>1221</v>
      </c>
      <c r="B23" t="s">
        <v>1264</v>
      </c>
      <c r="C23" t="s">
        <v>1766</v>
      </c>
      <c r="D23" t="s">
        <v>1328</v>
      </c>
      <c r="E23">
        <v>3</v>
      </c>
      <c r="J23">
        <v>786666</v>
      </c>
      <c r="K23">
        <v>668666</v>
      </c>
      <c r="L23">
        <v>813332</v>
      </c>
      <c r="M23">
        <v>691334</v>
      </c>
      <c r="N23">
        <v>866666</v>
      </c>
      <c r="O23">
        <v>933334</v>
      </c>
      <c r="Q23">
        <v>933334</v>
      </c>
      <c r="S23">
        <v>933334</v>
      </c>
      <c r="U23">
        <v>933332</v>
      </c>
      <c r="X23">
        <v>813335</v>
      </c>
      <c r="Y23">
        <v>786666</v>
      </c>
      <c r="AD23">
        <v>590000</v>
      </c>
      <c r="AE23">
        <v>501500</v>
      </c>
      <c r="AF23">
        <v>609999</v>
      </c>
      <c r="AG23">
        <v>518501</v>
      </c>
      <c r="AH23">
        <v>650000</v>
      </c>
      <c r="AI23">
        <v>700001</v>
      </c>
      <c r="AK23">
        <v>700001</v>
      </c>
      <c r="AM23">
        <v>700001</v>
      </c>
      <c r="AO23">
        <v>699999</v>
      </c>
      <c r="AR23">
        <v>610001</v>
      </c>
      <c r="AS23">
        <v>590000</v>
      </c>
      <c r="AV23">
        <v>8.4</v>
      </c>
      <c r="AW23">
        <v>8.4</v>
      </c>
      <c r="AX23">
        <v>8.4</v>
      </c>
      <c r="AY23">
        <v>8.4</v>
      </c>
      <c r="AZ23">
        <v>8.4</v>
      </c>
      <c r="BA23">
        <v>8.4</v>
      </c>
      <c r="BC23">
        <v>8.4</v>
      </c>
      <c r="BD23" t="s">
        <v>2457</v>
      </c>
    </row>
    <row r="24" spans="1:56" x14ac:dyDescent="0.25">
      <c r="A24" t="s">
        <v>609</v>
      </c>
      <c r="B24" t="s">
        <v>1278</v>
      </c>
      <c r="C24" t="s">
        <v>1792</v>
      </c>
      <c r="D24" t="s">
        <v>1328</v>
      </c>
      <c r="E24">
        <v>0</v>
      </c>
      <c r="F24">
        <v>340000</v>
      </c>
      <c r="H24">
        <v>340000</v>
      </c>
      <c r="J24">
        <v>340000</v>
      </c>
      <c r="L24">
        <v>340000</v>
      </c>
      <c r="M24">
        <v>340000</v>
      </c>
      <c r="N24">
        <v>340000</v>
      </c>
      <c r="O24">
        <v>340000</v>
      </c>
      <c r="P24">
        <v>340000</v>
      </c>
      <c r="Q24">
        <v>340000</v>
      </c>
      <c r="R24">
        <v>340000</v>
      </c>
      <c r="S24">
        <v>340000</v>
      </c>
      <c r="Z24">
        <v>255000</v>
      </c>
      <c r="AB24">
        <v>255000</v>
      </c>
      <c r="AD24">
        <v>255000</v>
      </c>
      <c r="AF24">
        <v>255000</v>
      </c>
      <c r="AG24">
        <v>255000</v>
      </c>
      <c r="AH24">
        <v>255000</v>
      </c>
      <c r="AI24">
        <v>255000</v>
      </c>
      <c r="AJ24">
        <v>255000</v>
      </c>
      <c r="AK24">
        <v>255000</v>
      </c>
      <c r="AL24">
        <v>255000</v>
      </c>
      <c r="AM24">
        <v>255000</v>
      </c>
      <c r="AT24">
        <v>7.6</v>
      </c>
      <c r="AU24">
        <v>7.6</v>
      </c>
      <c r="AV24">
        <v>7.6</v>
      </c>
      <c r="AW24">
        <v>7.6</v>
      </c>
      <c r="AX24">
        <v>7.6</v>
      </c>
      <c r="AY24">
        <v>7.6</v>
      </c>
      <c r="AZ24">
        <v>7.6</v>
      </c>
      <c r="BD24" t="s">
        <v>2406</v>
      </c>
    </row>
    <row r="25" spans="1:56" x14ac:dyDescent="0.25">
      <c r="A25" t="s">
        <v>1082</v>
      </c>
      <c r="B25" t="s">
        <v>1290</v>
      </c>
      <c r="C25" t="s">
        <v>1835</v>
      </c>
      <c r="D25" t="s">
        <v>1328</v>
      </c>
      <c r="E25">
        <v>0</v>
      </c>
      <c r="G25">
        <v>860000</v>
      </c>
      <c r="K25">
        <v>366667</v>
      </c>
      <c r="L25">
        <v>460000</v>
      </c>
      <c r="M25">
        <v>366667</v>
      </c>
      <c r="O25">
        <v>366667</v>
      </c>
      <c r="P25">
        <v>433333</v>
      </c>
      <c r="Q25">
        <v>366667</v>
      </c>
      <c r="R25">
        <v>500000</v>
      </c>
      <c r="S25">
        <v>366667</v>
      </c>
      <c r="U25">
        <v>1126667</v>
      </c>
      <c r="Y25">
        <v>500000</v>
      </c>
      <c r="AA25">
        <v>645000</v>
      </c>
      <c r="AE25">
        <v>275000</v>
      </c>
      <c r="AF25">
        <v>345000</v>
      </c>
      <c r="AG25">
        <v>275000</v>
      </c>
      <c r="AI25">
        <v>275000</v>
      </c>
      <c r="AJ25">
        <v>325000</v>
      </c>
      <c r="AK25">
        <v>275000</v>
      </c>
      <c r="AL25">
        <v>375000</v>
      </c>
      <c r="AM25">
        <v>275000</v>
      </c>
      <c r="AO25">
        <v>845000</v>
      </c>
      <c r="AS25">
        <v>375000</v>
      </c>
      <c r="AT25">
        <v>8.6</v>
      </c>
      <c r="AV25">
        <v>8.6</v>
      </c>
      <c r="AW25">
        <v>8.6</v>
      </c>
      <c r="AX25">
        <v>8.6</v>
      </c>
      <c r="AY25">
        <v>8.6</v>
      </c>
      <c r="AZ25">
        <v>8.6</v>
      </c>
      <c r="BA25">
        <v>8.6</v>
      </c>
      <c r="BC25">
        <v>8.6</v>
      </c>
      <c r="BD25" t="s">
        <v>2423</v>
      </c>
    </row>
    <row r="26" spans="1:56" x14ac:dyDescent="0.25">
      <c r="A26" t="s">
        <v>1172</v>
      </c>
      <c r="B26" t="s">
        <v>1278</v>
      </c>
      <c r="C26" t="s">
        <v>2045</v>
      </c>
      <c r="D26" t="s">
        <v>1328</v>
      </c>
      <c r="E26">
        <v>0</v>
      </c>
      <c r="G26">
        <v>169196</v>
      </c>
      <c r="J26">
        <v>141599</v>
      </c>
      <c r="K26">
        <v>169196</v>
      </c>
      <c r="O26">
        <v>169196</v>
      </c>
      <c r="P26">
        <v>141534</v>
      </c>
      <c r="Q26">
        <v>169196</v>
      </c>
      <c r="S26">
        <v>177656</v>
      </c>
      <c r="U26">
        <v>208112</v>
      </c>
      <c r="W26">
        <v>211495</v>
      </c>
      <c r="X26">
        <v>146901</v>
      </c>
      <c r="Y26">
        <v>213506</v>
      </c>
      <c r="AA26">
        <v>131973</v>
      </c>
      <c r="AD26">
        <v>110447</v>
      </c>
      <c r="AE26">
        <v>131973</v>
      </c>
      <c r="AI26">
        <v>131973</v>
      </c>
      <c r="AJ26">
        <v>110397</v>
      </c>
      <c r="AK26">
        <v>131973</v>
      </c>
      <c r="AM26">
        <v>138572</v>
      </c>
      <c r="AO26">
        <v>162327</v>
      </c>
      <c r="AQ26">
        <v>164966</v>
      </c>
      <c r="AR26">
        <v>114583</v>
      </c>
      <c r="AS26">
        <v>166535</v>
      </c>
      <c r="AT26">
        <v>7</v>
      </c>
      <c r="AV26">
        <v>7</v>
      </c>
      <c r="AX26">
        <v>7</v>
      </c>
      <c r="AY26">
        <v>7</v>
      </c>
      <c r="AZ26">
        <v>7</v>
      </c>
      <c r="BA26">
        <v>7</v>
      </c>
      <c r="BB26">
        <v>7</v>
      </c>
      <c r="BC26">
        <v>7</v>
      </c>
      <c r="BD26" t="s">
        <v>2410</v>
      </c>
    </row>
    <row r="27" spans="1:56" x14ac:dyDescent="0.25">
      <c r="A27" t="s">
        <v>30</v>
      </c>
      <c r="B27" t="s">
        <v>1264</v>
      </c>
      <c r="C27" t="s">
        <v>2133</v>
      </c>
      <c r="D27" t="s">
        <v>1328</v>
      </c>
      <c r="E27">
        <v>3</v>
      </c>
      <c r="F27">
        <v>975000</v>
      </c>
      <c r="G27">
        <v>850000</v>
      </c>
      <c r="I27">
        <v>2000000</v>
      </c>
      <c r="J27">
        <v>550000</v>
      </c>
      <c r="K27">
        <v>550000</v>
      </c>
      <c r="L27">
        <v>550000</v>
      </c>
      <c r="M27">
        <v>550000</v>
      </c>
      <c r="N27">
        <v>700000</v>
      </c>
      <c r="O27">
        <v>500000</v>
      </c>
      <c r="P27">
        <v>1133333</v>
      </c>
      <c r="Q27">
        <v>500000</v>
      </c>
      <c r="Z27">
        <v>780000</v>
      </c>
      <c r="AA27">
        <v>680000</v>
      </c>
      <c r="AC27">
        <v>1600000</v>
      </c>
      <c r="AD27">
        <v>440000</v>
      </c>
      <c r="AE27">
        <v>440000</v>
      </c>
      <c r="AF27">
        <v>440000</v>
      </c>
      <c r="AG27">
        <v>440000</v>
      </c>
      <c r="AH27">
        <v>525000</v>
      </c>
      <c r="AI27">
        <v>465000</v>
      </c>
      <c r="AJ27">
        <v>850000</v>
      </c>
      <c r="AK27">
        <v>465000</v>
      </c>
      <c r="AT27">
        <v>8.6999999999999993</v>
      </c>
      <c r="AU27">
        <v>8.6999999999999993</v>
      </c>
      <c r="AV27">
        <v>8.6999999999999993</v>
      </c>
      <c r="AW27">
        <v>8.6999999999999993</v>
      </c>
      <c r="AX27">
        <v>8.6999999999999993</v>
      </c>
      <c r="AY27">
        <v>8.6999999999999993</v>
      </c>
      <c r="BD27" t="s">
        <v>2422</v>
      </c>
    </row>
    <row r="28" spans="1:56" x14ac:dyDescent="0.25">
      <c r="A28" t="s">
        <v>1225</v>
      </c>
      <c r="B28" t="s">
        <v>1285</v>
      </c>
      <c r="C28" t="s">
        <v>2216</v>
      </c>
      <c r="D28" t="s">
        <v>1328</v>
      </c>
      <c r="E28">
        <v>3</v>
      </c>
      <c r="J28">
        <v>300000</v>
      </c>
      <c r="K28">
        <v>300000</v>
      </c>
      <c r="L28">
        <v>500000</v>
      </c>
      <c r="M28">
        <v>300000</v>
      </c>
      <c r="N28">
        <v>300000</v>
      </c>
      <c r="O28">
        <v>300000</v>
      </c>
      <c r="P28">
        <v>450000</v>
      </c>
      <c r="R28">
        <v>450000</v>
      </c>
      <c r="S28">
        <v>350000</v>
      </c>
      <c r="X28">
        <v>400000</v>
      </c>
      <c r="Y28">
        <v>300000</v>
      </c>
      <c r="AD28">
        <v>255000</v>
      </c>
      <c r="AE28">
        <v>255000</v>
      </c>
      <c r="AF28">
        <v>375000</v>
      </c>
      <c r="AG28">
        <v>225000</v>
      </c>
      <c r="AH28">
        <v>225000</v>
      </c>
      <c r="AI28">
        <v>225000</v>
      </c>
      <c r="AJ28">
        <v>337500</v>
      </c>
      <c r="AL28">
        <v>337500</v>
      </c>
      <c r="AM28">
        <v>262500</v>
      </c>
      <c r="AR28">
        <v>300000</v>
      </c>
      <c r="AS28">
        <v>225000</v>
      </c>
      <c r="AV28">
        <v>8.3000000000000007</v>
      </c>
      <c r="AW28">
        <v>8.3000000000000007</v>
      </c>
      <c r="AX28">
        <v>8.3000000000000007</v>
      </c>
      <c r="AY28">
        <v>8.3000000000000007</v>
      </c>
      <c r="AZ28">
        <v>8.3000000000000007</v>
      </c>
      <c r="BC28">
        <v>8.3000000000000007</v>
      </c>
      <c r="BD28" t="s">
        <v>2405</v>
      </c>
    </row>
    <row r="29" spans="1:56" x14ac:dyDescent="0.25">
      <c r="A29" t="s">
        <v>1229</v>
      </c>
      <c r="B29" t="s">
        <v>1264</v>
      </c>
      <c r="C29" t="s">
        <v>2284</v>
      </c>
      <c r="D29" t="s">
        <v>1328</v>
      </c>
      <c r="E29">
        <v>2</v>
      </c>
      <c r="J29">
        <v>434000</v>
      </c>
      <c r="K29">
        <v>434000</v>
      </c>
      <c r="L29">
        <v>434000</v>
      </c>
      <c r="M29">
        <v>434000</v>
      </c>
      <c r="N29">
        <v>434000</v>
      </c>
      <c r="O29">
        <v>434000</v>
      </c>
      <c r="P29">
        <v>434000</v>
      </c>
      <c r="Q29">
        <v>434000</v>
      </c>
      <c r="R29">
        <v>434000</v>
      </c>
      <c r="X29">
        <v>434000</v>
      </c>
      <c r="Y29">
        <v>434000</v>
      </c>
      <c r="AD29">
        <v>325500</v>
      </c>
      <c r="AE29">
        <v>325500</v>
      </c>
      <c r="AF29">
        <v>325500</v>
      </c>
      <c r="AG29">
        <v>325500</v>
      </c>
      <c r="AH29">
        <v>325500</v>
      </c>
      <c r="AI29">
        <v>325500</v>
      </c>
      <c r="AJ29">
        <v>325500</v>
      </c>
      <c r="AK29">
        <v>325500</v>
      </c>
      <c r="AL29">
        <v>325500</v>
      </c>
      <c r="AR29">
        <v>325500</v>
      </c>
      <c r="AS29">
        <v>325500</v>
      </c>
      <c r="AV29">
        <v>7.9</v>
      </c>
      <c r="AW29">
        <v>7.9</v>
      </c>
      <c r="AX29">
        <v>7.9</v>
      </c>
      <c r="AY29">
        <v>7.9</v>
      </c>
      <c r="AZ29">
        <v>7.9</v>
      </c>
      <c r="BC29">
        <v>7.9</v>
      </c>
      <c r="BD29" t="s">
        <v>2422</v>
      </c>
    </row>
    <row r="30" spans="1:56" x14ac:dyDescent="0.25">
      <c r="A30" t="s">
        <v>1090</v>
      </c>
      <c r="B30" t="s">
        <v>1264</v>
      </c>
      <c r="C30" t="s">
        <v>2305</v>
      </c>
      <c r="D30" t="s">
        <v>1328</v>
      </c>
      <c r="E30">
        <v>2</v>
      </c>
      <c r="G30">
        <v>400000</v>
      </c>
      <c r="K30">
        <v>266667</v>
      </c>
      <c r="M30">
        <v>266667</v>
      </c>
      <c r="N30">
        <v>266667</v>
      </c>
      <c r="O30">
        <v>266667</v>
      </c>
      <c r="P30">
        <v>266667</v>
      </c>
      <c r="Q30">
        <v>266667</v>
      </c>
      <c r="S30">
        <v>266667</v>
      </c>
      <c r="U30">
        <v>400000</v>
      </c>
      <c r="X30">
        <v>266667</v>
      </c>
      <c r="Y30">
        <v>266667</v>
      </c>
      <c r="AA30">
        <v>300000</v>
      </c>
      <c r="AE30">
        <v>200000</v>
      </c>
      <c r="AG30">
        <v>200000</v>
      </c>
      <c r="AH30">
        <v>200000</v>
      </c>
      <c r="AI30">
        <v>200000</v>
      </c>
      <c r="AJ30">
        <v>200000</v>
      </c>
      <c r="AK30">
        <v>200000</v>
      </c>
      <c r="AM30">
        <v>200000</v>
      </c>
      <c r="AO30">
        <v>300000</v>
      </c>
      <c r="AR30">
        <v>200000</v>
      </c>
      <c r="AS30">
        <v>200000</v>
      </c>
      <c r="AT30">
        <v>8.4</v>
      </c>
      <c r="AV30">
        <v>8.4</v>
      </c>
      <c r="AW30">
        <v>8.4</v>
      </c>
      <c r="AX30">
        <v>8.4</v>
      </c>
      <c r="AY30">
        <v>8.4</v>
      </c>
      <c r="AZ30">
        <v>8.4</v>
      </c>
      <c r="BA30">
        <v>8.4</v>
      </c>
      <c r="BC30">
        <v>8.4</v>
      </c>
      <c r="BD30" t="s">
        <v>2416</v>
      </c>
    </row>
    <row r="31" spans="1:56" x14ac:dyDescent="0.25">
      <c r="A31" t="s">
        <v>610</v>
      </c>
      <c r="B31" t="s">
        <v>1277</v>
      </c>
      <c r="C31" t="s">
        <v>1532</v>
      </c>
      <c r="D31" t="s">
        <v>1328</v>
      </c>
      <c r="E31">
        <v>2</v>
      </c>
      <c r="F31">
        <v>473333</v>
      </c>
      <c r="G31">
        <v>473333</v>
      </c>
      <c r="K31">
        <v>473333</v>
      </c>
      <c r="L31">
        <v>473333</v>
      </c>
      <c r="M31">
        <v>473333</v>
      </c>
      <c r="N31">
        <v>473333</v>
      </c>
      <c r="O31">
        <v>473333</v>
      </c>
      <c r="P31">
        <v>646667</v>
      </c>
      <c r="Q31">
        <v>473333</v>
      </c>
      <c r="R31">
        <v>473333</v>
      </c>
      <c r="S31">
        <v>473333</v>
      </c>
      <c r="X31">
        <v>473333</v>
      </c>
      <c r="Z31">
        <v>355000</v>
      </c>
      <c r="AA31">
        <v>355000</v>
      </c>
      <c r="AE31">
        <v>355000</v>
      </c>
      <c r="AF31">
        <v>355000</v>
      </c>
      <c r="AG31">
        <v>355000</v>
      </c>
      <c r="AH31">
        <v>355000</v>
      </c>
      <c r="AI31">
        <v>355000</v>
      </c>
      <c r="AJ31">
        <v>485000</v>
      </c>
      <c r="AK31">
        <v>355000</v>
      </c>
      <c r="AL31">
        <v>355000</v>
      </c>
      <c r="AM31">
        <v>355000</v>
      </c>
      <c r="AR31">
        <v>355000</v>
      </c>
      <c r="AT31">
        <v>8.3000000000000007</v>
      </c>
      <c r="AV31">
        <v>8.3000000000000007</v>
      </c>
      <c r="AW31">
        <v>8.3000000000000007</v>
      </c>
      <c r="AX31">
        <v>8.3000000000000007</v>
      </c>
      <c r="AY31">
        <v>8.3000000000000007</v>
      </c>
      <c r="AZ31">
        <v>8.3000000000000007</v>
      </c>
      <c r="BC31">
        <v>8.3000000000000007</v>
      </c>
      <c r="BD31" t="s">
        <v>2413</v>
      </c>
    </row>
    <row r="32" spans="1:56" x14ac:dyDescent="0.25">
      <c r="A32" t="s">
        <v>15</v>
      </c>
      <c r="B32" t="s">
        <v>1264</v>
      </c>
      <c r="C32" t="s">
        <v>1719</v>
      </c>
      <c r="D32" t="s">
        <v>1328</v>
      </c>
      <c r="E32">
        <v>3</v>
      </c>
      <c r="F32">
        <v>1314667</v>
      </c>
      <c r="G32">
        <v>1496000</v>
      </c>
      <c r="J32">
        <v>980000</v>
      </c>
      <c r="K32">
        <v>980000</v>
      </c>
      <c r="L32">
        <v>1015467</v>
      </c>
      <c r="M32">
        <v>821333</v>
      </c>
      <c r="N32">
        <v>1015467</v>
      </c>
      <c r="O32">
        <v>1063333</v>
      </c>
      <c r="Q32">
        <v>746667</v>
      </c>
      <c r="S32">
        <v>1015467</v>
      </c>
      <c r="X32">
        <v>980000</v>
      </c>
      <c r="Y32">
        <v>980000</v>
      </c>
      <c r="Z32">
        <v>986000</v>
      </c>
      <c r="AA32">
        <v>1122000</v>
      </c>
      <c r="AD32">
        <v>588000</v>
      </c>
      <c r="AE32">
        <v>588000</v>
      </c>
      <c r="AF32">
        <v>761600</v>
      </c>
      <c r="AG32">
        <v>616000</v>
      </c>
      <c r="AH32">
        <v>761600</v>
      </c>
      <c r="AI32">
        <v>797500</v>
      </c>
      <c r="AK32">
        <v>560000</v>
      </c>
      <c r="AM32">
        <v>761600</v>
      </c>
      <c r="AR32">
        <v>588000</v>
      </c>
      <c r="AS32">
        <v>588000</v>
      </c>
      <c r="AT32">
        <v>8.8000000000000007</v>
      </c>
      <c r="AV32">
        <v>8.8000000000000007</v>
      </c>
      <c r="AW32">
        <v>8.8000000000000007</v>
      </c>
      <c r="AX32">
        <v>8.8000000000000007</v>
      </c>
      <c r="AY32">
        <v>8.8000000000000007</v>
      </c>
      <c r="AZ32">
        <v>8.8000000000000007</v>
      </c>
      <c r="BC32">
        <v>8.8000000000000007</v>
      </c>
      <c r="BD32" t="s">
        <v>2405</v>
      </c>
    </row>
    <row r="33" spans="1:56" x14ac:dyDescent="0.25">
      <c r="A33" t="s">
        <v>1096</v>
      </c>
      <c r="B33" t="s">
        <v>1264</v>
      </c>
      <c r="C33" t="s">
        <v>1735</v>
      </c>
      <c r="D33" t="s">
        <v>1328</v>
      </c>
      <c r="E33">
        <v>2</v>
      </c>
      <c r="G33">
        <v>646667</v>
      </c>
      <c r="J33">
        <v>460000</v>
      </c>
      <c r="K33">
        <v>420000</v>
      </c>
      <c r="L33">
        <v>500000</v>
      </c>
      <c r="M33">
        <v>420000</v>
      </c>
      <c r="N33">
        <v>460000</v>
      </c>
      <c r="O33">
        <v>420000</v>
      </c>
      <c r="Q33">
        <v>420000</v>
      </c>
      <c r="S33">
        <v>420000</v>
      </c>
      <c r="U33">
        <v>700000</v>
      </c>
      <c r="X33">
        <v>460000</v>
      </c>
      <c r="Y33">
        <v>420000</v>
      </c>
      <c r="AA33">
        <v>485000</v>
      </c>
      <c r="AD33">
        <v>414000</v>
      </c>
      <c r="AE33">
        <v>378000</v>
      </c>
      <c r="AF33">
        <v>450000</v>
      </c>
      <c r="AG33">
        <v>378000</v>
      </c>
      <c r="AH33">
        <v>414000</v>
      </c>
      <c r="AI33">
        <v>378000</v>
      </c>
      <c r="AK33">
        <v>378000</v>
      </c>
      <c r="AM33">
        <v>378000</v>
      </c>
      <c r="AO33">
        <v>525000</v>
      </c>
      <c r="AR33">
        <v>414000</v>
      </c>
      <c r="AS33">
        <v>378000</v>
      </c>
      <c r="AT33">
        <v>8.5</v>
      </c>
      <c r="AV33">
        <v>8.5</v>
      </c>
      <c r="AW33">
        <v>8.5</v>
      </c>
      <c r="AX33">
        <v>8.5</v>
      </c>
      <c r="AY33">
        <v>8.5</v>
      </c>
      <c r="AZ33">
        <v>8.5</v>
      </c>
      <c r="BA33">
        <v>8.5</v>
      </c>
      <c r="BC33">
        <v>8.5</v>
      </c>
      <c r="BD33" t="s">
        <v>2432</v>
      </c>
    </row>
    <row r="34" spans="1:56" x14ac:dyDescent="0.25">
      <c r="A34" t="s">
        <v>777</v>
      </c>
      <c r="B34" t="s">
        <v>1279</v>
      </c>
      <c r="C34" t="s">
        <v>1747</v>
      </c>
      <c r="D34" t="s">
        <v>1328</v>
      </c>
      <c r="E34">
        <v>0</v>
      </c>
      <c r="F34">
        <v>176471</v>
      </c>
      <c r="G34">
        <v>176471</v>
      </c>
      <c r="H34">
        <v>176471</v>
      </c>
      <c r="I34">
        <v>176471</v>
      </c>
      <c r="J34">
        <v>176471</v>
      </c>
      <c r="K34">
        <v>176471</v>
      </c>
      <c r="L34">
        <v>176471</v>
      </c>
      <c r="M34">
        <v>176471</v>
      </c>
      <c r="N34">
        <v>176471</v>
      </c>
      <c r="O34">
        <v>176471</v>
      </c>
      <c r="P34">
        <v>176471</v>
      </c>
      <c r="Q34">
        <v>176471</v>
      </c>
      <c r="Z34">
        <v>132353</v>
      </c>
      <c r="AA34">
        <v>123530</v>
      </c>
      <c r="AB34">
        <v>132353</v>
      </c>
      <c r="AC34">
        <v>123530</v>
      </c>
      <c r="AD34">
        <v>132353</v>
      </c>
      <c r="AE34">
        <v>123530</v>
      </c>
      <c r="AF34">
        <v>132353</v>
      </c>
      <c r="AG34">
        <v>123530</v>
      </c>
      <c r="AH34">
        <v>132353</v>
      </c>
      <c r="AI34">
        <v>123530</v>
      </c>
      <c r="AJ34">
        <v>132353</v>
      </c>
      <c r="AK34">
        <v>123530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BD34" t="s">
        <v>2406</v>
      </c>
    </row>
    <row r="35" spans="1:56" x14ac:dyDescent="0.25">
      <c r="A35" t="s">
        <v>872</v>
      </c>
      <c r="B35" t="s">
        <v>1293</v>
      </c>
      <c r="C35" t="s">
        <v>1953</v>
      </c>
      <c r="D35" t="s">
        <v>1328</v>
      </c>
      <c r="E35">
        <v>0</v>
      </c>
      <c r="F35">
        <v>666667</v>
      </c>
      <c r="G35">
        <v>666667</v>
      </c>
      <c r="J35">
        <v>666667</v>
      </c>
      <c r="K35">
        <v>666667</v>
      </c>
      <c r="O35">
        <v>666667</v>
      </c>
      <c r="Q35">
        <v>666667</v>
      </c>
      <c r="S35">
        <v>666667</v>
      </c>
      <c r="U35">
        <v>666667</v>
      </c>
      <c r="V35">
        <v>666667</v>
      </c>
      <c r="W35">
        <v>666667</v>
      </c>
      <c r="X35">
        <v>666667</v>
      </c>
      <c r="Y35">
        <v>666667</v>
      </c>
      <c r="Z35">
        <v>500000</v>
      </c>
      <c r="AA35">
        <v>500000</v>
      </c>
      <c r="AD35">
        <v>500000</v>
      </c>
      <c r="AE35">
        <v>500000</v>
      </c>
      <c r="AI35">
        <v>500000</v>
      </c>
      <c r="AK35">
        <v>500000</v>
      </c>
      <c r="AM35">
        <v>500000</v>
      </c>
      <c r="AO35">
        <v>500000</v>
      </c>
      <c r="AP35">
        <v>500000</v>
      </c>
      <c r="AQ35">
        <v>500000</v>
      </c>
      <c r="AR35">
        <v>500000</v>
      </c>
      <c r="AS35">
        <v>500000</v>
      </c>
      <c r="AT35">
        <v>0</v>
      </c>
      <c r="AV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 t="s">
        <v>2410</v>
      </c>
    </row>
    <row r="36" spans="1:56" x14ac:dyDescent="0.25">
      <c r="A36" t="s">
        <v>108</v>
      </c>
      <c r="B36" t="s">
        <v>1264</v>
      </c>
      <c r="C36" t="s">
        <v>2135</v>
      </c>
      <c r="D36" t="s">
        <v>1328</v>
      </c>
      <c r="E36">
        <v>0</v>
      </c>
      <c r="F36">
        <v>639867</v>
      </c>
      <c r="J36">
        <v>535867</v>
      </c>
      <c r="K36">
        <v>535867</v>
      </c>
      <c r="L36">
        <v>535867</v>
      </c>
      <c r="M36">
        <v>535867</v>
      </c>
      <c r="N36">
        <v>535867</v>
      </c>
      <c r="O36">
        <v>535867</v>
      </c>
      <c r="Q36">
        <v>535867</v>
      </c>
      <c r="S36">
        <v>535867</v>
      </c>
      <c r="V36">
        <v>933200</v>
      </c>
      <c r="X36">
        <v>602533</v>
      </c>
      <c r="Y36">
        <v>535867</v>
      </c>
      <c r="Z36">
        <v>479900</v>
      </c>
      <c r="AD36">
        <v>401900</v>
      </c>
      <c r="AE36">
        <v>401900</v>
      </c>
      <c r="AF36">
        <v>401900</v>
      </c>
      <c r="AG36">
        <v>401900</v>
      </c>
      <c r="AH36">
        <v>401900</v>
      </c>
      <c r="AI36">
        <v>401900</v>
      </c>
      <c r="AK36">
        <v>401900</v>
      </c>
      <c r="AM36">
        <v>401900</v>
      </c>
      <c r="AP36">
        <v>699900</v>
      </c>
      <c r="AR36">
        <v>451900</v>
      </c>
      <c r="AS36">
        <v>401900</v>
      </c>
      <c r="AT36">
        <v>8.5</v>
      </c>
      <c r="AV36">
        <v>8.5</v>
      </c>
      <c r="AW36">
        <v>8.5</v>
      </c>
      <c r="AX36">
        <v>8.5</v>
      </c>
      <c r="AY36">
        <v>8.5</v>
      </c>
      <c r="AZ36">
        <v>8.5</v>
      </c>
      <c r="BB36">
        <v>8.5</v>
      </c>
      <c r="BC36">
        <v>8.5</v>
      </c>
      <c r="BD36" t="s">
        <v>2423</v>
      </c>
    </row>
    <row r="37" spans="1:56" x14ac:dyDescent="0.25">
      <c r="A37" t="s">
        <v>1223</v>
      </c>
      <c r="B37" t="s">
        <v>1279</v>
      </c>
      <c r="C37" t="s">
        <v>2169</v>
      </c>
      <c r="D37" t="s">
        <v>1328</v>
      </c>
      <c r="E37">
        <v>4</v>
      </c>
      <c r="J37">
        <v>1386667</v>
      </c>
      <c r="K37">
        <v>1386667</v>
      </c>
      <c r="L37">
        <v>1386667</v>
      </c>
      <c r="M37">
        <v>1386667</v>
      </c>
      <c r="N37">
        <v>1520000</v>
      </c>
      <c r="O37">
        <v>1386667</v>
      </c>
      <c r="P37">
        <v>2080000</v>
      </c>
      <c r="Q37">
        <v>2080000</v>
      </c>
      <c r="R37">
        <v>1386667</v>
      </c>
      <c r="S37">
        <v>2080000</v>
      </c>
      <c r="X37">
        <v>1386667</v>
      </c>
      <c r="Y37">
        <v>1620000</v>
      </c>
      <c r="AD37">
        <v>1040000</v>
      </c>
      <c r="AE37">
        <v>1040000</v>
      </c>
      <c r="AF37">
        <v>1040000</v>
      </c>
      <c r="AG37">
        <v>1040000</v>
      </c>
      <c r="AH37">
        <v>1140000</v>
      </c>
      <c r="AI37">
        <v>1040000</v>
      </c>
      <c r="AJ37">
        <v>1560000</v>
      </c>
      <c r="AK37">
        <v>1560000</v>
      </c>
      <c r="AL37">
        <v>1040000</v>
      </c>
      <c r="AM37">
        <v>1560000</v>
      </c>
      <c r="AR37">
        <v>1040000</v>
      </c>
      <c r="AS37">
        <v>1215000</v>
      </c>
      <c r="AV37">
        <v>8.3000000000000007</v>
      </c>
      <c r="AW37">
        <v>8.3000000000000007</v>
      </c>
      <c r="AX37">
        <v>8.3000000000000007</v>
      </c>
      <c r="AY37">
        <v>8.3000000000000007</v>
      </c>
      <c r="AZ37">
        <v>8.3000000000000007</v>
      </c>
      <c r="BC37">
        <v>8.3000000000000007</v>
      </c>
      <c r="BD37" t="s">
        <v>2423</v>
      </c>
    </row>
    <row r="38" spans="1:56" x14ac:dyDescent="0.25">
      <c r="A38" t="s">
        <v>482</v>
      </c>
      <c r="B38" t="s">
        <v>1270</v>
      </c>
      <c r="C38" t="s">
        <v>2197</v>
      </c>
      <c r="D38" t="s">
        <v>1328</v>
      </c>
      <c r="E38">
        <v>0</v>
      </c>
      <c r="F38">
        <v>240000</v>
      </c>
      <c r="J38">
        <v>240000</v>
      </c>
      <c r="K38">
        <v>240000</v>
      </c>
      <c r="L38">
        <v>240000</v>
      </c>
      <c r="M38">
        <v>240000</v>
      </c>
      <c r="N38">
        <v>240000</v>
      </c>
      <c r="O38">
        <v>240000</v>
      </c>
      <c r="P38">
        <v>240000</v>
      </c>
      <c r="Q38">
        <v>240000</v>
      </c>
      <c r="R38">
        <v>240000</v>
      </c>
      <c r="U38">
        <v>240000</v>
      </c>
      <c r="Y38">
        <v>240000</v>
      </c>
      <c r="Z38">
        <v>180000</v>
      </c>
      <c r="AD38">
        <v>180000</v>
      </c>
      <c r="AE38">
        <v>180000</v>
      </c>
      <c r="AF38">
        <v>180000</v>
      </c>
      <c r="AG38">
        <v>180000</v>
      </c>
      <c r="AH38">
        <v>180000</v>
      </c>
      <c r="AI38">
        <v>180000</v>
      </c>
      <c r="AJ38">
        <v>180000</v>
      </c>
      <c r="AK38">
        <v>180000</v>
      </c>
      <c r="AL38">
        <v>180000</v>
      </c>
      <c r="AO38">
        <v>180000</v>
      </c>
      <c r="AS38">
        <v>180000</v>
      </c>
      <c r="AT38">
        <v>8.1</v>
      </c>
      <c r="AV38">
        <v>8.1</v>
      </c>
      <c r="AW38">
        <v>8.1</v>
      </c>
      <c r="AX38">
        <v>8.1</v>
      </c>
      <c r="AY38">
        <v>8.1</v>
      </c>
      <c r="AZ38">
        <v>8.1</v>
      </c>
      <c r="BA38">
        <v>8.1</v>
      </c>
      <c r="BC38">
        <v>8.1</v>
      </c>
      <c r="BD38" t="s">
        <v>2445</v>
      </c>
    </row>
    <row r="39" spans="1:56" x14ac:dyDescent="0.25">
      <c r="A39" t="s">
        <v>1058</v>
      </c>
      <c r="B39" t="s">
        <v>1278</v>
      </c>
      <c r="C39" t="s">
        <v>1500</v>
      </c>
      <c r="D39" t="s">
        <v>1328</v>
      </c>
      <c r="E39">
        <v>0</v>
      </c>
      <c r="G39">
        <v>246667</v>
      </c>
      <c r="I39">
        <v>246667</v>
      </c>
      <c r="J39">
        <v>246667</v>
      </c>
      <c r="K39">
        <v>246667</v>
      </c>
      <c r="M39">
        <v>246667</v>
      </c>
      <c r="N39">
        <v>246667</v>
      </c>
      <c r="O39">
        <v>246667</v>
      </c>
      <c r="P39">
        <v>246667</v>
      </c>
      <c r="Q39">
        <v>246667</v>
      </c>
      <c r="S39">
        <v>246667</v>
      </c>
      <c r="U39">
        <v>246667</v>
      </c>
      <c r="W39">
        <v>246667</v>
      </c>
      <c r="Y39">
        <v>246667</v>
      </c>
      <c r="AA39">
        <v>185000</v>
      </c>
      <c r="AC39">
        <v>185000</v>
      </c>
      <c r="AD39">
        <v>185000</v>
      </c>
      <c r="AE39">
        <v>185000</v>
      </c>
      <c r="AG39">
        <v>185000</v>
      </c>
      <c r="AH39">
        <v>185000</v>
      </c>
      <c r="AI39">
        <v>185000</v>
      </c>
      <c r="AJ39">
        <v>185000</v>
      </c>
      <c r="AK39">
        <v>185000</v>
      </c>
      <c r="AM39">
        <v>185000</v>
      </c>
      <c r="AO39">
        <v>185000</v>
      </c>
      <c r="AQ39">
        <v>185000</v>
      </c>
      <c r="AS39">
        <v>185000</v>
      </c>
      <c r="AT39">
        <v>6.8</v>
      </c>
      <c r="AU39">
        <v>6.8</v>
      </c>
      <c r="AV39">
        <v>6.8</v>
      </c>
      <c r="AW39">
        <v>6.8</v>
      </c>
      <c r="AX39">
        <v>6.8</v>
      </c>
      <c r="AY39">
        <v>6.8</v>
      </c>
      <c r="AZ39">
        <v>6.8</v>
      </c>
      <c r="BA39">
        <v>6.8</v>
      </c>
      <c r="BB39">
        <v>6.8</v>
      </c>
      <c r="BC39">
        <v>6.8</v>
      </c>
      <c r="BD39" t="s">
        <v>2421</v>
      </c>
    </row>
    <row r="40" spans="1:56" x14ac:dyDescent="0.25">
      <c r="A40" t="s">
        <v>1068</v>
      </c>
      <c r="B40" t="s">
        <v>1264</v>
      </c>
      <c r="C40" t="s">
        <v>1537</v>
      </c>
      <c r="D40" t="s">
        <v>1328</v>
      </c>
      <c r="E40">
        <v>4</v>
      </c>
      <c r="G40">
        <v>1172000</v>
      </c>
      <c r="H40">
        <v>4000000</v>
      </c>
      <c r="I40">
        <v>1172000</v>
      </c>
      <c r="J40">
        <v>1105333</v>
      </c>
      <c r="K40">
        <v>1105333</v>
      </c>
      <c r="L40">
        <v>1105333</v>
      </c>
      <c r="M40">
        <v>1105333</v>
      </c>
      <c r="N40">
        <v>1172000</v>
      </c>
      <c r="O40">
        <v>1105333</v>
      </c>
      <c r="P40">
        <v>1572000</v>
      </c>
      <c r="R40">
        <v>1305333</v>
      </c>
      <c r="X40">
        <v>1105333</v>
      </c>
      <c r="Y40">
        <v>1305333</v>
      </c>
      <c r="AA40">
        <v>879000</v>
      </c>
      <c r="AB40">
        <v>3000000</v>
      </c>
      <c r="AC40">
        <v>879000</v>
      </c>
      <c r="AD40">
        <v>829000</v>
      </c>
      <c r="AE40">
        <v>829000</v>
      </c>
      <c r="AF40">
        <v>829000</v>
      </c>
      <c r="AG40">
        <v>829000</v>
      </c>
      <c r="AH40">
        <v>879000</v>
      </c>
      <c r="AI40">
        <v>829000</v>
      </c>
      <c r="AJ40">
        <v>1179000</v>
      </c>
      <c r="AL40">
        <v>979000</v>
      </c>
      <c r="AR40">
        <v>829000</v>
      </c>
      <c r="AS40">
        <v>979000</v>
      </c>
      <c r="AT40">
        <v>8.6999999999999993</v>
      </c>
      <c r="AU40">
        <v>8.6999999999999993</v>
      </c>
      <c r="AV40">
        <v>8.6999999999999993</v>
      </c>
      <c r="AW40">
        <v>8.6999999999999993</v>
      </c>
      <c r="AX40">
        <v>8.6999999999999993</v>
      </c>
      <c r="AY40">
        <v>8.6999999999999993</v>
      </c>
      <c r="AZ40">
        <v>8.6999999999999993</v>
      </c>
      <c r="BC40">
        <v>8.6999999999999993</v>
      </c>
      <c r="BD40" t="s">
        <v>2405</v>
      </c>
    </row>
    <row r="41" spans="1:56" x14ac:dyDescent="0.25">
      <c r="A41" t="s">
        <v>83</v>
      </c>
      <c r="B41" t="s">
        <v>1273</v>
      </c>
      <c r="C41" t="s">
        <v>1680</v>
      </c>
      <c r="D41" t="s">
        <v>1328</v>
      </c>
      <c r="E41">
        <v>3</v>
      </c>
      <c r="F41">
        <v>600000</v>
      </c>
      <c r="J41">
        <v>470000</v>
      </c>
      <c r="K41">
        <v>440000</v>
      </c>
      <c r="L41">
        <v>885000</v>
      </c>
      <c r="M41">
        <v>525000</v>
      </c>
      <c r="N41">
        <v>546667</v>
      </c>
      <c r="O41">
        <v>355000</v>
      </c>
      <c r="Q41">
        <v>355000</v>
      </c>
      <c r="R41">
        <v>533333</v>
      </c>
      <c r="S41">
        <v>440000</v>
      </c>
      <c r="U41">
        <v>450000</v>
      </c>
      <c r="X41">
        <v>473333</v>
      </c>
      <c r="Y41">
        <v>400000</v>
      </c>
      <c r="Z41">
        <v>420000</v>
      </c>
      <c r="AD41">
        <v>329000</v>
      </c>
      <c r="AE41">
        <v>308000</v>
      </c>
      <c r="AF41">
        <v>619500</v>
      </c>
      <c r="AG41">
        <v>367500</v>
      </c>
      <c r="AH41">
        <v>410000</v>
      </c>
      <c r="AI41">
        <v>301750</v>
      </c>
      <c r="AK41">
        <v>301750</v>
      </c>
      <c r="AL41">
        <v>400000</v>
      </c>
      <c r="AM41">
        <v>374000</v>
      </c>
      <c r="AO41">
        <v>382500</v>
      </c>
      <c r="AR41">
        <v>355000</v>
      </c>
      <c r="AS41">
        <v>340000</v>
      </c>
      <c r="AT41">
        <v>8.5</v>
      </c>
      <c r="AV41">
        <v>8.5</v>
      </c>
      <c r="AW41">
        <v>8.5</v>
      </c>
      <c r="AX41">
        <v>8.5</v>
      </c>
      <c r="AY41">
        <v>8.5</v>
      </c>
      <c r="AZ41">
        <v>8.5</v>
      </c>
      <c r="BA41">
        <v>8.5</v>
      </c>
      <c r="BC41">
        <v>8.5</v>
      </c>
      <c r="BD41" t="s">
        <v>2422</v>
      </c>
    </row>
    <row r="42" spans="1:56" x14ac:dyDescent="0.25">
      <c r="A42" t="s">
        <v>1125</v>
      </c>
      <c r="B42" t="s">
        <v>1264</v>
      </c>
      <c r="C42" t="s">
        <v>1741</v>
      </c>
      <c r="D42" t="s">
        <v>1328</v>
      </c>
      <c r="E42">
        <v>0</v>
      </c>
      <c r="G42">
        <v>533333</v>
      </c>
      <c r="I42">
        <v>533333</v>
      </c>
      <c r="J42">
        <v>400000</v>
      </c>
      <c r="K42">
        <v>533333</v>
      </c>
      <c r="L42">
        <v>333333</v>
      </c>
      <c r="M42">
        <v>533333</v>
      </c>
      <c r="O42">
        <v>533333</v>
      </c>
      <c r="P42">
        <v>400000</v>
      </c>
      <c r="Q42">
        <v>533333</v>
      </c>
      <c r="R42">
        <v>400000</v>
      </c>
      <c r="S42">
        <v>533333</v>
      </c>
      <c r="X42">
        <v>533333</v>
      </c>
      <c r="Y42">
        <v>533333</v>
      </c>
      <c r="AA42">
        <v>400000</v>
      </c>
      <c r="AC42">
        <v>400000</v>
      </c>
      <c r="AD42">
        <v>300000</v>
      </c>
      <c r="AE42">
        <v>400000</v>
      </c>
      <c r="AF42">
        <v>250000</v>
      </c>
      <c r="AG42">
        <v>400000</v>
      </c>
      <c r="AI42">
        <v>400000</v>
      </c>
      <c r="AJ42">
        <v>300000</v>
      </c>
      <c r="AK42">
        <v>400000</v>
      </c>
      <c r="AL42">
        <v>300000</v>
      </c>
      <c r="AM42">
        <v>400000</v>
      </c>
      <c r="AR42">
        <v>400000</v>
      </c>
      <c r="AS42">
        <v>400000</v>
      </c>
      <c r="AT42">
        <v>8.6</v>
      </c>
      <c r="AU42">
        <v>8.6</v>
      </c>
      <c r="AV42">
        <v>8.6</v>
      </c>
      <c r="AW42">
        <v>8.6</v>
      </c>
      <c r="AX42">
        <v>8.6</v>
      </c>
      <c r="AY42">
        <v>8.6</v>
      </c>
      <c r="AZ42">
        <v>8.6</v>
      </c>
      <c r="BC42">
        <v>8.6</v>
      </c>
      <c r="BD42" t="s">
        <v>2437</v>
      </c>
    </row>
    <row r="43" spans="1:56" x14ac:dyDescent="0.25">
      <c r="A43" t="s">
        <v>327</v>
      </c>
      <c r="B43" t="s">
        <v>1299</v>
      </c>
      <c r="C43" t="s">
        <v>1863</v>
      </c>
      <c r="D43" t="s">
        <v>1328</v>
      </c>
      <c r="E43">
        <v>2</v>
      </c>
      <c r="F43">
        <v>966504</v>
      </c>
      <c r="G43">
        <v>1057901</v>
      </c>
      <c r="I43">
        <v>963234</v>
      </c>
      <c r="K43">
        <v>416536</v>
      </c>
      <c r="M43">
        <v>416536</v>
      </c>
      <c r="O43">
        <v>416536</v>
      </c>
      <c r="P43">
        <v>512938</v>
      </c>
      <c r="Q43">
        <v>416536</v>
      </c>
      <c r="S43">
        <v>416536</v>
      </c>
      <c r="T43">
        <v>1061494</v>
      </c>
      <c r="U43">
        <v>963234</v>
      </c>
      <c r="W43">
        <v>1076082</v>
      </c>
      <c r="Y43">
        <v>416536</v>
      </c>
      <c r="Z43">
        <v>584117</v>
      </c>
      <c r="AA43">
        <v>620830</v>
      </c>
      <c r="AC43">
        <v>565275</v>
      </c>
      <c r="AE43">
        <v>244445</v>
      </c>
      <c r="AG43">
        <v>244445</v>
      </c>
      <c r="AI43">
        <v>244445</v>
      </c>
      <c r="AJ43">
        <v>310000</v>
      </c>
      <c r="AK43">
        <v>244445</v>
      </c>
      <c r="AM43">
        <v>244445</v>
      </c>
      <c r="AN43">
        <v>641526</v>
      </c>
      <c r="AO43">
        <v>565275</v>
      </c>
      <c r="AQ43">
        <v>631500</v>
      </c>
      <c r="AS43">
        <v>244445</v>
      </c>
      <c r="AT43">
        <v>8.8000000000000007</v>
      </c>
      <c r="AU43">
        <v>8.8000000000000007</v>
      </c>
      <c r="AV43">
        <v>8.8000000000000007</v>
      </c>
      <c r="AW43">
        <v>8.8000000000000007</v>
      </c>
      <c r="AX43">
        <v>8.8000000000000007</v>
      </c>
      <c r="AY43">
        <v>8.8000000000000007</v>
      </c>
      <c r="AZ43">
        <v>8.8000000000000007</v>
      </c>
      <c r="BA43">
        <v>8.8000000000000007</v>
      </c>
      <c r="BB43">
        <v>8.8000000000000007</v>
      </c>
      <c r="BC43">
        <v>8.8000000000000007</v>
      </c>
      <c r="BD43" t="s">
        <v>2416</v>
      </c>
    </row>
    <row r="44" spans="1:56" x14ac:dyDescent="0.25">
      <c r="A44" t="s">
        <v>200</v>
      </c>
      <c r="B44" t="s">
        <v>1264</v>
      </c>
      <c r="C44" t="s">
        <v>1870</v>
      </c>
      <c r="D44" t="s">
        <v>1328</v>
      </c>
      <c r="E44">
        <v>1</v>
      </c>
      <c r="F44">
        <v>517333</v>
      </c>
      <c r="G44">
        <v>517333</v>
      </c>
      <c r="J44">
        <v>400000</v>
      </c>
      <c r="K44">
        <v>400000</v>
      </c>
      <c r="L44">
        <v>400000</v>
      </c>
      <c r="M44">
        <v>400000</v>
      </c>
      <c r="N44">
        <v>400000</v>
      </c>
      <c r="O44">
        <v>400000</v>
      </c>
      <c r="P44">
        <v>400000</v>
      </c>
      <c r="Q44">
        <v>400000</v>
      </c>
      <c r="S44">
        <v>400000</v>
      </c>
      <c r="X44">
        <v>400000</v>
      </c>
      <c r="Y44">
        <v>400000</v>
      </c>
      <c r="Z44">
        <v>388000</v>
      </c>
      <c r="AA44">
        <v>388000</v>
      </c>
      <c r="AD44">
        <v>300000</v>
      </c>
      <c r="AE44">
        <v>300000</v>
      </c>
      <c r="AF44">
        <v>300000</v>
      </c>
      <c r="AG44">
        <v>300000</v>
      </c>
      <c r="AH44">
        <v>300000</v>
      </c>
      <c r="AI44">
        <v>300000</v>
      </c>
      <c r="AJ44">
        <v>300000</v>
      </c>
      <c r="AK44">
        <v>300000</v>
      </c>
      <c r="AM44">
        <v>300000</v>
      </c>
      <c r="AR44">
        <v>300000</v>
      </c>
      <c r="AS44">
        <v>300000</v>
      </c>
      <c r="AT44">
        <v>8.1999999999999993</v>
      </c>
      <c r="AV44">
        <v>8.1999999999999993</v>
      </c>
      <c r="AW44">
        <v>8.1999999999999993</v>
      </c>
      <c r="AX44">
        <v>8.1999999999999993</v>
      </c>
      <c r="AY44">
        <v>8.1999999999999993</v>
      </c>
      <c r="AZ44">
        <v>8.1999999999999993</v>
      </c>
      <c r="BC44">
        <v>8.1999999999999993</v>
      </c>
      <c r="BD44" t="s">
        <v>2422</v>
      </c>
    </row>
    <row r="45" spans="1:56" x14ac:dyDescent="0.25">
      <c r="A45" t="s">
        <v>462</v>
      </c>
      <c r="B45" t="s">
        <v>1269</v>
      </c>
      <c r="C45" t="s">
        <v>1907</v>
      </c>
      <c r="D45" t="s">
        <v>1328</v>
      </c>
      <c r="E45">
        <v>3</v>
      </c>
      <c r="F45">
        <v>433333</v>
      </c>
      <c r="J45">
        <v>433333</v>
      </c>
      <c r="K45">
        <v>433333</v>
      </c>
      <c r="L45">
        <v>433333</v>
      </c>
      <c r="M45">
        <v>433333</v>
      </c>
      <c r="N45">
        <v>433333</v>
      </c>
      <c r="O45">
        <v>433333</v>
      </c>
      <c r="P45">
        <v>433333</v>
      </c>
      <c r="Q45">
        <v>433333</v>
      </c>
      <c r="S45">
        <v>433333</v>
      </c>
      <c r="U45">
        <v>208000</v>
      </c>
      <c r="W45">
        <v>665333</v>
      </c>
      <c r="Y45">
        <v>433333</v>
      </c>
      <c r="Z45">
        <v>325000</v>
      </c>
      <c r="AD45">
        <v>325000</v>
      </c>
      <c r="AE45">
        <v>325000</v>
      </c>
      <c r="AF45">
        <v>325000</v>
      </c>
      <c r="AG45">
        <v>325000</v>
      </c>
      <c r="AH45">
        <v>325000</v>
      </c>
      <c r="AI45">
        <v>325000</v>
      </c>
      <c r="AJ45">
        <v>325000</v>
      </c>
      <c r="AK45">
        <v>325000</v>
      </c>
      <c r="AM45">
        <v>325000</v>
      </c>
      <c r="AO45">
        <v>156000</v>
      </c>
      <c r="AQ45">
        <v>499000</v>
      </c>
      <c r="AS45">
        <v>325000</v>
      </c>
      <c r="AT45">
        <v>8.6999999999999993</v>
      </c>
      <c r="AV45">
        <v>8.6999999999999993</v>
      </c>
      <c r="AW45">
        <v>8.6999999999999993</v>
      </c>
      <c r="AX45">
        <v>8.6999999999999993</v>
      </c>
      <c r="AY45">
        <v>8.6999999999999993</v>
      </c>
      <c r="AZ45">
        <v>8.6999999999999993</v>
      </c>
      <c r="BA45">
        <v>8.6999999999999993</v>
      </c>
      <c r="BB45">
        <v>8.6999999999999993</v>
      </c>
      <c r="BC45">
        <v>8.6999999999999993</v>
      </c>
      <c r="BD45" t="s">
        <v>2423</v>
      </c>
    </row>
    <row r="46" spans="1:56" x14ac:dyDescent="0.25">
      <c r="A46" t="s">
        <v>543</v>
      </c>
      <c r="B46" t="s">
        <v>1267</v>
      </c>
      <c r="C46" t="s">
        <v>1989</v>
      </c>
      <c r="D46" t="s">
        <v>1328</v>
      </c>
      <c r="E46">
        <v>2</v>
      </c>
      <c r="F46">
        <v>177656</v>
      </c>
      <c r="G46">
        <v>177656</v>
      </c>
      <c r="N46">
        <v>170254</v>
      </c>
      <c r="O46">
        <v>177656</v>
      </c>
      <c r="Q46">
        <v>177656</v>
      </c>
      <c r="R46">
        <v>177656</v>
      </c>
      <c r="S46">
        <v>186539</v>
      </c>
      <c r="T46">
        <v>169196</v>
      </c>
      <c r="U46">
        <v>218518</v>
      </c>
      <c r="V46">
        <v>186116</v>
      </c>
      <c r="W46">
        <v>222071</v>
      </c>
      <c r="X46">
        <v>181105</v>
      </c>
      <c r="Y46">
        <v>222071</v>
      </c>
      <c r="Z46">
        <v>138572</v>
      </c>
      <c r="AA46">
        <v>138572</v>
      </c>
      <c r="AH46">
        <v>132798</v>
      </c>
      <c r="AI46">
        <v>138572</v>
      </c>
      <c r="AK46">
        <v>138572</v>
      </c>
      <c r="AL46">
        <v>138572</v>
      </c>
      <c r="AM46">
        <v>145500</v>
      </c>
      <c r="AN46">
        <v>131973</v>
      </c>
      <c r="AO46">
        <v>170444</v>
      </c>
      <c r="AP46">
        <v>145170</v>
      </c>
      <c r="AQ46">
        <v>173215</v>
      </c>
      <c r="AR46">
        <v>141262</v>
      </c>
      <c r="AS46">
        <v>173215</v>
      </c>
      <c r="AT46">
        <v>8</v>
      </c>
      <c r="AX46">
        <v>8</v>
      </c>
      <c r="AY46">
        <v>8</v>
      </c>
      <c r="AZ46">
        <v>8</v>
      </c>
      <c r="BA46">
        <v>8</v>
      </c>
      <c r="BB46">
        <v>8</v>
      </c>
      <c r="BC46">
        <v>8</v>
      </c>
      <c r="BD46" t="s">
        <v>2410</v>
      </c>
    </row>
    <row r="47" spans="1:56" x14ac:dyDescent="0.25">
      <c r="A47" t="s">
        <v>1119</v>
      </c>
      <c r="B47" t="s">
        <v>1262</v>
      </c>
      <c r="C47" t="s">
        <v>2023</v>
      </c>
      <c r="D47" t="s">
        <v>1328</v>
      </c>
      <c r="E47">
        <v>2</v>
      </c>
      <c r="G47">
        <v>244676</v>
      </c>
      <c r="J47">
        <v>382169</v>
      </c>
      <c r="K47">
        <v>227491</v>
      </c>
      <c r="L47">
        <v>390105</v>
      </c>
      <c r="M47">
        <v>187675</v>
      </c>
      <c r="O47">
        <v>242031</v>
      </c>
      <c r="P47">
        <v>226625</v>
      </c>
      <c r="Q47">
        <v>214467</v>
      </c>
      <c r="R47">
        <v>399875</v>
      </c>
      <c r="S47">
        <v>230702</v>
      </c>
      <c r="U47">
        <v>598670</v>
      </c>
      <c r="X47">
        <v>278690</v>
      </c>
      <c r="Y47">
        <v>304999</v>
      </c>
      <c r="AA47">
        <v>190847</v>
      </c>
      <c r="AD47">
        <v>298092</v>
      </c>
      <c r="AE47">
        <v>177443</v>
      </c>
      <c r="AF47">
        <v>304282</v>
      </c>
      <c r="AG47">
        <v>146387</v>
      </c>
      <c r="AI47">
        <v>188784</v>
      </c>
      <c r="AJ47">
        <v>176768</v>
      </c>
      <c r="AK47">
        <v>167284</v>
      </c>
      <c r="AL47">
        <v>311903</v>
      </c>
      <c r="AM47">
        <v>179948</v>
      </c>
      <c r="AO47">
        <v>466963</v>
      </c>
      <c r="AR47">
        <v>217378</v>
      </c>
      <c r="AS47">
        <v>237899</v>
      </c>
      <c r="AT47">
        <v>8.8000000000000007</v>
      </c>
      <c r="AV47">
        <v>8.8000000000000007</v>
      </c>
      <c r="AW47">
        <v>8.8000000000000007</v>
      </c>
      <c r="AX47">
        <v>8.8000000000000007</v>
      </c>
      <c r="AY47">
        <v>8.8000000000000007</v>
      </c>
      <c r="AZ47">
        <v>8.8000000000000007</v>
      </c>
      <c r="BA47">
        <v>8.8000000000000007</v>
      </c>
      <c r="BC47">
        <v>8.8000000000000007</v>
      </c>
      <c r="BD47" t="s">
        <v>2410</v>
      </c>
    </row>
    <row r="48" spans="1:56" x14ac:dyDescent="0.25">
      <c r="A48" t="s">
        <v>50</v>
      </c>
      <c r="B48" t="s">
        <v>1261</v>
      </c>
      <c r="C48" t="s">
        <v>2134</v>
      </c>
      <c r="D48" t="s">
        <v>1328</v>
      </c>
      <c r="E48">
        <v>3</v>
      </c>
      <c r="F48">
        <v>796000</v>
      </c>
      <c r="G48">
        <v>796000</v>
      </c>
      <c r="I48">
        <v>1852000</v>
      </c>
      <c r="J48">
        <v>576277</v>
      </c>
      <c r="K48">
        <v>597000</v>
      </c>
      <c r="L48">
        <v>576277</v>
      </c>
      <c r="M48">
        <v>633000</v>
      </c>
      <c r="N48">
        <v>528013</v>
      </c>
      <c r="O48">
        <v>633000</v>
      </c>
      <c r="P48">
        <v>518360</v>
      </c>
      <c r="Q48">
        <v>633000</v>
      </c>
      <c r="S48">
        <v>633000</v>
      </c>
      <c r="T48">
        <v>991000</v>
      </c>
      <c r="Z48">
        <v>636800</v>
      </c>
      <c r="AA48">
        <v>589040</v>
      </c>
      <c r="AC48">
        <v>1481600</v>
      </c>
      <c r="AD48">
        <v>477599</v>
      </c>
      <c r="AE48">
        <v>441780</v>
      </c>
      <c r="AF48">
        <v>477599</v>
      </c>
      <c r="AG48">
        <v>468420</v>
      </c>
      <c r="AH48">
        <v>437600</v>
      </c>
      <c r="AI48">
        <v>468420</v>
      </c>
      <c r="AJ48">
        <v>429600</v>
      </c>
      <c r="AK48">
        <v>468420</v>
      </c>
      <c r="AM48">
        <v>468420</v>
      </c>
      <c r="AN48">
        <v>792800</v>
      </c>
      <c r="AT48">
        <v>8.6999999999999993</v>
      </c>
      <c r="AU48">
        <v>8.6999999999999993</v>
      </c>
      <c r="AV48">
        <v>8.6999999999999993</v>
      </c>
      <c r="AW48">
        <v>8.6999999999999993</v>
      </c>
      <c r="AX48">
        <v>8.6999999999999993</v>
      </c>
      <c r="AY48">
        <v>8.6999999999999993</v>
      </c>
      <c r="AZ48">
        <v>8.6999999999999993</v>
      </c>
      <c r="BA48">
        <v>8.6999999999999993</v>
      </c>
      <c r="BD48" t="s">
        <v>2405</v>
      </c>
    </row>
    <row r="49" spans="1:56" x14ac:dyDescent="0.25">
      <c r="A49" t="s">
        <v>1071</v>
      </c>
      <c r="B49" t="s">
        <v>1278</v>
      </c>
      <c r="C49" t="s">
        <v>2150</v>
      </c>
      <c r="D49" t="s">
        <v>1328</v>
      </c>
      <c r="E49">
        <v>3</v>
      </c>
      <c r="G49">
        <v>736028</v>
      </c>
      <c r="J49">
        <v>896028</v>
      </c>
      <c r="K49">
        <v>736028</v>
      </c>
      <c r="L49">
        <v>1998667</v>
      </c>
      <c r="M49">
        <v>696028</v>
      </c>
      <c r="N49">
        <v>989361</v>
      </c>
      <c r="O49">
        <v>736028</v>
      </c>
      <c r="Q49">
        <v>736028</v>
      </c>
      <c r="S49">
        <v>1042695</v>
      </c>
      <c r="U49">
        <v>869361</v>
      </c>
      <c r="W49">
        <v>2145333</v>
      </c>
      <c r="X49">
        <v>989361</v>
      </c>
      <c r="Y49">
        <v>736028</v>
      </c>
      <c r="AA49">
        <v>552021</v>
      </c>
      <c r="AD49">
        <v>672021</v>
      </c>
      <c r="AE49">
        <v>552021</v>
      </c>
      <c r="AF49">
        <v>1499000</v>
      </c>
      <c r="AG49">
        <v>522021</v>
      </c>
      <c r="AH49">
        <v>742021</v>
      </c>
      <c r="AI49">
        <v>552021</v>
      </c>
      <c r="AK49">
        <v>552021</v>
      </c>
      <c r="AM49">
        <v>782021</v>
      </c>
      <c r="AO49">
        <v>652021</v>
      </c>
      <c r="AQ49">
        <v>1609000</v>
      </c>
      <c r="AR49">
        <v>742021</v>
      </c>
      <c r="AS49">
        <v>552021</v>
      </c>
      <c r="AT49">
        <v>8.8000000000000007</v>
      </c>
      <c r="AV49">
        <v>8.8000000000000007</v>
      </c>
      <c r="AW49">
        <v>8.8000000000000007</v>
      </c>
      <c r="AX49">
        <v>8.8000000000000007</v>
      </c>
      <c r="AY49">
        <v>8.8000000000000007</v>
      </c>
      <c r="AZ49">
        <v>8.8000000000000007</v>
      </c>
      <c r="BA49">
        <v>8.8000000000000007</v>
      </c>
      <c r="BB49">
        <v>8.8000000000000007</v>
      </c>
      <c r="BC49">
        <v>8.8000000000000007</v>
      </c>
      <c r="BD49" t="s">
        <v>2405</v>
      </c>
    </row>
    <row r="50" spans="1:56" x14ac:dyDescent="0.25">
      <c r="A50" t="s">
        <v>1079</v>
      </c>
      <c r="B50" t="s">
        <v>1264</v>
      </c>
      <c r="C50" t="s">
        <v>2156</v>
      </c>
      <c r="D50" t="s">
        <v>1328</v>
      </c>
      <c r="E50">
        <v>3</v>
      </c>
      <c r="G50">
        <v>912281</v>
      </c>
      <c r="J50">
        <v>421053</v>
      </c>
      <c r="K50">
        <v>421053</v>
      </c>
      <c r="L50">
        <v>631579</v>
      </c>
      <c r="M50">
        <v>421053</v>
      </c>
      <c r="N50">
        <v>421053</v>
      </c>
      <c r="O50">
        <v>659652</v>
      </c>
      <c r="P50">
        <v>519299</v>
      </c>
      <c r="Q50">
        <v>485186</v>
      </c>
      <c r="R50">
        <v>701756</v>
      </c>
      <c r="S50">
        <v>870176</v>
      </c>
      <c r="X50">
        <v>491229</v>
      </c>
      <c r="Y50">
        <v>421053</v>
      </c>
      <c r="AA50">
        <v>684211</v>
      </c>
      <c r="AD50">
        <v>315790</v>
      </c>
      <c r="AE50">
        <v>315790</v>
      </c>
      <c r="AF50">
        <v>473684</v>
      </c>
      <c r="AG50">
        <v>315790</v>
      </c>
      <c r="AH50">
        <v>315790</v>
      </c>
      <c r="AI50">
        <v>494739</v>
      </c>
      <c r="AJ50">
        <v>389474</v>
      </c>
      <c r="AK50">
        <v>351661</v>
      </c>
      <c r="AL50">
        <v>526317</v>
      </c>
      <c r="AM50">
        <v>652632</v>
      </c>
      <c r="AR50">
        <v>368422</v>
      </c>
      <c r="AS50">
        <v>315790</v>
      </c>
      <c r="AT50">
        <v>8.5</v>
      </c>
      <c r="AV50">
        <v>8.5</v>
      </c>
      <c r="AW50">
        <v>8.5</v>
      </c>
      <c r="AX50">
        <v>8.5</v>
      </c>
      <c r="AY50">
        <v>8.5</v>
      </c>
      <c r="AZ50">
        <v>8.5</v>
      </c>
      <c r="BC50">
        <v>8.5</v>
      </c>
      <c r="BD50" t="s">
        <v>2422</v>
      </c>
    </row>
    <row r="51" spans="1:56" x14ac:dyDescent="0.25">
      <c r="A51" t="s">
        <v>140</v>
      </c>
      <c r="B51" t="s">
        <v>1281</v>
      </c>
      <c r="C51" t="s">
        <v>2295</v>
      </c>
      <c r="D51" t="s">
        <v>1328</v>
      </c>
      <c r="E51">
        <v>4</v>
      </c>
      <c r="F51">
        <v>500000</v>
      </c>
      <c r="G51">
        <v>500000</v>
      </c>
      <c r="I51">
        <v>875000</v>
      </c>
      <c r="J51">
        <v>500000</v>
      </c>
      <c r="K51">
        <v>500000</v>
      </c>
      <c r="L51">
        <v>437500</v>
      </c>
      <c r="M51">
        <v>500000</v>
      </c>
      <c r="N51">
        <v>437500</v>
      </c>
      <c r="O51">
        <v>500000</v>
      </c>
      <c r="P51">
        <v>583100</v>
      </c>
      <c r="Q51">
        <v>500000</v>
      </c>
      <c r="S51">
        <v>500000</v>
      </c>
      <c r="X51">
        <v>500000</v>
      </c>
      <c r="Z51">
        <v>400000</v>
      </c>
      <c r="AA51">
        <v>400000</v>
      </c>
      <c r="AC51">
        <v>700000</v>
      </c>
      <c r="AD51">
        <v>400000</v>
      </c>
      <c r="AE51">
        <v>400000</v>
      </c>
      <c r="AF51">
        <v>350000</v>
      </c>
      <c r="AG51">
        <v>400000</v>
      </c>
      <c r="AH51">
        <v>350000</v>
      </c>
      <c r="AI51">
        <v>400000</v>
      </c>
      <c r="AJ51">
        <v>498551</v>
      </c>
      <c r="AK51">
        <v>400000</v>
      </c>
      <c r="AM51">
        <v>400000</v>
      </c>
      <c r="AR51">
        <v>400000</v>
      </c>
      <c r="AT51">
        <v>8.6</v>
      </c>
      <c r="AU51">
        <v>8.6</v>
      </c>
      <c r="AV51">
        <v>8.6</v>
      </c>
      <c r="AW51">
        <v>8.6</v>
      </c>
      <c r="AX51">
        <v>8.6</v>
      </c>
      <c r="AY51">
        <v>8.6</v>
      </c>
      <c r="AZ51">
        <v>8.6</v>
      </c>
      <c r="BC51">
        <v>8.6</v>
      </c>
      <c r="BD51" t="s">
        <v>2405</v>
      </c>
    </row>
    <row r="52" spans="1:56" x14ac:dyDescent="0.25">
      <c r="A52" t="s">
        <v>125</v>
      </c>
      <c r="B52" t="s">
        <v>1303</v>
      </c>
      <c r="C52" t="s">
        <v>2403</v>
      </c>
      <c r="D52" t="s">
        <v>1328</v>
      </c>
      <c r="E52">
        <v>2</v>
      </c>
      <c r="F52">
        <v>313333</v>
      </c>
      <c r="G52">
        <v>326667</v>
      </c>
      <c r="J52">
        <v>340000</v>
      </c>
      <c r="K52">
        <v>313333</v>
      </c>
      <c r="L52">
        <v>266667</v>
      </c>
      <c r="N52">
        <v>400000</v>
      </c>
      <c r="O52">
        <v>313333</v>
      </c>
      <c r="P52">
        <v>340000</v>
      </c>
      <c r="Q52">
        <v>313333</v>
      </c>
      <c r="R52">
        <v>400000</v>
      </c>
      <c r="S52">
        <v>313333</v>
      </c>
      <c r="X52">
        <v>313333</v>
      </c>
      <c r="Y52">
        <v>313333</v>
      </c>
      <c r="Z52">
        <v>235000</v>
      </c>
      <c r="AA52">
        <v>245000</v>
      </c>
      <c r="AD52">
        <v>255000</v>
      </c>
      <c r="AE52">
        <v>235000</v>
      </c>
      <c r="AF52">
        <v>200000</v>
      </c>
      <c r="AH52">
        <v>300000</v>
      </c>
      <c r="AI52">
        <v>235000</v>
      </c>
      <c r="AJ52">
        <v>255000</v>
      </c>
      <c r="AK52">
        <v>235000</v>
      </c>
      <c r="AL52">
        <v>300000</v>
      </c>
      <c r="AM52">
        <v>235000</v>
      </c>
      <c r="AR52">
        <v>235000</v>
      </c>
      <c r="AS52">
        <v>235000</v>
      </c>
      <c r="AT52">
        <v>8.4</v>
      </c>
      <c r="AV52">
        <v>8.4</v>
      </c>
      <c r="AW52">
        <v>8.4</v>
      </c>
      <c r="AX52">
        <v>8.4</v>
      </c>
      <c r="AY52">
        <v>8.4</v>
      </c>
      <c r="AZ52">
        <v>8.4</v>
      </c>
      <c r="BC52">
        <v>8.4</v>
      </c>
      <c r="BD52" t="s">
        <v>2405</v>
      </c>
    </row>
    <row r="53" spans="1:56" x14ac:dyDescent="0.25">
      <c r="A53" t="s">
        <v>151</v>
      </c>
      <c r="B53" t="s">
        <v>1262</v>
      </c>
      <c r="C53" t="s">
        <v>1327</v>
      </c>
      <c r="D53" t="s">
        <v>1328</v>
      </c>
      <c r="E53">
        <v>3</v>
      </c>
      <c r="F53">
        <v>476749</v>
      </c>
      <c r="J53">
        <v>702900</v>
      </c>
      <c r="K53">
        <v>434622</v>
      </c>
      <c r="L53">
        <v>504900</v>
      </c>
      <c r="M53">
        <v>410850</v>
      </c>
      <c r="O53">
        <v>410850</v>
      </c>
      <c r="Q53">
        <v>410850</v>
      </c>
      <c r="R53">
        <v>900900</v>
      </c>
      <c r="S53">
        <v>437718</v>
      </c>
      <c r="T53">
        <v>603900</v>
      </c>
      <c r="U53">
        <v>801900</v>
      </c>
      <c r="W53">
        <v>2910000</v>
      </c>
      <c r="X53">
        <v>439114</v>
      </c>
      <c r="Y53">
        <v>415000</v>
      </c>
      <c r="Z53">
        <v>421923</v>
      </c>
      <c r="AD53">
        <v>576378</v>
      </c>
      <c r="AE53">
        <v>325967</v>
      </c>
      <c r="AF53">
        <v>414018</v>
      </c>
      <c r="AG53">
        <v>336897</v>
      </c>
      <c r="AI53">
        <v>341006</v>
      </c>
      <c r="AK53">
        <v>369765</v>
      </c>
      <c r="AL53">
        <v>747747</v>
      </c>
      <c r="AM53">
        <v>328324</v>
      </c>
      <c r="AN53">
        <v>495198</v>
      </c>
      <c r="AO53">
        <v>657558</v>
      </c>
      <c r="AQ53">
        <v>2619000</v>
      </c>
      <c r="AR53">
        <v>329335</v>
      </c>
      <c r="AS53">
        <v>352750</v>
      </c>
      <c r="AT53">
        <v>8.6</v>
      </c>
      <c r="AV53">
        <v>8.6</v>
      </c>
      <c r="AW53">
        <v>8.6</v>
      </c>
      <c r="AX53">
        <v>8.6</v>
      </c>
      <c r="AY53">
        <v>8.6</v>
      </c>
      <c r="AZ53">
        <v>8.6</v>
      </c>
      <c r="BA53">
        <v>8.6</v>
      </c>
      <c r="BB53">
        <v>8.6</v>
      </c>
      <c r="BC53">
        <v>8.6</v>
      </c>
      <c r="BD53" t="s">
        <v>2405</v>
      </c>
    </row>
    <row r="54" spans="1:56" x14ac:dyDescent="0.25">
      <c r="A54" t="s">
        <v>1108</v>
      </c>
      <c r="B54" t="s">
        <v>1286</v>
      </c>
      <c r="C54" t="s">
        <v>1360</v>
      </c>
      <c r="D54" t="s">
        <v>1328</v>
      </c>
      <c r="E54">
        <v>1</v>
      </c>
      <c r="G54">
        <v>395000</v>
      </c>
      <c r="J54">
        <v>395000</v>
      </c>
      <c r="K54">
        <v>395000</v>
      </c>
      <c r="L54">
        <v>395000</v>
      </c>
      <c r="M54">
        <v>395000</v>
      </c>
      <c r="N54">
        <v>395000</v>
      </c>
      <c r="O54">
        <v>395000</v>
      </c>
      <c r="P54">
        <v>395000</v>
      </c>
      <c r="Q54">
        <v>395000</v>
      </c>
      <c r="R54">
        <v>395000</v>
      </c>
      <c r="S54">
        <v>395000</v>
      </c>
      <c r="T54">
        <v>395000</v>
      </c>
      <c r="V54">
        <v>395000</v>
      </c>
      <c r="X54">
        <v>395000</v>
      </c>
      <c r="AA54">
        <v>292300</v>
      </c>
      <c r="AD54">
        <v>284400</v>
      </c>
      <c r="AE54">
        <v>292300</v>
      </c>
      <c r="AF54">
        <v>284400</v>
      </c>
      <c r="AG54">
        <v>292300</v>
      </c>
      <c r="AH54">
        <v>284400</v>
      </c>
      <c r="AI54">
        <v>292300</v>
      </c>
      <c r="AJ54">
        <v>284400</v>
      </c>
      <c r="AK54">
        <v>292300</v>
      </c>
      <c r="AL54">
        <v>284400</v>
      </c>
      <c r="AM54">
        <v>292300</v>
      </c>
      <c r="AN54">
        <v>284400</v>
      </c>
      <c r="AP54">
        <v>284400</v>
      </c>
      <c r="AR54">
        <v>284400</v>
      </c>
      <c r="AT54">
        <v>8.4</v>
      </c>
      <c r="AV54">
        <v>8.4</v>
      </c>
      <c r="AW54">
        <v>8.4</v>
      </c>
      <c r="AX54">
        <v>8.4</v>
      </c>
      <c r="AY54">
        <v>8.4</v>
      </c>
      <c r="AZ54">
        <v>8.4</v>
      </c>
      <c r="BA54">
        <v>8.4</v>
      </c>
      <c r="BB54">
        <v>8.4</v>
      </c>
      <c r="BC54">
        <v>8.4</v>
      </c>
      <c r="BD54" t="s">
        <v>2406</v>
      </c>
    </row>
    <row r="55" spans="1:56" x14ac:dyDescent="0.25">
      <c r="A55" t="s">
        <v>1100</v>
      </c>
      <c r="B55" t="s">
        <v>1290</v>
      </c>
      <c r="C55" t="s">
        <v>1379</v>
      </c>
      <c r="D55" t="s">
        <v>1328</v>
      </c>
      <c r="E55">
        <v>0</v>
      </c>
      <c r="G55">
        <v>840000</v>
      </c>
      <c r="J55">
        <v>480000</v>
      </c>
      <c r="K55">
        <v>413333</v>
      </c>
      <c r="L55">
        <v>386667</v>
      </c>
      <c r="M55">
        <v>480000</v>
      </c>
      <c r="N55">
        <v>413333</v>
      </c>
      <c r="O55">
        <v>786667</v>
      </c>
      <c r="P55">
        <v>773333</v>
      </c>
      <c r="Q55">
        <v>386667</v>
      </c>
      <c r="R55">
        <v>800000</v>
      </c>
      <c r="S55">
        <v>400000</v>
      </c>
      <c r="U55">
        <v>506667</v>
      </c>
      <c r="W55">
        <v>853333</v>
      </c>
      <c r="Y55">
        <v>386667</v>
      </c>
      <c r="AA55">
        <v>630000</v>
      </c>
      <c r="AD55">
        <v>360000</v>
      </c>
      <c r="AE55">
        <v>310000</v>
      </c>
      <c r="AF55">
        <v>290000</v>
      </c>
      <c r="AG55">
        <v>360000</v>
      </c>
      <c r="AH55">
        <v>310000</v>
      </c>
      <c r="AI55">
        <v>590000</v>
      </c>
      <c r="AJ55">
        <v>580000</v>
      </c>
      <c r="AK55">
        <v>290000</v>
      </c>
      <c r="AL55">
        <v>600000</v>
      </c>
      <c r="AM55">
        <v>300000</v>
      </c>
      <c r="AO55">
        <v>380000</v>
      </c>
      <c r="AQ55">
        <v>640000</v>
      </c>
      <c r="AS55">
        <v>290000</v>
      </c>
      <c r="AT55">
        <v>8.6999999999999993</v>
      </c>
      <c r="AV55">
        <v>8.6999999999999993</v>
      </c>
      <c r="AW55">
        <v>8.6999999999999993</v>
      </c>
      <c r="AX55">
        <v>8.6999999999999993</v>
      </c>
      <c r="AY55">
        <v>8.6999999999999993</v>
      </c>
      <c r="AZ55">
        <v>8.6999999999999993</v>
      </c>
      <c r="BA55">
        <v>8.6999999999999993</v>
      </c>
      <c r="BB55">
        <v>8.6999999999999993</v>
      </c>
      <c r="BC55">
        <v>8.6999999999999993</v>
      </c>
      <c r="BD55" t="s">
        <v>2428</v>
      </c>
    </row>
    <row r="56" spans="1:56" x14ac:dyDescent="0.25">
      <c r="A56" t="s">
        <v>254</v>
      </c>
      <c r="B56" t="s">
        <v>1262</v>
      </c>
      <c r="C56" t="s">
        <v>1391</v>
      </c>
      <c r="D56" t="s">
        <v>1328</v>
      </c>
      <c r="E56">
        <v>2</v>
      </c>
      <c r="F56">
        <v>366667</v>
      </c>
      <c r="G56">
        <v>306667</v>
      </c>
      <c r="J56">
        <v>333333</v>
      </c>
      <c r="K56">
        <v>286667</v>
      </c>
      <c r="L56">
        <v>400000</v>
      </c>
      <c r="M56">
        <v>306667</v>
      </c>
      <c r="N56">
        <v>373333</v>
      </c>
      <c r="O56">
        <v>306667</v>
      </c>
      <c r="P56">
        <v>306668</v>
      </c>
      <c r="Q56">
        <v>306667</v>
      </c>
      <c r="R56">
        <v>346667</v>
      </c>
      <c r="S56">
        <v>306667</v>
      </c>
      <c r="X56">
        <v>346667</v>
      </c>
      <c r="Y56">
        <v>333333</v>
      </c>
      <c r="Z56">
        <v>275000</v>
      </c>
      <c r="AA56">
        <v>230000</v>
      </c>
      <c r="AD56">
        <v>250000</v>
      </c>
      <c r="AE56">
        <v>215000</v>
      </c>
      <c r="AF56">
        <v>300000</v>
      </c>
      <c r="AG56">
        <v>230000</v>
      </c>
      <c r="AH56">
        <v>280000</v>
      </c>
      <c r="AI56">
        <v>230000</v>
      </c>
      <c r="AJ56">
        <v>230001</v>
      </c>
      <c r="AK56">
        <v>230000</v>
      </c>
      <c r="AL56">
        <v>260000</v>
      </c>
      <c r="AM56">
        <v>230000</v>
      </c>
      <c r="AR56">
        <v>260000</v>
      </c>
      <c r="AS56">
        <v>250000</v>
      </c>
      <c r="AT56">
        <v>8.5</v>
      </c>
      <c r="AV56">
        <v>8.5</v>
      </c>
      <c r="AW56">
        <v>8.5</v>
      </c>
      <c r="AX56">
        <v>8.5</v>
      </c>
      <c r="AY56">
        <v>8.5</v>
      </c>
      <c r="AZ56">
        <v>8.5</v>
      </c>
      <c r="BC56">
        <v>8.5</v>
      </c>
      <c r="BD56" t="s">
        <v>2416</v>
      </c>
    </row>
    <row r="57" spans="1:56" x14ac:dyDescent="0.25">
      <c r="A57" t="s">
        <v>103</v>
      </c>
      <c r="B57" t="s">
        <v>1261</v>
      </c>
      <c r="C57" t="s">
        <v>1409</v>
      </c>
      <c r="D57" t="s">
        <v>1328</v>
      </c>
      <c r="E57">
        <v>3</v>
      </c>
      <c r="F57">
        <v>440000</v>
      </c>
      <c r="G57">
        <v>230851</v>
      </c>
      <c r="J57">
        <v>333333</v>
      </c>
      <c r="K57">
        <v>346667</v>
      </c>
      <c r="L57">
        <v>602532</v>
      </c>
      <c r="M57">
        <v>346667</v>
      </c>
      <c r="N57">
        <v>400000</v>
      </c>
      <c r="O57">
        <v>346667</v>
      </c>
      <c r="P57">
        <v>366667</v>
      </c>
      <c r="R57">
        <v>360000</v>
      </c>
      <c r="S57">
        <v>604088</v>
      </c>
      <c r="V57">
        <v>1066667</v>
      </c>
      <c r="X57">
        <v>373333</v>
      </c>
      <c r="Y57">
        <v>346667</v>
      </c>
      <c r="Z57">
        <v>330000</v>
      </c>
      <c r="AA57">
        <v>173138</v>
      </c>
      <c r="AD57">
        <v>250000</v>
      </c>
      <c r="AE57">
        <v>260000</v>
      </c>
      <c r="AF57">
        <v>451899</v>
      </c>
      <c r="AG57">
        <v>260000</v>
      </c>
      <c r="AH57">
        <v>300000</v>
      </c>
      <c r="AI57">
        <v>260000</v>
      </c>
      <c r="AJ57">
        <v>275000</v>
      </c>
      <c r="AL57">
        <v>270000</v>
      </c>
      <c r="AM57">
        <v>453102</v>
      </c>
      <c r="AP57">
        <v>800000</v>
      </c>
      <c r="AR57">
        <v>280000</v>
      </c>
      <c r="AS57">
        <v>260000</v>
      </c>
      <c r="AT57">
        <v>8.3000000000000007</v>
      </c>
      <c r="AV57">
        <v>8.3000000000000007</v>
      </c>
      <c r="AW57">
        <v>8.3000000000000007</v>
      </c>
      <c r="AX57">
        <v>8.3000000000000007</v>
      </c>
      <c r="AY57">
        <v>8.3000000000000007</v>
      </c>
      <c r="AZ57">
        <v>8.3000000000000007</v>
      </c>
      <c r="BB57">
        <v>8.3000000000000007</v>
      </c>
      <c r="BC57">
        <v>8.3000000000000007</v>
      </c>
      <c r="BD57" t="s">
        <v>2422</v>
      </c>
    </row>
    <row r="58" spans="1:56" x14ac:dyDescent="0.25">
      <c r="A58" t="s">
        <v>1143</v>
      </c>
      <c r="B58" t="s">
        <v>1286</v>
      </c>
      <c r="C58" t="s">
        <v>1478</v>
      </c>
      <c r="D58" t="s">
        <v>1328</v>
      </c>
      <c r="E58">
        <v>0</v>
      </c>
      <c r="G58">
        <v>266665</v>
      </c>
      <c r="J58">
        <v>266665</v>
      </c>
      <c r="K58">
        <v>266665</v>
      </c>
      <c r="L58">
        <v>333332</v>
      </c>
      <c r="M58">
        <v>333332</v>
      </c>
      <c r="O58">
        <v>333332</v>
      </c>
      <c r="Q58">
        <v>333332</v>
      </c>
      <c r="R58">
        <v>533332</v>
      </c>
      <c r="T58">
        <v>266665</v>
      </c>
      <c r="U58">
        <v>266665</v>
      </c>
      <c r="V58">
        <v>266665</v>
      </c>
      <c r="W58">
        <v>266665</v>
      </c>
      <c r="X58">
        <v>266665</v>
      </c>
      <c r="Y58">
        <v>266665</v>
      </c>
      <c r="AA58">
        <v>199999</v>
      </c>
      <c r="AD58">
        <v>199999</v>
      </c>
      <c r="AE58">
        <v>199999</v>
      </c>
      <c r="AF58">
        <v>249999</v>
      </c>
      <c r="AG58">
        <v>249999</v>
      </c>
      <c r="AI58">
        <v>249999</v>
      </c>
      <c r="AK58">
        <v>249999</v>
      </c>
      <c r="AL58">
        <v>399999</v>
      </c>
      <c r="AN58">
        <v>199999</v>
      </c>
      <c r="AO58">
        <v>199999</v>
      </c>
      <c r="AP58">
        <v>199999</v>
      </c>
      <c r="AQ58">
        <v>199999</v>
      </c>
      <c r="AR58">
        <v>199999</v>
      </c>
      <c r="AS58">
        <v>199999</v>
      </c>
      <c r="AT58">
        <v>8</v>
      </c>
      <c r="AV58">
        <v>8</v>
      </c>
      <c r="AW58">
        <v>8</v>
      </c>
      <c r="AX58">
        <v>8</v>
      </c>
      <c r="AY58">
        <v>8</v>
      </c>
      <c r="AZ58">
        <v>8</v>
      </c>
      <c r="BA58">
        <v>8</v>
      </c>
      <c r="BB58">
        <v>8</v>
      </c>
      <c r="BC58">
        <v>8</v>
      </c>
      <c r="BD58" t="s">
        <v>2406</v>
      </c>
    </row>
    <row r="59" spans="1:56" x14ac:dyDescent="0.25">
      <c r="A59" t="s">
        <v>112</v>
      </c>
      <c r="B59" t="s">
        <v>1297</v>
      </c>
      <c r="C59" t="s">
        <v>1525</v>
      </c>
      <c r="D59" t="s">
        <v>1328</v>
      </c>
      <c r="E59">
        <v>3.5</v>
      </c>
      <c r="F59">
        <v>789956</v>
      </c>
      <c r="G59">
        <v>789956</v>
      </c>
      <c r="J59">
        <v>791988</v>
      </c>
      <c r="K59">
        <v>566667</v>
      </c>
      <c r="L59">
        <v>526667</v>
      </c>
      <c r="M59">
        <v>473333</v>
      </c>
      <c r="N59">
        <v>726667</v>
      </c>
      <c r="O59">
        <v>473333</v>
      </c>
      <c r="P59">
        <v>766667</v>
      </c>
      <c r="Q59">
        <v>606667</v>
      </c>
      <c r="R59">
        <v>900000</v>
      </c>
      <c r="S59">
        <v>740000</v>
      </c>
      <c r="X59">
        <v>593333</v>
      </c>
      <c r="Y59">
        <v>566667</v>
      </c>
      <c r="Z59">
        <v>675412</v>
      </c>
      <c r="AA59">
        <v>675412</v>
      </c>
      <c r="AD59">
        <v>677150</v>
      </c>
      <c r="AE59">
        <v>425000</v>
      </c>
      <c r="AF59">
        <v>395000</v>
      </c>
      <c r="AG59">
        <v>355000</v>
      </c>
      <c r="AH59">
        <v>545000</v>
      </c>
      <c r="AI59">
        <v>355000</v>
      </c>
      <c r="AJ59">
        <v>575000</v>
      </c>
      <c r="AK59">
        <v>455000</v>
      </c>
      <c r="AL59">
        <v>675000</v>
      </c>
      <c r="AM59">
        <v>555000</v>
      </c>
      <c r="AR59">
        <v>445000</v>
      </c>
      <c r="AS59">
        <v>425000</v>
      </c>
      <c r="AT59">
        <v>8.6</v>
      </c>
      <c r="AV59">
        <v>8.6</v>
      </c>
      <c r="AW59">
        <v>8.6</v>
      </c>
      <c r="AX59">
        <v>8.6</v>
      </c>
      <c r="AY59">
        <v>8.6</v>
      </c>
      <c r="AZ59">
        <v>8.6</v>
      </c>
      <c r="BC59">
        <v>8.6</v>
      </c>
      <c r="BD59" t="s">
        <v>2405</v>
      </c>
    </row>
    <row r="60" spans="1:56" x14ac:dyDescent="0.25">
      <c r="A60" t="s">
        <v>87</v>
      </c>
      <c r="B60" t="s">
        <v>1278</v>
      </c>
      <c r="C60" t="s">
        <v>1531</v>
      </c>
      <c r="D60" t="s">
        <v>1328</v>
      </c>
      <c r="E60">
        <v>5</v>
      </c>
      <c r="F60">
        <v>7733333</v>
      </c>
      <c r="G60">
        <v>5066667</v>
      </c>
      <c r="I60">
        <v>2960000</v>
      </c>
      <c r="J60">
        <v>2266667</v>
      </c>
      <c r="K60">
        <v>1866667</v>
      </c>
      <c r="L60">
        <v>2293333</v>
      </c>
      <c r="M60">
        <v>1866667</v>
      </c>
      <c r="N60">
        <v>2133333</v>
      </c>
      <c r="O60">
        <v>2133333</v>
      </c>
      <c r="Q60">
        <v>2346667</v>
      </c>
      <c r="S60">
        <v>3466667</v>
      </c>
      <c r="U60">
        <v>2480000</v>
      </c>
      <c r="X60">
        <v>3333333</v>
      </c>
      <c r="Y60">
        <v>2213333</v>
      </c>
      <c r="Z60">
        <v>5800000</v>
      </c>
      <c r="AA60">
        <v>3800000</v>
      </c>
      <c r="AC60">
        <v>2220000</v>
      </c>
      <c r="AD60">
        <v>1700000</v>
      </c>
      <c r="AE60">
        <v>1400000</v>
      </c>
      <c r="AF60">
        <v>1720000</v>
      </c>
      <c r="AG60">
        <v>1400000</v>
      </c>
      <c r="AH60">
        <v>1600000</v>
      </c>
      <c r="AI60">
        <v>1600000</v>
      </c>
      <c r="AK60">
        <v>1760000</v>
      </c>
      <c r="AM60">
        <v>2600000</v>
      </c>
      <c r="AO60">
        <v>1860000</v>
      </c>
      <c r="AR60">
        <v>2500000</v>
      </c>
      <c r="AS60">
        <v>1660000</v>
      </c>
      <c r="AT60">
        <v>9</v>
      </c>
      <c r="AU60">
        <v>9</v>
      </c>
      <c r="AV60">
        <v>9</v>
      </c>
      <c r="AW60">
        <v>9</v>
      </c>
      <c r="AX60">
        <v>9</v>
      </c>
      <c r="AY60">
        <v>9</v>
      </c>
      <c r="AZ60">
        <v>9</v>
      </c>
      <c r="BA60">
        <v>9</v>
      </c>
      <c r="BC60">
        <v>9</v>
      </c>
      <c r="BD60" t="s">
        <v>2405</v>
      </c>
    </row>
    <row r="61" spans="1:56" x14ac:dyDescent="0.25">
      <c r="A61" t="s">
        <v>101</v>
      </c>
      <c r="B61" t="s">
        <v>1264</v>
      </c>
      <c r="C61" t="s">
        <v>1580</v>
      </c>
      <c r="D61" t="s">
        <v>1328</v>
      </c>
      <c r="E61">
        <v>3</v>
      </c>
      <c r="F61">
        <v>892000</v>
      </c>
      <c r="H61">
        <v>1795000</v>
      </c>
      <c r="J61">
        <v>535000</v>
      </c>
      <c r="K61">
        <v>595000</v>
      </c>
      <c r="L61">
        <v>535000</v>
      </c>
      <c r="M61">
        <v>595000</v>
      </c>
      <c r="N61">
        <v>777000</v>
      </c>
      <c r="O61">
        <v>595000</v>
      </c>
      <c r="Q61">
        <v>695000</v>
      </c>
      <c r="R61">
        <v>1395000</v>
      </c>
      <c r="S61">
        <v>695000</v>
      </c>
      <c r="U61">
        <v>795000</v>
      </c>
      <c r="X61">
        <v>695000</v>
      </c>
      <c r="Y61">
        <v>695000</v>
      </c>
      <c r="Z61">
        <v>677920</v>
      </c>
      <c r="AB61">
        <v>1328300</v>
      </c>
      <c r="AD61">
        <v>406600</v>
      </c>
      <c r="AE61">
        <v>446250</v>
      </c>
      <c r="AF61">
        <v>395900</v>
      </c>
      <c r="AG61">
        <v>440300</v>
      </c>
      <c r="AH61">
        <v>590520</v>
      </c>
      <c r="AI61">
        <v>446250</v>
      </c>
      <c r="AK61">
        <v>521250</v>
      </c>
      <c r="AL61">
        <v>1102050</v>
      </c>
      <c r="AM61">
        <v>521250</v>
      </c>
      <c r="AO61">
        <v>588300</v>
      </c>
      <c r="AR61">
        <v>549050</v>
      </c>
      <c r="AS61">
        <v>521250</v>
      </c>
      <c r="AT61">
        <v>8.3000000000000007</v>
      </c>
      <c r="AU61">
        <v>8.3000000000000007</v>
      </c>
      <c r="AV61">
        <v>8.3000000000000007</v>
      </c>
      <c r="AW61">
        <v>8.3000000000000007</v>
      </c>
      <c r="AX61">
        <v>8.3000000000000007</v>
      </c>
      <c r="AY61">
        <v>8.3000000000000007</v>
      </c>
      <c r="AZ61">
        <v>8.3000000000000007</v>
      </c>
      <c r="BA61">
        <v>8.3000000000000007</v>
      </c>
      <c r="BC61">
        <v>8.3000000000000007</v>
      </c>
      <c r="BD61" t="s">
        <v>2422</v>
      </c>
    </row>
    <row r="62" spans="1:56" x14ac:dyDescent="0.25">
      <c r="A62" t="s">
        <v>27</v>
      </c>
      <c r="B62" t="s">
        <v>1278</v>
      </c>
      <c r="C62" t="s">
        <v>1588</v>
      </c>
      <c r="D62" t="s">
        <v>1328</v>
      </c>
      <c r="E62">
        <v>4.5</v>
      </c>
      <c r="F62">
        <v>940667</v>
      </c>
      <c r="G62">
        <v>774668</v>
      </c>
      <c r="I62">
        <v>1050001</v>
      </c>
      <c r="J62">
        <v>1050001</v>
      </c>
      <c r="K62">
        <v>1050001</v>
      </c>
      <c r="L62">
        <v>1050001</v>
      </c>
      <c r="M62">
        <v>1050001</v>
      </c>
      <c r="N62">
        <v>1029200</v>
      </c>
      <c r="O62">
        <v>973868</v>
      </c>
      <c r="P62">
        <v>1106668</v>
      </c>
      <c r="Q62">
        <v>940667</v>
      </c>
      <c r="W62">
        <v>1126538</v>
      </c>
      <c r="X62">
        <v>910844</v>
      </c>
      <c r="Y62">
        <v>1050001</v>
      </c>
      <c r="Z62">
        <v>705500</v>
      </c>
      <c r="AA62">
        <v>581001</v>
      </c>
      <c r="AC62">
        <v>929252</v>
      </c>
      <c r="AD62">
        <v>929252</v>
      </c>
      <c r="AE62">
        <v>929252</v>
      </c>
      <c r="AF62">
        <v>929252</v>
      </c>
      <c r="AG62">
        <v>929252</v>
      </c>
      <c r="AH62">
        <v>771900</v>
      </c>
      <c r="AI62">
        <v>730401</v>
      </c>
      <c r="AJ62">
        <v>830001</v>
      </c>
      <c r="AK62">
        <v>705500</v>
      </c>
      <c r="AQ62">
        <v>996987</v>
      </c>
      <c r="AR62">
        <v>806098</v>
      </c>
      <c r="AS62">
        <v>929252</v>
      </c>
      <c r="AT62">
        <v>8.6</v>
      </c>
      <c r="AU62">
        <v>8.6</v>
      </c>
      <c r="AV62">
        <v>8.6</v>
      </c>
      <c r="AW62">
        <v>8.6</v>
      </c>
      <c r="AX62">
        <v>8.6</v>
      </c>
      <c r="AY62">
        <v>8.6</v>
      </c>
      <c r="BB62">
        <v>8.6</v>
      </c>
      <c r="BC62">
        <v>8.6</v>
      </c>
      <c r="BD62" t="s">
        <v>2450</v>
      </c>
    </row>
    <row r="63" spans="1:56" x14ac:dyDescent="0.25">
      <c r="A63" t="s">
        <v>120</v>
      </c>
      <c r="B63" t="s">
        <v>1264</v>
      </c>
      <c r="C63" t="s">
        <v>1591</v>
      </c>
      <c r="D63" t="s">
        <v>1328</v>
      </c>
      <c r="E63">
        <v>3</v>
      </c>
      <c r="F63">
        <v>1150000</v>
      </c>
      <c r="I63">
        <v>1009993</v>
      </c>
      <c r="J63">
        <v>550000</v>
      </c>
      <c r="K63">
        <v>650000</v>
      </c>
      <c r="L63">
        <v>575000</v>
      </c>
      <c r="M63">
        <v>650000</v>
      </c>
      <c r="N63">
        <v>600000</v>
      </c>
      <c r="O63">
        <v>650000</v>
      </c>
      <c r="P63">
        <v>600000</v>
      </c>
      <c r="Q63">
        <v>650000</v>
      </c>
      <c r="S63">
        <v>650000</v>
      </c>
      <c r="V63">
        <v>1350000</v>
      </c>
      <c r="X63">
        <v>650000</v>
      </c>
      <c r="Y63">
        <v>650000</v>
      </c>
      <c r="Z63">
        <v>770500</v>
      </c>
      <c r="AC63">
        <v>863544</v>
      </c>
      <c r="AD63">
        <v>368500</v>
      </c>
      <c r="AE63">
        <v>435500</v>
      </c>
      <c r="AF63">
        <v>385250</v>
      </c>
      <c r="AG63">
        <v>435500</v>
      </c>
      <c r="AH63">
        <v>402000</v>
      </c>
      <c r="AI63">
        <v>435500</v>
      </c>
      <c r="AJ63">
        <v>402000</v>
      </c>
      <c r="AK63">
        <v>435500</v>
      </c>
      <c r="AM63">
        <v>435500</v>
      </c>
      <c r="AP63">
        <v>904500</v>
      </c>
      <c r="AR63">
        <v>435500</v>
      </c>
      <c r="AS63">
        <v>435500</v>
      </c>
      <c r="AT63">
        <v>8.6</v>
      </c>
      <c r="AU63">
        <v>8.6</v>
      </c>
      <c r="AV63">
        <v>8.6</v>
      </c>
      <c r="AW63">
        <v>8.6</v>
      </c>
      <c r="AX63">
        <v>8.6</v>
      </c>
      <c r="AY63">
        <v>8.6</v>
      </c>
      <c r="AZ63">
        <v>8.6</v>
      </c>
      <c r="BB63">
        <v>8.6</v>
      </c>
      <c r="BC63">
        <v>8.6</v>
      </c>
      <c r="BD63" t="s">
        <v>2406</v>
      </c>
    </row>
    <row r="64" spans="1:56" x14ac:dyDescent="0.25">
      <c r="A64" t="s">
        <v>1187</v>
      </c>
      <c r="B64" t="s">
        <v>1292</v>
      </c>
      <c r="C64" t="s">
        <v>1615</v>
      </c>
      <c r="D64" t="s">
        <v>1328</v>
      </c>
      <c r="E64">
        <v>0</v>
      </c>
      <c r="G64">
        <v>153546</v>
      </c>
      <c r="I64">
        <v>153546</v>
      </c>
      <c r="K64">
        <v>153546</v>
      </c>
      <c r="M64">
        <v>153546</v>
      </c>
      <c r="O64">
        <v>153546</v>
      </c>
      <c r="P64">
        <v>149146</v>
      </c>
      <c r="Q64">
        <v>153546</v>
      </c>
      <c r="R64">
        <v>149146</v>
      </c>
      <c r="S64">
        <v>153546</v>
      </c>
      <c r="T64">
        <v>149146</v>
      </c>
      <c r="U64">
        <v>153546</v>
      </c>
      <c r="V64">
        <v>149146</v>
      </c>
      <c r="W64">
        <v>159128</v>
      </c>
      <c r="Y64">
        <v>159128</v>
      </c>
      <c r="AA64">
        <v>99001</v>
      </c>
      <c r="AC64">
        <v>99001</v>
      </c>
      <c r="AE64">
        <v>99001</v>
      </c>
      <c r="AG64">
        <v>99001</v>
      </c>
      <c r="AI64">
        <v>99001</v>
      </c>
      <c r="AJ64">
        <v>99000</v>
      </c>
      <c r="AK64">
        <v>99001</v>
      </c>
      <c r="AL64">
        <v>99000</v>
      </c>
      <c r="AM64">
        <v>99001</v>
      </c>
      <c r="AN64">
        <v>99000</v>
      </c>
      <c r="AO64">
        <v>99001</v>
      </c>
      <c r="AP64">
        <v>99000</v>
      </c>
      <c r="AQ64">
        <v>102599</v>
      </c>
      <c r="AS64">
        <v>102599</v>
      </c>
      <c r="AT64">
        <v>6.4</v>
      </c>
      <c r="AU64">
        <v>6.4</v>
      </c>
      <c r="AV64">
        <v>6.4</v>
      </c>
      <c r="AW64">
        <v>6.4</v>
      </c>
      <c r="AX64">
        <v>6.4</v>
      </c>
      <c r="AY64">
        <v>6.4</v>
      </c>
      <c r="AZ64">
        <v>6.4</v>
      </c>
      <c r="BA64">
        <v>6.4</v>
      </c>
      <c r="BB64">
        <v>6.4</v>
      </c>
      <c r="BC64">
        <v>6.4</v>
      </c>
      <c r="BD64" t="s">
        <v>2415</v>
      </c>
    </row>
    <row r="65" spans="1:56" x14ac:dyDescent="0.25">
      <c r="A65" t="s">
        <v>1211</v>
      </c>
      <c r="B65" t="s">
        <v>1262</v>
      </c>
      <c r="C65" t="s">
        <v>1698</v>
      </c>
      <c r="D65" t="s">
        <v>1328</v>
      </c>
      <c r="E65">
        <v>0</v>
      </c>
      <c r="I65">
        <v>240000</v>
      </c>
      <c r="J65">
        <v>240000</v>
      </c>
      <c r="K65">
        <v>240000</v>
      </c>
      <c r="L65">
        <v>240000</v>
      </c>
      <c r="M65">
        <v>240000</v>
      </c>
      <c r="N65">
        <v>240000</v>
      </c>
      <c r="O65">
        <v>240000</v>
      </c>
      <c r="P65">
        <v>240000</v>
      </c>
      <c r="Q65">
        <v>240000</v>
      </c>
      <c r="R65">
        <v>240000</v>
      </c>
      <c r="T65">
        <v>240000</v>
      </c>
      <c r="U65">
        <v>240000</v>
      </c>
      <c r="X65">
        <v>240000</v>
      </c>
      <c r="Y65">
        <v>240000</v>
      </c>
      <c r="AC65">
        <v>180000</v>
      </c>
      <c r="AD65">
        <v>180000</v>
      </c>
      <c r="AE65">
        <v>180000</v>
      </c>
      <c r="AF65">
        <v>180000</v>
      </c>
      <c r="AG65">
        <v>180000</v>
      </c>
      <c r="AH65">
        <v>180000</v>
      </c>
      <c r="AI65">
        <v>180000</v>
      </c>
      <c r="AJ65">
        <v>180000</v>
      </c>
      <c r="AK65">
        <v>180000</v>
      </c>
      <c r="AL65">
        <v>180000</v>
      </c>
      <c r="AN65">
        <v>180000</v>
      </c>
      <c r="AO65">
        <v>180000</v>
      </c>
      <c r="AR65">
        <v>180000</v>
      </c>
      <c r="AS65">
        <v>180000</v>
      </c>
      <c r="AU65">
        <v>6.5</v>
      </c>
      <c r="AV65">
        <v>6.5</v>
      </c>
      <c r="AW65">
        <v>6.5</v>
      </c>
      <c r="AX65">
        <v>6.5</v>
      </c>
      <c r="AY65">
        <v>6.5</v>
      </c>
      <c r="AZ65">
        <v>6.5</v>
      </c>
      <c r="BA65">
        <v>6.5</v>
      </c>
      <c r="BC65">
        <v>6.5</v>
      </c>
      <c r="BD65" t="s">
        <v>2412</v>
      </c>
    </row>
    <row r="66" spans="1:56" x14ac:dyDescent="0.25">
      <c r="A66" t="s">
        <v>312</v>
      </c>
      <c r="B66" t="s">
        <v>1264</v>
      </c>
      <c r="C66" t="s">
        <v>1710</v>
      </c>
      <c r="D66" t="s">
        <v>1328</v>
      </c>
      <c r="E66">
        <v>0</v>
      </c>
      <c r="F66">
        <v>133333</v>
      </c>
      <c r="G66">
        <v>133333</v>
      </c>
      <c r="I66">
        <v>133333</v>
      </c>
      <c r="J66">
        <v>133333</v>
      </c>
      <c r="K66">
        <v>133333</v>
      </c>
      <c r="L66">
        <v>133333</v>
      </c>
      <c r="M66">
        <v>133333</v>
      </c>
      <c r="N66">
        <v>133333</v>
      </c>
      <c r="O66">
        <v>133333</v>
      </c>
      <c r="Q66">
        <v>133333</v>
      </c>
      <c r="S66">
        <v>133333</v>
      </c>
      <c r="U66">
        <v>133333</v>
      </c>
      <c r="W66">
        <v>133333</v>
      </c>
      <c r="Y66">
        <v>133333</v>
      </c>
      <c r="Z66">
        <v>100000</v>
      </c>
      <c r="AA66">
        <v>100000</v>
      </c>
      <c r="AC66">
        <v>100000</v>
      </c>
      <c r="AD66">
        <v>100000</v>
      </c>
      <c r="AE66">
        <v>100000</v>
      </c>
      <c r="AF66">
        <v>100000</v>
      </c>
      <c r="AG66">
        <v>100000</v>
      </c>
      <c r="AH66">
        <v>100000</v>
      </c>
      <c r="AI66">
        <v>100000</v>
      </c>
      <c r="AK66">
        <v>100000</v>
      </c>
      <c r="AM66">
        <v>100000</v>
      </c>
      <c r="AO66">
        <v>100000</v>
      </c>
      <c r="AQ66">
        <v>100000</v>
      </c>
      <c r="AS66">
        <v>100000</v>
      </c>
      <c r="AT66">
        <v>8.1999999999999993</v>
      </c>
      <c r="AU66">
        <v>8.1999999999999993</v>
      </c>
      <c r="AV66">
        <v>8.1999999999999993</v>
      </c>
      <c r="AW66">
        <v>8.1999999999999993</v>
      </c>
      <c r="AX66">
        <v>8.1999999999999993</v>
      </c>
      <c r="AY66">
        <v>8.1999999999999993</v>
      </c>
      <c r="AZ66">
        <v>8.1999999999999993</v>
      </c>
      <c r="BA66">
        <v>8.1999999999999993</v>
      </c>
      <c r="BB66">
        <v>8.1999999999999993</v>
      </c>
      <c r="BC66">
        <v>8.1999999999999993</v>
      </c>
      <c r="BD66" t="s">
        <v>2442</v>
      </c>
    </row>
    <row r="67" spans="1:56" x14ac:dyDescent="0.25">
      <c r="A67" t="s">
        <v>497</v>
      </c>
      <c r="B67" t="s">
        <v>1277</v>
      </c>
      <c r="C67" t="s">
        <v>1712</v>
      </c>
      <c r="D67" t="s">
        <v>1328</v>
      </c>
      <c r="E67">
        <v>3</v>
      </c>
      <c r="F67">
        <v>316802</v>
      </c>
      <c r="G67">
        <v>266666</v>
      </c>
      <c r="H67">
        <v>369600</v>
      </c>
      <c r="I67">
        <v>369600</v>
      </c>
      <c r="J67">
        <v>266666</v>
      </c>
      <c r="K67">
        <v>299997</v>
      </c>
      <c r="L67">
        <v>266666</v>
      </c>
      <c r="M67">
        <v>240002</v>
      </c>
      <c r="N67">
        <v>266666</v>
      </c>
      <c r="O67">
        <v>240002</v>
      </c>
      <c r="P67">
        <v>266666</v>
      </c>
      <c r="R67">
        <v>266666</v>
      </c>
      <c r="T67">
        <v>266666</v>
      </c>
      <c r="V67">
        <v>433332</v>
      </c>
      <c r="Z67">
        <v>237601</v>
      </c>
      <c r="AA67">
        <v>200000</v>
      </c>
      <c r="AB67">
        <v>277200</v>
      </c>
      <c r="AC67">
        <v>277200</v>
      </c>
      <c r="AD67">
        <v>200000</v>
      </c>
      <c r="AE67">
        <v>224998</v>
      </c>
      <c r="AF67">
        <v>200000</v>
      </c>
      <c r="AG67">
        <v>180001</v>
      </c>
      <c r="AH67">
        <v>200000</v>
      </c>
      <c r="AI67">
        <v>180001</v>
      </c>
      <c r="AJ67">
        <v>200000</v>
      </c>
      <c r="AL67">
        <v>200000</v>
      </c>
      <c r="AN67">
        <v>200000</v>
      </c>
      <c r="AP67">
        <v>324999</v>
      </c>
      <c r="AT67">
        <v>8.9</v>
      </c>
      <c r="AU67">
        <v>8.9</v>
      </c>
      <c r="AV67">
        <v>8.9</v>
      </c>
      <c r="AW67">
        <v>8.9</v>
      </c>
      <c r="AX67">
        <v>8.9</v>
      </c>
      <c r="AY67">
        <v>8.9</v>
      </c>
      <c r="AZ67">
        <v>8.9</v>
      </c>
      <c r="BA67">
        <v>8.9</v>
      </c>
      <c r="BB67">
        <v>8.9</v>
      </c>
      <c r="BD67" t="s">
        <v>2437</v>
      </c>
    </row>
    <row r="68" spans="1:56" x14ac:dyDescent="0.25">
      <c r="A68" t="s">
        <v>182</v>
      </c>
      <c r="B68" t="s">
        <v>1299</v>
      </c>
      <c r="C68" t="s">
        <v>1716</v>
      </c>
      <c r="D68" t="s">
        <v>1328</v>
      </c>
      <c r="E68">
        <v>2</v>
      </c>
      <c r="F68">
        <v>293333</v>
      </c>
      <c r="G68">
        <v>573333</v>
      </c>
      <c r="J68">
        <v>293333</v>
      </c>
      <c r="K68">
        <v>293333</v>
      </c>
      <c r="L68">
        <v>293333</v>
      </c>
      <c r="M68">
        <v>293333</v>
      </c>
      <c r="N68">
        <v>293333</v>
      </c>
      <c r="O68">
        <v>293333</v>
      </c>
      <c r="P68">
        <v>293333</v>
      </c>
      <c r="R68">
        <v>306667</v>
      </c>
      <c r="T68">
        <v>306667</v>
      </c>
      <c r="U68">
        <v>293333</v>
      </c>
      <c r="X68">
        <v>293333</v>
      </c>
      <c r="Y68">
        <v>293333</v>
      </c>
      <c r="Z68">
        <v>220000</v>
      </c>
      <c r="AA68">
        <v>430000</v>
      </c>
      <c r="AD68">
        <v>220000</v>
      </c>
      <c r="AE68">
        <v>220000</v>
      </c>
      <c r="AF68">
        <v>220000</v>
      </c>
      <c r="AG68">
        <v>220000</v>
      </c>
      <c r="AH68">
        <v>220000</v>
      </c>
      <c r="AI68">
        <v>220000</v>
      </c>
      <c r="AJ68">
        <v>220000</v>
      </c>
      <c r="AL68">
        <v>230000</v>
      </c>
      <c r="AN68">
        <v>230000</v>
      </c>
      <c r="AO68">
        <v>220000</v>
      </c>
      <c r="AR68">
        <v>220000</v>
      </c>
      <c r="AS68">
        <v>220000</v>
      </c>
      <c r="AT68">
        <v>7.8</v>
      </c>
      <c r="AV68">
        <v>7.8</v>
      </c>
      <c r="AW68">
        <v>7.8</v>
      </c>
      <c r="AX68">
        <v>7.8</v>
      </c>
      <c r="AY68">
        <v>7.8</v>
      </c>
      <c r="AZ68">
        <v>7.8</v>
      </c>
      <c r="BA68">
        <v>7.8</v>
      </c>
      <c r="BC68">
        <v>7.8</v>
      </c>
      <c r="BD68" t="s">
        <v>2423</v>
      </c>
    </row>
    <row r="69" spans="1:56" x14ac:dyDescent="0.25">
      <c r="A69" t="s">
        <v>776</v>
      </c>
      <c r="B69" t="s">
        <v>1261</v>
      </c>
      <c r="C69" t="s">
        <v>1725</v>
      </c>
      <c r="D69" t="s">
        <v>1328</v>
      </c>
      <c r="E69">
        <v>0</v>
      </c>
      <c r="F69">
        <v>226667</v>
      </c>
      <c r="G69">
        <v>226667</v>
      </c>
      <c r="J69">
        <v>226667</v>
      </c>
      <c r="K69">
        <v>226667</v>
      </c>
      <c r="L69">
        <v>226667</v>
      </c>
      <c r="M69">
        <v>226667</v>
      </c>
      <c r="N69">
        <v>226667</v>
      </c>
      <c r="O69">
        <v>226667</v>
      </c>
      <c r="P69">
        <v>226667</v>
      </c>
      <c r="Q69">
        <v>226667</v>
      </c>
      <c r="R69">
        <v>226667</v>
      </c>
      <c r="S69">
        <v>226667</v>
      </c>
      <c r="X69">
        <v>226667</v>
      </c>
      <c r="Y69">
        <v>226667</v>
      </c>
      <c r="Z69">
        <v>170000</v>
      </c>
      <c r="AA69">
        <v>170000</v>
      </c>
      <c r="AD69">
        <v>170000</v>
      </c>
      <c r="AE69">
        <v>170000</v>
      </c>
      <c r="AF69">
        <v>170000</v>
      </c>
      <c r="AG69">
        <v>170000</v>
      </c>
      <c r="AH69">
        <v>170000</v>
      </c>
      <c r="AI69">
        <v>170000</v>
      </c>
      <c r="AJ69">
        <v>170000</v>
      </c>
      <c r="AK69">
        <v>170000</v>
      </c>
      <c r="AL69">
        <v>170000</v>
      </c>
      <c r="AM69">
        <v>170000</v>
      </c>
      <c r="AR69">
        <v>170000</v>
      </c>
      <c r="AS69">
        <v>170000</v>
      </c>
      <c r="AT69">
        <v>7.7</v>
      </c>
      <c r="AV69">
        <v>7.7</v>
      </c>
      <c r="AW69">
        <v>7.7</v>
      </c>
      <c r="AX69">
        <v>7.7</v>
      </c>
      <c r="AY69">
        <v>7.7</v>
      </c>
      <c r="AZ69">
        <v>7.7</v>
      </c>
      <c r="BC69">
        <v>7.7</v>
      </c>
      <c r="BD69" t="s">
        <v>2406</v>
      </c>
    </row>
    <row r="70" spans="1:56" x14ac:dyDescent="0.25">
      <c r="A70" t="s">
        <v>341</v>
      </c>
      <c r="B70" t="s">
        <v>1278</v>
      </c>
      <c r="C70" t="s">
        <v>1857</v>
      </c>
      <c r="D70" t="s">
        <v>1328</v>
      </c>
      <c r="E70">
        <v>3</v>
      </c>
      <c r="F70">
        <v>321285</v>
      </c>
      <c r="G70">
        <v>321285</v>
      </c>
      <c r="J70">
        <v>321285</v>
      </c>
      <c r="K70">
        <v>321285</v>
      </c>
      <c r="L70">
        <v>321285</v>
      </c>
      <c r="M70">
        <v>321285</v>
      </c>
      <c r="N70">
        <v>321285</v>
      </c>
      <c r="O70">
        <v>321285</v>
      </c>
      <c r="P70">
        <v>321285</v>
      </c>
      <c r="R70">
        <v>321285</v>
      </c>
      <c r="S70">
        <v>321285</v>
      </c>
      <c r="U70">
        <v>321285</v>
      </c>
      <c r="W70">
        <v>490383</v>
      </c>
      <c r="Y70">
        <v>321285</v>
      </c>
      <c r="Z70">
        <v>240964</v>
      </c>
      <c r="AA70">
        <v>240964</v>
      </c>
      <c r="AD70">
        <v>240964</v>
      </c>
      <c r="AE70">
        <v>240964</v>
      </c>
      <c r="AF70">
        <v>240964</v>
      </c>
      <c r="AG70">
        <v>240964</v>
      </c>
      <c r="AH70">
        <v>240964</v>
      </c>
      <c r="AI70">
        <v>240964</v>
      </c>
      <c r="AJ70">
        <v>240964</v>
      </c>
      <c r="AL70">
        <v>240964</v>
      </c>
      <c r="AM70">
        <v>240964</v>
      </c>
      <c r="AO70">
        <v>240964</v>
      </c>
      <c r="AQ70">
        <v>367787</v>
      </c>
      <c r="AS70">
        <v>240964</v>
      </c>
      <c r="AT70">
        <v>8.1</v>
      </c>
      <c r="AV70">
        <v>8.1</v>
      </c>
      <c r="AW70">
        <v>8.1</v>
      </c>
      <c r="AX70">
        <v>8.1</v>
      </c>
      <c r="AY70">
        <v>8.1</v>
      </c>
      <c r="AZ70">
        <v>8.1</v>
      </c>
      <c r="BA70">
        <v>8.1</v>
      </c>
      <c r="BB70">
        <v>8.1</v>
      </c>
      <c r="BC70">
        <v>8.1</v>
      </c>
      <c r="BD70" t="s">
        <v>2423</v>
      </c>
    </row>
    <row r="71" spans="1:56" x14ac:dyDescent="0.25">
      <c r="A71" t="s">
        <v>138</v>
      </c>
      <c r="B71" t="s">
        <v>1264</v>
      </c>
      <c r="C71" t="s">
        <v>1931</v>
      </c>
      <c r="D71" t="s">
        <v>1328</v>
      </c>
      <c r="E71">
        <v>2</v>
      </c>
      <c r="F71">
        <v>600000</v>
      </c>
      <c r="G71">
        <v>600000</v>
      </c>
      <c r="J71">
        <v>366667</v>
      </c>
      <c r="K71">
        <v>366667</v>
      </c>
      <c r="L71">
        <v>466668</v>
      </c>
      <c r="M71">
        <v>366667</v>
      </c>
      <c r="N71">
        <v>466667</v>
      </c>
      <c r="O71">
        <v>393333</v>
      </c>
      <c r="P71">
        <v>466668</v>
      </c>
      <c r="Q71">
        <v>393333</v>
      </c>
      <c r="R71">
        <v>500000</v>
      </c>
      <c r="S71">
        <v>393333</v>
      </c>
      <c r="X71">
        <v>466667</v>
      </c>
      <c r="Y71">
        <v>366667</v>
      </c>
      <c r="Z71">
        <v>450000</v>
      </c>
      <c r="AA71">
        <v>450000</v>
      </c>
      <c r="AD71">
        <v>275000</v>
      </c>
      <c r="AE71">
        <v>275000</v>
      </c>
      <c r="AF71">
        <v>350001</v>
      </c>
      <c r="AG71">
        <v>275000</v>
      </c>
      <c r="AH71">
        <v>350000</v>
      </c>
      <c r="AI71">
        <v>295000</v>
      </c>
      <c r="AJ71">
        <v>350001</v>
      </c>
      <c r="AK71">
        <v>295000</v>
      </c>
      <c r="AL71">
        <v>375000</v>
      </c>
      <c r="AM71">
        <v>295000</v>
      </c>
      <c r="AR71">
        <v>350000</v>
      </c>
      <c r="AS71">
        <v>275000</v>
      </c>
      <c r="AT71">
        <v>8.5</v>
      </c>
      <c r="AV71">
        <v>8.5</v>
      </c>
      <c r="AW71">
        <v>8.5</v>
      </c>
      <c r="AX71">
        <v>8.5</v>
      </c>
      <c r="AY71">
        <v>8.5</v>
      </c>
      <c r="AZ71">
        <v>8.5</v>
      </c>
      <c r="BC71">
        <v>8.5</v>
      </c>
      <c r="BD71" t="s">
        <v>2405</v>
      </c>
    </row>
    <row r="72" spans="1:56" x14ac:dyDescent="0.25">
      <c r="A72" t="s">
        <v>178</v>
      </c>
      <c r="B72" t="s">
        <v>1271</v>
      </c>
      <c r="C72" t="s">
        <v>1990</v>
      </c>
      <c r="D72" t="s">
        <v>1328</v>
      </c>
      <c r="E72">
        <v>1</v>
      </c>
      <c r="F72">
        <v>171660</v>
      </c>
      <c r="G72">
        <v>187996</v>
      </c>
      <c r="J72">
        <v>157546</v>
      </c>
      <c r="K72">
        <v>196072</v>
      </c>
      <c r="N72">
        <v>190230</v>
      </c>
      <c r="O72">
        <v>187996</v>
      </c>
      <c r="Q72">
        <v>187996</v>
      </c>
      <c r="S72">
        <v>187996</v>
      </c>
      <c r="T72">
        <v>156665</v>
      </c>
      <c r="U72">
        <v>231237</v>
      </c>
      <c r="V72">
        <v>180947</v>
      </c>
      <c r="W72">
        <v>234996</v>
      </c>
      <c r="X72">
        <v>164496</v>
      </c>
      <c r="Y72">
        <v>234996</v>
      </c>
      <c r="Z72">
        <v>133895</v>
      </c>
      <c r="AA72">
        <v>146637</v>
      </c>
      <c r="AD72">
        <v>122886</v>
      </c>
      <c r="AE72">
        <v>152936</v>
      </c>
      <c r="AH72">
        <v>148379</v>
      </c>
      <c r="AI72">
        <v>146637</v>
      </c>
      <c r="AK72">
        <v>146637</v>
      </c>
      <c r="AM72">
        <v>146637</v>
      </c>
      <c r="AN72">
        <v>122199</v>
      </c>
      <c r="AO72">
        <v>180365</v>
      </c>
      <c r="AP72">
        <v>141139</v>
      </c>
      <c r="AQ72">
        <v>183297</v>
      </c>
      <c r="AR72">
        <v>128307</v>
      </c>
      <c r="AS72">
        <v>183297</v>
      </c>
      <c r="AT72">
        <v>7.2</v>
      </c>
      <c r="AV72">
        <v>7.2</v>
      </c>
      <c r="AX72">
        <v>7.2</v>
      </c>
      <c r="AY72">
        <v>7.2</v>
      </c>
      <c r="AZ72">
        <v>7.2</v>
      </c>
      <c r="BA72">
        <v>7.2</v>
      </c>
      <c r="BB72">
        <v>7.2</v>
      </c>
      <c r="BC72">
        <v>7.2</v>
      </c>
      <c r="BD72" t="s">
        <v>2410</v>
      </c>
    </row>
    <row r="73" spans="1:56" x14ac:dyDescent="0.25">
      <c r="A73" t="s">
        <v>589</v>
      </c>
      <c r="B73" t="s">
        <v>1283</v>
      </c>
      <c r="C73" t="s">
        <v>2013</v>
      </c>
      <c r="D73" t="s">
        <v>1328</v>
      </c>
      <c r="E73">
        <v>1</v>
      </c>
      <c r="F73">
        <v>122571</v>
      </c>
      <c r="G73">
        <v>147085</v>
      </c>
      <c r="N73">
        <v>204826</v>
      </c>
      <c r="O73">
        <v>147085</v>
      </c>
      <c r="P73">
        <v>233002</v>
      </c>
      <c r="Q73">
        <v>147085</v>
      </c>
      <c r="R73">
        <v>178794</v>
      </c>
      <c r="S73">
        <v>154440</v>
      </c>
      <c r="T73">
        <v>147085</v>
      </c>
      <c r="U73">
        <v>180915</v>
      </c>
      <c r="V73">
        <v>251800</v>
      </c>
      <c r="W73">
        <v>287317</v>
      </c>
      <c r="X73">
        <v>124410</v>
      </c>
      <c r="Y73">
        <v>289348</v>
      </c>
      <c r="Z73">
        <v>95605</v>
      </c>
      <c r="AA73">
        <v>114726</v>
      </c>
      <c r="AH73">
        <v>159764</v>
      </c>
      <c r="AI73">
        <v>114726</v>
      </c>
      <c r="AJ73">
        <v>181742</v>
      </c>
      <c r="AK73">
        <v>114726</v>
      </c>
      <c r="AL73">
        <v>139459</v>
      </c>
      <c r="AM73">
        <v>120463</v>
      </c>
      <c r="AN73">
        <v>114726</v>
      </c>
      <c r="AO73">
        <v>141114</v>
      </c>
      <c r="AP73">
        <v>196404</v>
      </c>
      <c r="AQ73">
        <v>224107</v>
      </c>
      <c r="AR73">
        <v>97040</v>
      </c>
      <c r="AS73">
        <v>225691</v>
      </c>
      <c r="AT73">
        <v>7.8</v>
      </c>
      <c r="AX73">
        <v>7.7</v>
      </c>
      <c r="AY73">
        <v>7.7</v>
      </c>
      <c r="AZ73">
        <v>7.7</v>
      </c>
      <c r="BA73">
        <v>7.7</v>
      </c>
      <c r="BB73">
        <v>7.7</v>
      </c>
      <c r="BC73">
        <v>7.7</v>
      </c>
      <c r="BD73" t="s">
        <v>2410</v>
      </c>
    </row>
    <row r="74" spans="1:56" x14ac:dyDescent="0.25">
      <c r="A74" t="s">
        <v>1149</v>
      </c>
      <c r="B74" t="s">
        <v>1312</v>
      </c>
      <c r="C74" t="s">
        <v>2061</v>
      </c>
      <c r="D74" t="s">
        <v>1328</v>
      </c>
      <c r="E74">
        <v>2</v>
      </c>
      <c r="G74">
        <v>202328</v>
      </c>
      <c r="I74">
        <v>234995</v>
      </c>
      <c r="J74">
        <v>192167</v>
      </c>
      <c r="K74">
        <v>500000</v>
      </c>
      <c r="L74">
        <v>222562</v>
      </c>
      <c r="M74">
        <v>500000</v>
      </c>
      <c r="O74">
        <v>212929</v>
      </c>
      <c r="Q74">
        <v>212929</v>
      </c>
      <c r="R74">
        <v>202328</v>
      </c>
      <c r="S74">
        <v>201882</v>
      </c>
      <c r="U74">
        <v>248865</v>
      </c>
      <c r="V74">
        <v>234222</v>
      </c>
      <c r="X74">
        <v>188331</v>
      </c>
      <c r="Y74">
        <v>252912</v>
      </c>
      <c r="AA74">
        <v>127467</v>
      </c>
      <c r="AC74">
        <v>148047</v>
      </c>
      <c r="AD74">
        <v>121065</v>
      </c>
      <c r="AE74">
        <v>315000</v>
      </c>
      <c r="AF74">
        <v>140214</v>
      </c>
      <c r="AG74">
        <v>315000</v>
      </c>
      <c r="AI74">
        <v>166085</v>
      </c>
      <c r="AK74">
        <v>166085</v>
      </c>
      <c r="AL74">
        <v>157816</v>
      </c>
      <c r="AM74">
        <v>157468</v>
      </c>
      <c r="AO74">
        <v>194115</v>
      </c>
      <c r="AP74">
        <v>182693</v>
      </c>
      <c r="AR74">
        <v>146898</v>
      </c>
      <c r="AS74">
        <v>197271</v>
      </c>
      <c r="AT74">
        <v>8.3000000000000007</v>
      </c>
      <c r="AU74">
        <v>8.3000000000000007</v>
      </c>
      <c r="AV74">
        <v>8.3000000000000007</v>
      </c>
      <c r="AW74">
        <v>8.3000000000000007</v>
      </c>
      <c r="AX74">
        <v>8.3000000000000007</v>
      </c>
      <c r="AY74">
        <v>8.3000000000000007</v>
      </c>
      <c r="AZ74">
        <v>8.3000000000000007</v>
      </c>
      <c r="BA74">
        <v>8.3000000000000007</v>
      </c>
      <c r="BB74">
        <v>8.3000000000000007</v>
      </c>
      <c r="BC74">
        <v>8.3000000000000007</v>
      </c>
      <c r="BD74" t="s">
        <v>2410</v>
      </c>
    </row>
    <row r="75" spans="1:56" x14ac:dyDescent="0.25">
      <c r="A75" t="s">
        <v>284</v>
      </c>
      <c r="B75" t="s">
        <v>1292</v>
      </c>
      <c r="C75" t="s">
        <v>2065</v>
      </c>
      <c r="D75" t="s">
        <v>1328</v>
      </c>
      <c r="E75">
        <v>2</v>
      </c>
      <c r="F75">
        <v>274325</v>
      </c>
      <c r="G75">
        <v>314753</v>
      </c>
      <c r="J75">
        <v>308739</v>
      </c>
      <c r="K75">
        <v>314753</v>
      </c>
      <c r="N75">
        <v>274264</v>
      </c>
      <c r="O75">
        <v>299085</v>
      </c>
      <c r="P75">
        <v>261355</v>
      </c>
      <c r="Q75">
        <v>299085</v>
      </c>
      <c r="R75">
        <v>280998</v>
      </c>
      <c r="S75">
        <v>314039</v>
      </c>
      <c r="T75">
        <v>252975</v>
      </c>
      <c r="U75">
        <v>436294</v>
      </c>
      <c r="X75">
        <v>269579</v>
      </c>
      <c r="Y75">
        <v>377728</v>
      </c>
      <c r="Z75">
        <v>172825</v>
      </c>
      <c r="AA75">
        <v>198294</v>
      </c>
      <c r="AD75">
        <v>194506</v>
      </c>
      <c r="AE75">
        <v>198294</v>
      </c>
      <c r="AH75">
        <v>213926</v>
      </c>
      <c r="AI75">
        <v>233286</v>
      </c>
      <c r="AJ75">
        <v>203857</v>
      </c>
      <c r="AK75">
        <v>233286</v>
      </c>
      <c r="AL75">
        <v>219178</v>
      </c>
      <c r="AM75">
        <v>244950</v>
      </c>
      <c r="AN75">
        <v>197321</v>
      </c>
      <c r="AO75">
        <v>340309</v>
      </c>
      <c r="AR75">
        <v>210272</v>
      </c>
      <c r="AS75">
        <v>294628</v>
      </c>
      <c r="AT75">
        <v>8.6999999999999993</v>
      </c>
      <c r="AV75">
        <v>8.6999999999999993</v>
      </c>
      <c r="AX75">
        <v>8.6999999999999993</v>
      </c>
      <c r="AY75">
        <v>8.6999999999999993</v>
      </c>
      <c r="AZ75">
        <v>8.6999999999999993</v>
      </c>
      <c r="BA75">
        <v>8.6999999999999993</v>
      </c>
      <c r="BC75">
        <v>8.6999999999999993</v>
      </c>
      <c r="BD75" t="s">
        <v>2408</v>
      </c>
    </row>
    <row r="76" spans="1:56" x14ac:dyDescent="0.25">
      <c r="A76" t="s">
        <v>40</v>
      </c>
      <c r="B76" t="s">
        <v>1264</v>
      </c>
      <c r="C76" t="s">
        <v>2196</v>
      </c>
      <c r="D76" t="s">
        <v>1328</v>
      </c>
      <c r="E76">
        <v>4</v>
      </c>
      <c r="F76">
        <v>1904000</v>
      </c>
      <c r="G76">
        <v>1242133</v>
      </c>
      <c r="I76">
        <v>3412500</v>
      </c>
      <c r="K76">
        <v>1198750</v>
      </c>
      <c r="M76">
        <v>1242133</v>
      </c>
      <c r="N76">
        <v>1004667</v>
      </c>
      <c r="O76">
        <v>1400000</v>
      </c>
      <c r="P76">
        <v>1400000</v>
      </c>
      <c r="Q76">
        <v>913333</v>
      </c>
      <c r="S76">
        <v>3536000</v>
      </c>
      <c r="U76">
        <v>1904000</v>
      </c>
      <c r="W76">
        <v>2450000</v>
      </c>
      <c r="X76">
        <v>1837500</v>
      </c>
      <c r="Y76">
        <v>1198750</v>
      </c>
      <c r="Z76">
        <v>1428000</v>
      </c>
      <c r="AA76">
        <v>931600</v>
      </c>
      <c r="AC76">
        <v>2047500</v>
      </c>
      <c r="AE76">
        <v>719250</v>
      </c>
      <c r="AG76">
        <v>931600</v>
      </c>
      <c r="AH76">
        <v>753500</v>
      </c>
      <c r="AI76">
        <v>1050000</v>
      </c>
      <c r="AJ76">
        <v>1050000</v>
      </c>
      <c r="AK76">
        <v>685000</v>
      </c>
      <c r="AM76">
        <v>2652000</v>
      </c>
      <c r="AO76">
        <v>1428000</v>
      </c>
      <c r="AQ76">
        <v>1837500</v>
      </c>
      <c r="AR76">
        <v>1102500</v>
      </c>
      <c r="AS76">
        <v>719250</v>
      </c>
      <c r="AT76">
        <v>8.9</v>
      </c>
      <c r="AU76">
        <v>8.9</v>
      </c>
      <c r="AV76">
        <v>8.9</v>
      </c>
      <c r="AW76">
        <v>8.8000000000000007</v>
      </c>
      <c r="AX76">
        <v>8.8000000000000007</v>
      </c>
      <c r="AY76">
        <v>8.8000000000000007</v>
      </c>
      <c r="AZ76">
        <v>8.8000000000000007</v>
      </c>
      <c r="BA76">
        <v>8.8000000000000007</v>
      </c>
      <c r="BB76">
        <v>8.8000000000000007</v>
      </c>
      <c r="BC76">
        <v>8.8000000000000007</v>
      </c>
      <c r="BD76" t="s">
        <v>2405</v>
      </c>
    </row>
    <row r="77" spans="1:56" x14ac:dyDescent="0.25">
      <c r="A77" t="s">
        <v>1234</v>
      </c>
      <c r="B77" t="s">
        <v>1269</v>
      </c>
      <c r="C77" t="s">
        <v>2202</v>
      </c>
      <c r="D77" t="s">
        <v>1328</v>
      </c>
      <c r="E77">
        <v>2</v>
      </c>
      <c r="J77">
        <v>338000</v>
      </c>
      <c r="K77">
        <v>338000</v>
      </c>
      <c r="L77">
        <v>338000</v>
      </c>
      <c r="M77">
        <v>338000</v>
      </c>
      <c r="N77">
        <v>338000</v>
      </c>
      <c r="O77">
        <v>338000</v>
      </c>
      <c r="P77">
        <v>338000</v>
      </c>
      <c r="Q77">
        <v>338000</v>
      </c>
      <c r="R77">
        <v>665333</v>
      </c>
      <c r="S77">
        <v>665333</v>
      </c>
      <c r="U77">
        <v>665333</v>
      </c>
      <c r="W77">
        <v>665333</v>
      </c>
      <c r="X77">
        <v>338000</v>
      </c>
      <c r="Y77">
        <v>665333</v>
      </c>
      <c r="AD77">
        <v>253500</v>
      </c>
      <c r="AE77">
        <v>253500</v>
      </c>
      <c r="AF77">
        <v>253500</v>
      </c>
      <c r="AG77">
        <v>253500</v>
      </c>
      <c r="AH77">
        <v>253500</v>
      </c>
      <c r="AI77">
        <v>253500</v>
      </c>
      <c r="AJ77">
        <v>253500</v>
      </c>
      <c r="AK77">
        <v>253500</v>
      </c>
      <c r="AL77">
        <v>499000</v>
      </c>
      <c r="AM77">
        <v>499000</v>
      </c>
      <c r="AO77">
        <v>499000</v>
      </c>
      <c r="AQ77">
        <v>499000</v>
      </c>
      <c r="AR77">
        <v>253500</v>
      </c>
      <c r="AS77">
        <v>499000</v>
      </c>
      <c r="AV77">
        <v>8.5</v>
      </c>
      <c r="AW77">
        <v>8.5</v>
      </c>
      <c r="AX77">
        <v>8.5</v>
      </c>
      <c r="AY77">
        <v>8.5</v>
      </c>
      <c r="AZ77">
        <v>8.5</v>
      </c>
      <c r="BA77">
        <v>8.5</v>
      </c>
      <c r="BB77">
        <v>8.5</v>
      </c>
      <c r="BC77">
        <v>8.5</v>
      </c>
      <c r="BD77" t="s">
        <v>2423</v>
      </c>
    </row>
    <row r="78" spans="1:56" x14ac:dyDescent="0.25">
      <c r="A78" t="s">
        <v>1208</v>
      </c>
      <c r="B78" t="s">
        <v>1277</v>
      </c>
      <c r="C78" t="s">
        <v>2282</v>
      </c>
      <c r="D78" t="s">
        <v>1328</v>
      </c>
      <c r="E78">
        <v>0</v>
      </c>
      <c r="I78">
        <v>222700</v>
      </c>
      <c r="J78">
        <v>274194</v>
      </c>
      <c r="K78">
        <v>222700</v>
      </c>
      <c r="L78">
        <v>274194</v>
      </c>
      <c r="M78">
        <v>222700</v>
      </c>
      <c r="N78">
        <v>274194</v>
      </c>
      <c r="O78">
        <v>222700</v>
      </c>
      <c r="P78">
        <v>274194</v>
      </c>
      <c r="Q78">
        <v>222700</v>
      </c>
      <c r="S78">
        <v>222700</v>
      </c>
      <c r="U78">
        <v>283333</v>
      </c>
      <c r="W78">
        <v>294504</v>
      </c>
      <c r="X78">
        <v>215516</v>
      </c>
      <c r="Y78">
        <v>283333</v>
      </c>
      <c r="AC78">
        <v>133620</v>
      </c>
      <c r="AD78">
        <v>170000</v>
      </c>
      <c r="AE78">
        <v>133620</v>
      </c>
      <c r="AF78">
        <v>170000</v>
      </c>
      <c r="AG78">
        <v>133620</v>
      </c>
      <c r="AH78">
        <v>170000</v>
      </c>
      <c r="AI78">
        <v>133620</v>
      </c>
      <c r="AJ78">
        <v>170000</v>
      </c>
      <c r="AK78">
        <v>133620</v>
      </c>
      <c r="AM78">
        <v>133620</v>
      </c>
      <c r="AO78">
        <v>170000</v>
      </c>
      <c r="AQ78">
        <v>176702</v>
      </c>
      <c r="AR78">
        <v>133620</v>
      </c>
      <c r="AS78">
        <v>170000</v>
      </c>
      <c r="AU78">
        <v>8.3000000000000007</v>
      </c>
      <c r="AV78">
        <v>8.3000000000000007</v>
      </c>
      <c r="AW78">
        <v>8.3000000000000007</v>
      </c>
      <c r="AX78">
        <v>8.3000000000000007</v>
      </c>
      <c r="AY78">
        <v>8.3000000000000007</v>
      </c>
      <c r="AZ78">
        <v>8.3000000000000007</v>
      </c>
      <c r="BA78">
        <v>8.3000000000000007</v>
      </c>
      <c r="BB78">
        <v>8.3000000000000007</v>
      </c>
      <c r="BC78">
        <v>8.3000000000000007</v>
      </c>
      <c r="BD78" t="s">
        <v>2423</v>
      </c>
    </row>
    <row r="79" spans="1:56" x14ac:dyDescent="0.25">
      <c r="A79" t="s">
        <v>1070</v>
      </c>
      <c r="B79" t="s">
        <v>1261</v>
      </c>
      <c r="C79" t="s">
        <v>2301</v>
      </c>
      <c r="D79" t="s">
        <v>1328</v>
      </c>
      <c r="E79">
        <v>4</v>
      </c>
      <c r="G79">
        <v>1279867</v>
      </c>
      <c r="H79">
        <v>1533200</v>
      </c>
      <c r="I79">
        <v>1333200</v>
      </c>
      <c r="J79">
        <v>733200</v>
      </c>
      <c r="K79">
        <v>933200</v>
      </c>
      <c r="L79">
        <v>1133200</v>
      </c>
      <c r="M79">
        <v>999867</v>
      </c>
      <c r="N79">
        <v>1133200</v>
      </c>
      <c r="O79">
        <v>999867</v>
      </c>
      <c r="P79">
        <v>1133200</v>
      </c>
      <c r="Q79">
        <v>999867</v>
      </c>
      <c r="W79">
        <v>1333200</v>
      </c>
      <c r="X79">
        <v>666533</v>
      </c>
      <c r="Y79">
        <v>933200</v>
      </c>
      <c r="AA79">
        <v>959900</v>
      </c>
      <c r="AB79">
        <v>1149900</v>
      </c>
      <c r="AC79">
        <v>999900</v>
      </c>
      <c r="AD79">
        <v>549900</v>
      </c>
      <c r="AE79">
        <v>699900</v>
      </c>
      <c r="AF79">
        <v>849900</v>
      </c>
      <c r="AG79">
        <v>749900</v>
      </c>
      <c r="AH79">
        <v>849900</v>
      </c>
      <c r="AI79">
        <v>749900</v>
      </c>
      <c r="AJ79">
        <v>849900</v>
      </c>
      <c r="AK79">
        <v>749900</v>
      </c>
      <c r="AQ79">
        <v>999900</v>
      </c>
      <c r="AR79">
        <v>499900</v>
      </c>
      <c r="AS79">
        <v>699900</v>
      </c>
      <c r="AT79">
        <v>8.6999999999999993</v>
      </c>
      <c r="AU79">
        <v>8.6999999999999993</v>
      </c>
      <c r="AV79">
        <v>8.6999999999999993</v>
      </c>
      <c r="AW79">
        <v>8.6999999999999993</v>
      </c>
      <c r="AX79">
        <v>8.6999999999999993</v>
      </c>
      <c r="AY79">
        <v>8.6999999999999993</v>
      </c>
      <c r="BB79">
        <v>8.6999999999999993</v>
      </c>
      <c r="BC79">
        <v>8.6999999999999993</v>
      </c>
      <c r="BD79" t="s">
        <v>2405</v>
      </c>
    </row>
    <row r="80" spans="1:56" x14ac:dyDescent="0.25">
      <c r="A80" t="s">
        <v>123</v>
      </c>
      <c r="B80" t="s">
        <v>1270</v>
      </c>
      <c r="C80" t="s">
        <v>2315</v>
      </c>
      <c r="D80" t="s">
        <v>1328</v>
      </c>
      <c r="E80">
        <v>3</v>
      </c>
      <c r="F80">
        <v>473807</v>
      </c>
      <c r="G80">
        <v>384384</v>
      </c>
      <c r="J80">
        <v>373707</v>
      </c>
      <c r="K80">
        <v>453787</v>
      </c>
      <c r="L80">
        <v>399065</v>
      </c>
      <c r="M80">
        <v>453787</v>
      </c>
      <c r="N80">
        <v>381715</v>
      </c>
      <c r="O80">
        <v>453787</v>
      </c>
      <c r="P80">
        <v>413747</v>
      </c>
      <c r="Q80">
        <v>453787</v>
      </c>
      <c r="R80">
        <v>467133</v>
      </c>
      <c r="S80">
        <v>453787</v>
      </c>
      <c r="U80">
        <v>467133</v>
      </c>
      <c r="X80">
        <v>367033</v>
      </c>
      <c r="Z80">
        <v>355355</v>
      </c>
      <c r="AA80">
        <v>288288</v>
      </c>
      <c r="AD80">
        <v>280280</v>
      </c>
      <c r="AE80">
        <v>340340</v>
      </c>
      <c r="AF80">
        <v>299299</v>
      </c>
      <c r="AG80">
        <v>340340</v>
      </c>
      <c r="AH80">
        <v>286286</v>
      </c>
      <c r="AI80">
        <v>340340</v>
      </c>
      <c r="AJ80">
        <v>310310</v>
      </c>
      <c r="AK80">
        <v>340340</v>
      </c>
      <c r="AL80">
        <v>350350</v>
      </c>
      <c r="AM80">
        <v>340340</v>
      </c>
      <c r="AO80">
        <v>350350</v>
      </c>
      <c r="AR80">
        <v>275275</v>
      </c>
      <c r="AT80">
        <v>8.1999999999999993</v>
      </c>
      <c r="AV80">
        <v>8.1999999999999993</v>
      </c>
      <c r="AW80">
        <v>8.1999999999999993</v>
      </c>
      <c r="AX80">
        <v>8.1999999999999993</v>
      </c>
      <c r="AY80">
        <v>8.1999999999999993</v>
      </c>
      <c r="AZ80">
        <v>8.1999999999999993</v>
      </c>
      <c r="BA80">
        <v>8.1999999999999993</v>
      </c>
      <c r="BC80">
        <v>8.1999999999999993</v>
      </c>
      <c r="BD80" t="s">
        <v>2405</v>
      </c>
    </row>
    <row r="81" spans="1:56" x14ac:dyDescent="0.25">
      <c r="A81" t="s">
        <v>144</v>
      </c>
      <c r="B81" t="s">
        <v>1262</v>
      </c>
      <c r="C81" t="s">
        <v>2320</v>
      </c>
      <c r="D81" t="s">
        <v>1328</v>
      </c>
      <c r="E81">
        <v>0</v>
      </c>
      <c r="F81">
        <v>437987</v>
      </c>
      <c r="G81">
        <v>426667</v>
      </c>
      <c r="J81">
        <v>426667</v>
      </c>
      <c r="K81">
        <v>437987</v>
      </c>
      <c r="L81">
        <v>409333</v>
      </c>
      <c r="M81">
        <v>409333</v>
      </c>
      <c r="O81">
        <v>409333</v>
      </c>
      <c r="P81">
        <v>409333</v>
      </c>
      <c r="Q81">
        <v>361308</v>
      </c>
      <c r="R81">
        <v>374309</v>
      </c>
      <c r="S81">
        <v>361308</v>
      </c>
      <c r="U81">
        <v>389333</v>
      </c>
      <c r="X81">
        <v>367108</v>
      </c>
      <c r="Y81">
        <v>354643</v>
      </c>
      <c r="Z81">
        <v>328490</v>
      </c>
      <c r="AA81">
        <v>320000</v>
      </c>
      <c r="AD81">
        <v>320000</v>
      </c>
      <c r="AE81">
        <v>328490</v>
      </c>
      <c r="AF81">
        <v>307000</v>
      </c>
      <c r="AG81">
        <v>307000</v>
      </c>
      <c r="AI81">
        <v>307000</v>
      </c>
      <c r="AJ81">
        <v>307000</v>
      </c>
      <c r="AK81">
        <v>270981</v>
      </c>
      <c r="AL81">
        <v>280732</v>
      </c>
      <c r="AM81">
        <v>270981</v>
      </c>
      <c r="AO81">
        <v>292000</v>
      </c>
      <c r="AR81">
        <v>275331</v>
      </c>
      <c r="AS81">
        <v>265982</v>
      </c>
      <c r="AT81">
        <v>8.6999999999999993</v>
      </c>
      <c r="AV81">
        <v>8.6999999999999993</v>
      </c>
      <c r="AW81">
        <v>8.6999999999999993</v>
      </c>
      <c r="AX81">
        <v>8.6999999999999993</v>
      </c>
      <c r="AY81">
        <v>8.6999999999999993</v>
      </c>
      <c r="AZ81">
        <v>8.6999999999999993</v>
      </c>
      <c r="BA81">
        <v>8.6999999999999993</v>
      </c>
      <c r="BC81">
        <v>8.6999999999999993</v>
      </c>
      <c r="BD81" t="s">
        <v>2410</v>
      </c>
    </row>
    <row r="82" spans="1:56" x14ac:dyDescent="0.25">
      <c r="A82" t="s">
        <v>1086</v>
      </c>
      <c r="B82" t="s">
        <v>1281</v>
      </c>
      <c r="C82" t="s">
        <v>2346</v>
      </c>
      <c r="D82" t="s">
        <v>1328</v>
      </c>
      <c r="E82">
        <v>3</v>
      </c>
      <c r="G82">
        <v>422667</v>
      </c>
      <c r="J82">
        <v>396000</v>
      </c>
      <c r="K82">
        <v>422667</v>
      </c>
      <c r="L82">
        <v>396000</v>
      </c>
      <c r="M82">
        <v>422667</v>
      </c>
      <c r="N82">
        <v>396000</v>
      </c>
      <c r="O82">
        <v>422667</v>
      </c>
      <c r="P82">
        <v>396000</v>
      </c>
      <c r="Q82">
        <v>396000</v>
      </c>
      <c r="R82">
        <v>462667</v>
      </c>
      <c r="S82">
        <v>422667</v>
      </c>
      <c r="T82">
        <v>489333</v>
      </c>
      <c r="X82">
        <v>396000</v>
      </c>
      <c r="Y82">
        <v>396000</v>
      </c>
      <c r="AA82">
        <v>317000</v>
      </c>
      <c r="AD82">
        <v>297000</v>
      </c>
      <c r="AE82">
        <v>317000</v>
      </c>
      <c r="AF82">
        <v>297000</v>
      </c>
      <c r="AG82">
        <v>317000</v>
      </c>
      <c r="AH82">
        <v>297000</v>
      </c>
      <c r="AI82">
        <v>317000</v>
      </c>
      <c r="AJ82">
        <v>297000</v>
      </c>
      <c r="AK82">
        <v>297000</v>
      </c>
      <c r="AL82">
        <v>347000</v>
      </c>
      <c r="AM82">
        <v>317000</v>
      </c>
      <c r="AN82">
        <v>367000</v>
      </c>
      <c r="AR82">
        <v>297000</v>
      </c>
      <c r="AS82">
        <v>297000</v>
      </c>
      <c r="AT82">
        <v>8</v>
      </c>
      <c r="AV82">
        <v>8</v>
      </c>
      <c r="AW82">
        <v>8</v>
      </c>
      <c r="AX82">
        <v>8</v>
      </c>
      <c r="AY82">
        <v>8</v>
      </c>
      <c r="AZ82">
        <v>8</v>
      </c>
      <c r="BA82">
        <v>8</v>
      </c>
      <c r="BC82">
        <v>8</v>
      </c>
      <c r="BD82" t="s">
        <v>2416</v>
      </c>
    </row>
    <row r="83" spans="1:56" x14ac:dyDescent="0.25">
      <c r="A83" t="s">
        <v>218</v>
      </c>
      <c r="B83" t="s">
        <v>1278</v>
      </c>
      <c r="C83" t="s">
        <v>2350</v>
      </c>
      <c r="D83" t="s">
        <v>1328</v>
      </c>
      <c r="E83">
        <v>3</v>
      </c>
      <c r="F83">
        <v>341491</v>
      </c>
      <c r="G83">
        <v>400000</v>
      </c>
      <c r="J83">
        <v>288827</v>
      </c>
      <c r="K83">
        <v>264280</v>
      </c>
      <c r="L83">
        <v>264763</v>
      </c>
      <c r="M83">
        <v>264280</v>
      </c>
      <c r="N83">
        <v>264763</v>
      </c>
      <c r="O83">
        <v>264280</v>
      </c>
      <c r="P83">
        <v>275425</v>
      </c>
      <c r="R83">
        <v>284853</v>
      </c>
      <c r="T83">
        <v>355714</v>
      </c>
      <c r="V83">
        <v>466667</v>
      </c>
      <c r="X83">
        <v>264763</v>
      </c>
      <c r="Y83">
        <v>264280</v>
      </c>
      <c r="Z83">
        <v>261544</v>
      </c>
      <c r="AA83">
        <v>300000</v>
      </c>
      <c r="AD83">
        <v>221210</v>
      </c>
      <c r="AE83">
        <v>200001</v>
      </c>
      <c r="AF83">
        <v>202779</v>
      </c>
      <c r="AG83">
        <v>200001</v>
      </c>
      <c r="AH83">
        <v>202779</v>
      </c>
      <c r="AI83">
        <v>200001</v>
      </c>
      <c r="AJ83">
        <v>210945</v>
      </c>
      <c r="AL83">
        <v>218166</v>
      </c>
      <c r="AN83">
        <v>272438</v>
      </c>
      <c r="AP83">
        <v>350000</v>
      </c>
      <c r="AR83">
        <v>202779</v>
      </c>
      <c r="AS83">
        <v>200001</v>
      </c>
      <c r="AT83">
        <v>8.3000000000000007</v>
      </c>
      <c r="AV83">
        <v>8.3000000000000007</v>
      </c>
      <c r="AW83">
        <v>8.3000000000000007</v>
      </c>
      <c r="AX83">
        <v>8.3000000000000007</v>
      </c>
      <c r="AY83">
        <v>8.3000000000000007</v>
      </c>
      <c r="AZ83">
        <v>8.3000000000000007</v>
      </c>
      <c r="BA83">
        <v>8.3000000000000007</v>
      </c>
      <c r="BB83">
        <v>8.3000000000000007</v>
      </c>
      <c r="BC83">
        <v>8.3000000000000007</v>
      </c>
      <c r="BD83" t="s">
        <v>2422</v>
      </c>
    </row>
    <row r="84" spans="1:56" x14ac:dyDescent="0.25">
      <c r="A84" t="s">
        <v>406</v>
      </c>
      <c r="B84" t="s">
        <v>1261</v>
      </c>
      <c r="C84" t="s">
        <v>2399</v>
      </c>
      <c r="D84" t="s">
        <v>1328</v>
      </c>
      <c r="E84">
        <v>1</v>
      </c>
      <c r="F84">
        <v>535475</v>
      </c>
      <c r="G84">
        <v>307898</v>
      </c>
      <c r="I84">
        <v>508701</v>
      </c>
      <c r="J84">
        <v>307898</v>
      </c>
      <c r="K84">
        <v>307898</v>
      </c>
      <c r="L84">
        <v>281124</v>
      </c>
      <c r="M84">
        <v>307898</v>
      </c>
      <c r="N84">
        <v>281124</v>
      </c>
      <c r="O84">
        <v>307898</v>
      </c>
      <c r="P84">
        <v>281124</v>
      </c>
      <c r="Q84">
        <v>307898</v>
      </c>
      <c r="S84">
        <v>307898</v>
      </c>
      <c r="V84">
        <v>803213</v>
      </c>
      <c r="X84">
        <v>307898</v>
      </c>
      <c r="Z84">
        <v>481928</v>
      </c>
      <c r="AA84">
        <v>277108</v>
      </c>
      <c r="AC84">
        <v>457831</v>
      </c>
      <c r="AD84">
        <v>277108</v>
      </c>
      <c r="AE84">
        <v>277108</v>
      </c>
      <c r="AF84">
        <v>253012</v>
      </c>
      <c r="AG84">
        <v>277108</v>
      </c>
      <c r="AH84">
        <v>253012</v>
      </c>
      <c r="AI84">
        <v>277108</v>
      </c>
      <c r="AJ84">
        <v>253012</v>
      </c>
      <c r="AK84">
        <v>277108</v>
      </c>
      <c r="AM84">
        <v>277108</v>
      </c>
      <c r="AP84">
        <v>722892</v>
      </c>
      <c r="AR84">
        <v>277108</v>
      </c>
      <c r="AT84">
        <v>8.8000000000000007</v>
      </c>
      <c r="AU84">
        <v>8.8000000000000007</v>
      </c>
      <c r="AV84">
        <v>8.8000000000000007</v>
      </c>
      <c r="AW84">
        <v>8.8000000000000007</v>
      </c>
      <c r="AX84">
        <v>8.8000000000000007</v>
      </c>
      <c r="AY84">
        <v>8.8000000000000007</v>
      </c>
      <c r="AZ84">
        <v>8.8000000000000007</v>
      </c>
      <c r="BB84">
        <v>8.8000000000000007</v>
      </c>
      <c r="BC84">
        <v>8.8000000000000007</v>
      </c>
      <c r="BD84" t="s">
        <v>2410</v>
      </c>
    </row>
    <row r="85" spans="1:56" x14ac:dyDescent="0.25">
      <c r="A85" t="s">
        <v>49</v>
      </c>
      <c r="B85" t="s">
        <v>1264</v>
      </c>
      <c r="C85" t="s">
        <v>1362</v>
      </c>
      <c r="D85" t="s">
        <v>1328</v>
      </c>
      <c r="E85">
        <v>2</v>
      </c>
      <c r="F85">
        <v>866667</v>
      </c>
      <c r="G85">
        <v>866667</v>
      </c>
      <c r="J85">
        <v>532000</v>
      </c>
      <c r="L85">
        <v>532000</v>
      </c>
      <c r="M85">
        <v>588000</v>
      </c>
      <c r="N85">
        <v>588000</v>
      </c>
      <c r="O85">
        <v>588000</v>
      </c>
      <c r="Q85">
        <v>588000</v>
      </c>
      <c r="R85">
        <v>1000000</v>
      </c>
      <c r="S85">
        <v>588000</v>
      </c>
      <c r="T85">
        <v>1213802</v>
      </c>
      <c r="U85">
        <v>1066667</v>
      </c>
      <c r="W85">
        <v>1173333</v>
      </c>
      <c r="X85">
        <v>588000</v>
      </c>
      <c r="Y85">
        <v>588000</v>
      </c>
      <c r="Z85">
        <v>650000</v>
      </c>
      <c r="AA85">
        <v>650000</v>
      </c>
      <c r="AD85">
        <v>399000</v>
      </c>
      <c r="AF85">
        <v>399000</v>
      </c>
      <c r="AG85">
        <v>441000</v>
      </c>
      <c r="AH85">
        <v>441000</v>
      </c>
      <c r="AI85">
        <v>441000</v>
      </c>
      <c r="AK85">
        <v>441000</v>
      </c>
      <c r="AL85">
        <v>750000</v>
      </c>
      <c r="AM85">
        <v>441000</v>
      </c>
      <c r="AN85">
        <v>910306</v>
      </c>
      <c r="AO85">
        <v>800000</v>
      </c>
      <c r="AQ85">
        <v>880000</v>
      </c>
      <c r="AR85">
        <v>441000</v>
      </c>
      <c r="AS85">
        <v>441000</v>
      </c>
      <c r="AT85">
        <v>8.6</v>
      </c>
      <c r="AV85">
        <v>8.6</v>
      </c>
      <c r="AW85">
        <v>8.6</v>
      </c>
      <c r="AX85">
        <v>8.6</v>
      </c>
      <c r="AY85">
        <v>8.6</v>
      </c>
      <c r="AZ85">
        <v>8.6</v>
      </c>
      <c r="BA85">
        <v>8.6</v>
      </c>
      <c r="BB85">
        <v>8.6</v>
      </c>
      <c r="BC85">
        <v>8.6</v>
      </c>
      <c r="BD85" t="s">
        <v>2405</v>
      </c>
    </row>
    <row r="86" spans="1:56" x14ac:dyDescent="0.25">
      <c r="A86" t="s">
        <v>81</v>
      </c>
      <c r="B86" t="s">
        <v>1270</v>
      </c>
      <c r="C86" t="s">
        <v>1428</v>
      </c>
      <c r="D86" t="s">
        <v>1328</v>
      </c>
      <c r="E86">
        <v>3</v>
      </c>
      <c r="F86">
        <v>650000</v>
      </c>
      <c r="G86">
        <v>650000</v>
      </c>
      <c r="J86">
        <v>580000</v>
      </c>
      <c r="K86">
        <v>650000</v>
      </c>
      <c r="L86">
        <v>600000</v>
      </c>
      <c r="M86">
        <v>650000</v>
      </c>
      <c r="N86">
        <v>600000</v>
      </c>
      <c r="O86">
        <v>850000</v>
      </c>
      <c r="P86">
        <v>625000</v>
      </c>
      <c r="Q86">
        <v>650000</v>
      </c>
      <c r="R86">
        <v>625000</v>
      </c>
      <c r="S86">
        <v>650000</v>
      </c>
      <c r="U86">
        <v>650000</v>
      </c>
      <c r="X86">
        <v>625000</v>
      </c>
      <c r="Y86">
        <v>650000</v>
      </c>
      <c r="Z86">
        <v>344500</v>
      </c>
      <c r="AA86">
        <v>318500</v>
      </c>
      <c r="AD86">
        <v>307400</v>
      </c>
      <c r="AE86">
        <v>318500</v>
      </c>
      <c r="AF86">
        <v>318000</v>
      </c>
      <c r="AG86">
        <v>318500</v>
      </c>
      <c r="AH86">
        <v>318000</v>
      </c>
      <c r="AI86">
        <v>416500</v>
      </c>
      <c r="AJ86">
        <v>331250</v>
      </c>
      <c r="AK86">
        <v>318500</v>
      </c>
      <c r="AL86">
        <v>331250</v>
      </c>
      <c r="AM86">
        <v>318500</v>
      </c>
      <c r="AO86">
        <v>318500</v>
      </c>
      <c r="AR86">
        <v>331250</v>
      </c>
      <c r="AS86">
        <v>318500</v>
      </c>
      <c r="AT86">
        <v>8.5</v>
      </c>
      <c r="AV86">
        <v>8.5</v>
      </c>
      <c r="AW86">
        <v>8.5</v>
      </c>
      <c r="AX86">
        <v>8.5</v>
      </c>
      <c r="AY86">
        <v>8.5</v>
      </c>
      <c r="AZ86">
        <v>8.5</v>
      </c>
      <c r="BA86">
        <v>8.5</v>
      </c>
      <c r="BC86">
        <v>8.5</v>
      </c>
      <c r="BD86" t="s">
        <v>2405</v>
      </c>
    </row>
    <row r="87" spans="1:56" x14ac:dyDescent="0.25">
      <c r="A87" t="s">
        <v>34</v>
      </c>
      <c r="B87" t="s">
        <v>1264</v>
      </c>
      <c r="C87" t="s">
        <v>1468</v>
      </c>
      <c r="D87" t="s">
        <v>1328</v>
      </c>
      <c r="E87">
        <v>2.5</v>
      </c>
      <c r="F87">
        <v>800000</v>
      </c>
      <c r="G87">
        <v>800000</v>
      </c>
      <c r="I87">
        <v>800000</v>
      </c>
      <c r="J87">
        <v>466667</v>
      </c>
      <c r="K87">
        <v>400000</v>
      </c>
      <c r="L87">
        <v>400000</v>
      </c>
      <c r="M87">
        <v>400000</v>
      </c>
      <c r="N87">
        <v>533333</v>
      </c>
      <c r="O87">
        <v>400000</v>
      </c>
      <c r="P87">
        <v>533333</v>
      </c>
      <c r="Q87">
        <v>400000</v>
      </c>
      <c r="R87">
        <v>533333</v>
      </c>
      <c r="S87">
        <v>400000</v>
      </c>
      <c r="X87">
        <v>466667</v>
      </c>
      <c r="Y87">
        <v>400000</v>
      </c>
      <c r="Z87">
        <v>600000</v>
      </c>
      <c r="AA87">
        <v>600000</v>
      </c>
      <c r="AC87">
        <v>600000</v>
      </c>
      <c r="AD87">
        <v>350000</v>
      </c>
      <c r="AE87">
        <v>300000</v>
      </c>
      <c r="AF87">
        <v>300000</v>
      </c>
      <c r="AG87">
        <v>300000</v>
      </c>
      <c r="AH87">
        <v>400000</v>
      </c>
      <c r="AI87">
        <v>300000</v>
      </c>
      <c r="AJ87">
        <v>400000</v>
      </c>
      <c r="AK87">
        <v>300000</v>
      </c>
      <c r="AL87">
        <v>400000</v>
      </c>
      <c r="AM87">
        <v>300000</v>
      </c>
      <c r="AR87">
        <v>350000</v>
      </c>
      <c r="AS87">
        <v>300000</v>
      </c>
      <c r="AT87">
        <v>8.8000000000000007</v>
      </c>
      <c r="AU87">
        <v>8.8000000000000007</v>
      </c>
      <c r="AV87">
        <v>8.8000000000000007</v>
      </c>
      <c r="AW87">
        <v>8.8000000000000007</v>
      </c>
      <c r="AX87">
        <v>8.8000000000000007</v>
      </c>
      <c r="AY87">
        <v>8.8000000000000007</v>
      </c>
      <c r="AZ87">
        <v>8.8000000000000007</v>
      </c>
      <c r="BC87">
        <v>8.8000000000000007</v>
      </c>
      <c r="BD87" t="s">
        <v>2422</v>
      </c>
    </row>
    <row r="88" spans="1:56" x14ac:dyDescent="0.25">
      <c r="A88" t="s">
        <v>326</v>
      </c>
      <c r="B88" t="s">
        <v>1261</v>
      </c>
      <c r="C88" t="s">
        <v>1490</v>
      </c>
      <c r="D88" t="s">
        <v>1328</v>
      </c>
      <c r="E88">
        <v>0</v>
      </c>
      <c r="F88">
        <v>547800</v>
      </c>
      <c r="G88">
        <v>547800</v>
      </c>
      <c r="J88">
        <v>438500</v>
      </c>
      <c r="L88">
        <v>438500</v>
      </c>
      <c r="M88">
        <v>438500</v>
      </c>
      <c r="N88">
        <v>438500</v>
      </c>
      <c r="O88">
        <v>1313500</v>
      </c>
      <c r="P88">
        <v>438500</v>
      </c>
      <c r="Q88">
        <v>1313500</v>
      </c>
      <c r="R88">
        <v>438500</v>
      </c>
      <c r="S88">
        <v>1313500</v>
      </c>
      <c r="T88">
        <v>547800</v>
      </c>
      <c r="U88">
        <v>547800</v>
      </c>
      <c r="W88">
        <v>766500</v>
      </c>
      <c r="Y88">
        <v>493000</v>
      </c>
      <c r="Z88">
        <v>250345</v>
      </c>
      <c r="AA88">
        <v>250345</v>
      </c>
      <c r="AD88">
        <v>200395</v>
      </c>
      <c r="AF88">
        <v>200395</v>
      </c>
      <c r="AG88">
        <v>200395</v>
      </c>
      <c r="AH88">
        <v>200395</v>
      </c>
      <c r="AI88">
        <v>600270</v>
      </c>
      <c r="AJ88">
        <v>200395</v>
      </c>
      <c r="AK88">
        <v>600270</v>
      </c>
      <c r="AL88">
        <v>200395</v>
      </c>
      <c r="AM88">
        <v>600270</v>
      </c>
      <c r="AN88">
        <v>250345</v>
      </c>
      <c r="AO88">
        <v>250345</v>
      </c>
      <c r="AQ88">
        <v>350291</v>
      </c>
      <c r="AS88">
        <v>225301</v>
      </c>
      <c r="AT88">
        <v>8.6999999999999993</v>
      </c>
      <c r="AV88">
        <v>8.6999999999999993</v>
      </c>
      <c r="AW88">
        <v>8.6999999999999993</v>
      </c>
      <c r="AX88">
        <v>8.6999999999999993</v>
      </c>
      <c r="AY88">
        <v>8.6999999999999993</v>
      </c>
      <c r="AZ88">
        <v>8.6999999999999993</v>
      </c>
      <c r="BA88">
        <v>8.6999999999999993</v>
      </c>
      <c r="BB88">
        <v>8.6999999999999993</v>
      </c>
      <c r="BC88">
        <v>8.6999999999999993</v>
      </c>
      <c r="BD88" t="s">
        <v>2439</v>
      </c>
    </row>
    <row r="89" spans="1:56" x14ac:dyDescent="0.25">
      <c r="A89" t="s">
        <v>303</v>
      </c>
      <c r="B89" t="s">
        <v>1270</v>
      </c>
      <c r="C89" t="s">
        <v>1498</v>
      </c>
      <c r="D89" t="s">
        <v>1328</v>
      </c>
      <c r="E89">
        <v>3</v>
      </c>
      <c r="F89">
        <v>400000</v>
      </c>
      <c r="G89">
        <v>400000</v>
      </c>
      <c r="J89">
        <v>400000</v>
      </c>
      <c r="K89">
        <v>400000</v>
      </c>
      <c r="L89">
        <v>386667</v>
      </c>
      <c r="M89">
        <v>400000</v>
      </c>
      <c r="N89">
        <v>400000</v>
      </c>
      <c r="O89">
        <v>400000</v>
      </c>
      <c r="P89">
        <v>400000</v>
      </c>
      <c r="R89">
        <v>400000</v>
      </c>
      <c r="S89">
        <v>400000</v>
      </c>
      <c r="T89">
        <v>400000</v>
      </c>
      <c r="U89">
        <v>400000</v>
      </c>
      <c r="X89">
        <v>400000</v>
      </c>
      <c r="Y89">
        <v>400000</v>
      </c>
      <c r="Z89">
        <v>300000</v>
      </c>
      <c r="AA89">
        <v>300000</v>
      </c>
      <c r="AD89">
        <v>300000</v>
      </c>
      <c r="AE89">
        <v>300000</v>
      </c>
      <c r="AF89">
        <v>290000</v>
      </c>
      <c r="AG89">
        <v>300000</v>
      </c>
      <c r="AH89">
        <v>300000</v>
      </c>
      <c r="AI89">
        <v>300000</v>
      </c>
      <c r="AJ89">
        <v>300000</v>
      </c>
      <c r="AL89">
        <v>300000</v>
      </c>
      <c r="AM89">
        <v>300000</v>
      </c>
      <c r="AN89">
        <v>300000</v>
      </c>
      <c r="AO89">
        <v>300000</v>
      </c>
      <c r="AR89">
        <v>300000</v>
      </c>
      <c r="AS89">
        <v>300000</v>
      </c>
      <c r="AT89">
        <v>8.3000000000000007</v>
      </c>
      <c r="AV89">
        <v>8.3000000000000007</v>
      </c>
      <c r="AW89">
        <v>8.3000000000000007</v>
      </c>
      <c r="AX89">
        <v>8.3000000000000007</v>
      </c>
      <c r="AY89">
        <v>8.3000000000000007</v>
      </c>
      <c r="AZ89">
        <v>8.3000000000000007</v>
      </c>
      <c r="BA89">
        <v>8.3000000000000007</v>
      </c>
      <c r="BC89">
        <v>8.3000000000000007</v>
      </c>
      <c r="BD89" t="s">
        <v>2405</v>
      </c>
    </row>
    <row r="90" spans="1:56" x14ac:dyDescent="0.25">
      <c r="A90" t="s">
        <v>127</v>
      </c>
      <c r="B90" t="s">
        <v>1261</v>
      </c>
      <c r="C90" t="s">
        <v>1540</v>
      </c>
      <c r="D90" t="s">
        <v>1328</v>
      </c>
      <c r="E90">
        <v>3</v>
      </c>
      <c r="F90">
        <v>459999</v>
      </c>
      <c r="G90">
        <v>373332</v>
      </c>
      <c r="J90">
        <v>613332</v>
      </c>
      <c r="K90">
        <v>413332</v>
      </c>
      <c r="L90">
        <v>479997</v>
      </c>
      <c r="M90">
        <v>413332</v>
      </c>
      <c r="N90">
        <v>746665</v>
      </c>
      <c r="O90">
        <v>413332</v>
      </c>
      <c r="P90">
        <v>439999</v>
      </c>
      <c r="R90">
        <v>666665</v>
      </c>
      <c r="S90">
        <v>413332</v>
      </c>
      <c r="T90">
        <v>653332</v>
      </c>
      <c r="U90">
        <v>666667</v>
      </c>
      <c r="X90">
        <v>413332</v>
      </c>
      <c r="Y90">
        <v>453331</v>
      </c>
      <c r="Z90">
        <v>344999</v>
      </c>
      <c r="AA90">
        <v>279999</v>
      </c>
      <c r="AD90">
        <v>459999</v>
      </c>
      <c r="AE90">
        <v>309999</v>
      </c>
      <c r="AF90">
        <v>359998</v>
      </c>
      <c r="AG90">
        <v>309999</v>
      </c>
      <c r="AH90">
        <v>559999</v>
      </c>
      <c r="AI90">
        <v>309999</v>
      </c>
      <c r="AJ90">
        <v>329999</v>
      </c>
      <c r="AL90">
        <v>499999</v>
      </c>
      <c r="AM90">
        <v>309999</v>
      </c>
      <c r="AN90">
        <v>489999</v>
      </c>
      <c r="AO90">
        <v>500000</v>
      </c>
      <c r="AR90">
        <v>309999</v>
      </c>
      <c r="AS90">
        <v>339998</v>
      </c>
      <c r="AT90">
        <v>8.6</v>
      </c>
      <c r="AV90">
        <v>8.6</v>
      </c>
      <c r="AW90">
        <v>8.6</v>
      </c>
      <c r="AX90">
        <v>8.6</v>
      </c>
      <c r="AY90">
        <v>8.6</v>
      </c>
      <c r="AZ90">
        <v>8.6</v>
      </c>
      <c r="BA90">
        <v>8.6</v>
      </c>
      <c r="BC90">
        <v>8.6</v>
      </c>
      <c r="BD90" t="s">
        <v>2405</v>
      </c>
    </row>
    <row r="91" spans="1:56" x14ac:dyDescent="0.25">
      <c r="A91" t="s">
        <v>186</v>
      </c>
      <c r="B91" t="s">
        <v>1264</v>
      </c>
      <c r="C91" t="s">
        <v>1542</v>
      </c>
      <c r="D91" t="s">
        <v>1328</v>
      </c>
      <c r="E91">
        <v>0</v>
      </c>
      <c r="F91">
        <v>373333</v>
      </c>
      <c r="G91">
        <v>333333</v>
      </c>
      <c r="J91">
        <v>333333</v>
      </c>
      <c r="K91">
        <v>333333</v>
      </c>
      <c r="L91">
        <v>266667</v>
      </c>
      <c r="M91">
        <v>266667</v>
      </c>
      <c r="N91">
        <v>266667</v>
      </c>
      <c r="P91">
        <v>266667</v>
      </c>
      <c r="R91">
        <v>333333</v>
      </c>
      <c r="T91">
        <v>333333</v>
      </c>
      <c r="U91">
        <v>333333</v>
      </c>
      <c r="V91">
        <v>506667</v>
      </c>
      <c r="W91">
        <v>333333</v>
      </c>
      <c r="X91">
        <v>333333</v>
      </c>
      <c r="Y91">
        <v>266667</v>
      </c>
      <c r="Z91">
        <v>280000</v>
      </c>
      <c r="AA91">
        <v>250000</v>
      </c>
      <c r="AD91">
        <v>250000</v>
      </c>
      <c r="AE91">
        <v>250000</v>
      </c>
      <c r="AF91">
        <v>200000</v>
      </c>
      <c r="AG91">
        <v>200000</v>
      </c>
      <c r="AH91">
        <v>200000</v>
      </c>
      <c r="AJ91">
        <v>200000</v>
      </c>
      <c r="AL91">
        <v>250000</v>
      </c>
      <c r="AN91">
        <v>250000</v>
      </c>
      <c r="AO91">
        <v>250000</v>
      </c>
      <c r="AP91">
        <v>380000</v>
      </c>
      <c r="AQ91">
        <v>250000</v>
      </c>
      <c r="AR91">
        <v>250000</v>
      </c>
      <c r="AS91">
        <v>200000</v>
      </c>
      <c r="AT91">
        <v>7.9</v>
      </c>
      <c r="AV91">
        <v>7.9</v>
      </c>
      <c r="AW91">
        <v>7.9</v>
      </c>
      <c r="AX91">
        <v>7.9</v>
      </c>
      <c r="AY91">
        <v>7.9</v>
      </c>
      <c r="AZ91">
        <v>7.9</v>
      </c>
      <c r="BA91">
        <v>7.9</v>
      </c>
      <c r="BB91">
        <v>7.9</v>
      </c>
      <c r="BC91">
        <v>7.9</v>
      </c>
      <c r="BD91" t="s">
        <v>2435</v>
      </c>
    </row>
    <row r="92" spans="1:56" x14ac:dyDescent="0.25">
      <c r="A92" t="s">
        <v>60</v>
      </c>
      <c r="B92" t="s">
        <v>1266</v>
      </c>
      <c r="C92" t="s">
        <v>1559</v>
      </c>
      <c r="D92" t="s">
        <v>1328</v>
      </c>
      <c r="E92">
        <v>4</v>
      </c>
      <c r="F92">
        <v>752963</v>
      </c>
      <c r="J92">
        <v>541852</v>
      </c>
      <c r="K92">
        <v>541852</v>
      </c>
      <c r="L92">
        <v>541852</v>
      </c>
      <c r="M92">
        <v>541852</v>
      </c>
      <c r="N92">
        <v>541852</v>
      </c>
      <c r="O92">
        <v>541852</v>
      </c>
      <c r="P92">
        <v>592444</v>
      </c>
      <c r="Q92">
        <v>541852</v>
      </c>
      <c r="S92">
        <v>541852</v>
      </c>
      <c r="T92">
        <v>2800000</v>
      </c>
      <c r="U92">
        <v>610607</v>
      </c>
      <c r="V92">
        <v>1066667</v>
      </c>
      <c r="X92">
        <v>541852</v>
      </c>
      <c r="Y92">
        <v>541852</v>
      </c>
      <c r="Z92">
        <v>564722</v>
      </c>
      <c r="AD92">
        <v>406389</v>
      </c>
      <c r="AE92">
        <v>406389</v>
      </c>
      <c r="AF92">
        <v>406389</v>
      </c>
      <c r="AG92">
        <v>406389</v>
      </c>
      <c r="AH92">
        <v>406389</v>
      </c>
      <c r="AI92">
        <v>406389</v>
      </c>
      <c r="AJ92">
        <v>444333</v>
      </c>
      <c r="AK92">
        <v>406389</v>
      </c>
      <c r="AM92">
        <v>406389</v>
      </c>
      <c r="AN92">
        <v>2100000</v>
      </c>
      <c r="AO92">
        <v>540387</v>
      </c>
      <c r="AP92">
        <v>800000</v>
      </c>
      <c r="AR92">
        <v>406389</v>
      </c>
      <c r="AS92">
        <v>406389</v>
      </c>
      <c r="AT92">
        <v>8.5</v>
      </c>
      <c r="AV92">
        <v>8.5</v>
      </c>
      <c r="AW92">
        <v>8.5</v>
      </c>
      <c r="AX92">
        <v>8.5</v>
      </c>
      <c r="AY92">
        <v>8.5</v>
      </c>
      <c r="AZ92">
        <v>8.5</v>
      </c>
      <c r="BA92">
        <v>8.5</v>
      </c>
      <c r="BB92">
        <v>8.5</v>
      </c>
      <c r="BC92">
        <v>8.5</v>
      </c>
      <c r="BD92" t="s">
        <v>2405</v>
      </c>
    </row>
    <row r="93" spans="1:56" x14ac:dyDescent="0.25">
      <c r="A93" t="s">
        <v>1066</v>
      </c>
      <c r="B93" t="s">
        <v>1264</v>
      </c>
      <c r="C93" t="s">
        <v>1585</v>
      </c>
      <c r="D93" t="s">
        <v>1328</v>
      </c>
      <c r="E93">
        <v>4</v>
      </c>
      <c r="G93">
        <v>1386000</v>
      </c>
      <c r="J93">
        <v>1094000</v>
      </c>
      <c r="K93">
        <v>1094000</v>
      </c>
      <c r="L93">
        <v>1094000</v>
      </c>
      <c r="M93">
        <v>1094000</v>
      </c>
      <c r="N93">
        <v>1094000</v>
      </c>
      <c r="O93">
        <v>1094000</v>
      </c>
      <c r="P93">
        <v>1215000</v>
      </c>
      <c r="Q93">
        <v>1094000</v>
      </c>
      <c r="S93">
        <v>1248000</v>
      </c>
      <c r="T93">
        <v>1519000</v>
      </c>
      <c r="U93">
        <v>1519000</v>
      </c>
      <c r="V93">
        <v>3820000</v>
      </c>
      <c r="X93">
        <v>1094000</v>
      </c>
      <c r="Y93">
        <v>1094000</v>
      </c>
      <c r="AA93">
        <v>942480</v>
      </c>
      <c r="AD93">
        <v>765800</v>
      </c>
      <c r="AE93">
        <v>743920</v>
      </c>
      <c r="AF93">
        <v>765800</v>
      </c>
      <c r="AG93">
        <v>743920</v>
      </c>
      <c r="AH93">
        <v>765800</v>
      </c>
      <c r="AI93">
        <v>743920</v>
      </c>
      <c r="AJ93">
        <v>850500</v>
      </c>
      <c r="AK93">
        <v>743920</v>
      </c>
      <c r="AM93">
        <v>848640</v>
      </c>
      <c r="AN93">
        <v>1063300</v>
      </c>
      <c r="AO93">
        <v>1032920</v>
      </c>
      <c r="AP93">
        <v>2674000</v>
      </c>
      <c r="AR93">
        <v>765800</v>
      </c>
      <c r="AS93">
        <v>743920</v>
      </c>
      <c r="AT93">
        <v>8.6</v>
      </c>
      <c r="AV93">
        <v>8.6</v>
      </c>
      <c r="AW93">
        <v>8.6</v>
      </c>
      <c r="AX93">
        <v>8.6</v>
      </c>
      <c r="AY93">
        <v>8.6</v>
      </c>
      <c r="AZ93">
        <v>8.6</v>
      </c>
      <c r="BA93">
        <v>8.6</v>
      </c>
      <c r="BB93">
        <v>8.6</v>
      </c>
      <c r="BC93">
        <v>8.6</v>
      </c>
      <c r="BD93" t="s">
        <v>2423</v>
      </c>
    </row>
    <row r="94" spans="1:56" x14ac:dyDescent="0.25">
      <c r="A94" t="s">
        <v>1069</v>
      </c>
      <c r="B94" t="s">
        <v>1290</v>
      </c>
      <c r="C94" t="s">
        <v>1587</v>
      </c>
      <c r="D94" t="s">
        <v>1328</v>
      </c>
      <c r="E94">
        <v>4</v>
      </c>
      <c r="G94">
        <v>680000</v>
      </c>
      <c r="H94">
        <v>1000000</v>
      </c>
      <c r="I94">
        <v>1950000</v>
      </c>
      <c r="J94">
        <v>680000</v>
      </c>
      <c r="K94">
        <v>680000</v>
      </c>
      <c r="L94">
        <v>680000</v>
      </c>
      <c r="M94">
        <v>680000</v>
      </c>
      <c r="N94">
        <v>1146668</v>
      </c>
      <c r="O94">
        <v>680000</v>
      </c>
      <c r="P94">
        <v>710000</v>
      </c>
      <c r="S94">
        <v>680000</v>
      </c>
      <c r="U94">
        <v>680000</v>
      </c>
      <c r="V94">
        <v>1950000</v>
      </c>
      <c r="X94">
        <v>680000</v>
      </c>
      <c r="Y94">
        <v>735000</v>
      </c>
      <c r="AA94">
        <v>612000</v>
      </c>
      <c r="AB94">
        <v>900000</v>
      </c>
      <c r="AC94">
        <v>1755000</v>
      </c>
      <c r="AD94">
        <v>612000</v>
      </c>
      <c r="AE94">
        <v>612000</v>
      </c>
      <c r="AF94">
        <v>612000</v>
      </c>
      <c r="AG94">
        <v>612000</v>
      </c>
      <c r="AH94">
        <v>860001</v>
      </c>
      <c r="AI94">
        <v>612000</v>
      </c>
      <c r="AJ94">
        <v>639000</v>
      </c>
      <c r="AM94">
        <v>612000</v>
      </c>
      <c r="AO94">
        <v>612000</v>
      </c>
      <c r="AP94">
        <v>1755000</v>
      </c>
      <c r="AR94">
        <v>612000</v>
      </c>
      <c r="AS94">
        <v>661500</v>
      </c>
      <c r="AT94">
        <v>8.9</v>
      </c>
      <c r="AU94">
        <v>8.9</v>
      </c>
      <c r="AV94">
        <v>8.9</v>
      </c>
      <c r="AW94">
        <v>8.9</v>
      </c>
      <c r="AX94">
        <v>8.9</v>
      </c>
      <c r="AY94">
        <v>8.9</v>
      </c>
      <c r="AZ94">
        <v>8.9</v>
      </c>
      <c r="BA94">
        <v>8.9</v>
      </c>
      <c r="BB94">
        <v>8.9</v>
      </c>
      <c r="BC94">
        <v>8.9</v>
      </c>
      <c r="BD94" t="s">
        <v>2422</v>
      </c>
    </row>
    <row r="95" spans="1:56" x14ac:dyDescent="0.25">
      <c r="A95" t="s">
        <v>67</v>
      </c>
      <c r="B95" t="s">
        <v>1278</v>
      </c>
      <c r="C95" t="s">
        <v>1590</v>
      </c>
      <c r="D95" t="s">
        <v>1328</v>
      </c>
      <c r="E95">
        <v>3</v>
      </c>
      <c r="F95">
        <v>400000</v>
      </c>
      <c r="G95">
        <v>299393</v>
      </c>
      <c r="J95">
        <v>400000</v>
      </c>
      <c r="K95">
        <v>400000</v>
      </c>
      <c r="N95">
        <v>373333</v>
      </c>
      <c r="O95">
        <v>400000</v>
      </c>
      <c r="P95">
        <v>400000</v>
      </c>
      <c r="Q95">
        <v>400000</v>
      </c>
      <c r="R95">
        <v>400000</v>
      </c>
      <c r="S95">
        <v>302400</v>
      </c>
      <c r="T95">
        <v>506667</v>
      </c>
      <c r="U95">
        <v>302685</v>
      </c>
      <c r="W95">
        <v>506667</v>
      </c>
      <c r="X95">
        <v>400000</v>
      </c>
      <c r="Y95">
        <v>400000</v>
      </c>
      <c r="Z95">
        <v>300000</v>
      </c>
      <c r="AA95">
        <v>217028</v>
      </c>
      <c r="AD95">
        <v>300000</v>
      </c>
      <c r="AE95">
        <v>300000</v>
      </c>
      <c r="AH95">
        <v>280000</v>
      </c>
      <c r="AI95">
        <v>300000</v>
      </c>
      <c r="AJ95">
        <v>300000</v>
      </c>
      <c r="AK95">
        <v>300000</v>
      </c>
      <c r="AL95">
        <v>300000</v>
      </c>
      <c r="AM95">
        <v>219073</v>
      </c>
      <c r="AN95">
        <v>380000</v>
      </c>
      <c r="AO95">
        <v>219358</v>
      </c>
      <c r="AQ95">
        <v>380000</v>
      </c>
      <c r="AR95">
        <v>300000</v>
      </c>
      <c r="AS95">
        <v>300000</v>
      </c>
      <c r="AT95">
        <v>8.1999999999999993</v>
      </c>
      <c r="AV95">
        <v>8.1999999999999993</v>
      </c>
      <c r="AX95">
        <v>8.1999999999999993</v>
      </c>
      <c r="AY95">
        <v>8.1999999999999993</v>
      </c>
      <c r="AZ95">
        <v>8.1999999999999993</v>
      </c>
      <c r="BA95">
        <v>8.1999999999999993</v>
      </c>
      <c r="BB95">
        <v>8.1999999999999993</v>
      </c>
      <c r="BC95">
        <v>8.1999999999999993</v>
      </c>
      <c r="BD95" t="s">
        <v>2418</v>
      </c>
    </row>
    <row r="96" spans="1:56" x14ac:dyDescent="0.25">
      <c r="A96" t="s">
        <v>62</v>
      </c>
      <c r="B96" t="s">
        <v>1267</v>
      </c>
      <c r="C96" t="s">
        <v>1592</v>
      </c>
      <c r="D96" t="s">
        <v>1328</v>
      </c>
      <c r="E96">
        <v>4</v>
      </c>
      <c r="F96">
        <v>840000</v>
      </c>
      <c r="G96">
        <v>786667</v>
      </c>
      <c r="H96">
        <v>1013333</v>
      </c>
      <c r="I96">
        <v>781333</v>
      </c>
      <c r="J96">
        <v>781333</v>
      </c>
      <c r="K96">
        <v>781333</v>
      </c>
      <c r="L96">
        <v>786667</v>
      </c>
      <c r="M96">
        <v>781333</v>
      </c>
      <c r="N96">
        <v>1213333</v>
      </c>
      <c r="R96">
        <v>1040000</v>
      </c>
      <c r="S96">
        <v>959476</v>
      </c>
      <c r="T96">
        <v>1040000</v>
      </c>
      <c r="V96">
        <v>1040000</v>
      </c>
      <c r="W96">
        <v>906667</v>
      </c>
      <c r="X96">
        <v>813333</v>
      </c>
      <c r="Z96">
        <v>630000</v>
      </c>
      <c r="AA96">
        <v>590000</v>
      </c>
      <c r="AB96">
        <v>760000</v>
      </c>
      <c r="AC96">
        <v>586000</v>
      </c>
      <c r="AD96">
        <v>586000</v>
      </c>
      <c r="AE96">
        <v>586000</v>
      </c>
      <c r="AF96">
        <v>590000</v>
      </c>
      <c r="AG96">
        <v>586000</v>
      </c>
      <c r="AH96">
        <v>910000</v>
      </c>
      <c r="AL96">
        <v>780000</v>
      </c>
      <c r="AM96">
        <v>719607</v>
      </c>
      <c r="AN96">
        <v>780000</v>
      </c>
      <c r="AP96">
        <v>780000</v>
      </c>
      <c r="AQ96">
        <v>680000</v>
      </c>
      <c r="AR96">
        <v>610000</v>
      </c>
      <c r="AT96">
        <v>8.6999999999999993</v>
      </c>
      <c r="AU96">
        <v>8.6999999999999993</v>
      </c>
      <c r="AV96">
        <v>8.6999999999999993</v>
      </c>
      <c r="AW96">
        <v>8.6999999999999993</v>
      </c>
      <c r="AX96">
        <v>8.6999999999999993</v>
      </c>
      <c r="AZ96">
        <v>8.6999999999999993</v>
      </c>
      <c r="BA96">
        <v>8.6999999999999993</v>
      </c>
      <c r="BB96">
        <v>8.6999999999999993</v>
      </c>
      <c r="BC96">
        <v>8.6999999999999993</v>
      </c>
      <c r="BD96" t="s">
        <v>2413</v>
      </c>
    </row>
    <row r="97" spans="1:56" x14ac:dyDescent="0.25">
      <c r="A97" t="s">
        <v>490</v>
      </c>
      <c r="B97" t="s">
        <v>1262</v>
      </c>
      <c r="C97" t="s">
        <v>1604</v>
      </c>
      <c r="D97" t="s">
        <v>1328</v>
      </c>
      <c r="E97">
        <v>0</v>
      </c>
      <c r="F97">
        <v>226667</v>
      </c>
      <c r="J97">
        <v>226667</v>
      </c>
      <c r="K97">
        <v>226667</v>
      </c>
      <c r="L97">
        <v>226667</v>
      </c>
      <c r="M97">
        <v>226667</v>
      </c>
      <c r="N97">
        <v>226667</v>
      </c>
      <c r="O97">
        <v>226667</v>
      </c>
      <c r="P97">
        <v>226667</v>
      </c>
      <c r="Q97">
        <v>226667</v>
      </c>
      <c r="R97">
        <v>226667</v>
      </c>
      <c r="S97">
        <v>226667</v>
      </c>
      <c r="U97">
        <v>226667</v>
      </c>
      <c r="W97">
        <v>226667</v>
      </c>
      <c r="X97">
        <v>226667</v>
      </c>
      <c r="Y97">
        <v>226667</v>
      </c>
      <c r="Z97">
        <v>170000</v>
      </c>
      <c r="AD97">
        <v>170000</v>
      </c>
      <c r="AE97">
        <v>170000</v>
      </c>
      <c r="AF97">
        <v>170000</v>
      </c>
      <c r="AG97">
        <v>170000</v>
      </c>
      <c r="AH97">
        <v>170000</v>
      </c>
      <c r="AI97">
        <v>170000</v>
      </c>
      <c r="AJ97">
        <v>170000</v>
      </c>
      <c r="AK97">
        <v>170000</v>
      </c>
      <c r="AL97">
        <v>170000</v>
      </c>
      <c r="AM97">
        <v>170000</v>
      </c>
      <c r="AO97">
        <v>170000</v>
      </c>
      <c r="AQ97">
        <v>170000</v>
      </c>
      <c r="AR97">
        <v>170000</v>
      </c>
      <c r="AS97">
        <v>170000</v>
      </c>
      <c r="AT97">
        <v>8</v>
      </c>
      <c r="AV97">
        <v>8</v>
      </c>
      <c r="AW97">
        <v>8</v>
      </c>
      <c r="AX97">
        <v>8</v>
      </c>
      <c r="AY97">
        <v>8</v>
      </c>
      <c r="AZ97">
        <v>8</v>
      </c>
      <c r="BA97">
        <v>8</v>
      </c>
      <c r="BB97">
        <v>8</v>
      </c>
      <c r="BC97">
        <v>8</v>
      </c>
      <c r="BD97" t="s">
        <v>2445</v>
      </c>
    </row>
    <row r="98" spans="1:56" x14ac:dyDescent="0.25">
      <c r="A98" t="s">
        <v>1131</v>
      </c>
      <c r="B98" t="s">
        <v>1269</v>
      </c>
      <c r="C98" t="s">
        <v>1613</v>
      </c>
      <c r="D98" t="s">
        <v>1328</v>
      </c>
      <c r="E98">
        <v>1</v>
      </c>
      <c r="G98">
        <v>270000</v>
      </c>
      <c r="K98">
        <v>270000</v>
      </c>
      <c r="L98">
        <v>270000</v>
      </c>
      <c r="M98">
        <v>270000</v>
      </c>
      <c r="N98">
        <v>270000</v>
      </c>
      <c r="O98">
        <v>270000</v>
      </c>
      <c r="P98">
        <v>270000</v>
      </c>
      <c r="Q98">
        <v>270000</v>
      </c>
      <c r="R98">
        <v>270000</v>
      </c>
      <c r="S98">
        <v>270000</v>
      </c>
      <c r="T98">
        <v>390000</v>
      </c>
      <c r="U98">
        <v>270000</v>
      </c>
      <c r="V98">
        <v>390000</v>
      </c>
      <c r="X98">
        <v>270000</v>
      </c>
      <c r="Y98">
        <v>390000</v>
      </c>
      <c r="AA98">
        <v>189000</v>
      </c>
      <c r="AE98">
        <v>189000</v>
      </c>
      <c r="AF98">
        <v>189000</v>
      </c>
      <c r="AG98">
        <v>189000</v>
      </c>
      <c r="AH98">
        <v>189000</v>
      </c>
      <c r="AI98">
        <v>189000</v>
      </c>
      <c r="AJ98">
        <v>189000</v>
      </c>
      <c r="AK98">
        <v>189000</v>
      </c>
      <c r="AL98">
        <v>189000</v>
      </c>
      <c r="AM98">
        <v>189000</v>
      </c>
      <c r="AN98">
        <v>273000</v>
      </c>
      <c r="AO98">
        <v>189000</v>
      </c>
      <c r="AP98">
        <v>273000</v>
      </c>
      <c r="AR98">
        <v>189000</v>
      </c>
      <c r="AS98">
        <v>273000</v>
      </c>
      <c r="AT98">
        <v>8.5</v>
      </c>
      <c r="AV98">
        <v>8.5</v>
      </c>
      <c r="AW98">
        <v>8.5</v>
      </c>
      <c r="AX98">
        <v>8.5</v>
      </c>
      <c r="AY98">
        <v>8.5</v>
      </c>
      <c r="AZ98">
        <v>8.5</v>
      </c>
      <c r="BA98">
        <v>8.5</v>
      </c>
      <c r="BB98">
        <v>8.5</v>
      </c>
      <c r="BC98">
        <v>8.5</v>
      </c>
      <c r="BD98" t="s">
        <v>2423</v>
      </c>
    </row>
    <row r="99" spans="1:56" x14ac:dyDescent="0.25">
      <c r="A99" t="s">
        <v>1056</v>
      </c>
      <c r="B99" t="s">
        <v>1261</v>
      </c>
      <c r="C99" t="s">
        <v>1652</v>
      </c>
      <c r="D99" t="s">
        <v>1328</v>
      </c>
      <c r="E99">
        <v>0</v>
      </c>
      <c r="F99">
        <v>307230</v>
      </c>
      <c r="G99">
        <v>273743</v>
      </c>
      <c r="I99">
        <v>275851</v>
      </c>
      <c r="J99">
        <v>274280</v>
      </c>
      <c r="K99">
        <v>274280</v>
      </c>
      <c r="L99">
        <v>274280</v>
      </c>
      <c r="M99">
        <v>274280</v>
      </c>
      <c r="O99">
        <v>272820</v>
      </c>
      <c r="Q99">
        <v>274730</v>
      </c>
      <c r="S99">
        <v>275194</v>
      </c>
      <c r="T99">
        <v>308810</v>
      </c>
      <c r="U99">
        <v>275194</v>
      </c>
      <c r="W99">
        <v>321941</v>
      </c>
      <c r="X99">
        <v>274730</v>
      </c>
      <c r="Y99">
        <v>320661</v>
      </c>
      <c r="Z99">
        <v>230423</v>
      </c>
      <c r="AA99">
        <v>205343</v>
      </c>
      <c r="AC99">
        <v>206888</v>
      </c>
      <c r="AD99">
        <v>205746</v>
      </c>
      <c r="AE99">
        <v>205746</v>
      </c>
      <c r="AF99">
        <v>205746</v>
      </c>
      <c r="AG99">
        <v>205746</v>
      </c>
      <c r="AI99">
        <v>204651</v>
      </c>
      <c r="AK99">
        <v>206048</v>
      </c>
      <c r="AM99">
        <v>206396</v>
      </c>
      <c r="AN99">
        <v>231607</v>
      </c>
      <c r="AO99">
        <v>206396</v>
      </c>
      <c r="AQ99">
        <v>241456</v>
      </c>
      <c r="AR99">
        <v>206048</v>
      </c>
      <c r="AS99">
        <v>240460</v>
      </c>
      <c r="AT99">
        <v>8.5</v>
      </c>
      <c r="AU99">
        <v>8.5</v>
      </c>
      <c r="AV99">
        <v>8.5</v>
      </c>
      <c r="AW99">
        <v>8.5</v>
      </c>
      <c r="AX99">
        <v>8.5</v>
      </c>
      <c r="AY99">
        <v>8.5</v>
      </c>
      <c r="AZ99">
        <v>8.5</v>
      </c>
      <c r="BA99">
        <v>8.5</v>
      </c>
      <c r="BB99">
        <v>8.5</v>
      </c>
      <c r="BC99">
        <v>8.5</v>
      </c>
      <c r="BD99" t="s">
        <v>2416</v>
      </c>
    </row>
    <row r="100" spans="1:56" x14ac:dyDescent="0.25">
      <c r="A100" t="s">
        <v>575</v>
      </c>
      <c r="B100" t="s">
        <v>1264</v>
      </c>
      <c r="C100" t="s">
        <v>1718</v>
      </c>
      <c r="D100" t="s">
        <v>1328</v>
      </c>
      <c r="E100">
        <v>0</v>
      </c>
      <c r="F100">
        <v>580000</v>
      </c>
      <c r="G100">
        <v>369186</v>
      </c>
      <c r="I100">
        <v>446296</v>
      </c>
      <c r="J100">
        <v>326819</v>
      </c>
      <c r="K100">
        <v>351373</v>
      </c>
      <c r="L100">
        <v>332991</v>
      </c>
      <c r="M100">
        <v>337621</v>
      </c>
      <c r="N100">
        <v>316041</v>
      </c>
      <c r="O100">
        <v>339756</v>
      </c>
      <c r="P100">
        <v>335249</v>
      </c>
      <c r="Q100">
        <v>342022</v>
      </c>
      <c r="R100">
        <v>323126</v>
      </c>
      <c r="S100">
        <v>365424</v>
      </c>
      <c r="X100">
        <v>331024</v>
      </c>
      <c r="Y100">
        <v>451381</v>
      </c>
      <c r="Z100">
        <v>435000</v>
      </c>
      <c r="AA100">
        <v>236279</v>
      </c>
      <c r="AC100">
        <v>285629</v>
      </c>
      <c r="AD100">
        <v>209164</v>
      </c>
      <c r="AE100">
        <v>224879</v>
      </c>
      <c r="AF100">
        <v>213114</v>
      </c>
      <c r="AG100">
        <v>216077</v>
      </c>
      <c r="AH100">
        <v>202266</v>
      </c>
      <c r="AI100">
        <v>217444</v>
      </c>
      <c r="AJ100">
        <v>214559</v>
      </c>
      <c r="AK100">
        <v>218894</v>
      </c>
      <c r="AL100">
        <v>206801</v>
      </c>
      <c r="AM100">
        <v>233871</v>
      </c>
      <c r="AR100">
        <v>211855</v>
      </c>
      <c r="AS100">
        <v>288884</v>
      </c>
      <c r="AT100">
        <v>8.5</v>
      </c>
      <c r="AU100">
        <v>8.5</v>
      </c>
      <c r="AV100">
        <v>8.5</v>
      </c>
      <c r="AW100">
        <v>8.5</v>
      </c>
      <c r="AX100">
        <v>8.5</v>
      </c>
      <c r="AY100">
        <v>8.5</v>
      </c>
      <c r="AZ100">
        <v>8.5</v>
      </c>
      <c r="BC100">
        <v>8.5</v>
      </c>
      <c r="BD100" t="s">
        <v>2437</v>
      </c>
    </row>
    <row r="101" spans="1:56" x14ac:dyDescent="0.25">
      <c r="A101" t="s">
        <v>162</v>
      </c>
      <c r="B101" t="s">
        <v>1277</v>
      </c>
      <c r="C101" t="s">
        <v>1767</v>
      </c>
      <c r="D101" t="s">
        <v>1328</v>
      </c>
      <c r="E101">
        <v>3</v>
      </c>
      <c r="F101">
        <v>1150000</v>
      </c>
      <c r="G101">
        <v>875000</v>
      </c>
      <c r="H101">
        <v>2250000</v>
      </c>
      <c r="J101">
        <v>875000</v>
      </c>
      <c r="K101">
        <v>650000</v>
      </c>
      <c r="L101">
        <v>650000</v>
      </c>
      <c r="M101">
        <v>650000</v>
      </c>
      <c r="N101">
        <v>1250000</v>
      </c>
      <c r="P101">
        <v>1500000</v>
      </c>
      <c r="Q101">
        <v>1150000</v>
      </c>
      <c r="S101">
        <v>1150000</v>
      </c>
      <c r="U101">
        <v>1150000</v>
      </c>
      <c r="W101">
        <v>1150000</v>
      </c>
      <c r="X101">
        <v>1150000</v>
      </c>
      <c r="Y101">
        <v>1150000</v>
      </c>
      <c r="Z101">
        <v>345000</v>
      </c>
      <c r="AA101">
        <v>262500</v>
      </c>
      <c r="AB101">
        <v>675000</v>
      </c>
      <c r="AD101">
        <v>262500</v>
      </c>
      <c r="AE101">
        <v>195000</v>
      </c>
      <c r="AF101">
        <v>195000</v>
      </c>
      <c r="AG101">
        <v>195000</v>
      </c>
      <c r="AH101">
        <v>375000</v>
      </c>
      <c r="AJ101">
        <v>450000</v>
      </c>
      <c r="AK101">
        <v>345000</v>
      </c>
      <c r="AM101">
        <v>345000</v>
      </c>
      <c r="AO101">
        <v>345000</v>
      </c>
      <c r="AQ101">
        <v>345000</v>
      </c>
      <c r="AR101">
        <v>345000</v>
      </c>
      <c r="AS101">
        <v>345000</v>
      </c>
      <c r="AT101">
        <v>8.5</v>
      </c>
      <c r="AU101">
        <v>8.5</v>
      </c>
      <c r="AV101">
        <v>8.5</v>
      </c>
      <c r="AW101">
        <v>8.5</v>
      </c>
      <c r="AX101">
        <v>8.5</v>
      </c>
      <c r="AY101">
        <v>8.5</v>
      </c>
      <c r="AZ101">
        <v>8.5</v>
      </c>
      <c r="BA101">
        <v>8.5</v>
      </c>
      <c r="BB101">
        <v>8.5</v>
      </c>
      <c r="BC101">
        <v>8.5</v>
      </c>
      <c r="BD101" t="s">
        <v>2423</v>
      </c>
    </row>
    <row r="102" spans="1:56" x14ac:dyDescent="0.25">
      <c r="A102" t="s">
        <v>287</v>
      </c>
      <c r="B102" t="s">
        <v>1264</v>
      </c>
      <c r="C102" t="s">
        <v>1770</v>
      </c>
      <c r="D102" t="s">
        <v>1328</v>
      </c>
      <c r="E102">
        <v>0</v>
      </c>
      <c r="F102">
        <v>233333</v>
      </c>
      <c r="G102">
        <v>233333</v>
      </c>
      <c r="J102">
        <v>220000</v>
      </c>
      <c r="K102">
        <v>220000</v>
      </c>
      <c r="L102">
        <v>220000</v>
      </c>
      <c r="M102">
        <v>220000</v>
      </c>
      <c r="N102">
        <v>220000</v>
      </c>
      <c r="O102">
        <v>220000</v>
      </c>
      <c r="P102">
        <v>220000</v>
      </c>
      <c r="Q102">
        <v>220000</v>
      </c>
      <c r="S102">
        <v>220000</v>
      </c>
      <c r="U102">
        <v>233333</v>
      </c>
      <c r="W102">
        <v>233333</v>
      </c>
      <c r="X102">
        <v>220000</v>
      </c>
      <c r="Y102">
        <v>233333</v>
      </c>
      <c r="Z102">
        <v>175000</v>
      </c>
      <c r="AA102">
        <v>175000</v>
      </c>
      <c r="AD102">
        <v>165000</v>
      </c>
      <c r="AE102">
        <v>165000</v>
      </c>
      <c r="AF102">
        <v>165000</v>
      </c>
      <c r="AG102">
        <v>165000</v>
      </c>
      <c r="AH102">
        <v>165000</v>
      </c>
      <c r="AI102">
        <v>165000</v>
      </c>
      <c r="AJ102">
        <v>165000</v>
      </c>
      <c r="AK102">
        <v>165000</v>
      </c>
      <c r="AM102">
        <v>165000</v>
      </c>
      <c r="AO102">
        <v>175000</v>
      </c>
      <c r="AQ102">
        <v>175000</v>
      </c>
      <c r="AR102">
        <v>165000</v>
      </c>
      <c r="AS102">
        <v>175000</v>
      </c>
      <c r="AT102">
        <v>8.4</v>
      </c>
      <c r="AV102">
        <v>8.5</v>
      </c>
      <c r="AW102">
        <v>8.5</v>
      </c>
      <c r="AX102">
        <v>8.5</v>
      </c>
      <c r="AY102">
        <v>8.5</v>
      </c>
      <c r="AZ102">
        <v>8.5</v>
      </c>
      <c r="BA102">
        <v>8.5</v>
      </c>
      <c r="BB102">
        <v>8.5</v>
      </c>
      <c r="BC102">
        <v>8.5</v>
      </c>
      <c r="BD102" t="s">
        <v>2416</v>
      </c>
    </row>
    <row r="103" spans="1:56" x14ac:dyDescent="0.25">
      <c r="A103" t="s">
        <v>1089</v>
      </c>
      <c r="B103" t="s">
        <v>1264</v>
      </c>
      <c r="C103" t="s">
        <v>1818</v>
      </c>
      <c r="D103" t="s">
        <v>1328</v>
      </c>
      <c r="E103">
        <v>0</v>
      </c>
      <c r="G103">
        <v>300000</v>
      </c>
      <c r="I103">
        <v>300000</v>
      </c>
      <c r="J103">
        <v>240000</v>
      </c>
      <c r="K103">
        <v>240000</v>
      </c>
      <c r="L103">
        <v>240000</v>
      </c>
      <c r="M103">
        <v>240000</v>
      </c>
      <c r="N103">
        <v>300000</v>
      </c>
      <c r="O103">
        <v>240000</v>
      </c>
      <c r="P103">
        <v>260000</v>
      </c>
      <c r="Q103">
        <v>240000</v>
      </c>
      <c r="S103">
        <v>265000</v>
      </c>
      <c r="U103">
        <v>315000</v>
      </c>
      <c r="W103">
        <v>350000</v>
      </c>
      <c r="X103">
        <v>265000</v>
      </c>
      <c r="Y103">
        <v>240000</v>
      </c>
      <c r="AA103">
        <v>240000</v>
      </c>
      <c r="AC103">
        <v>240000</v>
      </c>
      <c r="AD103">
        <v>192000</v>
      </c>
      <c r="AE103">
        <v>192000</v>
      </c>
      <c r="AF103">
        <v>192000</v>
      </c>
      <c r="AG103">
        <v>192000</v>
      </c>
      <c r="AH103">
        <v>249000</v>
      </c>
      <c r="AI103">
        <v>199200</v>
      </c>
      <c r="AJ103">
        <v>221000</v>
      </c>
      <c r="AK103">
        <v>204000</v>
      </c>
      <c r="AM103">
        <v>225250</v>
      </c>
      <c r="AO103">
        <v>267750</v>
      </c>
      <c r="AQ103">
        <v>297500</v>
      </c>
      <c r="AR103">
        <v>219950</v>
      </c>
      <c r="AS103">
        <v>199200</v>
      </c>
      <c r="AT103">
        <v>8.3000000000000007</v>
      </c>
      <c r="AU103">
        <v>8.3000000000000007</v>
      </c>
      <c r="AV103">
        <v>8.3000000000000007</v>
      </c>
      <c r="AW103">
        <v>8.3000000000000007</v>
      </c>
      <c r="AX103">
        <v>8.3000000000000007</v>
      </c>
      <c r="AY103">
        <v>8.3000000000000007</v>
      </c>
      <c r="AZ103">
        <v>8.3000000000000007</v>
      </c>
      <c r="BA103">
        <v>8.3000000000000007</v>
      </c>
      <c r="BB103">
        <v>8.3000000000000007</v>
      </c>
      <c r="BC103">
        <v>8.3000000000000007</v>
      </c>
      <c r="BD103" t="s">
        <v>2416</v>
      </c>
    </row>
    <row r="104" spans="1:56" x14ac:dyDescent="0.25">
      <c r="A104" t="s">
        <v>238</v>
      </c>
      <c r="B104" t="s">
        <v>1264</v>
      </c>
      <c r="C104" t="s">
        <v>1869</v>
      </c>
      <c r="D104" t="s">
        <v>1328</v>
      </c>
      <c r="E104">
        <v>2</v>
      </c>
      <c r="F104">
        <v>733333</v>
      </c>
      <c r="G104">
        <v>490705</v>
      </c>
      <c r="J104">
        <v>533333</v>
      </c>
      <c r="K104">
        <v>400000</v>
      </c>
      <c r="L104">
        <v>533333</v>
      </c>
      <c r="M104">
        <v>400000</v>
      </c>
      <c r="N104">
        <v>400000</v>
      </c>
      <c r="O104">
        <v>400000</v>
      </c>
      <c r="P104">
        <v>400000</v>
      </c>
      <c r="Q104">
        <v>400000</v>
      </c>
      <c r="R104">
        <v>400000</v>
      </c>
      <c r="S104">
        <v>400000</v>
      </c>
      <c r="U104">
        <v>733333</v>
      </c>
      <c r="X104">
        <v>533333</v>
      </c>
      <c r="Y104">
        <v>533333</v>
      </c>
      <c r="Z104">
        <v>550000</v>
      </c>
      <c r="AA104">
        <v>470250</v>
      </c>
      <c r="AD104">
        <v>400000</v>
      </c>
      <c r="AE104">
        <v>360000</v>
      </c>
      <c r="AF104">
        <v>400000</v>
      </c>
      <c r="AG104">
        <v>360000</v>
      </c>
      <c r="AH104">
        <v>340000</v>
      </c>
      <c r="AI104">
        <v>360000</v>
      </c>
      <c r="AJ104">
        <v>340000</v>
      </c>
      <c r="AK104">
        <v>360000</v>
      </c>
      <c r="AL104">
        <v>340000</v>
      </c>
      <c r="AM104">
        <v>360000</v>
      </c>
      <c r="AO104">
        <v>550000</v>
      </c>
      <c r="AR104">
        <v>400000</v>
      </c>
      <c r="AS104">
        <v>400000</v>
      </c>
      <c r="AT104">
        <v>8.1999999999999993</v>
      </c>
      <c r="AV104">
        <v>8.1999999999999993</v>
      </c>
      <c r="AW104">
        <v>8.1999999999999993</v>
      </c>
      <c r="AX104">
        <v>8.1999999999999993</v>
      </c>
      <c r="AY104">
        <v>8.1999999999999993</v>
      </c>
      <c r="AZ104">
        <v>8.1999999999999993</v>
      </c>
      <c r="BA104">
        <v>8.1999999999999993</v>
      </c>
      <c r="BC104">
        <v>8.1999999999999993</v>
      </c>
      <c r="BD104" t="s">
        <v>2423</v>
      </c>
    </row>
    <row r="105" spans="1:56" x14ac:dyDescent="0.25">
      <c r="A105" t="s">
        <v>279</v>
      </c>
      <c r="B105" t="s">
        <v>1294</v>
      </c>
      <c r="C105" t="s">
        <v>1881</v>
      </c>
      <c r="D105" t="s">
        <v>1328</v>
      </c>
      <c r="E105">
        <v>0</v>
      </c>
      <c r="F105">
        <v>299998</v>
      </c>
      <c r="G105">
        <v>299998</v>
      </c>
      <c r="J105">
        <v>280000</v>
      </c>
      <c r="K105">
        <v>280000</v>
      </c>
      <c r="L105">
        <v>280000</v>
      </c>
      <c r="M105">
        <v>280000</v>
      </c>
      <c r="N105">
        <v>266667</v>
      </c>
      <c r="O105">
        <v>266667</v>
      </c>
      <c r="P105">
        <v>266667</v>
      </c>
      <c r="Q105">
        <v>266667</v>
      </c>
      <c r="R105">
        <v>266667</v>
      </c>
      <c r="S105">
        <v>266667</v>
      </c>
      <c r="U105">
        <v>380000</v>
      </c>
      <c r="X105">
        <v>266667</v>
      </c>
      <c r="Y105">
        <v>280000</v>
      </c>
      <c r="Z105">
        <v>224999</v>
      </c>
      <c r="AA105">
        <v>224999</v>
      </c>
      <c r="AD105">
        <v>210000</v>
      </c>
      <c r="AE105">
        <v>210000</v>
      </c>
      <c r="AF105">
        <v>210000</v>
      </c>
      <c r="AG105">
        <v>210000</v>
      </c>
      <c r="AH105">
        <v>200000</v>
      </c>
      <c r="AI105">
        <v>200000</v>
      </c>
      <c r="AJ105">
        <v>200000</v>
      </c>
      <c r="AK105">
        <v>200000</v>
      </c>
      <c r="AL105">
        <v>200000</v>
      </c>
      <c r="AM105">
        <v>200000</v>
      </c>
      <c r="AO105">
        <v>285000</v>
      </c>
      <c r="AR105">
        <v>200000</v>
      </c>
      <c r="AS105">
        <v>210000</v>
      </c>
      <c r="AT105">
        <v>8.3000000000000007</v>
      </c>
      <c r="AV105">
        <v>8.3000000000000007</v>
      </c>
      <c r="AW105">
        <v>8.3000000000000007</v>
      </c>
      <c r="AX105">
        <v>8.3000000000000007</v>
      </c>
      <c r="AY105">
        <v>8.3000000000000007</v>
      </c>
      <c r="AZ105">
        <v>8.3000000000000007</v>
      </c>
      <c r="BA105">
        <v>8.3000000000000007</v>
      </c>
      <c r="BC105">
        <v>8.3000000000000007</v>
      </c>
      <c r="BD105" t="s">
        <v>2422</v>
      </c>
    </row>
    <row r="106" spans="1:56" x14ac:dyDescent="0.25">
      <c r="A106" t="s">
        <v>1147</v>
      </c>
      <c r="B106" t="s">
        <v>1264</v>
      </c>
      <c r="C106" t="s">
        <v>1893</v>
      </c>
      <c r="D106" t="s">
        <v>1328</v>
      </c>
      <c r="E106">
        <v>0</v>
      </c>
      <c r="G106">
        <v>313333</v>
      </c>
      <c r="I106">
        <v>313333</v>
      </c>
      <c r="K106">
        <v>313333</v>
      </c>
      <c r="L106">
        <v>313333</v>
      </c>
      <c r="M106">
        <v>313333</v>
      </c>
      <c r="N106">
        <v>353333</v>
      </c>
      <c r="O106">
        <v>313333</v>
      </c>
      <c r="P106">
        <v>353333</v>
      </c>
      <c r="Q106">
        <v>313333</v>
      </c>
      <c r="R106">
        <v>313333</v>
      </c>
      <c r="S106">
        <v>313333</v>
      </c>
      <c r="U106">
        <v>313333</v>
      </c>
      <c r="W106">
        <v>353333</v>
      </c>
      <c r="X106">
        <v>313333</v>
      </c>
      <c r="Y106">
        <v>313333</v>
      </c>
      <c r="AA106">
        <v>235000</v>
      </c>
      <c r="AC106">
        <v>235000</v>
      </c>
      <c r="AE106">
        <v>235000</v>
      </c>
      <c r="AF106">
        <v>235000</v>
      </c>
      <c r="AG106">
        <v>235000</v>
      </c>
      <c r="AH106">
        <v>265000</v>
      </c>
      <c r="AI106">
        <v>235000</v>
      </c>
      <c r="AJ106">
        <v>265000</v>
      </c>
      <c r="AK106">
        <v>235000</v>
      </c>
      <c r="AL106">
        <v>235000</v>
      </c>
      <c r="AM106">
        <v>235000</v>
      </c>
      <c r="AO106">
        <v>235000</v>
      </c>
      <c r="AQ106">
        <v>265000</v>
      </c>
      <c r="AR106">
        <v>235000</v>
      </c>
      <c r="AS106">
        <v>235000</v>
      </c>
      <c r="AT106">
        <v>8.3000000000000007</v>
      </c>
      <c r="AU106">
        <v>8.3000000000000007</v>
      </c>
      <c r="AV106">
        <v>8.3000000000000007</v>
      </c>
      <c r="AW106">
        <v>8.3000000000000007</v>
      </c>
      <c r="AX106">
        <v>8.3000000000000007</v>
      </c>
      <c r="AY106">
        <v>8.3000000000000007</v>
      </c>
      <c r="AZ106">
        <v>8.3000000000000007</v>
      </c>
      <c r="BA106">
        <v>8.3000000000000007</v>
      </c>
      <c r="BB106">
        <v>8.3000000000000007</v>
      </c>
      <c r="BC106">
        <v>8.3000000000000007</v>
      </c>
      <c r="BD106" t="s">
        <v>2406</v>
      </c>
    </row>
    <row r="107" spans="1:56" x14ac:dyDescent="0.25">
      <c r="A107" t="s">
        <v>561</v>
      </c>
      <c r="B107" t="s">
        <v>1293</v>
      </c>
      <c r="C107" t="s">
        <v>1954</v>
      </c>
      <c r="D107" t="s">
        <v>1328</v>
      </c>
      <c r="E107">
        <v>0</v>
      </c>
      <c r="F107">
        <v>2000000</v>
      </c>
      <c r="G107">
        <v>2000000</v>
      </c>
      <c r="I107">
        <v>2000000</v>
      </c>
      <c r="J107">
        <v>2000000</v>
      </c>
      <c r="K107">
        <v>2000000</v>
      </c>
      <c r="L107">
        <v>2000000</v>
      </c>
      <c r="M107">
        <v>2000000</v>
      </c>
      <c r="O107">
        <v>2000000</v>
      </c>
      <c r="Q107">
        <v>2000000</v>
      </c>
      <c r="S107">
        <v>2000000</v>
      </c>
      <c r="U107">
        <v>2000000</v>
      </c>
      <c r="V107">
        <v>2000000</v>
      </c>
      <c r="W107">
        <v>2000000</v>
      </c>
      <c r="X107">
        <v>2000000</v>
      </c>
      <c r="Y107">
        <v>2000000</v>
      </c>
      <c r="Z107">
        <v>1500000</v>
      </c>
      <c r="AA107">
        <v>1500000</v>
      </c>
      <c r="AC107">
        <v>1500000</v>
      </c>
      <c r="AD107">
        <v>1500000</v>
      </c>
      <c r="AE107">
        <v>1500000</v>
      </c>
      <c r="AF107">
        <v>1500000</v>
      </c>
      <c r="AG107">
        <v>1500000</v>
      </c>
      <c r="AI107">
        <v>1500000</v>
      </c>
      <c r="AK107">
        <v>1500000</v>
      </c>
      <c r="AM107">
        <v>1500000</v>
      </c>
      <c r="AO107">
        <v>1500000</v>
      </c>
      <c r="AP107">
        <v>1500000</v>
      </c>
      <c r="AQ107">
        <v>1500000</v>
      </c>
      <c r="AR107">
        <v>1500000</v>
      </c>
      <c r="AS107">
        <v>1500000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 t="s">
        <v>2410</v>
      </c>
    </row>
    <row r="108" spans="1:56" x14ac:dyDescent="0.25">
      <c r="A108" t="s">
        <v>682</v>
      </c>
      <c r="B108" t="s">
        <v>1294</v>
      </c>
      <c r="C108" t="s">
        <v>1975</v>
      </c>
      <c r="D108" t="s">
        <v>1328</v>
      </c>
      <c r="E108">
        <v>2</v>
      </c>
      <c r="F108">
        <v>188915</v>
      </c>
      <c r="G108">
        <v>206089</v>
      </c>
      <c r="I108">
        <v>226699</v>
      </c>
      <c r="J108">
        <v>251085</v>
      </c>
      <c r="K108">
        <v>206089</v>
      </c>
      <c r="L108">
        <v>266062</v>
      </c>
      <c r="M108">
        <v>206089</v>
      </c>
      <c r="O108">
        <v>206089</v>
      </c>
      <c r="Q108">
        <v>206089</v>
      </c>
      <c r="R108">
        <v>171741</v>
      </c>
      <c r="S108">
        <v>185479</v>
      </c>
      <c r="U108">
        <v>253491</v>
      </c>
      <c r="W108">
        <v>257612</v>
      </c>
      <c r="X108">
        <v>171741</v>
      </c>
      <c r="Y108">
        <v>257612</v>
      </c>
      <c r="Z108">
        <v>147354</v>
      </c>
      <c r="AA108">
        <v>160749</v>
      </c>
      <c r="AC108">
        <v>176825</v>
      </c>
      <c r="AD108">
        <v>195846</v>
      </c>
      <c r="AE108">
        <v>160749</v>
      </c>
      <c r="AF108">
        <v>207528</v>
      </c>
      <c r="AG108">
        <v>160749</v>
      </c>
      <c r="AI108">
        <v>160749</v>
      </c>
      <c r="AK108">
        <v>160749</v>
      </c>
      <c r="AL108">
        <v>133958</v>
      </c>
      <c r="AM108">
        <v>144674</v>
      </c>
      <c r="AO108">
        <v>197723</v>
      </c>
      <c r="AQ108">
        <v>200937</v>
      </c>
      <c r="AR108">
        <v>133958</v>
      </c>
      <c r="AS108">
        <v>200937</v>
      </c>
      <c r="AT108">
        <v>8.6999999999999993</v>
      </c>
      <c r="AU108">
        <v>8.6999999999999993</v>
      </c>
      <c r="AV108">
        <v>8.6999999999999993</v>
      </c>
      <c r="AW108">
        <v>8.6999999999999993</v>
      </c>
      <c r="AX108">
        <v>8.6999999999999993</v>
      </c>
      <c r="AY108">
        <v>8.6999999999999993</v>
      </c>
      <c r="AZ108">
        <v>8.6999999999999993</v>
      </c>
      <c r="BA108">
        <v>8.6999999999999993</v>
      </c>
      <c r="BB108">
        <v>8.6999999999999993</v>
      </c>
      <c r="BC108">
        <v>8.6999999999999993</v>
      </c>
      <c r="BD108" t="s">
        <v>2406</v>
      </c>
    </row>
    <row r="109" spans="1:56" x14ac:dyDescent="0.25">
      <c r="A109" t="s">
        <v>630</v>
      </c>
      <c r="B109" t="s">
        <v>1288</v>
      </c>
      <c r="C109" t="s">
        <v>2021</v>
      </c>
      <c r="D109" t="s">
        <v>1328</v>
      </c>
      <c r="E109">
        <v>0</v>
      </c>
      <c r="F109">
        <v>309308</v>
      </c>
      <c r="G109">
        <v>271625</v>
      </c>
      <c r="I109">
        <v>304227</v>
      </c>
      <c r="J109">
        <v>245267</v>
      </c>
      <c r="K109">
        <v>206761</v>
      </c>
      <c r="L109">
        <v>336531</v>
      </c>
      <c r="M109">
        <v>217925</v>
      </c>
      <c r="O109">
        <v>217840</v>
      </c>
      <c r="Q109">
        <v>230126</v>
      </c>
      <c r="R109">
        <v>211213</v>
      </c>
      <c r="S109">
        <v>244848</v>
      </c>
      <c r="U109">
        <v>380979</v>
      </c>
      <c r="W109">
        <v>548774</v>
      </c>
      <c r="X109">
        <v>321127</v>
      </c>
      <c r="Y109">
        <v>370538</v>
      </c>
      <c r="Z109">
        <v>241260</v>
      </c>
      <c r="AA109">
        <v>211868</v>
      </c>
      <c r="AC109">
        <v>237297</v>
      </c>
      <c r="AD109">
        <v>191308</v>
      </c>
      <c r="AE109">
        <v>161274</v>
      </c>
      <c r="AF109">
        <v>262494</v>
      </c>
      <c r="AG109">
        <v>169982</v>
      </c>
      <c r="AI109">
        <v>169915</v>
      </c>
      <c r="AK109">
        <v>179498</v>
      </c>
      <c r="AL109">
        <v>164746</v>
      </c>
      <c r="AM109">
        <v>190981</v>
      </c>
      <c r="AO109">
        <v>297164</v>
      </c>
      <c r="AQ109">
        <v>428044</v>
      </c>
      <c r="AR109">
        <v>250479</v>
      </c>
      <c r="AS109">
        <v>289020</v>
      </c>
      <c r="AT109">
        <v>8.4</v>
      </c>
      <c r="AU109">
        <v>8.3000000000000007</v>
      </c>
      <c r="AV109">
        <v>8.3000000000000007</v>
      </c>
      <c r="AW109">
        <v>8.3000000000000007</v>
      </c>
      <c r="AX109">
        <v>8.3000000000000007</v>
      </c>
      <c r="AY109">
        <v>8.3000000000000007</v>
      </c>
      <c r="AZ109">
        <v>8.3000000000000007</v>
      </c>
      <c r="BA109">
        <v>8.3000000000000007</v>
      </c>
      <c r="BB109">
        <v>8.3000000000000007</v>
      </c>
      <c r="BC109">
        <v>8.3000000000000007</v>
      </c>
      <c r="BD109" t="s">
        <v>2406</v>
      </c>
    </row>
    <row r="110" spans="1:56" x14ac:dyDescent="0.25">
      <c r="A110" t="s">
        <v>404</v>
      </c>
      <c r="B110" t="s">
        <v>1299</v>
      </c>
      <c r="C110" t="s">
        <v>2106</v>
      </c>
      <c r="D110" t="s">
        <v>1328</v>
      </c>
      <c r="E110">
        <v>1</v>
      </c>
      <c r="F110">
        <v>380000</v>
      </c>
      <c r="G110">
        <v>350000</v>
      </c>
      <c r="J110">
        <v>420000</v>
      </c>
      <c r="L110">
        <v>420000</v>
      </c>
      <c r="M110">
        <v>320000</v>
      </c>
      <c r="N110">
        <v>290000</v>
      </c>
      <c r="O110">
        <v>320000</v>
      </c>
      <c r="P110">
        <v>290000</v>
      </c>
      <c r="Q110">
        <v>320000</v>
      </c>
      <c r="R110">
        <v>320000</v>
      </c>
      <c r="S110">
        <v>320000</v>
      </c>
      <c r="T110">
        <v>350000</v>
      </c>
      <c r="U110">
        <v>350000</v>
      </c>
      <c r="W110">
        <v>350000</v>
      </c>
      <c r="Y110">
        <v>320000</v>
      </c>
      <c r="Z110">
        <v>235600</v>
      </c>
      <c r="AA110">
        <v>217000</v>
      </c>
      <c r="AD110">
        <v>252000</v>
      </c>
      <c r="AF110">
        <v>252000</v>
      </c>
      <c r="AG110">
        <v>192000</v>
      </c>
      <c r="AH110">
        <v>174000</v>
      </c>
      <c r="AI110">
        <v>192000</v>
      </c>
      <c r="AJ110">
        <v>174000</v>
      </c>
      <c r="AK110">
        <v>192000</v>
      </c>
      <c r="AL110">
        <v>192000</v>
      </c>
      <c r="AM110">
        <v>192000</v>
      </c>
      <c r="AN110">
        <v>210000</v>
      </c>
      <c r="AO110">
        <v>210000</v>
      </c>
      <c r="AQ110">
        <v>210000</v>
      </c>
      <c r="AS110">
        <v>192000</v>
      </c>
      <c r="AT110">
        <v>8.6999999999999993</v>
      </c>
      <c r="AV110">
        <v>8.6999999999999993</v>
      </c>
      <c r="AW110">
        <v>8.6999999999999993</v>
      </c>
      <c r="AX110">
        <v>8.6999999999999993</v>
      </c>
      <c r="AY110">
        <v>8.6999999999999993</v>
      </c>
      <c r="AZ110">
        <v>8.6999999999999993</v>
      </c>
      <c r="BA110">
        <v>8.6999999999999993</v>
      </c>
      <c r="BB110">
        <v>8.6999999999999993</v>
      </c>
      <c r="BC110">
        <v>8.6999999999999993</v>
      </c>
      <c r="BD110" t="s">
        <v>2463</v>
      </c>
    </row>
    <row r="111" spans="1:56" x14ac:dyDescent="0.25">
      <c r="A111" t="s">
        <v>76</v>
      </c>
      <c r="B111" t="s">
        <v>1262</v>
      </c>
      <c r="C111" t="s">
        <v>2149</v>
      </c>
      <c r="D111" t="s">
        <v>1328</v>
      </c>
      <c r="E111">
        <v>2</v>
      </c>
      <c r="F111">
        <v>432933</v>
      </c>
      <c r="G111">
        <v>432933</v>
      </c>
      <c r="I111">
        <v>680000</v>
      </c>
      <c r="J111">
        <v>319600</v>
      </c>
      <c r="L111">
        <v>342267</v>
      </c>
      <c r="M111">
        <v>546267</v>
      </c>
      <c r="N111">
        <v>330933</v>
      </c>
      <c r="O111">
        <v>319600</v>
      </c>
      <c r="Q111">
        <v>364933</v>
      </c>
      <c r="R111">
        <v>324000</v>
      </c>
      <c r="S111">
        <v>570667</v>
      </c>
      <c r="T111">
        <v>497333</v>
      </c>
      <c r="U111">
        <v>497333</v>
      </c>
      <c r="W111">
        <v>610667</v>
      </c>
      <c r="Y111">
        <v>324000</v>
      </c>
      <c r="Z111">
        <v>324700</v>
      </c>
      <c r="AA111">
        <v>324700</v>
      </c>
      <c r="AC111">
        <v>510000</v>
      </c>
      <c r="AD111">
        <v>239700</v>
      </c>
      <c r="AF111">
        <v>256700</v>
      </c>
      <c r="AG111">
        <v>409700</v>
      </c>
      <c r="AH111">
        <v>248200</v>
      </c>
      <c r="AI111">
        <v>239700</v>
      </c>
      <c r="AK111">
        <v>273700</v>
      </c>
      <c r="AL111">
        <v>243000</v>
      </c>
      <c r="AM111">
        <v>428000</v>
      </c>
      <c r="AN111">
        <v>373000</v>
      </c>
      <c r="AO111">
        <v>373000</v>
      </c>
      <c r="AQ111">
        <v>458000</v>
      </c>
      <c r="AS111">
        <v>243000</v>
      </c>
      <c r="AT111">
        <v>8.5</v>
      </c>
      <c r="AU111">
        <v>8.5</v>
      </c>
      <c r="AV111">
        <v>8.5</v>
      </c>
      <c r="AW111">
        <v>8.5</v>
      </c>
      <c r="AX111">
        <v>8.5</v>
      </c>
      <c r="AY111">
        <v>8.5</v>
      </c>
      <c r="AZ111">
        <v>8.5</v>
      </c>
      <c r="BA111">
        <v>8.5</v>
      </c>
      <c r="BB111">
        <v>8.5</v>
      </c>
      <c r="BC111">
        <v>8.5</v>
      </c>
      <c r="BD111" t="s">
        <v>2432</v>
      </c>
    </row>
    <row r="112" spans="1:56" x14ac:dyDescent="0.25">
      <c r="A112" t="s">
        <v>155</v>
      </c>
      <c r="B112" t="s">
        <v>1303</v>
      </c>
      <c r="C112" t="s">
        <v>2167</v>
      </c>
      <c r="D112" t="s">
        <v>1328</v>
      </c>
      <c r="E112">
        <v>2</v>
      </c>
      <c r="F112">
        <v>453333</v>
      </c>
      <c r="J112">
        <v>426667</v>
      </c>
      <c r="K112">
        <v>426667</v>
      </c>
      <c r="L112">
        <v>426667</v>
      </c>
      <c r="M112">
        <v>426667</v>
      </c>
      <c r="N112">
        <v>426667</v>
      </c>
      <c r="O112">
        <v>426667</v>
      </c>
      <c r="P112">
        <v>426667</v>
      </c>
      <c r="Q112">
        <v>426667</v>
      </c>
      <c r="R112">
        <v>426667</v>
      </c>
      <c r="S112">
        <v>426667</v>
      </c>
      <c r="U112">
        <v>453333</v>
      </c>
      <c r="W112">
        <v>546667</v>
      </c>
      <c r="X112">
        <v>426667</v>
      </c>
      <c r="Y112">
        <v>426667</v>
      </c>
      <c r="Z112">
        <v>340000</v>
      </c>
      <c r="AD112">
        <v>320000</v>
      </c>
      <c r="AE112">
        <v>320000</v>
      </c>
      <c r="AF112">
        <v>320000</v>
      </c>
      <c r="AG112">
        <v>320000</v>
      </c>
      <c r="AH112">
        <v>320000</v>
      </c>
      <c r="AI112">
        <v>320000</v>
      </c>
      <c r="AJ112">
        <v>320000</v>
      </c>
      <c r="AK112">
        <v>320000</v>
      </c>
      <c r="AL112">
        <v>320000</v>
      </c>
      <c r="AM112">
        <v>320000</v>
      </c>
      <c r="AO112">
        <v>340000</v>
      </c>
      <c r="AQ112">
        <v>410000</v>
      </c>
      <c r="AR112">
        <v>320000</v>
      </c>
      <c r="AS112">
        <v>320000</v>
      </c>
      <c r="AT112">
        <v>8.5</v>
      </c>
      <c r="AV112">
        <v>8.5</v>
      </c>
      <c r="AW112">
        <v>8.5</v>
      </c>
      <c r="AX112">
        <v>8.5</v>
      </c>
      <c r="AY112">
        <v>8.5</v>
      </c>
      <c r="AZ112">
        <v>8.5</v>
      </c>
      <c r="BA112">
        <v>8.5</v>
      </c>
      <c r="BB112">
        <v>8.5</v>
      </c>
      <c r="BC112">
        <v>8.5</v>
      </c>
      <c r="BD112" t="s">
        <v>2423</v>
      </c>
    </row>
    <row r="113" spans="1:56" x14ac:dyDescent="0.25">
      <c r="A113" t="s">
        <v>98</v>
      </c>
      <c r="B113" t="s">
        <v>1285</v>
      </c>
      <c r="C113" t="s">
        <v>2171</v>
      </c>
      <c r="D113" t="s">
        <v>1328</v>
      </c>
      <c r="E113">
        <v>3</v>
      </c>
      <c r="F113">
        <v>733333</v>
      </c>
      <c r="G113">
        <v>733333</v>
      </c>
      <c r="L113">
        <v>700000</v>
      </c>
      <c r="M113">
        <v>700000</v>
      </c>
      <c r="N113">
        <v>700000</v>
      </c>
      <c r="O113">
        <v>700000</v>
      </c>
      <c r="P113">
        <v>700000</v>
      </c>
      <c r="Q113">
        <v>700000</v>
      </c>
      <c r="R113">
        <v>700000</v>
      </c>
      <c r="S113">
        <v>700000</v>
      </c>
      <c r="T113">
        <v>733333</v>
      </c>
      <c r="U113">
        <v>733333</v>
      </c>
      <c r="W113">
        <v>800000</v>
      </c>
      <c r="X113">
        <v>700000</v>
      </c>
      <c r="Y113">
        <v>700000</v>
      </c>
      <c r="Z113">
        <v>550000</v>
      </c>
      <c r="AA113">
        <v>550000</v>
      </c>
      <c r="AF113">
        <v>525000</v>
      </c>
      <c r="AG113">
        <v>525000</v>
      </c>
      <c r="AH113">
        <v>525000</v>
      </c>
      <c r="AI113">
        <v>525000</v>
      </c>
      <c r="AJ113">
        <v>525000</v>
      </c>
      <c r="AK113">
        <v>525000</v>
      </c>
      <c r="AL113">
        <v>525000</v>
      </c>
      <c r="AM113">
        <v>525000</v>
      </c>
      <c r="AN113">
        <v>550000</v>
      </c>
      <c r="AO113">
        <v>550000</v>
      </c>
      <c r="AQ113">
        <v>600000</v>
      </c>
      <c r="AR113">
        <v>525000</v>
      </c>
      <c r="AS113">
        <v>525000</v>
      </c>
      <c r="AT113">
        <v>8.9</v>
      </c>
      <c r="AW113">
        <v>8.9</v>
      </c>
      <c r="AX113">
        <v>8.9</v>
      </c>
      <c r="AY113">
        <v>8.9</v>
      </c>
      <c r="AZ113">
        <v>8.9</v>
      </c>
      <c r="BA113">
        <v>8.9</v>
      </c>
      <c r="BB113">
        <v>8.9</v>
      </c>
      <c r="BC113">
        <v>8.9</v>
      </c>
      <c r="BD113" t="s">
        <v>2420</v>
      </c>
    </row>
    <row r="114" spans="1:56" x14ac:dyDescent="0.25">
      <c r="A114" t="s">
        <v>1101</v>
      </c>
      <c r="B114" t="s">
        <v>1262</v>
      </c>
      <c r="C114" t="s">
        <v>2234</v>
      </c>
      <c r="D114" t="s">
        <v>1328</v>
      </c>
      <c r="E114">
        <v>0</v>
      </c>
      <c r="G114">
        <v>160000</v>
      </c>
      <c r="H114">
        <v>160000</v>
      </c>
      <c r="J114">
        <v>160000</v>
      </c>
      <c r="K114">
        <v>160000</v>
      </c>
      <c r="L114">
        <v>226667</v>
      </c>
      <c r="M114">
        <v>160000</v>
      </c>
      <c r="N114">
        <v>160000</v>
      </c>
      <c r="O114">
        <v>160000</v>
      </c>
      <c r="P114">
        <v>160000</v>
      </c>
      <c r="Q114">
        <v>160000</v>
      </c>
      <c r="R114">
        <v>160000</v>
      </c>
      <c r="S114">
        <v>160000</v>
      </c>
      <c r="T114">
        <v>226667</v>
      </c>
      <c r="X114">
        <v>226667</v>
      </c>
      <c r="Y114">
        <v>160000</v>
      </c>
      <c r="AA114">
        <v>120000</v>
      </c>
      <c r="AB114">
        <v>120000</v>
      </c>
      <c r="AD114">
        <v>120000</v>
      </c>
      <c r="AE114">
        <v>120000</v>
      </c>
      <c r="AF114">
        <v>170000</v>
      </c>
      <c r="AG114">
        <v>120000</v>
      </c>
      <c r="AH114">
        <v>120000</v>
      </c>
      <c r="AI114">
        <v>120000</v>
      </c>
      <c r="AJ114">
        <v>120000</v>
      </c>
      <c r="AK114">
        <v>120000</v>
      </c>
      <c r="AL114">
        <v>120000</v>
      </c>
      <c r="AM114">
        <v>120000</v>
      </c>
      <c r="AN114">
        <v>170000</v>
      </c>
      <c r="AR114">
        <v>170000</v>
      </c>
      <c r="AS114">
        <v>120000</v>
      </c>
      <c r="AT114">
        <v>8.3000000000000007</v>
      </c>
      <c r="AU114">
        <v>8.3000000000000007</v>
      </c>
      <c r="AV114">
        <v>8.3000000000000007</v>
      </c>
      <c r="AW114">
        <v>8.3000000000000007</v>
      </c>
      <c r="AX114">
        <v>8.3000000000000007</v>
      </c>
      <c r="AY114">
        <v>8.3000000000000007</v>
      </c>
      <c r="AZ114">
        <v>8.3000000000000007</v>
      </c>
      <c r="BA114">
        <v>8.3000000000000007</v>
      </c>
      <c r="BC114">
        <v>8.3000000000000007</v>
      </c>
      <c r="BD114" t="s">
        <v>2423</v>
      </c>
    </row>
    <row r="115" spans="1:56" x14ac:dyDescent="0.25">
      <c r="A115" t="s">
        <v>290</v>
      </c>
      <c r="B115" t="s">
        <v>1273</v>
      </c>
      <c r="C115" t="s">
        <v>2242</v>
      </c>
      <c r="D115" t="s">
        <v>1328</v>
      </c>
      <c r="E115">
        <v>2</v>
      </c>
      <c r="F115">
        <v>213333</v>
      </c>
      <c r="G115">
        <v>213333</v>
      </c>
      <c r="J115">
        <v>173333</v>
      </c>
      <c r="K115">
        <v>173333</v>
      </c>
      <c r="L115">
        <v>173333</v>
      </c>
      <c r="M115">
        <v>173333</v>
      </c>
      <c r="N115">
        <v>200000</v>
      </c>
      <c r="O115">
        <v>173333</v>
      </c>
      <c r="P115">
        <v>173333</v>
      </c>
      <c r="Q115">
        <v>173333</v>
      </c>
      <c r="R115">
        <v>173333</v>
      </c>
      <c r="T115">
        <v>213333</v>
      </c>
      <c r="U115">
        <v>213333</v>
      </c>
      <c r="X115">
        <v>173333</v>
      </c>
      <c r="Y115">
        <v>173333</v>
      </c>
      <c r="Z115">
        <v>160000</v>
      </c>
      <c r="AA115">
        <v>160000</v>
      </c>
      <c r="AD115">
        <v>130000</v>
      </c>
      <c r="AE115">
        <v>130000</v>
      </c>
      <c r="AF115">
        <v>130000</v>
      </c>
      <c r="AG115">
        <v>130000</v>
      </c>
      <c r="AH115">
        <v>150000</v>
      </c>
      <c r="AI115">
        <v>130000</v>
      </c>
      <c r="AJ115">
        <v>130000</v>
      </c>
      <c r="AK115">
        <v>130000</v>
      </c>
      <c r="AL115">
        <v>130000</v>
      </c>
      <c r="AN115">
        <v>160000</v>
      </c>
      <c r="AO115">
        <v>160000</v>
      </c>
      <c r="AR115">
        <v>130000</v>
      </c>
      <c r="AS115">
        <v>130000</v>
      </c>
      <c r="AT115">
        <v>8.1999999999999993</v>
      </c>
      <c r="AV115">
        <v>8.1999999999999993</v>
      </c>
      <c r="AW115">
        <v>8.1999999999999993</v>
      </c>
      <c r="AX115">
        <v>8.1999999999999993</v>
      </c>
      <c r="AY115">
        <v>8.1999999999999993</v>
      </c>
      <c r="AZ115">
        <v>8.1999999999999993</v>
      </c>
      <c r="BA115">
        <v>8.1999999999999993</v>
      </c>
      <c r="BC115">
        <v>8.1999999999999993</v>
      </c>
      <c r="BD115" t="s">
        <v>2404</v>
      </c>
    </row>
    <row r="116" spans="1:56" x14ac:dyDescent="0.25">
      <c r="A116" t="s">
        <v>478</v>
      </c>
      <c r="B116" t="s">
        <v>1288</v>
      </c>
      <c r="C116" t="s">
        <v>2258</v>
      </c>
      <c r="D116" t="s">
        <v>1328</v>
      </c>
      <c r="E116">
        <v>1</v>
      </c>
      <c r="F116">
        <v>320000</v>
      </c>
      <c r="G116">
        <v>320000</v>
      </c>
      <c r="J116">
        <v>320000</v>
      </c>
      <c r="K116">
        <v>293333</v>
      </c>
      <c r="L116">
        <v>293333</v>
      </c>
      <c r="M116">
        <v>293333</v>
      </c>
      <c r="N116">
        <v>293333</v>
      </c>
      <c r="O116">
        <v>293333</v>
      </c>
      <c r="P116">
        <v>293333</v>
      </c>
      <c r="Q116">
        <v>293333</v>
      </c>
      <c r="S116">
        <v>293333</v>
      </c>
      <c r="T116">
        <v>320000</v>
      </c>
      <c r="U116">
        <v>320000</v>
      </c>
      <c r="X116">
        <v>320000</v>
      </c>
      <c r="Y116">
        <v>293333</v>
      </c>
      <c r="Z116">
        <v>240000</v>
      </c>
      <c r="AA116">
        <v>240000</v>
      </c>
      <c r="AD116">
        <v>240000</v>
      </c>
      <c r="AE116">
        <v>220000</v>
      </c>
      <c r="AF116">
        <v>220000</v>
      </c>
      <c r="AG116">
        <v>220000</v>
      </c>
      <c r="AH116">
        <v>220000</v>
      </c>
      <c r="AI116">
        <v>220000</v>
      </c>
      <c r="AJ116">
        <v>220000</v>
      </c>
      <c r="AK116">
        <v>220000</v>
      </c>
      <c r="AM116">
        <v>220000</v>
      </c>
      <c r="AN116">
        <v>240000</v>
      </c>
      <c r="AO116">
        <v>240000</v>
      </c>
      <c r="AR116">
        <v>240000</v>
      </c>
      <c r="AS116">
        <v>220000</v>
      </c>
      <c r="AT116">
        <v>8.4</v>
      </c>
      <c r="AV116">
        <v>8.4</v>
      </c>
      <c r="AW116">
        <v>8.4</v>
      </c>
      <c r="AX116">
        <v>8.4</v>
      </c>
      <c r="AY116">
        <v>8.4</v>
      </c>
      <c r="AZ116">
        <v>8.4</v>
      </c>
      <c r="BA116">
        <v>8.4</v>
      </c>
      <c r="BC116">
        <v>8.4</v>
      </c>
      <c r="BD116" t="s">
        <v>2442</v>
      </c>
    </row>
    <row r="117" spans="1:56" x14ac:dyDescent="0.25">
      <c r="A117" t="s">
        <v>699</v>
      </c>
      <c r="B117" t="s">
        <v>1294</v>
      </c>
      <c r="C117" t="s">
        <v>2273</v>
      </c>
      <c r="D117" t="s">
        <v>1328</v>
      </c>
      <c r="E117">
        <v>0</v>
      </c>
      <c r="F117">
        <v>122777</v>
      </c>
      <c r="G117">
        <v>167628</v>
      </c>
      <c r="J117">
        <v>155920</v>
      </c>
      <c r="K117">
        <v>143817</v>
      </c>
      <c r="N117">
        <v>129538</v>
      </c>
      <c r="O117">
        <v>143817</v>
      </c>
      <c r="Q117">
        <v>143817</v>
      </c>
      <c r="R117">
        <v>121814</v>
      </c>
      <c r="S117">
        <v>151008</v>
      </c>
      <c r="T117">
        <v>151813</v>
      </c>
      <c r="U117">
        <v>177605</v>
      </c>
      <c r="V117">
        <v>308157</v>
      </c>
      <c r="W117">
        <v>231965</v>
      </c>
      <c r="X117">
        <v>140086</v>
      </c>
      <c r="Y117">
        <v>254308</v>
      </c>
      <c r="Z117">
        <v>95766</v>
      </c>
      <c r="AA117">
        <v>130750</v>
      </c>
      <c r="AD117">
        <v>121618</v>
      </c>
      <c r="AE117">
        <v>112177</v>
      </c>
      <c r="AH117">
        <v>101040</v>
      </c>
      <c r="AI117">
        <v>112177</v>
      </c>
      <c r="AK117">
        <v>112177</v>
      </c>
      <c r="AL117">
        <v>95015</v>
      </c>
      <c r="AM117">
        <v>117786</v>
      </c>
      <c r="AN117">
        <v>118414</v>
      </c>
      <c r="AO117">
        <v>138532</v>
      </c>
      <c r="AP117">
        <v>240362</v>
      </c>
      <c r="AQ117">
        <v>180933</v>
      </c>
      <c r="AR117">
        <v>109267</v>
      </c>
      <c r="AS117">
        <v>198360</v>
      </c>
      <c r="AT117">
        <v>8</v>
      </c>
      <c r="AV117">
        <v>8</v>
      </c>
      <c r="AX117">
        <v>8</v>
      </c>
      <c r="AY117">
        <v>8</v>
      </c>
      <c r="AZ117">
        <v>8</v>
      </c>
      <c r="BA117">
        <v>8</v>
      </c>
      <c r="BB117">
        <v>8</v>
      </c>
      <c r="BC117">
        <v>8</v>
      </c>
      <c r="BD117" t="s">
        <v>2410</v>
      </c>
    </row>
    <row r="118" spans="1:56" x14ac:dyDescent="0.25">
      <c r="A118" t="s">
        <v>1139</v>
      </c>
      <c r="B118" t="s">
        <v>1286</v>
      </c>
      <c r="C118" t="s">
        <v>2324</v>
      </c>
      <c r="D118" t="s">
        <v>1328</v>
      </c>
      <c r="E118">
        <v>3</v>
      </c>
      <c r="G118">
        <v>400000</v>
      </c>
      <c r="K118">
        <v>400000</v>
      </c>
      <c r="L118">
        <v>400000</v>
      </c>
      <c r="M118">
        <v>400000</v>
      </c>
      <c r="N118">
        <v>400000</v>
      </c>
      <c r="O118">
        <v>400000</v>
      </c>
      <c r="P118">
        <v>400000</v>
      </c>
      <c r="Q118">
        <v>400000</v>
      </c>
      <c r="R118">
        <v>400000</v>
      </c>
      <c r="S118">
        <v>400000</v>
      </c>
      <c r="T118">
        <v>400000</v>
      </c>
      <c r="U118">
        <v>400000</v>
      </c>
      <c r="W118">
        <v>400000</v>
      </c>
      <c r="X118">
        <v>400000</v>
      </c>
      <c r="Y118">
        <v>400000</v>
      </c>
      <c r="AA118">
        <v>300000</v>
      </c>
      <c r="AE118">
        <v>300000</v>
      </c>
      <c r="AF118">
        <v>300000</v>
      </c>
      <c r="AG118">
        <v>300000</v>
      </c>
      <c r="AH118">
        <v>300000</v>
      </c>
      <c r="AI118">
        <v>300000</v>
      </c>
      <c r="AJ118">
        <v>300000</v>
      </c>
      <c r="AK118">
        <v>300000</v>
      </c>
      <c r="AL118">
        <v>300000</v>
      </c>
      <c r="AM118">
        <v>300000</v>
      </c>
      <c r="AN118">
        <v>300000</v>
      </c>
      <c r="AO118">
        <v>300000</v>
      </c>
      <c r="AQ118">
        <v>300000</v>
      </c>
      <c r="AR118">
        <v>300000</v>
      </c>
      <c r="AS118">
        <v>300000</v>
      </c>
      <c r="AT118">
        <v>8.9</v>
      </c>
      <c r="AV118">
        <v>8.9</v>
      </c>
      <c r="AW118">
        <v>8.8000000000000007</v>
      </c>
      <c r="AX118">
        <v>8.8000000000000007</v>
      </c>
      <c r="AY118">
        <v>8.8000000000000007</v>
      </c>
      <c r="AZ118">
        <v>8.6999999999999993</v>
      </c>
      <c r="BA118">
        <v>8.6999999999999993</v>
      </c>
      <c r="BB118">
        <v>8.6999999999999993</v>
      </c>
      <c r="BC118">
        <v>8.6999999999999993</v>
      </c>
      <c r="BD118" t="s">
        <v>2416</v>
      </c>
    </row>
    <row r="119" spans="1:56" x14ac:dyDescent="0.25">
      <c r="A119" t="s">
        <v>1202</v>
      </c>
      <c r="B119" t="s">
        <v>1261</v>
      </c>
      <c r="C119" t="s">
        <v>2329</v>
      </c>
      <c r="D119" t="s">
        <v>1328</v>
      </c>
      <c r="E119">
        <v>5</v>
      </c>
      <c r="H119">
        <v>1073589</v>
      </c>
      <c r="I119">
        <v>876726</v>
      </c>
      <c r="J119">
        <v>937192</v>
      </c>
      <c r="K119">
        <v>876726</v>
      </c>
      <c r="L119">
        <v>937192</v>
      </c>
      <c r="M119">
        <v>876727</v>
      </c>
      <c r="N119">
        <v>1007733</v>
      </c>
      <c r="O119">
        <v>876727</v>
      </c>
      <c r="P119">
        <v>1047734</v>
      </c>
      <c r="Q119">
        <v>1539058</v>
      </c>
      <c r="U119">
        <v>876726</v>
      </c>
      <c r="V119">
        <v>1851441</v>
      </c>
      <c r="W119">
        <v>876726</v>
      </c>
      <c r="X119">
        <v>1501858</v>
      </c>
      <c r="Y119">
        <v>1441393</v>
      </c>
      <c r="AB119">
        <v>805192</v>
      </c>
      <c r="AC119">
        <v>657545</v>
      </c>
      <c r="AD119">
        <v>702894</v>
      </c>
      <c r="AE119">
        <v>657545</v>
      </c>
      <c r="AF119">
        <v>702894</v>
      </c>
      <c r="AG119">
        <v>657545</v>
      </c>
      <c r="AH119">
        <v>755800</v>
      </c>
      <c r="AI119">
        <v>657545</v>
      </c>
      <c r="AJ119">
        <v>785800</v>
      </c>
      <c r="AK119">
        <v>1154294</v>
      </c>
      <c r="AO119">
        <v>657545</v>
      </c>
      <c r="AP119">
        <v>1638525</v>
      </c>
      <c r="AQ119">
        <v>657545</v>
      </c>
      <c r="AR119">
        <v>1126394</v>
      </c>
      <c r="AS119">
        <v>1081045</v>
      </c>
      <c r="AU119">
        <v>8.5</v>
      </c>
      <c r="AV119">
        <v>8.5</v>
      </c>
      <c r="AW119">
        <v>8.5</v>
      </c>
      <c r="AX119">
        <v>8.5</v>
      </c>
      <c r="AY119">
        <v>8.5</v>
      </c>
      <c r="BA119">
        <v>8.5</v>
      </c>
      <c r="BB119">
        <v>8.5</v>
      </c>
      <c r="BC119">
        <v>8.5</v>
      </c>
      <c r="BD119" t="s">
        <v>2456</v>
      </c>
    </row>
    <row r="120" spans="1:56" x14ac:dyDescent="0.25">
      <c r="A120" t="s">
        <v>1123</v>
      </c>
      <c r="B120" t="s">
        <v>1263</v>
      </c>
      <c r="C120" t="s">
        <v>1353</v>
      </c>
      <c r="D120" t="s">
        <v>1328</v>
      </c>
      <c r="E120">
        <v>2</v>
      </c>
      <c r="G120">
        <v>600000</v>
      </c>
      <c r="H120">
        <v>814815</v>
      </c>
      <c r="J120">
        <v>600000</v>
      </c>
      <c r="K120">
        <v>600000</v>
      </c>
      <c r="L120">
        <v>600000</v>
      </c>
      <c r="M120">
        <v>600000</v>
      </c>
      <c r="N120">
        <v>600000</v>
      </c>
      <c r="O120">
        <v>600000</v>
      </c>
      <c r="P120">
        <v>600000</v>
      </c>
      <c r="Q120">
        <v>600000</v>
      </c>
      <c r="R120">
        <v>600000</v>
      </c>
      <c r="S120">
        <v>600000</v>
      </c>
      <c r="T120">
        <v>600000</v>
      </c>
      <c r="U120">
        <v>600000</v>
      </c>
      <c r="X120">
        <v>600000</v>
      </c>
      <c r="Y120">
        <v>600000</v>
      </c>
      <c r="AA120">
        <v>450000</v>
      </c>
      <c r="AB120">
        <v>611111</v>
      </c>
      <c r="AD120">
        <v>450000</v>
      </c>
      <c r="AE120">
        <v>450000</v>
      </c>
      <c r="AF120">
        <v>450000</v>
      </c>
      <c r="AG120">
        <v>450000</v>
      </c>
      <c r="AH120">
        <v>450000</v>
      </c>
      <c r="AI120">
        <v>450000</v>
      </c>
      <c r="AJ120">
        <v>450000</v>
      </c>
      <c r="AK120">
        <v>450000</v>
      </c>
      <c r="AL120">
        <v>450000</v>
      </c>
      <c r="AM120">
        <v>450000</v>
      </c>
      <c r="AN120">
        <v>450000</v>
      </c>
      <c r="AO120">
        <v>450000</v>
      </c>
      <c r="AR120">
        <v>450000</v>
      </c>
      <c r="AS120">
        <v>450000</v>
      </c>
      <c r="AT120">
        <v>8.6</v>
      </c>
      <c r="AU120">
        <v>8.6</v>
      </c>
      <c r="AV120">
        <v>8.6</v>
      </c>
      <c r="AW120">
        <v>8.6</v>
      </c>
      <c r="AX120">
        <v>8.6</v>
      </c>
      <c r="AY120">
        <v>8.6</v>
      </c>
      <c r="AZ120">
        <v>8.6</v>
      </c>
      <c r="BA120">
        <v>8.6</v>
      </c>
      <c r="BC120">
        <v>8.6</v>
      </c>
      <c r="BD120" t="s">
        <v>2416</v>
      </c>
    </row>
    <row r="121" spans="1:56" x14ac:dyDescent="0.25">
      <c r="A121" t="s">
        <v>203</v>
      </c>
      <c r="B121" t="s">
        <v>1270</v>
      </c>
      <c r="C121" t="s">
        <v>1354</v>
      </c>
      <c r="D121" t="s">
        <v>1328</v>
      </c>
      <c r="E121">
        <v>2</v>
      </c>
      <c r="F121">
        <v>344000</v>
      </c>
      <c r="G121">
        <v>344000</v>
      </c>
      <c r="J121">
        <v>344000</v>
      </c>
      <c r="K121">
        <v>344000</v>
      </c>
      <c r="L121">
        <v>354000</v>
      </c>
      <c r="M121">
        <v>354000</v>
      </c>
      <c r="N121">
        <v>330000</v>
      </c>
      <c r="O121">
        <v>354000</v>
      </c>
      <c r="P121">
        <v>330000</v>
      </c>
      <c r="Q121">
        <v>354000</v>
      </c>
      <c r="R121">
        <v>354000</v>
      </c>
      <c r="S121">
        <v>354000</v>
      </c>
      <c r="T121">
        <v>355000</v>
      </c>
      <c r="U121">
        <v>354000</v>
      </c>
      <c r="X121">
        <v>360000</v>
      </c>
      <c r="Y121">
        <v>354000</v>
      </c>
      <c r="Z121">
        <v>206400</v>
      </c>
      <c r="AA121">
        <v>189200</v>
      </c>
      <c r="AD121">
        <v>206400</v>
      </c>
      <c r="AE121">
        <v>189200</v>
      </c>
      <c r="AF121">
        <v>212400</v>
      </c>
      <c r="AG121">
        <v>194700</v>
      </c>
      <c r="AH121">
        <v>194700</v>
      </c>
      <c r="AI121">
        <v>194700</v>
      </c>
      <c r="AJ121">
        <v>194700</v>
      </c>
      <c r="AK121">
        <v>194700</v>
      </c>
      <c r="AL121">
        <v>208860</v>
      </c>
      <c r="AM121">
        <v>194700</v>
      </c>
      <c r="AN121">
        <v>213000</v>
      </c>
      <c r="AO121">
        <v>194700</v>
      </c>
      <c r="AR121">
        <v>216000</v>
      </c>
      <c r="AS121">
        <v>194700</v>
      </c>
      <c r="AT121">
        <v>8.5</v>
      </c>
      <c r="AV121">
        <v>8.5</v>
      </c>
      <c r="AW121">
        <v>8.5</v>
      </c>
      <c r="AX121">
        <v>8.5</v>
      </c>
      <c r="AY121">
        <v>8.5</v>
      </c>
      <c r="AZ121">
        <v>8.5</v>
      </c>
      <c r="BA121">
        <v>8.5</v>
      </c>
      <c r="BC121">
        <v>8.5</v>
      </c>
      <c r="BD121" t="s">
        <v>2422</v>
      </c>
    </row>
    <row r="122" spans="1:56" x14ac:dyDescent="0.25">
      <c r="A122" t="s">
        <v>1076</v>
      </c>
      <c r="B122" t="s">
        <v>1274</v>
      </c>
      <c r="C122" t="s">
        <v>1361</v>
      </c>
      <c r="D122" t="s">
        <v>1328</v>
      </c>
      <c r="E122">
        <v>5</v>
      </c>
      <c r="G122">
        <v>1706667</v>
      </c>
      <c r="I122">
        <v>1813333</v>
      </c>
      <c r="J122">
        <v>1706667</v>
      </c>
      <c r="K122">
        <v>1573333</v>
      </c>
      <c r="L122">
        <v>1706667</v>
      </c>
      <c r="M122">
        <v>1573333</v>
      </c>
      <c r="N122">
        <v>1706667</v>
      </c>
      <c r="O122">
        <v>1706667</v>
      </c>
      <c r="P122">
        <v>1706667</v>
      </c>
      <c r="Q122">
        <v>1573333</v>
      </c>
      <c r="R122">
        <v>1706667</v>
      </c>
      <c r="S122">
        <v>1573333</v>
      </c>
      <c r="T122">
        <v>1880000</v>
      </c>
      <c r="U122">
        <v>1706667</v>
      </c>
      <c r="X122">
        <v>1706667</v>
      </c>
      <c r="Y122">
        <v>1706667</v>
      </c>
      <c r="AA122">
        <v>1280000</v>
      </c>
      <c r="AC122">
        <v>1360000</v>
      </c>
      <c r="AD122">
        <v>1280000</v>
      </c>
      <c r="AE122">
        <v>1180000</v>
      </c>
      <c r="AF122">
        <v>1280000</v>
      </c>
      <c r="AG122">
        <v>1180000</v>
      </c>
      <c r="AH122">
        <v>1280000</v>
      </c>
      <c r="AI122">
        <v>1280000</v>
      </c>
      <c r="AJ122">
        <v>1280000</v>
      </c>
      <c r="AK122">
        <v>1180000</v>
      </c>
      <c r="AL122">
        <v>1280000</v>
      </c>
      <c r="AM122">
        <v>1180000</v>
      </c>
      <c r="AN122">
        <v>1410000</v>
      </c>
      <c r="AO122">
        <v>1280000</v>
      </c>
      <c r="AR122">
        <v>1280000</v>
      </c>
      <c r="AS122">
        <v>1280000</v>
      </c>
      <c r="AT122">
        <v>8.6999999999999993</v>
      </c>
      <c r="AU122">
        <v>8.8000000000000007</v>
      </c>
      <c r="AV122">
        <v>8.8000000000000007</v>
      </c>
      <c r="AW122">
        <v>8.8000000000000007</v>
      </c>
      <c r="AX122">
        <v>8.8000000000000007</v>
      </c>
      <c r="AY122">
        <v>8.8000000000000007</v>
      </c>
      <c r="AZ122">
        <v>8.8000000000000007</v>
      </c>
      <c r="BA122">
        <v>8.8000000000000007</v>
      </c>
      <c r="BC122">
        <v>8.8000000000000007</v>
      </c>
      <c r="BD122" t="s">
        <v>2405</v>
      </c>
    </row>
    <row r="123" spans="1:56" x14ac:dyDescent="0.25">
      <c r="A123" t="s">
        <v>41</v>
      </c>
      <c r="B123" t="s">
        <v>1278</v>
      </c>
      <c r="C123" t="s">
        <v>1389</v>
      </c>
      <c r="D123" t="s">
        <v>1328</v>
      </c>
      <c r="E123">
        <v>4</v>
      </c>
      <c r="F123">
        <v>1500000</v>
      </c>
      <c r="G123">
        <v>600068</v>
      </c>
      <c r="I123">
        <v>1187500</v>
      </c>
      <c r="J123">
        <v>688500</v>
      </c>
      <c r="K123">
        <v>768500</v>
      </c>
      <c r="L123">
        <v>788500</v>
      </c>
      <c r="M123">
        <v>768500</v>
      </c>
      <c r="N123">
        <v>848500</v>
      </c>
      <c r="O123">
        <v>768500</v>
      </c>
      <c r="P123">
        <v>848500</v>
      </c>
      <c r="Q123">
        <v>596813</v>
      </c>
      <c r="S123">
        <v>597821</v>
      </c>
      <c r="U123">
        <v>888500</v>
      </c>
      <c r="W123">
        <v>1500000</v>
      </c>
      <c r="X123">
        <v>727500</v>
      </c>
      <c r="Y123">
        <v>743750</v>
      </c>
      <c r="Z123">
        <v>1140000</v>
      </c>
      <c r="AA123">
        <v>450015</v>
      </c>
      <c r="AC123">
        <v>878750</v>
      </c>
      <c r="AD123">
        <v>523260</v>
      </c>
      <c r="AE123">
        <v>568690</v>
      </c>
      <c r="AF123">
        <v>599260</v>
      </c>
      <c r="AG123">
        <v>568690</v>
      </c>
      <c r="AH123">
        <v>644860</v>
      </c>
      <c r="AI123">
        <v>568690</v>
      </c>
      <c r="AJ123">
        <v>644860</v>
      </c>
      <c r="AK123">
        <v>447646</v>
      </c>
      <c r="AM123">
        <v>448401</v>
      </c>
      <c r="AO123">
        <v>657490</v>
      </c>
      <c r="AQ123">
        <v>1110000</v>
      </c>
      <c r="AR123">
        <v>552900</v>
      </c>
      <c r="AS123">
        <v>550375</v>
      </c>
      <c r="AT123">
        <v>8.8000000000000007</v>
      </c>
      <c r="AU123">
        <v>8.8000000000000007</v>
      </c>
      <c r="AV123">
        <v>8.8000000000000007</v>
      </c>
      <c r="AW123">
        <v>8.8000000000000007</v>
      </c>
      <c r="AX123">
        <v>8.8000000000000007</v>
      </c>
      <c r="AY123">
        <v>8.8000000000000007</v>
      </c>
      <c r="AZ123">
        <v>8.8000000000000007</v>
      </c>
      <c r="BA123">
        <v>8.8000000000000007</v>
      </c>
      <c r="BB123">
        <v>8.8000000000000007</v>
      </c>
      <c r="BC123">
        <v>8.8000000000000007</v>
      </c>
      <c r="BD123" t="s">
        <v>2405</v>
      </c>
    </row>
    <row r="124" spans="1:56" x14ac:dyDescent="0.25">
      <c r="A124" t="s">
        <v>39</v>
      </c>
      <c r="B124" t="s">
        <v>1264</v>
      </c>
      <c r="C124" t="s">
        <v>1395</v>
      </c>
      <c r="D124" t="s">
        <v>1328</v>
      </c>
      <c r="E124">
        <v>3</v>
      </c>
      <c r="F124">
        <v>1077333</v>
      </c>
      <c r="G124">
        <v>1930667</v>
      </c>
      <c r="I124">
        <v>1664000</v>
      </c>
      <c r="J124">
        <v>890667</v>
      </c>
      <c r="K124">
        <v>797333</v>
      </c>
      <c r="L124">
        <v>890667</v>
      </c>
      <c r="M124">
        <v>797333</v>
      </c>
      <c r="N124">
        <v>1210667</v>
      </c>
      <c r="O124">
        <v>797333</v>
      </c>
      <c r="P124">
        <v>2010667</v>
      </c>
      <c r="Q124">
        <v>1077333</v>
      </c>
      <c r="S124">
        <v>1077333</v>
      </c>
      <c r="U124">
        <v>1077333</v>
      </c>
      <c r="W124">
        <v>1930667</v>
      </c>
      <c r="X124">
        <v>890667</v>
      </c>
      <c r="Y124">
        <v>797333</v>
      </c>
      <c r="Z124">
        <v>808000</v>
      </c>
      <c r="AA124">
        <v>1448000</v>
      </c>
      <c r="AC124">
        <v>1248000</v>
      </c>
      <c r="AD124">
        <v>668000</v>
      </c>
      <c r="AE124">
        <v>598000</v>
      </c>
      <c r="AF124">
        <v>668000</v>
      </c>
      <c r="AG124">
        <v>598000</v>
      </c>
      <c r="AH124">
        <v>908000</v>
      </c>
      <c r="AI124">
        <v>598000</v>
      </c>
      <c r="AJ124">
        <v>1508000</v>
      </c>
      <c r="AK124">
        <v>808000</v>
      </c>
      <c r="AM124">
        <v>808000</v>
      </c>
      <c r="AO124">
        <v>808000</v>
      </c>
      <c r="AQ124">
        <v>1448000</v>
      </c>
      <c r="AR124">
        <v>668000</v>
      </c>
      <c r="AS124">
        <v>598000</v>
      </c>
      <c r="AT124">
        <v>8.3000000000000007</v>
      </c>
      <c r="AU124">
        <v>8.3000000000000007</v>
      </c>
      <c r="AV124">
        <v>8.3000000000000007</v>
      </c>
      <c r="AW124">
        <v>8.3000000000000007</v>
      </c>
      <c r="AX124">
        <v>8.3000000000000007</v>
      </c>
      <c r="AY124">
        <v>8.3000000000000007</v>
      </c>
      <c r="AZ124">
        <v>8.3000000000000007</v>
      </c>
      <c r="BA124">
        <v>8.3000000000000007</v>
      </c>
      <c r="BB124">
        <v>8.3000000000000007</v>
      </c>
      <c r="BC124">
        <v>8.3000000000000007</v>
      </c>
      <c r="BD124" t="s">
        <v>2405</v>
      </c>
    </row>
    <row r="125" spans="1:56" x14ac:dyDescent="0.25">
      <c r="A125" t="s">
        <v>131</v>
      </c>
      <c r="B125" t="s">
        <v>1278</v>
      </c>
      <c r="C125" t="s">
        <v>1429</v>
      </c>
      <c r="D125" t="s">
        <v>1328</v>
      </c>
      <c r="E125">
        <v>3</v>
      </c>
      <c r="F125">
        <v>490950</v>
      </c>
      <c r="G125">
        <v>449873</v>
      </c>
      <c r="J125">
        <v>285950</v>
      </c>
      <c r="K125">
        <v>265950</v>
      </c>
      <c r="M125">
        <v>265950</v>
      </c>
      <c r="N125">
        <v>430950</v>
      </c>
      <c r="O125">
        <v>265950</v>
      </c>
      <c r="P125">
        <v>265950</v>
      </c>
      <c r="Q125">
        <v>265950</v>
      </c>
      <c r="R125">
        <v>315950</v>
      </c>
      <c r="S125">
        <v>265950</v>
      </c>
      <c r="T125">
        <v>557795</v>
      </c>
      <c r="U125">
        <v>485293</v>
      </c>
      <c r="W125">
        <v>588708</v>
      </c>
      <c r="X125">
        <v>355950</v>
      </c>
      <c r="Y125">
        <v>300950</v>
      </c>
      <c r="Z125">
        <v>417308</v>
      </c>
      <c r="AA125">
        <v>337440</v>
      </c>
      <c r="AD125">
        <v>243058</v>
      </c>
      <c r="AE125">
        <v>218079</v>
      </c>
      <c r="AG125">
        <v>218079</v>
      </c>
      <c r="AH125">
        <v>366308</v>
      </c>
      <c r="AI125">
        <v>218079</v>
      </c>
      <c r="AJ125">
        <v>226058</v>
      </c>
      <c r="AK125">
        <v>218079</v>
      </c>
      <c r="AL125">
        <v>268558</v>
      </c>
      <c r="AM125">
        <v>218079</v>
      </c>
      <c r="AN125">
        <v>418346</v>
      </c>
      <c r="AO125">
        <v>363934</v>
      </c>
      <c r="AQ125">
        <v>441531</v>
      </c>
      <c r="AR125">
        <v>302558</v>
      </c>
      <c r="AS125">
        <v>246779</v>
      </c>
      <c r="AT125">
        <v>8.3000000000000007</v>
      </c>
      <c r="AV125">
        <v>8.3000000000000007</v>
      </c>
      <c r="AW125">
        <v>8.3000000000000007</v>
      </c>
      <c r="AX125">
        <v>8.3000000000000007</v>
      </c>
      <c r="AY125">
        <v>8.3000000000000007</v>
      </c>
      <c r="AZ125">
        <v>8.3000000000000007</v>
      </c>
      <c r="BA125">
        <v>8.3000000000000007</v>
      </c>
      <c r="BB125">
        <v>8.3000000000000007</v>
      </c>
      <c r="BC125">
        <v>8.3000000000000007</v>
      </c>
      <c r="BD125" t="s">
        <v>2423</v>
      </c>
    </row>
    <row r="126" spans="1:56" x14ac:dyDescent="0.25">
      <c r="A126" t="s">
        <v>1085</v>
      </c>
      <c r="B126" t="s">
        <v>1278</v>
      </c>
      <c r="C126" t="s">
        <v>1430</v>
      </c>
      <c r="D126" t="s">
        <v>1328</v>
      </c>
      <c r="E126">
        <v>3</v>
      </c>
      <c r="G126">
        <v>400950</v>
      </c>
      <c r="I126">
        <v>475950</v>
      </c>
      <c r="J126">
        <v>335950</v>
      </c>
      <c r="K126">
        <v>325950</v>
      </c>
      <c r="L126">
        <v>290950</v>
      </c>
      <c r="M126">
        <v>290950</v>
      </c>
      <c r="N126">
        <v>300950</v>
      </c>
      <c r="O126">
        <v>290950</v>
      </c>
      <c r="P126">
        <v>335950</v>
      </c>
      <c r="Q126">
        <v>290950</v>
      </c>
      <c r="R126">
        <v>335950</v>
      </c>
      <c r="S126">
        <v>290950</v>
      </c>
      <c r="U126">
        <v>455950</v>
      </c>
      <c r="W126">
        <v>485950</v>
      </c>
      <c r="X126">
        <v>355950</v>
      </c>
      <c r="Y126">
        <v>355950</v>
      </c>
      <c r="AA126">
        <v>328779</v>
      </c>
      <c r="AC126">
        <v>390279</v>
      </c>
      <c r="AD126">
        <v>285558</v>
      </c>
      <c r="AE126">
        <v>267279</v>
      </c>
      <c r="AF126">
        <v>247308</v>
      </c>
      <c r="AG126">
        <v>238579</v>
      </c>
      <c r="AH126">
        <v>255808</v>
      </c>
      <c r="AI126">
        <v>238579</v>
      </c>
      <c r="AJ126">
        <v>285558</v>
      </c>
      <c r="AK126">
        <v>238579</v>
      </c>
      <c r="AL126">
        <v>285558</v>
      </c>
      <c r="AM126">
        <v>238579</v>
      </c>
      <c r="AO126">
        <v>373879</v>
      </c>
      <c r="AQ126">
        <v>398479</v>
      </c>
      <c r="AR126">
        <v>302558</v>
      </c>
      <c r="AS126">
        <v>291879</v>
      </c>
      <c r="AT126">
        <v>8.1999999999999993</v>
      </c>
      <c r="AU126">
        <v>8.1999999999999993</v>
      </c>
      <c r="AV126">
        <v>8.1999999999999993</v>
      </c>
      <c r="AW126">
        <v>8.1999999999999993</v>
      </c>
      <c r="AX126">
        <v>8.1999999999999993</v>
      </c>
      <c r="AY126">
        <v>8.1999999999999993</v>
      </c>
      <c r="AZ126">
        <v>8.1999999999999993</v>
      </c>
      <c r="BA126">
        <v>8.1999999999999993</v>
      </c>
      <c r="BB126">
        <v>8.1999999999999993</v>
      </c>
      <c r="BC126">
        <v>8.1999999999999993</v>
      </c>
      <c r="BD126" t="s">
        <v>2423</v>
      </c>
    </row>
    <row r="127" spans="1:56" x14ac:dyDescent="0.25">
      <c r="A127" t="s">
        <v>113</v>
      </c>
      <c r="B127" t="s">
        <v>1285</v>
      </c>
      <c r="C127" t="s">
        <v>1434</v>
      </c>
      <c r="D127" t="s">
        <v>1328</v>
      </c>
      <c r="E127">
        <v>3</v>
      </c>
      <c r="F127">
        <v>400000</v>
      </c>
      <c r="G127">
        <v>400000</v>
      </c>
      <c r="I127">
        <v>400000</v>
      </c>
      <c r="J127">
        <v>333333</v>
      </c>
      <c r="K127">
        <v>333333</v>
      </c>
      <c r="L127">
        <v>333333</v>
      </c>
      <c r="M127">
        <v>333333</v>
      </c>
      <c r="N127">
        <v>333333</v>
      </c>
      <c r="O127">
        <v>333333</v>
      </c>
      <c r="P127">
        <v>333333</v>
      </c>
      <c r="Q127">
        <v>333333</v>
      </c>
      <c r="S127">
        <v>333333</v>
      </c>
      <c r="U127">
        <v>400000</v>
      </c>
      <c r="W127">
        <v>400000</v>
      </c>
      <c r="X127">
        <v>333333</v>
      </c>
      <c r="Y127">
        <v>333333</v>
      </c>
      <c r="Z127">
        <v>300000</v>
      </c>
      <c r="AA127">
        <v>300000</v>
      </c>
      <c r="AC127">
        <v>300000</v>
      </c>
      <c r="AD127">
        <v>250000</v>
      </c>
      <c r="AE127">
        <v>250000</v>
      </c>
      <c r="AF127">
        <v>250000</v>
      </c>
      <c r="AG127">
        <v>250000</v>
      </c>
      <c r="AH127">
        <v>250000</v>
      </c>
      <c r="AI127">
        <v>250000</v>
      </c>
      <c r="AJ127">
        <v>250000</v>
      </c>
      <c r="AK127">
        <v>250000</v>
      </c>
      <c r="AM127">
        <v>250000</v>
      </c>
      <c r="AO127">
        <v>300000</v>
      </c>
      <c r="AQ127">
        <v>300000</v>
      </c>
      <c r="AR127">
        <v>250000</v>
      </c>
      <c r="AS127">
        <v>250000</v>
      </c>
      <c r="AT127">
        <v>8.1999999999999993</v>
      </c>
      <c r="AU127">
        <v>8.1999999999999993</v>
      </c>
      <c r="AV127">
        <v>8.1999999999999993</v>
      </c>
      <c r="AW127">
        <v>8.1999999999999993</v>
      </c>
      <c r="AX127">
        <v>8.3000000000000007</v>
      </c>
      <c r="AY127">
        <v>8.3000000000000007</v>
      </c>
      <c r="AZ127">
        <v>8.3000000000000007</v>
      </c>
      <c r="BA127">
        <v>8.3000000000000007</v>
      </c>
      <c r="BB127">
        <v>8.3000000000000007</v>
      </c>
      <c r="BC127">
        <v>8.3000000000000007</v>
      </c>
      <c r="BD127" t="s">
        <v>2416</v>
      </c>
    </row>
    <row r="128" spans="1:56" x14ac:dyDescent="0.25">
      <c r="A128" t="s">
        <v>167</v>
      </c>
      <c r="B128" t="s">
        <v>1264</v>
      </c>
      <c r="C128" t="s">
        <v>1574</v>
      </c>
      <c r="D128" t="s">
        <v>1328</v>
      </c>
      <c r="E128">
        <v>2</v>
      </c>
      <c r="F128">
        <v>333333</v>
      </c>
      <c r="G128">
        <v>366667</v>
      </c>
      <c r="J128">
        <v>366667</v>
      </c>
      <c r="K128">
        <v>366667</v>
      </c>
      <c r="L128">
        <v>333333</v>
      </c>
      <c r="M128">
        <v>366667</v>
      </c>
      <c r="N128">
        <v>333333</v>
      </c>
      <c r="O128">
        <v>366667</v>
      </c>
      <c r="P128">
        <v>333333</v>
      </c>
      <c r="Q128">
        <v>366667</v>
      </c>
      <c r="R128">
        <v>333333</v>
      </c>
      <c r="S128">
        <v>366667</v>
      </c>
      <c r="T128">
        <v>333333</v>
      </c>
      <c r="U128">
        <v>366667</v>
      </c>
      <c r="X128">
        <v>366667</v>
      </c>
      <c r="Y128">
        <v>366667</v>
      </c>
      <c r="Z128">
        <v>250000</v>
      </c>
      <c r="AA128">
        <v>275000</v>
      </c>
      <c r="AD128">
        <v>275000</v>
      </c>
      <c r="AE128">
        <v>275000</v>
      </c>
      <c r="AF128">
        <v>250000</v>
      </c>
      <c r="AG128">
        <v>275000</v>
      </c>
      <c r="AH128">
        <v>250000</v>
      </c>
      <c r="AI128">
        <v>275000</v>
      </c>
      <c r="AJ128">
        <v>250000</v>
      </c>
      <c r="AK128">
        <v>275000</v>
      </c>
      <c r="AL128">
        <v>250000</v>
      </c>
      <c r="AM128">
        <v>275000</v>
      </c>
      <c r="AN128">
        <v>250000</v>
      </c>
      <c r="AO128">
        <v>275000</v>
      </c>
      <c r="AR128">
        <v>275000</v>
      </c>
      <c r="AS128">
        <v>275000</v>
      </c>
      <c r="AT128">
        <v>7.9</v>
      </c>
      <c r="AV128">
        <v>7.9</v>
      </c>
      <c r="AW128">
        <v>7.9</v>
      </c>
      <c r="AX128">
        <v>7.9</v>
      </c>
      <c r="AY128">
        <v>7.9</v>
      </c>
      <c r="AZ128">
        <v>7.9</v>
      </c>
      <c r="BA128">
        <v>7.9</v>
      </c>
      <c r="BC128">
        <v>7.9</v>
      </c>
      <c r="BD128" t="s">
        <v>2423</v>
      </c>
    </row>
    <row r="129" spans="1:56" x14ac:dyDescent="0.25">
      <c r="A129" t="s">
        <v>73</v>
      </c>
      <c r="B129" t="s">
        <v>1285</v>
      </c>
      <c r="C129" t="s">
        <v>1586</v>
      </c>
      <c r="D129" t="s">
        <v>1328</v>
      </c>
      <c r="E129">
        <v>3</v>
      </c>
      <c r="F129">
        <v>634500</v>
      </c>
      <c r="G129">
        <v>604500</v>
      </c>
      <c r="J129">
        <v>395000</v>
      </c>
      <c r="K129">
        <v>395643</v>
      </c>
      <c r="L129">
        <v>395000</v>
      </c>
      <c r="M129">
        <v>395643</v>
      </c>
      <c r="N129">
        <v>395000</v>
      </c>
      <c r="O129">
        <v>392117</v>
      </c>
      <c r="P129">
        <v>395000</v>
      </c>
      <c r="Q129">
        <v>392614</v>
      </c>
      <c r="R129">
        <v>395000</v>
      </c>
      <c r="S129">
        <v>393277</v>
      </c>
      <c r="U129">
        <v>654500</v>
      </c>
      <c r="W129">
        <v>654500</v>
      </c>
      <c r="X129">
        <v>405128</v>
      </c>
      <c r="Y129">
        <v>405128</v>
      </c>
      <c r="Z129">
        <v>539325</v>
      </c>
      <c r="AA129">
        <v>513825</v>
      </c>
      <c r="AD129">
        <v>335750</v>
      </c>
      <c r="AE129">
        <v>296697</v>
      </c>
      <c r="AF129">
        <v>335750</v>
      </c>
      <c r="AG129">
        <v>296697</v>
      </c>
      <c r="AH129">
        <v>335750</v>
      </c>
      <c r="AI129">
        <v>294123</v>
      </c>
      <c r="AJ129">
        <v>335750</v>
      </c>
      <c r="AK129">
        <v>294496</v>
      </c>
      <c r="AL129">
        <v>335750</v>
      </c>
      <c r="AM129">
        <v>294993</v>
      </c>
      <c r="AO129">
        <v>556325</v>
      </c>
      <c r="AQ129">
        <v>556325</v>
      </c>
      <c r="AR129">
        <v>303881</v>
      </c>
      <c r="AS129">
        <v>303881</v>
      </c>
      <c r="AT129">
        <v>8.5</v>
      </c>
      <c r="AV129">
        <v>8.5</v>
      </c>
      <c r="AW129">
        <v>8.5</v>
      </c>
      <c r="AX129">
        <v>8.5</v>
      </c>
      <c r="AY129">
        <v>8.5</v>
      </c>
      <c r="AZ129">
        <v>8.5</v>
      </c>
      <c r="BA129">
        <v>8.5</v>
      </c>
      <c r="BB129">
        <v>8.5</v>
      </c>
      <c r="BC129">
        <v>8.5</v>
      </c>
      <c r="BD129" t="s">
        <v>2405</v>
      </c>
    </row>
    <row r="130" spans="1:56" x14ac:dyDescent="0.25">
      <c r="A130" t="s">
        <v>93</v>
      </c>
      <c r="B130" t="s">
        <v>1277</v>
      </c>
      <c r="C130" t="s">
        <v>1593</v>
      </c>
      <c r="D130" t="s">
        <v>1328</v>
      </c>
      <c r="E130">
        <v>3</v>
      </c>
      <c r="F130">
        <v>1150000</v>
      </c>
      <c r="G130">
        <v>800000</v>
      </c>
      <c r="J130">
        <v>700000</v>
      </c>
      <c r="K130">
        <v>800000</v>
      </c>
      <c r="L130">
        <v>700000</v>
      </c>
      <c r="M130">
        <v>700000</v>
      </c>
      <c r="N130">
        <v>1150000</v>
      </c>
      <c r="O130">
        <v>1150000</v>
      </c>
      <c r="P130">
        <v>1250000</v>
      </c>
      <c r="Q130">
        <v>1150000</v>
      </c>
      <c r="R130">
        <v>1150000</v>
      </c>
      <c r="S130">
        <v>1150000</v>
      </c>
      <c r="T130">
        <v>1500000</v>
      </c>
      <c r="U130">
        <v>1150000</v>
      </c>
      <c r="X130">
        <v>1150000</v>
      </c>
      <c r="Y130">
        <v>1150000</v>
      </c>
      <c r="Z130">
        <v>345000</v>
      </c>
      <c r="AA130">
        <v>240000</v>
      </c>
      <c r="AD130">
        <v>210000</v>
      </c>
      <c r="AE130">
        <v>240000</v>
      </c>
      <c r="AF130">
        <v>210000</v>
      </c>
      <c r="AG130">
        <v>210000</v>
      </c>
      <c r="AH130">
        <v>345000</v>
      </c>
      <c r="AI130">
        <v>345000</v>
      </c>
      <c r="AJ130">
        <v>375000</v>
      </c>
      <c r="AK130">
        <v>345000</v>
      </c>
      <c r="AL130">
        <v>345000</v>
      </c>
      <c r="AM130">
        <v>345000</v>
      </c>
      <c r="AN130">
        <v>450000</v>
      </c>
      <c r="AO130">
        <v>345000</v>
      </c>
      <c r="AR130">
        <v>345000</v>
      </c>
      <c r="AS130">
        <v>345000</v>
      </c>
      <c r="AT130">
        <v>8.1</v>
      </c>
      <c r="AV130">
        <v>8.1</v>
      </c>
      <c r="AW130">
        <v>8.1</v>
      </c>
      <c r="AX130">
        <v>8.1</v>
      </c>
      <c r="AY130">
        <v>8.1</v>
      </c>
      <c r="AZ130">
        <v>8.1</v>
      </c>
      <c r="BA130">
        <v>8.1</v>
      </c>
      <c r="BC130">
        <v>8.1</v>
      </c>
      <c r="BD130" t="s">
        <v>2423</v>
      </c>
    </row>
    <row r="131" spans="1:56" x14ac:dyDescent="0.25">
      <c r="A131" t="s">
        <v>168</v>
      </c>
      <c r="B131" t="s">
        <v>1263</v>
      </c>
      <c r="C131" t="s">
        <v>1624</v>
      </c>
      <c r="D131" t="s">
        <v>1328</v>
      </c>
      <c r="E131">
        <v>4</v>
      </c>
      <c r="F131">
        <v>3400000</v>
      </c>
      <c r="G131">
        <v>3400000</v>
      </c>
      <c r="H131">
        <v>3400000</v>
      </c>
      <c r="I131">
        <v>3400000</v>
      </c>
      <c r="J131">
        <v>1666667</v>
      </c>
      <c r="K131">
        <v>3400000</v>
      </c>
      <c r="L131">
        <v>550000</v>
      </c>
      <c r="M131">
        <v>3400000</v>
      </c>
      <c r="N131">
        <v>550000</v>
      </c>
      <c r="O131">
        <v>3400000</v>
      </c>
      <c r="P131">
        <v>550000</v>
      </c>
      <c r="T131">
        <v>3625000</v>
      </c>
      <c r="U131">
        <v>2750000</v>
      </c>
      <c r="V131">
        <v>3625000</v>
      </c>
      <c r="W131">
        <v>2750000</v>
      </c>
      <c r="Y131">
        <v>450000</v>
      </c>
      <c r="Z131">
        <v>2380000</v>
      </c>
      <c r="AA131">
        <v>2380000</v>
      </c>
      <c r="AB131">
        <v>2380000</v>
      </c>
      <c r="AC131">
        <v>2380000</v>
      </c>
      <c r="AD131">
        <v>1250000</v>
      </c>
      <c r="AE131">
        <v>2380000</v>
      </c>
      <c r="AF131">
        <v>385000</v>
      </c>
      <c r="AG131">
        <v>2380000</v>
      </c>
      <c r="AH131">
        <v>385000</v>
      </c>
      <c r="AI131">
        <v>2380000</v>
      </c>
      <c r="AJ131">
        <v>385000</v>
      </c>
      <c r="AN131">
        <v>2537500</v>
      </c>
      <c r="AO131">
        <v>1925000</v>
      </c>
      <c r="AP131">
        <v>2537500</v>
      </c>
      <c r="AQ131">
        <v>1925000</v>
      </c>
      <c r="AS131">
        <v>315000</v>
      </c>
      <c r="AT131">
        <v>8.5</v>
      </c>
      <c r="AU131">
        <v>8.5</v>
      </c>
      <c r="AV131">
        <v>8.5</v>
      </c>
      <c r="AW131">
        <v>8.5</v>
      </c>
      <c r="AX131">
        <v>8.5</v>
      </c>
      <c r="AY131">
        <v>8.5</v>
      </c>
      <c r="BA131">
        <v>8.5</v>
      </c>
      <c r="BB131">
        <v>8.5</v>
      </c>
      <c r="BC131">
        <v>8.5</v>
      </c>
      <c r="BD131" t="s">
        <v>2423</v>
      </c>
    </row>
    <row r="132" spans="1:56" x14ac:dyDescent="0.25">
      <c r="A132" t="s">
        <v>771</v>
      </c>
      <c r="B132" t="s">
        <v>1270</v>
      </c>
      <c r="C132" t="s">
        <v>1626</v>
      </c>
      <c r="D132" t="s">
        <v>1328</v>
      </c>
      <c r="E132">
        <v>0</v>
      </c>
      <c r="F132">
        <v>333333</v>
      </c>
      <c r="G132">
        <v>333333</v>
      </c>
      <c r="L132">
        <v>266667</v>
      </c>
      <c r="M132">
        <v>266667</v>
      </c>
      <c r="N132">
        <v>266667</v>
      </c>
      <c r="O132">
        <v>266667</v>
      </c>
      <c r="P132">
        <v>266667</v>
      </c>
      <c r="Q132">
        <v>266667</v>
      </c>
      <c r="R132">
        <v>266667</v>
      </c>
      <c r="S132">
        <v>266667</v>
      </c>
      <c r="T132">
        <v>333333</v>
      </c>
      <c r="U132">
        <v>333333</v>
      </c>
      <c r="V132">
        <v>333333</v>
      </c>
      <c r="W132">
        <v>333333</v>
      </c>
      <c r="X132">
        <v>266667</v>
      </c>
      <c r="Y132">
        <v>266667</v>
      </c>
      <c r="Z132">
        <v>250000</v>
      </c>
      <c r="AA132">
        <v>250000</v>
      </c>
      <c r="AF132">
        <v>200000</v>
      </c>
      <c r="AG132">
        <v>200000</v>
      </c>
      <c r="AH132">
        <v>200000</v>
      </c>
      <c r="AI132">
        <v>200000</v>
      </c>
      <c r="AJ132">
        <v>200000</v>
      </c>
      <c r="AK132">
        <v>200000</v>
      </c>
      <c r="AL132">
        <v>200000</v>
      </c>
      <c r="AM132">
        <v>200000</v>
      </c>
      <c r="AN132">
        <v>250000</v>
      </c>
      <c r="AO132">
        <v>250000</v>
      </c>
      <c r="AP132">
        <v>250000</v>
      </c>
      <c r="AQ132">
        <v>250000</v>
      </c>
      <c r="AR132">
        <v>200000</v>
      </c>
      <c r="AS132">
        <v>200000</v>
      </c>
      <c r="AT132">
        <v>8.5</v>
      </c>
      <c r="AW132">
        <v>8.5</v>
      </c>
      <c r="AX132">
        <v>8.5</v>
      </c>
      <c r="AY132">
        <v>8.5</v>
      </c>
      <c r="AZ132">
        <v>8.5</v>
      </c>
      <c r="BA132">
        <v>8.5</v>
      </c>
      <c r="BB132">
        <v>8.5</v>
      </c>
      <c r="BC132">
        <v>8.5</v>
      </c>
      <c r="BD132" t="s">
        <v>2410</v>
      </c>
    </row>
    <row r="133" spans="1:56" x14ac:dyDescent="0.25">
      <c r="A133" t="s">
        <v>53</v>
      </c>
      <c r="B133" t="s">
        <v>1277</v>
      </c>
      <c r="C133" t="s">
        <v>1708</v>
      </c>
      <c r="D133" t="s">
        <v>1328</v>
      </c>
      <c r="E133">
        <v>3.5</v>
      </c>
      <c r="F133">
        <v>719999</v>
      </c>
      <c r="G133">
        <v>719999</v>
      </c>
      <c r="I133">
        <v>4000000</v>
      </c>
      <c r="J133">
        <v>573332</v>
      </c>
      <c r="K133">
        <v>439999</v>
      </c>
      <c r="L133">
        <v>599999</v>
      </c>
      <c r="M133">
        <v>439999</v>
      </c>
      <c r="N133">
        <v>519999</v>
      </c>
      <c r="O133">
        <v>559999</v>
      </c>
      <c r="P133">
        <v>786665</v>
      </c>
      <c r="Q133">
        <v>559999</v>
      </c>
      <c r="R133">
        <v>933332</v>
      </c>
      <c r="S133">
        <v>13333333</v>
      </c>
      <c r="U133">
        <v>626665</v>
      </c>
      <c r="X133">
        <v>866665</v>
      </c>
      <c r="Y133">
        <v>573332</v>
      </c>
      <c r="Z133">
        <v>539999</v>
      </c>
      <c r="AA133">
        <v>539999</v>
      </c>
      <c r="AC133">
        <v>3000000</v>
      </c>
      <c r="AD133">
        <v>429999</v>
      </c>
      <c r="AE133">
        <v>329999</v>
      </c>
      <c r="AF133">
        <v>449999</v>
      </c>
      <c r="AG133">
        <v>329999</v>
      </c>
      <c r="AH133">
        <v>389999</v>
      </c>
      <c r="AI133">
        <v>419999</v>
      </c>
      <c r="AJ133">
        <v>589999</v>
      </c>
      <c r="AK133">
        <v>419999</v>
      </c>
      <c r="AL133">
        <v>699999</v>
      </c>
      <c r="AM133">
        <v>10000000</v>
      </c>
      <c r="AO133">
        <v>469999</v>
      </c>
      <c r="AR133">
        <v>649999</v>
      </c>
      <c r="AS133">
        <v>429999</v>
      </c>
      <c r="AT133">
        <v>8.6999999999999993</v>
      </c>
      <c r="AU133">
        <v>8.6999999999999993</v>
      </c>
      <c r="AV133">
        <v>8.6999999999999993</v>
      </c>
      <c r="AW133">
        <v>8.6999999999999993</v>
      </c>
      <c r="AX133">
        <v>8.6999999999999993</v>
      </c>
      <c r="AY133">
        <v>8.6999999999999993</v>
      </c>
      <c r="AZ133">
        <v>8.6999999999999993</v>
      </c>
      <c r="BA133">
        <v>8.6999999999999993</v>
      </c>
      <c r="BC133">
        <v>8.6999999999999993</v>
      </c>
      <c r="BD133" t="s">
        <v>2405</v>
      </c>
    </row>
    <row r="134" spans="1:56" x14ac:dyDescent="0.25">
      <c r="A134" t="s">
        <v>363</v>
      </c>
      <c r="B134" t="s">
        <v>1262</v>
      </c>
      <c r="C134" t="s">
        <v>1711</v>
      </c>
      <c r="D134" t="s">
        <v>1328</v>
      </c>
      <c r="E134">
        <v>0</v>
      </c>
      <c r="F134">
        <v>350000</v>
      </c>
      <c r="G134">
        <v>350000</v>
      </c>
      <c r="I134">
        <v>342000</v>
      </c>
      <c r="J134">
        <v>342000</v>
      </c>
      <c r="K134">
        <v>342000</v>
      </c>
      <c r="M134">
        <v>342000</v>
      </c>
      <c r="O134">
        <v>342000</v>
      </c>
      <c r="Q134">
        <v>342000</v>
      </c>
      <c r="R134">
        <v>342000</v>
      </c>
      <c r="S134">
        <v>342000</v>
      </c>
      <c r="T134">
        <v>342000</v>
      </c>
      <c r="U134">
        <v>342000</v>
      </c>
      <c r="V134">
        <v>342000</v>
      </c>
      <c r="W134">
        <v>342000</v>
      </c>
      <c r="X134">
        <v>342000</v>
      </c>
      <c r="Y134">
        <v>342000</v>
      </c>
      <c r="Z134">
        <v>192500</v>
      </c>
      <c r="AA134">
        <v>192500</v>
      </c>
      <c r="AC134">
        <v>188100</v>
      </c>
      <c r="AD134">
        <v>188100</v>
      </c>
      <c r="AE134">
        <v>188100</v>
      </c>
      <c r="AG134">
        <v>188100</v>
      </c>
      <c r="AI134">
        <v>188100</v>
      </c>
      <c r="AK134">
        <v>188100</v>
      </c>
      <c r="AL134">
        <v>188100</v>
      </c>
      <c r="AM134">
        <v>188100</v>
      </c>
      <c r="AN134">
        <v>188100</v>
      </c>
      <c r="AO134">
        <v>188100</v>
      </c>
      <c r="AP134">
        <v>188100</v>
      </c>
      <c r="AQ134">
        <v>188100</v>
      </c>
      <c r="AR134">
        <v>188100</v>
      </c>
      <c r="AS134">
        <v>188100</v>
      </c>
      <c r="AT134">
        <v>8.3000000000000007</v>
      </c>
      <c r="AU134">
        <v>8.3000000000000007</v>
      </c>
      <c r="AV134">
        <v>8.3000000000000007</v>
      </c>
      <c r="AW134">
        <v>8.3000000000000007</v>
      </c>
      <c r="AX134">
        <v>8.3000000000000007</v>
      </c>
      <c r="AY134">
        <v>8.3000000000000007</v>
      </c>
      <c r="AZ134">
        <v>8.3000000000000007</v>
      </c>
      <c r="BA134">
        <v>8.3000000000000007</v>
      </c>
      <c r="BB134">
        <v>8.3000000000000007</v>
      </c>
      <c r="BC134">
        <v>8.3000000000000007</v>
      </c>
      <c r="BD134" t="s">
        <v>2410</v>
      </c>
    </row>
    <row r="135" spans="1:56" x14ac:dyDescent="0.25">
      <c r="A135" t="s">
        <v>1105</v>
      </c>
      <c r="B135" t="s">
        <v>1299</v>
      </c>
      <c r="C135" t="s">
        <v>1721</v>
      </c>
      <c r="D135" t="s">
        <v>1328</v>
      </c>
      <c r="E135">
        <v>0</v>
      </c>
      <c r="G135">
        <v>163987</v>
      </c>
      <c r="H135">
        <v>163987</v>
      </c>
      <c r="I135">
        <v>163987</v>
      </c>
      <c r="K135">
        <v>163987</v>
      </c>
      <c r="L135">
        <v>163987</v>
      </c>
      <c r="M135">
        <v>163987</v>
      </c>
      <c r="N135">
        <v>163987</v>
      </c>
      <c r="O135">
        <v>163987</v>
      </c>
      <c r="Q135">
        <v>163987</v>
      </c>
      <c r="R135">
        <v>163987</v>
      </c>
      <c r="S135">
        <v>163987</v>
      </c>
      <c r="T135">
        <v>163987</v>
      </c>
      <c r="U135">
        <v>163987</v>
      </c>
      <c r="V135">
        <v>163987</v>
      </c>
      <c r="X135">
        <v>163987</v>
      </c>
      <c r="Y135">
        <v>163987</v>
      </c>
      <c r="AA135">
        <v>122990</v>
      </c>
      <c r="AB135">
        <v>122990</v>
      </c>
      <c r="AC135">
        <v>122990</v>
      </c>
      <c r="AE135">
        <v>122990</v>
      </c>
      <c r="AF135">
        <v>122990</v>
      </c>
      <c r="AG135">
        <v>122990</v>
      </c>
      <c r="AH135">
        <v>122990</v>
      </c>
      <c r="AI135">
        <v>122990</v>
      </c>
      <c r="AK135">
        <v>122990</v>
      </c>
      <c r="AL135">
        <v>122990</v>
      </c>
      <c r="AM135">
        <v>122990</v>
      </c>
      <c r="AN135">
        <v>122990</v>
      </c>
      <c r="AO135">
        <v>122990</v>
      </c>
      <c r="AP135">
        <v>122990</v>
      </c>
      <c r="AR135">
        <v>122990</v>
      </c>
      <c r="AS135">
        <v>122990</v>
      </c>
      <c r="AT135">
        <v>8.3000000000000007</v>
      </c>
      <c r="AU135">
        <v>8.3000000000000007</v>
      </c>
      <c r="AV135">
        <v>8.3000000000000007</v>
      </c>
      <c r="AW135">
        <v>8.3000000000000007</v>
      </c>
      <c r="AX135">
        <v>8.3000000000000007</v>
      </c>
      <c r="AY135">
        <v>8.3000000000000007</v>
      </c>
      <c r="AZ135">
        <v>8.3000000000000007</v>
      </c>
      <c r="BA135">
        <v>8.3000000000000007</v>
      </c>
      <c r="BB135">
        <v>8.3000000000000007</v>
      </c>
      <c r="BC135">
        <v>8.3000000000000007</v>
      </c>
      <c r="BD135" t="s">
        <v>2412</v>
      </c>
    </row>
    <row r="136" spans="1:56" x14ac:dyDescent="0.25">
      <c r="A136" t="s">
        <v>524</v>
      </c>
      <c r="B136" t="s">
        <v>1264</v>
      </c>
      <c r="C136" t="s">
        <v>1727</v>
      </c>
      <c r="D136" t="s">
        <v>1328</v>
      </c>
      <c r="E136">
        <v>2</v>
      </c>
      <c r="F136">
        <v>600000</v>
      </c>
      <c r="G136">
        <v>600000</v>
      </c>
      <c r="I136">
        <v>600000</v>
      </c>
      <c r="J136">
        <v>600000</v>
      </c>
      <c r="K136">
        <v>600000</v>
      </c>
      <c r="L136">
        <v>600000</v>
      </c>
      <c r="M136">
        <v>600000</v>
      </c>
      <c r="N136">
        <v>600000</v>
      </c>
      <c r="O136">
        <v>600000</v>
      </c>
      <c r="P136">
        <v>600000</v>
      </c>
      <c r="Q136">
        <v>600000</v>
      </c>
      <c r="R136">
        <v>600000</v>
      </c>
      <c r="S136">
        <v>600000</v>
      </c>
      <c r="U136">
        <v>600000</v>
      </c>
      <c r="W136">
        <v>600000</v>
      </c>
      <c r="Y136">
        <v>600000</v>
      </c>
      <c r="Z136">
        <v>450000</v>
      </c>
      <c r="AA136">
        <v>450000</v>
      </c>
      <c r="AC136">
        <v>450000</v>
      </c>
      <c r="AD136">
        <v>450000</v>
      </c>
      <c r="AE136">
        <v>450000</v>
      </c>
      <c r="AF136">
        <v>450000</v>
      </c>
      <c r="AG136">
        <v>450000</v>
      </c>
      <c r="AH136">
        <v>450000</v>
      </c>
      <c r="AI136">
        <v>450000</v>
      </c>
      <c r="AJ136">
        <v>450000</v>
      </c>
      <c r="AK136">
        <v>450000</v>
      </c>
      <c r="AL136">
        <v>450000</v>
      </c>
      <c r="AM136">
        <v>450000</v>
      </c>
      <c r="AO136">
        <v>450000</v>
      </c>
      <c r="AQ136">
        <v>450000</v>
      </c>
      <c r="AS136">
        <v>450000</v>
      </c>
      <c r="AT136">
        <v>7.3</v>
      </c>
      <c r="AU136">
        <v>7.3</v>
      </c>
      <c r="AV136">
        <v>7.3</v>
      </c>
      <c r="AW136">
        <v>7.3</v>
      </c>
      <c r="AX136">
        <v>7.3</v>
      </c>
      <c r="AY136">
        <v>7.3</v>
      </c>
      <c r="AZ136">
        <v>7.3</v>
      </c>
      <c r="BA136">
        <v>7.3</v>
      </c>
      <c r="BB136">
        <v>7.3</v>
      </c>
      <c r="BC136">
        <v>7.3</v>
      </c>
      <c r="BD136" t="s">
        <v>2423</v>
      </c>
    </row>
    <row r="137" spans="1:56" x14ac:dyDescent="0.25">
      <c r="A137" t="s">
        <v>487</v>
      </c>
      <c r="B137" t="s">
        <v>1278</v>
      </c>
      <c r="C137" t="s">
        <v>1746</v>
      </c>
      <c r="D137" t="s">
        <v>1328</v>
      </c>
      <c r="E137">
        <v>0</v>
      </c>
      <c r="F137">
        <v>505230</v>
      </c>
      <c r="G137">
        <v>495883</v>
      </c>
      <c r="H137">
        <v>678409</v>
      </c>
      <c r="I137">
        <v>456150</v>
      </c>
      <c r="J137">
        <v>355354</v>
      </c>
      <c r="K137">
        <v>369845</v>
      </c>
      <c r="L137">
        <v>348919</v>
      </c>
      <c r="M137">
        <v>377373</v>
      </c>
      <c r="N137">
        <v>478700</v>
      </c>
      <c r="O137">
        <v>377373</v>
      </c>
      <c r="P137">
        <v>452519</v>
      </c>
      <c r="Q137">
        <v>369845</v>
      </c>
      <c r="S137">
        <v>369845</v>
      </c>
      <c r="U137">
        <v>505371</v>
      </c>
      <c r="W137">
        <v>699829</v>
      </c>
      <c r="Y137">
        <v>376145</v>
      </c>
      <c r="Z137">
        <v>313243</v>
      </c>
      <c r="AA137">
        <v>297530</v>
      </c>
      <c r="AB137">
        <v>420614</v>
      </c>
      <c r="AC137">
        <v>273690</v>
      </c>
      <c r="AD137">
        <v>220319</v>
      </c>
      <c r="AE137">
        <v>221907</v>
      </c>
      <c r="AF137">
        <v>216330</v>
      </c>
      <c r="AG137">
        <v>226424</v>
      </c>
      <c r="AH137">
        <v>296794</v>
      </c>
      <c r="AI137">
        <v>226424</v>
      </c>
      <c r="AJ137">
        <v>280562</v>
      </c>
      <c r="AK137">
        <v>221907</v>
      </c>
      <c r="AM137">
        <v>221907</v>
      </c>
      <c r="AO137">
        <v>303223</v>
      </c>
      <c r="AQ137">
        <v>419897</v>
      </c>
      <c r="AS137">
        <v>225687</v>
      </c>
      <c r="AT137">
        <v>7.4</v>
      </c>
      <c r="AU137">
        <v>7.4</v>
      </c>
      <c r="AV137">
        <v>7.4</v>
      </c>
      <c r="AW137">
        <v>7.4</v>
      </c>
      <c r="AX137">
        <v>7.4</v>
      </c>
      <c r="AY137">
        <v>7.4</v>
      </c>
      <c r="AZ137">
        <v>7.4</v>
      </c>
      <c r="BA137">
        <v>7.4</v>
      </c>
      <c r="BB137">
        <v>7.4</v>
      </c>
      <c r="BC137">
        <v>7.4</v>
      </c>
      <c r="BD137" t="s">
        <v>2423</v>
      </c>
    </row>
    <row r="138" spans="1:56" x14ac:dyDescent="0.25">
      <c r="A138" t="s">
        <v>1102</v>
      </c>
      <c r="B138" t="s">
        <v>1264</v>
      </c>
      <c r="C138" t="s">
        <v>1749</v>
      </c>
      <c r="D138" t="s">
        <v>1328</v>
      </c>
      <c r="E138">
        <v>0</v>
      </c>
      <c r="G138">
        <v>200000</v>
      </c>
      <c r="I138">
        <v>200000</v>
      </c>
      <c r="J138">
        <v>200000</v>
      </c>
      <c r="K138">
        <v>200000</v>
      </c>
      <c r="L138">
        <v>186667</v>
      </c>
      <c r="M138">
        <v>1866667</v>
      </c>
      <c r="N138">
        <v>186667</v>
      </c>
      <c r="O138">
        <v>186667</v>
      </c>
      <c r="P138">
        <v>186667</v>
      </c>
      <c r="Q138">
        <v>1866667</v>
      </c>
      <c r="R138">
        <v>1866667</v>
      </c>
      <c r="S138">
        <v>1866667</v>
      </c>
      <c r="U138">
        <v>200000</v>
      </c>
      <c r="W138">
        <v>200000</v>
      </c>
      <c r="X138">
        <v>200000</v>
      </c>
      <c r="Y138">
        <v>200000</v>
      </c>
      <c r="AA138">
        <v>150000</v>
      </c>
      <c r="AC138">
        <v>150000</v>
      </c>
      <c r="AD138">
        <v>150000</v>
      </c>
      <c r="AE138">
        <v>150000</v>
      </c>
      <c r="AF138">
        <v>140000</v>
      </c>
      <c r="AG138">
        <v>1400000</v>
      </c>
      <c r="AH138">
        <v>140000</v>
      </c>
      <c r="AI138">
        <v>140000</v>
      </c>
      <c r="AJ138">
        <v>140000</v>
      </c>
      <c r="AK138">
        <v>1400000</v>
      </c>
      <c r="AL138">
        <v>1400000</v>
      </c>
      <c r="AM138">
        <v>1400000</v>
      </c>
      <c r="AO138">
        <v>150000</v>
      </c>
      <c r="AQ138">
        <v>150000</v>
      </c>
      <c r="AR138">
        <v>150000</v>
      </c>
      <c r="AS138">
        <v>150000</v>
      </c>
      <c r="AT138">
        <v>8.1</v>
      </c>
      <c r="AU138">
        <v>8.1</v>
      </c>
      <c r="AV138">
        <v>8.1</v>
      </c>
      <c r="AW138">
        <v>8.1</v>
      </c>
      <c r="AX138">
        <v>8.1</v>
      </c>
      <c r="AY138">
        <v>8.1999999999999993</v>
      </c>
      <c r="AZ138">
        <v>8.1999999999999993</v>
      </c>
      <c r="BA138">
        <v>8.1999999999999993</v>
      </c>
      <c r="BB138">
        <v>8.1999999999999993</v>
      </c>
      <c r="BC138">
        <v>8.1999999999999993</v>
      </c>
      <c r="BD138" t="s">
        <v>2437</v>
      </c>
    </row>
    <row r="139" spans="1:56" x14ac:dyDescent="0.25">
      <c r="A139" t="s">
        <v>80</v>
      </c>
      <c r="B139" t="s">
        <v>1278</v>
      </c>
      <c r="C139" t="s">
        <v>1765</v>
      </c>
      <c r="D139" t="s">
        <v>1328</v>
      </c>
      <c r="E139">
        <v>3</v>
      </c>
      <c r="F139">
        <v>582667</v>
      </c>
      <c r="G139">
        <v>503998</v>
      </c>
      <c r="I139">
        <v>503998</v>
      </c>
      <c r="J139">
        <v>684000</v>
      </c>
      <c r="K139">
        <v>620667</v>
      </c>
      <c r="L139">
        <v>684000</v>
      </c>
      <c r="M139">
        <v>620668</v>
      </c>
      <c r="N139">
        <v>719997</v>
      </c>
      <c r="O139">
        <v>620668</v>
      </c>
      <c r="P139">
        <v>653332</v>
      </c>
      <c r="Q139">
        <v>620668</v>
      </c>
      <c r="S139">
        <v>620668</v>
      </c>
      <c r="U139">
        <v>620667</v>
      </c>
      <c r="W139">
        <v>620667</v>
      </c>
      <c r="X139">
        <v>620667</v>
      </c>
      <c r="Y139">
        <v>684000</v>
      </c>
      <c r="Z139">
        <v>437000</v>
      </c>
      <c r="AA139">
        <v>377999</v>
      </c>
      <c r="AC139">
        <v>377999</v>
      </c>
      <c r="AD139">
        <v>513000</v>
      </c>
      <c r="AE139">
        <v>465500</v>
      </c>
      <c r="AF139">
        <v>513000</v>
      </c>
      <c r="AG139">
        <v>465501</v>
      </c>
      <c r="AH139">
        <v>539998</v>
      </c>
      <c r="AI139">
        <v>465501</v>
      </c>
      <c r="AJ139">
        <v>489999</v>
      </c>
      <c r="AK139">
        <v>465501</v>
      </c>
      <c r="AM139">
        <v>465501</v>
      </c>
      <c r="AO139">
        <v>465500</v>
      </c>
      <c r="AQ139">
        <v>465500</v>
      </c>
      <c r="AR139">
        <v>465500</v>
      </c>
      <c r="AS139">
        <v>513000</v>
      </c>
      <c r="AT139">
        <v>8.6999999999999993</v>
      </c>
      <c r="AU139">
        <v>8.6999999999999993</v>
      </c>
      <c r="AV139">
        <v>8.6999999999999993</v>
      </c>
      <c r="AW139">
        <v>8.6999999999999993</v>
      </c>
      <c r="AX139">
        <v>8.6999999999999993</v>
      </c>
      <c r="AY139">
        <v>8.6999999999999993</v>
      </c>
      <c r="AZ139">
        <v>8.6999999999999993</v>
      </c>
      <c r="BA139">
        <v>8.6999999999999993</v>
      </c>
      <c r="BB139">
        <v>8.6999999999999993</v>
      </c>
      <c r="BC139">
        <v>8.6999999999999993</v>
      </c>
      <c r="BD139" t="s">
        <v>2456</v>
      </c>
    </row>
    <row r="140" spans="1:56" x14ac:dyDescent="0.25">
      <c r="A140" t="s">
        <v>507</v>
      </c>
      <c r="B140" t="s">
        <v>1278</v>
      </c>
      <c r="C140" t="s">
        <v>1784</v>
      </c>
      <c r="D140" t="s">
        <v>1328</v>
      </c>
      <c r="E140">
        <v>3</v>
      </c>
      <c r="F140">
        <v>200000</v>
      </c>
      <c r="G140">
        <v>200000</v>
      </c>
      <c r="I140">
        <v>200000</v>
      </c>
      <c r="J140">
        <v>200000</v>
      </c>
      <c r="K140">
        <v>200000</v>
      </c>
      <c r="L140">
        <v>173333</v>
      </c>
      <c r="M140">
        <v>173333</v>
      </c>
      <c r="N140">
        <v>173333</v>
      </c>
      <c r="O140">
        <v>173333</v>
      </c>
      <c r="P140">
        <v>173333</v>
      </c>
      <c r="Q140">
        <v>173333</v>
      </c>
      <c r="S140">
        <v>173333</v>
      </c>
      <c r="T140">
        <v>200000</v>
      </c>
      <c r="U140">
        <v>200000</v>
      </c>
      <c r="W140">
        <v>200000</v>
      </c>
      <c r="Y140">
        <v>200000</v>
      </c>
      <c r="Z140">
        <v>150000</v>
      </c>
      <c r="AA140">
        <v>150000</v>
      </c>
      <c r="AC140">
        <v>150000</v>
      </c>
      <c r="AD140">
        <v>150000</v>
      </c>
      <c r="AE140">
        <v>150000</v>
      </c>
      <c r="AF140">
        <v>130000</v>
      </c>
      <c r="AG140">
        <v>130000</v>
      </c>
      <c r="AH140">
        <v>130000</v>
      </c>
      <c r="AI140">
        <v>130000</v>
      </c>
      <c r="AJ140">
        <v>130000</v>
      </c>
      <c r="AK140">
        <v>130000</v>
      </c>
      <c r="AM140">
        <v>130000</v>
      </c>
      <c r="AN140">
        <v>150000</v>
      </c>
      <c r="AO140">
        <v>150000</v>
      </c>
      <c r="AQ140">
        <v>150000</v>
      </c>
      <c r="AS140">
        <v>150000</v>
      </c>
      <c r="AT140">
        <v>8.1</v>
      </c>
      <c r="AU140">
        <v>8.1</v>
      </c>
      <c r="AV140">
        <v>8.1</v>
      </c>
      <c r="AW140">
        <v>8.1</v>
      </c>
      <c r="AX140">
        <v>8.1</v>
      </c>
      <c r="AY140">
        <v>8.1</v>
      </c>
      <c r="AZ140">
        <v>8.1</v>
      </c>
      <c r="BA140">
        <v>8.1</v>
      </c>
      <c r="BB140">
        <v>8.1</v>
      </c>
      <c r="BC140">
        <v>8.1</v>
      </c>
      <c r="BD140" t="s">
        <v>2441</v>
      </c>
    </row>
    <row r="141" spans="1:56" x14ac:dyDescent="0.25">
      <c r="A141" t="s">
        <v>823</v>
      </c>
      <c r="B141" t="s">
        <v>1278</v>
      </c>
      <c r="C141" t="s">
        <v>1823</v>
      </c>
      <c r="D141" t="s">
        <v>1328</v>
      </c>
      <c r="E141">
        <v>0</v>
      </c>
      <c r="F141">
        <v>375020</v>
      </c>
      <c r="G141">
        <v>375020</v>
      </c>
      <c r="J141">
        <v>375020</v>
      </c>
      <c r="K141">
        <v>375020</v>
      </c>
      <c r="N141">
        <v>375020</v>
      </c>
      <c r="O141">
        <v>375020</v>
      </c>
      <c r="P141">
        <v>375020</v>
      </c>
      <c r="Q141">
        <v>375020</v>
      </c>
      <c r="R141">
        <v>375020</v>
      </c>
      <c r="S141">
        <v>375020</v>
      </c>
      <c r="T141">
        <v>375020</v>
      </c>
      <c r="U141">
        <v>375020</v>
      </c>
      <c r="V141">
        <v>375020</v>
      </c>
      <c r="W141">
        <v>375020</v>
      </c>
      <c r="X141">
        <v>375020</v>
      </c>
      <c r="Y141">
        <v>375020</v>
      </c>
      <c r="Z141">
        <v>213761</v>
      </c>
      <c r="AA141">
        <v>210011</v>
      </c>
      <c r="AD141">
        <v>213761</v>
      </c>
      <c r="AE141">
        <v>210011</v>
      </c>
      <c r="AH141">
        <v>213761</v>
      </c>
      <c r="AI141">
        <v>210011</v>
      </c>
      <c r="AJ141">
        <v>213761</v>
      </c>
      <c r="AK141">
        <v>210011</v>
      </c>
      <c r="AL141">
        <v>213761</v>
      </c>
      <c r="AM141">
        <v>210011</v>
      </c>
      <c r="AN141">
        <v>213761</v>
      </c>
      <c r="AO141">
        <v>210011</v>
      </c>
      <c r="AP141">
        <v>213761</v>
      </c>
      <c r="AQ141">
        <v>210011</v>
      </c>
      <c r="AR141">
        <v>213761</v>
      </c>
      <c r="AS141">
        <v>210011</v>
      </c>
      <c r="AT141">
        <v>0</v>
      </c>
      <c r="AV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 t="s">
        <v>2426</v>
      </c>
    </row>
    <row r="142" spans="1:56" x14ac:dyDescent="0.25">
      <c r="A142" t="s">
        <v>104</v>
      </c>
      <c r="B142" t="s">
        <v>1261</v>
      </c>
      <c r="C142" t="s">
        <v>1826</v>
      </c>
      <c r="D142" t="s">
        <v>1328</v>
      </c>
      <c r="E142">
        <v>3</v>
      </c>
      <c r="F142">
        <v>450000</v>
      </c>
      <c r="G142">
        <v>336000</v>
      </c>
      <c r="I142">
        <v>363000</v>
      </c>
      <c r="J142">
        <v>308000</v>
      </c>
      <c r="K142">
        <v>336000</v>
      </c>
      <c r="L142">
        <v>308000</v>
      </c>
      <c r="M142">
        <v>308000</v>
      </c>
      <c r="N142">
        <v>281000</v>
      </c>
      <c r="O142">
        <v>308000</v>
      </c>
      <c r="P142">
        <v>281000</v>
      </c>
      <c r="Q142">
        <v>308000</v>
      </c>
      <c r="R142">
        <v>308000</v>
      </c>
      <c r="S142">
        <v>308000</v>
      </c>
      <c r="W142">
        <v>418000</v>
      </c>
      <c r="X142">
        <v>303000</v>
      </c>
      <c r="Y142">
        <v>308000</v>
      </c>
      <c r="Z142">
        <v>441000</v>
      </c>
      <c r="AA142">
        <v>329280</v>
      </c>
      <c r="AC142">
        <v>355740</v>
      </c>
      <c r="AD142">
        <v>301840</v>
      </c>
      <c r="AE142">
        <v>329280</v>
      </c>
      <c r="AF142">
        <v>301840</v>
      </c>
      <c r="AG142">
        <v>301840</v>
      </c>
      <c r="AH142">
        <v>275380</v>
      </c>
      <c r="AI142">
        <v>301840</v>
      </c>
      <c r="AJ142">
        <v>275380</v>
      </c>
      <c r="AK142">
        <v>301840</v>
      </c>
      <c r="AL142">
        <v>301840</v>
      </c>
      <c r="AM142">
        <v>301840</v>
      </c>
      <c r="AQ142">
        <v>409640</v>
      </c>
      <c r="AR142">
        <v>296940</v>
      </c>
      <c r="AS142">
        <v>301840</v>
      </c>
      <c r="AT142">
        <v>8.6999999999999993</v>
      </c>
      <c r="AU142">
        <v>8.6999999999999993</v>
      </c>
      <c r="AV142">
        <v>8.6999999999999993</v>
      </c>
      <c r="AW142">
        <v>8.6999999999999993</v>
      </c>
      <c r="AX142">
        <v>8.6999999999999993</v>
      </c>
      <c r="AY142">
        <v>8.6999999999999993</v>
      </c>
      <c r="AZ142">
        <v>8.6999999999999993</v>
      </c>
      <c r="BB142">
        <v>8.6999999999999993</v>
      </c>
      <c r="BC142">
        <v>8.6999999999999993</v>
      </c>
      <c r="BD142" t="s">
        <v>2431</v>
      </c>
    </row>
    <row r="143" spans="1:56" x14ac:dyDescent="0.25">
      <c r="A143" t="s">
        <v>243</v>
      </c>
      <c r="B143" t="s">
        <v>1264</v>
      </c>
      <c r="C143" t="s">
        <v>1845</v>
      </c>
      <c r="D143" t="s">
        <v>1328</v>
      </c>
      <c r="E143">
        <v>0</v>
      </c>
      <c r="F143">
        <v>625600</v>
      </c>
      <c r="G143">
        <v>502933</v>
      </c>
      <c r="J143">
        <v>502933</v>
      </c>
      <c r="K143">
        <v>502933</v>
      </c>
      <c r="L143">
        <v>502933</v>
      </c>
      <c r="M143">
        <v>502933</v>
      </c>
      <c r="N143">
        <v>502933</v>
      </c>
      <c r="O143">
        <v>502933</v>
      </c>
      <c r="P143">
        <v>377200</v>
      </c>
      <c r="Q143">
        <v>502933</v>
      </c>
      <c r="R143">
        <v>377200</v>
      </c>
      <c r="S143">
        <v>502933</v>
      </c>
      <c r="T143">
        <v>1225440</v>
      </c>
      <c r="W143">
        <v>1116267</v>
      </c>
      <c r="X143">
        <v>377200</v>
      </c>
      <c r="Y143">
        <v>260000</v>
      </c>
      <c r="Z143">
        <v>469200</v>
      </c>
      <c r="AA143">
        <v>377200</v>
      </c>
      <c r="AD143">
        <v>377200</v>
      </c>
      <c r="AE143">
        <v>377200</v>
      </c>
      <c r="AF143">
        <v>377200</v>
      </c>
      <c r="AG143">
        <v>377200</v>
      </c>
      <c r="AH143">
        <v>377200</v>
      </c>
      <c r="AI143">
        <v>377200</v>
      </c>
      <c r="AJ143">
        <v>290444</v>
      </c>
      <c r="AK143">
        <v>377200</v>
      </c>
      <c r="AL143">
        <v>290444</v>
      </c>
      <c r="AM143">
        <v>377200</v>
      </c>
      <c r="AN143">
        <v>919080</v>
      </c>
      <c r="AQ143">
        <v>837200</v>
      </c>
      <c r="AR143">
        <v>290444</v>
      </c>
      <c r="AS143">
        <v>195000</v>
      </c>
      <c r="AT143">
        <v>8.6999999999999993</v>
      </c>
      <c r="AV143">
        <v>8.6999999999999993</v>
      </c>
      <c r="AW143">
        <v>8.6999999999999993</v>
      </c>
      <c r="AX143">
        <v>8.6999999999999993</v>
      </c>
      <c r="AY143">
        <v>8.6999999999999993</v>
      </c>
      <c r="AZ143">
        <v>8.6999999999999993</v>
      </c>
      <c r="BA143">
        <v>8.6999999999999993</v>
      </c>
      <c r="BB143">
        <v>8.6999999999999993</v>
      </c>
      <c r="BC143">
        <v>8.6999999999999993</v>
      </c>
      <c r="BD143" t="s">
        <v>2423</v>
      </c>
    </row>
    <row r="144" spans="1:56" x14ac:dyDescent="0.25">
      <c r="A144" t="s">
        <v>102</v>
      </c>
      <c r="B144" t="s">
        <v>1264</v>
      </c>
      <c r="C144" t="s">
        <v>1867</v>
      </c>
      <c r="D144" t="s">
        <v>1328</v>
      </c>
      <c r="E144">
        <v>2</v>
      </c>
      <c r="F144">
        <v>500000</v>
      </c>
      <c r="G144">
        <v>500000</v>
      </c>
      <c r="J144">
        <v>500000</v>
      </c>
      <c r="K144">
        <v>500000</v>
      </c>
      <c r="L144">
        <v>400000</v>
      </c>
      <c r="M144">
        <v>400000</v>
      </c>
      <c r="N144">
        <v>400000</v>
      </c>
      <c r="O144">
        <v>400000</v>
      </c>
      <c r="P144">
        <v>400000</v>
      </c>
      <c r="Q144">
        <v>400000</v>
      </c>
      <c r="R144">
        <v>500000</v>
      </c>
      <c r="S144">
        <v>400000</v>
      </c>
      <c r="T144">
        <v>500000</v>
      </c>
      <c r="U144">
        <v>500000</v>
      </c>
      <c r="X144">
        <v>500000</v>
      </c>
      <c r="Y144">
        <v>500000</v>
      </c>
      <c r="Z144">
        <v>300000</v>
      </c>
      <c r="AA144">
        <v>300000</v>
      </c>
      <c r="AD144">
        <v>300000</v>
      </c>
      <c r="AE144">
        <v>300000</v>
      </c>
      <c r="AF144">
        <v>240000</v>
      </c>
      <c r="AG144">
        <v>240000</v>
      </c>
      <c r="AH144">
        <v>240000</v>
      </c>
      <c r="AI144">
        <v>240000</v>
      </c>
      <c r="AJ144">
        <v>240000</v>
      </c>
      <c r="AK144">
        <v>240000</v>
      </c>
      <c r="AL144">
        <v>300000</v>
      </c>
      <c r="AM144">
        <v>240000</v>
      </c>
      <c r="AN144">
        <v>300000</v>
      </c>
      <c r="AO144">
        <v>300000</v>
      </c>
      <c r="AR144">
        <v>300000</v>
      </c>
      <c r="AS144">
        <v>300000</v>
      </c>
      <c r="AT144">
        <v>8.5</v>
      </c>
      <c r="AV144">
        <v>8.5</v>
      </c>
      <c r="AW144">
        <v>8.5</v>
      </c>
      <c r="AX144">
        <v>8.5</v>
      </c>
      <c r="AY144">
        <v>8.5</v>
      </c>
      <c r="AZ144">
        <v>8.5</v>
      </c>
      <c r="BA144">
        <v>8.5</v>
      </c>
      <c r="BC144">
        <v>8.5</v>
      </c>
      <c r="BD144" t="s">
        <v>2427</v>
      </c>
    </row>
    <row r="145" spans="1:56" x14ac:dyDescent="0.25">
      <c r="A145" t="s">
        <v>48</v>
      </c>
      <c r="B145" t="s">
        <v>1264</v>
      </c>
      <c r="C145" t="s">
        <v>1872</v>
      </c>
      <c r="D145" t="s">
        <v>1328</v>
      </c>
      <c r="E145">
        <v>3</v>
      </c>
      <c r="F145">
        <v>800000</v>
      </c>
      <c r="G145">
        <v>600000</v>
      </c>
      <c r="H145">
        <v>1750000</v>
      </c>
      <c r="I145">
        <v>850000</v>
      </c>
      <c r="J145">
        <v>430000</v>
      </c>
      <c r="K145">
        <v>430000</v>
      </c>
      <c r="L145">
        <v>430000</v>
      </c>
      <c r="M145">
        <v>430000</v>
      </c>
      <c r="N145">
        <v>600000</v>
      </c>
      <c r="O145">
        <v>430000</v>
      </c>
      <c r="Q145">
        <v>430000</v>
      </c>
      <c r="S145">
        <v>600000</v>
      </c>
      <c r="T145">
        <v>750000</v>
      </c>
      <c r="U145">
        <v>750000</v>
      </c>
      <c r="X145">
        <v>500000</v>
      </c>
      <c r="Y145">
        <v>430000</v>
      </c>
      <c r="Z145">
        <v>704000</v>
      </c>
      <c r="AA145">
        <v>504000</v>
      </c>
      <c r="AB145">
        <v>1540000</v>
      </c>
      <c r="AC145">
        <v>714000</v>
      </c>
      <c r="AD145">
        <v>378400</v>
      </c>
      <c r="AE145">
        <v>361200</v>
      </c>
      <c r="AF145">
        <v>378400</v>
      </c>
      <c r="AG145">
        <v>361200</v>
      </c>
      <c r="AH145">
        <v>510000</v>
      </c>
      <c r="AI145">
        <v>361200</v>
      </c>
      <c r="AK145">
        <v>361200</v>
      </c>
      <c r="AM145">
        <v>504000</v>
      </c>
      <c r="AN145">
        <v>660000</v>
      </c>
      <c r="AO145">
        <v>630000</v>
      </c>
      <c r="AR145">
        <v>440000</v>
      </c>
      <c r="AS145">
        <v>361200</v>
      </c>
      <c r="AT145">
        <v>8</v>
      </c>
      <c r="AU145">
        <v>8</v>
      </c>
      <c r="AV145">
        <v>8</v>
      </c>
      <c r="AW145">
        <v>8</v>
      </c>
      <c r="AX145">
        <v>8</v>
      </c>
      <c r="AY145">
        <v>8</v>
      </c>
      <c r="AZ145">
        <v>8</v>
      </c>
      <c r="BA145">
        <v>8</v>
      </c>
      <c r="BC145">
        <v>8</v>
      </c>
      <c r="BD145" t="s">
        <v>2422</v>
      </c>
    </row>
    <row r="146" spans="1:56" x14ac:dyDescent="0.25">
      <c r="A146" t="s">
        <v>213</v>
      </c>
      <c r="B146" t="s">
        <v>1264</v>
      </c>
      <c r="C146" t="s">
        <v>1876</v>
      </c>
      <c r="D146" t="s">
        <v>1328</v>
      </c>
      <c r="E146">
        <v>0</v>
      </c>
      <c r="F146">
        <v>600000</v>
      </c>
      <c r="G146">
        <v>600000</v>
      </c>
      <c r="I146">
        <v>666667</v>
      </c>
      <c r="J146">
        <v>366667</v>
      </c>
      <c r="K146">
        <v>366667</v>
      </c>
      <c r="L146">
        <v>366667</v>
      </c>
      <c r="M146">
        <v>366667</v>
      </c>
      <c r="N146">
        <v>400000</v>
      </c>
      <c r="O146">
        <v>400000</v>
      </c>
      <c r="P146">
        <v>400000</v>
      </c>
      <c r="Q146">
        <v>400000</v>
      </c>
      <c r="R146">
        <v>400000</v>
      </c>
      <c r="S146">
        <v>400000</v>
      </c>
      <c r="U146">
        <v>600000</v>
      </c>
      <c r="X146">
        <v>366667</v>
      </c>
      <c r="Y146">
        <v>366667</v>
      </c>
      <c r="Z146">
        <v>450000</v>
      </c>
      <c r="AA146">
        <v>450000</v>
      </c>
      <c r="AC146">
        <v>500000</v>
      </c>
      <c r="AD146">
        <v>275000</v>
      </c>
      <c r="AE146">
        <v>275000</v>
      </c>
      <c r="AF146">
        <v>275000</v>
      </c>
      <c r="AG146">
        <v>275000</v>
      </c>
      <c r="AH146">
        <v>300000</v>
      </c>
      <c r="AI146">
        <v>300000</v>
      </c>
      <c r="AJ146">
        <v>300000</v>
      </c>
      <c r="AK146">
        <v>300000</v>
      </c>
      <c r="AL146">
        <v>300000</v>
      </c>
      <c r="AM146">
        <v>300000</v>
      </c>
      <c r="AO146">
        <v>450000</v>
      </c>
      <c r="AR146">
        <v>275000</v>
      </c>
      <c r="AS146">
        <v>275000</v>
      </c>
      <c r="AT146">
        <v>8.3000000000000007</v>
      </c>
      <c r="AU146">
        <v>8.3000000000000007</v>
      </c>
      <c r="AV146">
        <v>8.3000000000000007</v>
      </c>
      <c r="AW146">
        <v>8.3000000000000007</v>
      </c>
      <c r="AX146">
        <v>8.3000000000000007</v>
      </c>
      <c r="AY146">
        <v>8.3000000000000007</v>
      </c>
      <c r="AZ146">
        <v>8.3000000000000007</v>
      </c>
      <c r="BA146">
        <v>8.3000000000000007</v>
      </c>
      <c r="BC146">
        <v>8.3000000000000007</v>
      </c>
      <c r="BD146" t="s">
        <v>2422</v>
      </c>
    </row>
    <row r="147" spans="1:56" x14ac:dyDescent="0.25">
      <c r="A147" t="s">
        <v>696</v>
      </c>
      <c r="B147" t="s">
        <v>1271</v>
      </c>
      <c r="C147" t="s">
        <v>1880</v>
      </c>
      <c r="D147" t="s">
        <v>1328</v>
      </c>
      <c r="E147">
        <v>2</v>
      </c>
      <c r="F147">
        <v>266667</v>
      </c>
      <c r="G147">
        <v>266667</v>
      </c>
      <c r="I147">
        <v>266667</v>
      </c>
      <c r="J147">
        <v>266667</v>
      </c>
      <c r="K147">
        <v>266667</v>
      </c>
      <c r="L147">
        <v>266667</v>
      </c>
      <c r="M147">
        <v>266667</v>
      </c>
      <c r="O147">
        <v>266667</v>
      </c>
      <c r="Q147">
        <v>266667</v>
      </c>
      <c r="S147">
        <v>266667</v>
      </c>
      <c r="T147">
        <v>266667</v>
      </c>
      <c r="U147">
        <v>266667</v>
      </c>
      <c r="V147">
        <v>266667</v>
      </c>
      <c r="W147">
        <v>266667</v>
      </c>
      <c r="X147">
        <v>266667</v>
      </c>
      <c r="Y147">
        <v>266667</v>
      </c>
      <c r="Z147">
        <v>200000</v>
      </c>
      <c r="AA147">
        <v>200000</v>
      </c>
      <c r="AC147">
        <v>200000</v>
      </c>
      <c r="AD147">
        <v>200000</v>
      </c>
      <c r="AE147">
        <v>200000</v>
      </c>
      <c r="AF147">
        <v>200000</v>
      </c>
      <c r="AG147">
        <v>200000</v>
      </c>
      <c r="AI147">
        <v>200000</v>
      </c>
      <c r="AK147">
        <v>200000</v>
      </c>
      <c r="AM147">
        <v>200000</v>
      </c>
      <c r="AN147">
        <v>200000</v>
      </c>
      <c r="AO147">
        <v>200000</v>
      </c>
      <c r="AP147">
        <v>200000</v>
      </c>
      <c r="AQ147">
        <v>200000</v>
      </c>
      <c r="AR147">
        <v>200000</v>
      </c>
      <c r="AS147">
        <v>200000</v>
      </c>
      <c r="AT147">
        <v>8.5</v>
      </c>
      <c r="AU147">
        <v>8.5</v>
      </c>
      <c r="AV147">
        <v>8.5</v>
      </c>
      <c r="AW147">
        <v>8.5</v>
      </c>
      <c r="AX147">
        <v>8.4</v>
      </c>
      <c r="AY147">
        <v>8.4</v>
      </c>
      <c r="AZ147">
        <v>8.4</v>
      </c>
      <c r="BA147">
        <v>8.4</v>
      </c>
      <c r="BB147">
        <v>8.4</v>
      </c>
      <c r="BC147">
        <v>8.4</v>
      </c>
      <c r="BD147" t="s">
        <v>2416</v>
      </c>
    </row>
    <row r="148" spans="1:56" x14ac:dyDescent="0.25">
      <c r="A148" t="s">
        <v>1110</v>
      </c>
      <c r="B148" t="s">
        <v>1277</v>
      </c>
      <c r="C148" t="s">
        <v>1888</v>
      </c>
      <c r="D148" t="s">
        <v>1328</v>
      </c>
      <c r="E148">
        <v>0</v>
      </c>
      <c r="G148">
        <v>360000</v>
      </c>
      <c r="I148">
        <v>450000</v>
      </c>
      <c r="J148">
        <v>360000</v>
      </c>
      <c r="K148">
        <v>360000</v>
      </c>
      <c r="L148">
        <v>360000</v>
      </c>
      <c r="M148">
        <v>270000</v>
      </c>
      <c r="N148">
        <v>360000</v>
      </c>
      <c r="O148">
        <v>270000</v>
      </c>
      <c r="P148">
        <v>450000</v>
      </c>
      <c r="Q148">
        <v>270000</v>
      </c>
      <c r="R148">
        <v>450000</v>
      </c>
      <c r="S148">
        <v>270000</v>
      </c>
      <c r="T148">
        <v>360000</v>
      </c>
      <c r="U148">
        <v>360000</v>
      </c>
      <c r="X148">
        <v>270000</v>
      </c>
      <c r="Y148">
        <v>270000</v>
      </c>
      <c r="AA148">
        <v>270000</v>
      </c>
      <c r="AC148">
        <v>337500</v>
      </c>
      <c r="AD148">
        <v>270000</v>
      </c>
      <c r="AE148">
        <v>270000</v>
      </c>
      <c r="AF148">
        <v>270000</v>
      </c>
      <c r="AG148">
        <v>202500</v>
      </c>
      <c r="AH148">
        <v>270000</v>
      </c>
      <c r="AI148">
        <v>202500</v>
      </c>
      <c r="AJ148">
        <v>337500</v>
      </c>
      <c r="AK148">
        <v>202500</v>
      </c>
      <c r="AL148">
        <v>337500</v>
      </c>
      <c r="AM148">
        <v>202500</v>
      </c>
      <c r="AN148">
        <v>270000</v>
      </c>
      <c r="AO148">
        <v>270000</v>
      </c>
      <c r="AR148">
        <v>202500</v>
      </c>
      <c r="AS148">
        <v>202500</v>
      </c>
      <c r="AT148">
        <v>9.1999999999999993</v>
      </c>
      <c r="AU148">
        <v>9.1999999999999993</v>
      </c>
      <c r="AV148">
        <v>9.1999999999999993</v>
      </c>
      <c r="AW148">
        <v>9.1999999999999993</v>
      </c>
      <c r="AX148">
        <v>9.1999999999999993</v>
      </c>
      <c r="AY148">
        <v>9.1999999999999993</v>
      </c>
      <c r="AZ148">
        <v>9.1999999999999993</v>
      </c>
      <c r="BA148">
        <v>9.1999999999999993</v>
      </c>
      <c r="BC148">
        <v>9.1999999999999993</v>
      </c>
      <c r="BD148" t="s">
        <v>2416</v>
      </c>
    </row>
    <row r="149" spans="1:56" x14ac:dyDescent="0.25">
      <c r="A149" t="s">
        <v>192</v>
      </c>
      <c r="B149" t="s">
        <v>1293</v>
      </c>
      <c r="C149" t="s">
        <v>1929</v>
      </c>
      <c r="D149" t="s">
        <v>1328</v>
      </c>
      <c r="E149">
        <v>2</v>
      </c>
      <c r="F149">
        <v>500000</v>
      </c>
      <c r="G149">
        <v>400000</v>
      </c>
      <c r="H149">
        <v>750000</v>
      </c>
      <c r="J149">
        <v>300000</v>
      </c>
      <c r="K149">
        <v>300000</v>
      </c>
      <c r="L149">
        <v>330000</v>
      </c>
      <c r="M149">
        <v>330000</v>
      </c>
      <c r="N149">
        <v>330000</v>
      </c>
      <c r="O149">
        <v>330000</v>
      </c>
      <c r="P149">
        <v>330000</v>
      </c>
      <c r="Q149">
        <v>330000</v>
      </c>
      <c r="R149">
        <v>330000</v>
      </c>
      <c r="S149">
        <v>330000</v>
      </c>
      <c r="T149">
        <v>380000</v>
      </c>
      <c r="X149">
        <v>330000</v>
      </c>
      <c r="Y149">
        <v>330000</v>
      </c>
      <c r="Z149">
        <v>240000</v>
      </c>
      <c r="AA149">
        <v>192000</v>
      </c>
      <c r="AB149">
        <v>360000</v>
      </c>
      <c r="AD149">
        <v>144000</v>
      </c>
      <c r="AE149">
        <v>144000</v>
      </c>
      <c r="AF149">
        <v>158400</v>
      </c>
      <c r="AG149">
        <v>158400</v>
      </c>
      <c r="AH149">
        <v>158400</v>
      </c>
      <c r="AI149">
        <v>158400</v>
      </c>
      <c r="AJ149">
        <v>158400</v>
      </c>
      <c r="AK149">
        <v>158400</v>
      </c>
      <c r="AL149">
        <v>158400</v>
      </c>
      <c r="AM149">
        <v>158400</v>
      </c>
      <c r="AN149">
        <v>182400</v>
      </c>
      <c r="AR149">
        <v>158400</v>
      </c>
      <c r="AS149">
        <v>158400</v>
      </c>
      <c r="AT149">
        <v>7.7</v>
      </c>
      <c r="AU149">
        <v>7.7</v>
      </c>
      <c r="AV149">
        <v>7.7</v>
      </c>
      <c r="AW149">
        <v>7.7</v>
      </c>
      <c r="AX149">
        <v>7.7</v>
      </c>
      <c r="AY149">
        <v>7.7</v>
      </c>
      <c r="AZ149">
        <v>7.7</v>
      </c>
      <c r="BA149">
        <v>7.7</v>
      </c>
      <c r="BC149">
        <v>7.7</v>
      </c>
      <c r="BD149" t="s">
        <v>2406</v>
      </c>
    </row>
    <row r="150" spans="1:56" x14ac:dyDescent="0.25">
      <c r="A150" t="s">
        <v>342</v>
      </c>
      <c r="B150" t="s">
        <v>1266</v>
      </c>
      <c r="C150" t="s">
        <v>1987</v>
      </c>
      <c r="D150" t="s">
        <v>1328</v>
      </c>
      <c r="E150">
        <v>2</v>
      </c>
      <c r="F150">
        <v>160224</v>
      </c>
      <c r="G150">
        <v>192269</v>
      </c>
      <c r="J150">
        <v>160224</v>
      </c>
      <c r="K150">
        <v>192269</v>
      </c>
      <c r="N150">
        <v>165280</v>
      </c>
      <c r="O150">
        <v>192269</v>
      </c>
      <c r="P150">
        <v>160224</v>
      </c>
      <c r="Q150">
        <v>192269</v>
      </c>
      <c r="R150">
        <v>160224</v>
      </c>
      <c r="S150">
        <v>201882</v>
      </c>
      <c r="T150">
        <v>161442</v>
      </c>
      <c r="U150">
        <v>236491</v>
      </c>
      <c r="V150">
        <v>176246</v>
      </c>
      <c r="W150">
        <v>240335</v>
      </c>
      <c r="X150">
        <v>164908</v>
      </c>
      <c r="Y150">
        <v>240335</v>
      </c>
      <c r="Z150">
        <v>124975</v>
      </c>
      <c r="AA150">
        <v>149970</v>
      </c>
      <c r="AD150">
        <v>124975</v>
      </c>
      <c r="AE150">
        <v>149970</v>
      </c>
      <c r="AH150">
        <v>128918</v>
      </c>
      <c r="AI150">
        <v>149970</v>
      </c>
      <c r="AJ150">
        <v>124975</v>
      </c>
      <c r="AK150">
        <v>149970</v>
      </c>
      <c r="AL150">
        <v>124975</v>
      </c>
      <c r="AM150">
        <v>157468</v>
      </c>
      <c r="AN150">
        <v>125925</v>
      </c>
      <c r="AO150">
        <v>184463</v>
      </c>
      <c r="AP150">
        <v>111035</v>
      </c>
      <c r="AQ150">
        <v>187461</v>
      </c>
      <c r="AR150">
        <v>128628</v>
      </c>
      <c r="AS150">
        <v>187461</v>
      </c>
      <c r="AT150">
        <v>7.5</v>
      </c>
      <c r="AV150">
        <v>7.5</v>
      </c>
      <c r="AX150">
        <v>7.5</v>
      </c>
      <c r="AY150">
        <v>7.5</v>
      </c>
      <c r="AZ150">
        <v>7.5</v>
      </c>
      <c r="BA150">
        <v>7.5</v>
      </c>
      <c r="BB150">
        <v>7.5</v>
      </c>
      <c r="BC150">
        <v>7.5</v>
      </c>
      <c r="BD150" t="s">
        <v>2410</v>
      </c>
    </row>
    <row r="151" spans="1:56" x14ac:dyDescent="0.25">
      <c r="A151" t="s">
        <v>457</v>
      </c>
      <c r="B151" t="s">
        <v>1269</v>
      </c>
      <c r="C151" t="s">
        <v>2001</v>
      </c>
      <c r="D151" t="s">
        <v>1328</v>
      </c>
      <c r="E151">
        <v>1</v>
      </c>
      <c r="F151">
        <v>178061</v>
      </c>
      <c r="G151">
        <v>213673</v>
      </c>
      <c r="J151">
        <v>221323</v>
      </c>
      <c r="K151">
        <v>213673</v>
      </c>
      <c r="N151">
        <v>175797</v>
      </c>
      <c r="O151">
        <v>203035</v>
      </c>
      <c r="P151">
        <v>231486</v>
      </c>
      <c r="Q151">
        <v>203035</v>
      </c>
      <c r="R151">
        <v>173935</v>
      </c>
      <c r="S151">
        <v>213187</v>
      </c>
      <c r="T151">
        <v>170096</v>
      </c>
      <c r="U151">
        <v>203035</v>
      </c>
      <c r="V151">
        <v>186437</v>
      </c>
      <c r="W151">
        <v>227400</v>
      </c>
      <c r="X151">
        <v>174333</v>
      </c>
      <c r="Y151">
        <v>203035</v>
      </c>
      <c r="Z151">
        <v>112178</v>
      </c>
      <c r="AA151">
        <v>134614</v>
      </c>
      <c r="AD151">
        <v>139433</v>
      </c>
      <c r="AE151">
        <v>134614</v>
      </c>
      <c r="AH151">
        <v>137122</v>
      </c>
      <c r="AI151">
        <v>158367</v>
      </c>
      <c r="AJ151">
        <v>180559</v>
      </c>
      <c r="AK151">
        <v>158367</v>
      </c>
      <c r="AL151">
        <v>135669</v>
      </c>
      <c r="AM151">
        <v>166286</v>
      </c>
      <c r="AN151">
        <v>132675</v>
      </c>
      <c r="AO151">
        <v>158367</v>
      </c>
      <c r="AP151">
        <v>145421</v>
      </c>
      <c r="AQ151">
        <v>177372</v>
      </c>
      <c r="AR151">
        <v>135980</v>
      </c>
      <c r="AS151">
        <v>158367</v>
      </c>
      <c r="AT151">
        <v>7.6</v>
      </c>
      <c r="AV151">
        <v>7.5</v>
      </c>
      <c r="AX151">
        <v>7.5</v>
      </c>
      <c r="AY151">
        <v>7.5</v>
      </c>
      <c r="AZ151">
        <v>7.5</v>
      </c>
      <c r="BA151">
        <v>7.5</v>
      </c>
      <c r="BB151">
        <v>7.5</v>
      </c>
      <c r="BC151">
        <v>7.5</v>
      </c>
      <c r="BD151" t="s">
        <v>2410</v>
      </c>
    </row>
    <row r="152" spans="1:56" x14ac:dyDescent="0.25">
      <c r="A152" t="s">
        <v>1136</v>
      </c>
      <c r="B152" t="s">
        <v>1299</v>
      </c>
      <c r="C152" t="s">
        <v>2015</v>
      </c>
      <c r="D152" t="s">
        <v>1328</v>
      </c>
      <c r="E152">
        <v>2</v>
      </c>
      <c r="G152">
        <v>177430</v>
      </c>
      <c r="I152">
        <v>217622</v>
      </c>
      <c r="J152">
        <v>191410</v>
      </c>
      <c r="K152">
        <v>207318</v>
      </c>
      <c r="L152">
        <v>185439</v>
      </c>
      <c r="M152">
        <v>189693</v>
      </c>
      <c r="N152">
        <v>155263</v>
      </c>
      <c r="O152">
        <v>144350</v>
      </c>
      <c r="P152">
        <v>160428</v>
      </c>
      <c r="Q152">
        <v>120132</v>
      </c>
      <c r="R152">
        <v>174458</v>
      </c>
      <c r="S152">
        <v>190709</v>
      </c>
      <c r="U152">
        <v>259485</v>
      </c>
      <c r="W152">
        <v>278994</v>
      </c>
      <c r="X152">
        <v>185046</v>
      </c>
      <c r="Y152">
        <v>241045</v>
      </c>
      <c r="AA152">
        <v>138395</v>
      </c>
      <c r="AC152">
        <v>169745</v>
      </c>
      <c r="AD152">
        <v>149300</v>
      </c>
      <c r="AE152">
        <v>161708</v>
      </c>
      <c r="AF152">
        <v>144642</v>
      </c>
      <c r="AG152">
        <v>147961</v>
      </c>
      <c r="AH152">
        <v>121105</v>
      </c>
      <c r="AI152">
        <v>112593</v>
      </c>
      <c r="AJ152">
        <v>125134</v>
      </c>
      <c r="AK152">
        <v>93703</v>
      </c>
      <c r="AL152">
        <v>136077</v>
      </c>
      <c r="AM152">
        <v>148753</v>
      </c>
      <c r="AO152">
        <v>202398</v>
      </c>
      <c r="AQ152">
        <v>217615</v>
      </c>
      <c r="AR152">
        <v>144336</v>
      </c>
      <c r="AS152">
        <v>188015</v>
      </c>
      <c r="AT152">
        <v>8.6</v>
      </c>
      <c r="AU152">
        <v>8.6</v>
      </c>
      <c r="AV152">
        <v>8.6</v>
      </c>
      <c r="AW152">
        <v>8.6</v>
      </c>
      <c r="AX152">
        <v>8.6</v>
      </c>
      <c r="AY152">
        <v>8.6</v>
      </c>
      <c r="AZ152">
        <v>8.6</v>
      </c>
      <c r="BA152">
        <v>8.6</v>
      </c>
      <c r="BB152">
        <v>8.6</v>
      </c>
      <c r="BC152">
        <v>8.6</v>
      </c>
      <c r="BD152" t="s">
        <v>2410</v>
      </c>
    </row>
    <row r="153" spans="1:56" x14ac:dyDescent="0.25">
      <c r="A153" t="s">
        <v>240</v>
      </c>
      <c r="B153" t="s">
        <v>1301</v>
      </c>
      <c r="C153" t="s">
        <v>2017</v>
      </c>
      <c r="D153" t="s">
        <v>1328</v>
      </c>
      <c r="E153">
        <v>1.5</v>
      </c>
      <c r="F153">
        <v>331540</v>
      </c>
      <c r="G153">
        <v>360325</v>
      </c>
      <c r="J153">
        <v>438858</v>
      </c>
      <c r="K153">
        <v>360325</v>
      </c>
      <c r="N153">
        <v>335795</v>
      </c>
      <c r="O153">
        <v>411298</v>
      </c>
      <c r="P153">
        <v>378036</v>
      </c>
      <c r="Q153">
        <v>380473</v>
      </c>
      <c r="R153">
        <v>372875</v>
      </c>
      <c r="S153">
        <v>378342</v>
      </c>
      <c r="T153">
        <v>370750</v>
      </c>
      <c r="U153">
        <v>443200</v>
      </c>
      <c r="V153">
        <v>799010</v>
      </c>
      <c r="W153">
        <v>498882</v>
      </c>
      <c r="X153">
        <v>378022</v>
      </c>
      <c r="Y153">
        <v>450408</v>
      </c>
      <c r="Z153">
        <v>258601</v>
      </c>
      <c r="AA153">
        <v>281054</v>
      </c>
      <c r="AD153">
        <v>342309</v>
      </c>
      <c r="AE153">
        <v>281054</v>
      </c>
      <c r="AH153">
        <v>261920</v>
      </c>
      <c r="AI153">
        <v>320812</v>
      </c>
      <c r="AJ153">
        <v>294868</v>
      </c>
      <c r="AK153">
        <v>296769</v>
      </c>
      <c r="AL153">
        <v>290843</v>
      </c>
      <c r="AM153">
        <v>295107</v>
      </c>
      <c r="AN153">
        <v>289185</v>
      </c>
      <c r="AO153">
        <v>345696</v>
      </c>
      <c r="AP153">
        <v>623228</v>
      </c>
      <c r="AQ153">
        <v>389128</v>
      </c>
      <c r="AR153">
        <v>294857</v>
      </c>
      <c r="AS153">
        <v>351318</v>
      </c>
      <c r="AT153">
        <v>8.3000000000000007</v>
      </c>
      <c r="AV153">
        <v>8.3000000000000007</v>
      </c>
      <c r="AX153">
        <v>8.3000000000000007</v>
      </c>
      <c r="AY153">
        <v>8.3000000000000007</v>
      </c>
      <c r="AZ153">
        <v>8.3000000000000007</v>
      </c>
      <c r="BA153">
        <v>8.3000000000000007</v>
      </c>
      <c r="BB153">
        <v>8.3000000000000007</v>
      </c>
      <c r="BC153">
        <v>8.3000000000000007</v>
      </c>
      <c r="BD153" t="s">
        <v>2410</v>
      </c>
    </row>
    <row r="154" spans="1:56" x14ac:dyDescent="0.25">
      <c r="A154" t="s">
        <v>783</v>
      </c>
      <c r="B154" t="s">
        <v>1278</v>
      </c>
      <c r="C154" t="s">
        <v>2020</v>
      </c>
      <c r="D154" t="s">
        <v>1328</v>
      </c>
      <c r="E154">
        <v>0</v>
      </c>
      <c r="F154">
        <v>169196</v>
      </c>
      <c r="G154">
        <v>148046</v>
      </c>
      <c r="J154">
        <v>156263</v>
      </c>
      <c r="K154">
        <v>148046</v>
      </c>
      <c r="N154">
        <v>148046</v>
      </c>
      <c r="O154">
        <v>140998</v>
      </c>
      <c r="P154">
        <v>169196</v>
      </c>
      <c r="Q154">
        <v>169196</v>
      </c>
      <c r="R154">
        <v>169196</v>
      </c>
      <c r="S154">
        <v>155449</v>
      </c>
      <c r="T154">
        <v>148046</v>
      </c>
      <c r="U154">
        <v>182098</v>
      </c>
      <c r="V154">
        <v>162851</v>
      </c>
      <c r="W154">
        <v>185059</v>
      </c>
      <c r="X154">
        <v>148046</v>
      </c>
      <c r="Y154">
        <v>185059</v>
      </c>
      <c r="Z154">
        <v>131973</v>
      </c>
      <c r="AA154">
        <v>115476</v>
      </c>
      <c r="AD154">
        <v>121885</v>
      </c>
      <c r="AE154">
        <v>115476</v>
      </c>
      <c r="AH154">
        <v>115476</v>
      </c>
      <c r="AI154">
        <v>109978</v>
      </c>
      <c r="AJ154">
        <v>131973</v>
      </c>
      <c r="AK154">
        <v>131973</v>
      </c>
      <c r="AL154">
        <v>131973</v>
      </c>
      <c r="AM154">
        <v>121250</v>
      </c>
      <c r="AN154">
        <v>115476</v>
      </c>
      <c r="AO154">
        <v>142036</v>
      </c>
      <c r="AP154">
        <v>127024</v>
      </c>
      <c r="AQ154">
        <v>144346</v>
      </c>
      <c r="AR154">
        <v>115476</v>
      </c>
      <c r="AS154">
        <v>144346</v>
      </c>
      <c r="AT154">
        <v>7.3</v>
      </c>
      <c r="AV154">
        <v>7.3</v>
      </c>
      <c r="AX154">
        <v>7.3</v>
      </c>
      <c r="AY154">
        <v>7.3</v>
      </c>
      <c r="AZ154">
        <v>7.3</v>
      </c>
      <c r="BA154">
        <v>7.3</v>
      </c>
      <c r="BB154">
        <v>7.3</v>
      </c>
      <c r="BC154">
        <v>7.3</v>
      </c>
      <c r="BD154" t="s">
        <v>2410</v>
      </c>
    </row>
    <row r="155" spans="1:56" x14ac:dyDescent="0.25">
      <c r="A155" t="s">
        <v>205</v>
      </c>
      <c r="B155" t="s">
        <v>1277</v>
      </c>
      <c r="C155" t="s">
        <v>2069</v>
      </c>
      <c r="D155" t="s">
        <v>1328</v>
      </c>
      <c r="E155">
        <v>2</v>
      </c>
      <c r="F155">
        <v>129525</v>
      </c>
      <c r="G155">
        <v>169196</v>
      </c>
      <c r="J155">
        <v>167873</v>
      </c>
      <c r="K155">
        <v>169196</v>
      </c>
      <c r="N155">
        <v>140998</v>
      </c>
      <c r="O155">
        <v>169196</v>
      </c>
      <c r="P155">
        <v>140998</v>
      </c>
      <c r="Q155">
        <v>169196</v>
      </c>
      <c r="R155">
        <v>143898</v>
      </c>
      <c r="S155">
        <v>177656</v>
      </c>
      <c r="T155">
        <v>147764</v>
      </c>
      <c r="U155">
        <v>208112</v>
      </c>
      <c r="V155">
        <v>157910</v>
      </c>
      <c r="W155">
        <v>211495</v>
      </c>
      <c r="X155">
        <v>176834</v>
      </c>
      <c r="Y155">
        <v>211495</v>
      </c>
      <c r="Z155">
        <v>101030</v>
      </c>
      <c r="AA155">
        <v>131973</v>
      </c>
      <c r="AD155">
        <v>130941</v>
      </c>
      <c r="AE155">
        <v>131973</v>
      </c>
      <c r="AH155">
        <v>109978</v>
      </c>
      <c r="AI155">
        <v>131973</v>
      </c>
      <c r="AJ155">
        <v>109978</v>
      </c>
      <c r="AK155">
        <v>131973</v>
      </c>
      <c r="AL155">
        <v>112240</v>
      </c>
      <c r="AM155">
        <v>138572</v>
      </c>
      <c r="AN155">
        <v>115256</v>
      </c>
      <c r="AO155">
        <v>162327</v>
      </c>
      <c r="AP155">
        <v>123170</v>
      </c>
      <c r="AQ155">
        <v>164966</v>
      </c>
      <c r="AR155">
        <v>137931</v>
      </c>
      <c r="AS155">
        <v>164966</v>
      </c>
      <c r="AT155">
        <v>7.6</v>
      </c>
      <c r="AV155">
        <v>7.6</v>
      </c>
      <c r="AX155">
        <v>7.6</v>
      </c>
      <c r="AY155">
        <v>7.6</v>
      </c>
      <c r="AZ155">
        <v>7.6</v>
      </c>
      <c r="BA155">
        <v>7.6</v>
      </c>
      <c r="BB155">
        <v>7.6</v>
      </c>
      <c r="BC155">
        <v>7.6</v>
      </c>
      <c r="BD155" t="s">
        <v>2410</v>
      </c>
    </row>
    <row r="156" spans="1:56" x14ac:dyDescent="0.25">
      <c r="A156" t="s">
        <v>624</v>
      </c>
      <c r="B156" t="s">
        <v>1269</v>
      </c>
      <c r="C156" t="s">
        <v>2071</v>
      </c>
      <c r="D156" t="s">
        <v>1328</v>
      </c>
      <c r="E156">
        <v>0</v>
      </c>
      <c r="F156">
        <v>178062</v>
      </c>
      <c r="G156">
        <v>213632</v>
      </c>
      <c r="J156">
        <v>200881</v>
      </c>
      <c r="K156">
        <v>213632</v>
      </c>
      <c r="N156">
        <v>190686</v>
      </c>
      <c r="O156">
        <v>213632</v>
      </c>
      <c r="P156">
        <v>178062</v>
      </c>
      <c r="Q156">
        <v>213632</v>
      </c>
      <c r="R156">
        <v>178062</v>
      </c>
      <c r="S156">
        <v>201882</v>
      </c>
      <c r="T156">
        <v>178062</v>
      </c>
      <c r="U156">
        <v>236491</v>
      </c>
      <c r="V156">
        <v>182699</v>
      </c>
      <c r="W156">
        <v>240335</v>
      </c>
      <c r="X156">
        <v>182210</v>
      </c>
      <c r="Y156">
        <v>240335</v>
      </c>
      <c r="Z156">
        <v>138888</v>
      </c>
      <c r="AA156">
        <v>166633</v>
      </c>
      <c r="AD156">
        <v>156687</v>
      </c>
      <c r="AE156">
        <v>166633</v>
      </c>
      <c r="AH156">
        <v>148735</v>
      </c>
      <c r="AI156">
        <v>166633</v>
      </c>
      <c r="AJ156">
        <v>138888</v>
      </c>
      <c r="AK156">
        <v>166633</v>
      </c>
      <c r="AL156">
        <v>138888</v>
      </c>
      <c r="AM156">
        <v>157468</v>
      </c>
      <c r="AN156">
        <v>138888</v>
      </c>
      <c r="AO156">
        <v>184463</v>
      </c>
      <c r="AP156">
        <v>142505</v>
      </c>
      <c r="AQ156">
        <v>187461</v>
      </c>
      <c r="AR156">
        <v>142124</v>
      </c>
      <c r="AS156">
        <v>187461</v>
      </c>
      <c r="AT156">
        <v>8.5</v>
      </c>
      <c r="AV156">
        <v>8.5</v>
      </c>
      <c r="AX156">
        <v>8.5</v>
      </c>
      <c r="AY156">
        <v>8.5</v>
      </c>
      <c r="AZ156">
        <v>8.5</v>
      </c>
      <c r="BA156">
        <v>8.5</v>
      </c>
      <c r="BB156">
        <v>8.5</v>
      </c>
      <c r="BC156">
        <v>8.5</v>
      </c>
      <c r="BD156" t="s">
        <v>2410</v>
      </c>
    </row>
    <row r="157" spans="1:56" x14ac:dyDescent="0.25">
      <c r="A157" t="s">
        <v>1161</v>
      </c>
      <c r="B157" t="s">
        <v>1301</v>
      </c>
      <c r="C157" t="s">
        <v>2081</v>
      </c>
      <c r="D157" t="s">
        <v>1328</v>
      </c>
      <c r="E157">
        <v>0</v>
      </c>
      <c r="G157">
        <v>341811</v>
      </c>
      <c r="H157">
        <v>284843</v>
      </c>
      <c r="I157">
        <v>375992</v>
      </c>
      <c r="J157">
        <v>295615</v>
      </c>
      <c r="K157">
        <v>284843</v>
      </c>
      <c r="L157">
        <v>300865</v>
      </c>
      <c r="M157">
        <v>341811</v>
      </c>
      <c r="N157">
        <v>295227</v>
      </c>
      <c r="O157">
        <v>341811</v>
      </c>
      <c r="P157">
        <v>294835</v>
      </c>
      <c r="Q157">
        <v>341811</v>
      </c>
      <c r="R157">
        <v>301033</v>
      </c>
      <c r="S157">
        <v>341811</v>
      </c>
      <c r="U157">
        <v>420428</v>
      </c>
      <c r="W157">
        <v>427264</v>
      </c>
      <c r="Y157">
        <v>427264</v>
      </c>
      <c r="AA157">
        <v>266613</v>
      </c>
      <c r="AB157">
        <v>222178</v>
      </c>
      <c r="AC157">
        <v>293274</v>
      </c>
      <c r="AD157">
        <v>230580</v>
      </c>
      <c r="AE157">
        <v>222178</v>
      </c>
      <c r="AF157">
        <v>234675</v>
      </c>
      <c r="AG157">
        <v>266613</v>
      </c>
      <c r="AH157">
        <v>230277</v>
      </c>
      <c r="AI157">
        <v>266613</v>
      </c>
      <c r="AJ157">
        <v>229971</v>
      </c>
      <c r="AK157">
        <v>266613</v>
      </c>
      <c r="AL157">
        <v>234806</v>
      </c>
      <c r="AM157">
        <v>266613</v>
      </c>
      <c r="AO157">
        <v>327934</v>
      </c>
      <c r="AQ157">
        <v>333266</v>
      </c>
      <c r="AS157">
        <v>333266</v>
      </c>
      <c r="AT157">
        <v>7.6</v>
      </c>
      <c r="AU157">
        <v>7.6</v>
      </c>
      <c r="AV157">
        <v>7.6</v>
      </c>
      <c r="AW157">
        <v>7.6</v>
      </c>
      <c r="AX157">
        <v>7.6</v>
      </c>
      <c r="AY157">
        <v>7.6</v>
      </c>
      <c r="AZ157">
        <v>7.6</v>
      </c>
      <c r="BA157">
        <v>7.6</v>
      </c>
      <c r="BB157">
        <v>7.6</v>
      </c>
      <c r="BC157">
        <v>7.6</v>
      </c>
      <c r="BD157" t="s">
        <v>2410</v>
      </c>
    </row>
    <row r="158" spans="1:56" x14ac:dyDescent="0.25">
      <c r="A158" t="s">
        <v>17</v>
      </c>
      <c r="B158" t="s">
        <v>1278</v>
      </c>
      <c r="C158" t="s">
        <v>2098</v>
      </c>
      <c r="D158" t="s">
        <v>1328</v>
      </c>
      <c r="E158">
        <v>2</v>
      </c>
      <c r="F158">
        <v>244625</v>
      </c>
      <c r="G158">
        <v>287775</v>
      </c>
      <c r="J158">
        <v>289325</v>
      </c>
      <c r="K158">
        <v>338558</v>
      </c>
      <c r="N158">
        <v>227874</v>
      </c>
      <c r="O158">
        <v>273448</v>
      </c>
      <c r="P158">
        <v>227874</v>
      </c>
      <c r="Q158">
        <v>273448</v>
      </c>
      <c r="R158">
        <v>234254</v>
      </c>
      <c r="S158">
        <v>287122</v>
      </c>
      <c r="T158">
        <v>233948</v>
      </c>
      <c r="U158">
        <v>364193</v>
      </c>
      <c r="V158">
        <v>254444</v>
      </c>
      <c r="W158">
        <v>370115</v>
      </c>
      <c r="X158">
        <v>227874</v>
      </c>
      <c r="Y158">
        <v>370115</v>
      </c>
      <c r="Z158">
        <v>154114</v>
      </c>
      <c r="AA158">
        <v>181298</v>
      </c>
      <c r="AD158">
        <v>182275</v>
      </c>
      <c r="AE158">
        <v>213292</v>
      </c>
      <c r="AH158">
        <v>177742</v>
      </c>
      <c r="AI158">
        <v>213289</v>
      </c>
      <c r="AJ158">
        <v>177742</v>
      </c>
      <c r="AK158">
        <v>213289</v>
      </c>
      <c r="AL158">
        <v>182718</v>
      </c>
      <c r="AM158">
        <v>223955</v>
      </c>
      <c r="AN158">
        <v>182479</v>
      </c>
      <c r="AO158">
        <v>284071</v>
      </c>
      <c r="AP158">
        <v>198466</v>
      </c>
      <c r="AQ158">
        <v>288690</v>
      </c>
      <c r="AR158">
        <v>177742</v>
      </c>
      <c r="AS158">
        <v>288690</v>
      </c>
      <c r="AT158">
        <v>8.9</v>
      </c>
      <c r="AV158">
        <v>8.9</v>
      </c>
      <c r="AX158">
        <v>8.9</v>
      </c>
      <c r="AY158">
        <v>8.9</v>
      </c>
      <c r="AZ158">
        <v>8.9</v>
      </c>
      <c r="BA158">
        <v>8.9</v>
      </c>
      <c r="BB158">
        <v>8.9</v>
      </c>
      <c r="BC158">
        <v>8.9</v>
      </c>
      <c r="BD158" t="s">
        <v>2408</v>
      </c>
    </row>
    <row r="159" spans="1:56" x14ac:dyDescent="0.25">
      <c r="A159" t="s">
        <v>617</v>
      </c>
      <c r="B159" t="s">
        <v>1280</v>
      </c>
      <c r="C159" t="s">
        <v>2104</v>
      </c>
      <c r="D159" t="s">
        <v>1328</v>
      </c>
      <c r="E159">
        <v>0</v>
      </c>
      <c r="F159">
        <v>197000</v>
      </c>
      <c r="G159">
        <v>197000</v>
      </c>
      <c r="J159">
        <v>197000</v>
      </c>
      <c r="K159">
        <v>197000</v>
      </c>
      <c r="L159">
        <v>197000</v>
      </c>
      <c r="M159">
        <v>197000</v>
      </c>
      <c r="N159">
        <v>197000</v>
      </c>
      <c r="O159">
        <v>197000</v>
      </c>
      <c r="P159">
        <v>150000</v>
      </c>
      <c r="Q159">
        <v>150000</v>
      </c>
      <c r="R159">
        <v>150000</v>
      </c>
      <c r="S159">
        <v>150000</v>
      </c>
      <c r="U159">
        <v>150000</v>
      </c>
      <c r="W159">
        <v>150000</v>
      </c>
      <c r="X159">
        <v>150000</v>
      </c>
      <c r="Y159">
        <v>150000</v>
      </c>
      <c r="Z159">
        <v>68950</v>
      </c>
      <c r="AA159">
        <v>68950</v>
      </c>
      <c r="AD159">
        <v>68950</v>
      </c>
      <c r="AE159">
        <v>68950</v>
      </c>
      <c r="AF159">
        <v>68950</v>
      </c>
      <c r="AG159">
        <v>68950</v>
      </c>
      <c r="AH159">
        <v>137900</v>
      </c>
      <c r="AI159">
        <v>137900</v>
      </c>
      <c r="AJ159">
        <v>75000</v>
      </c>
      <c r="AK159">
        <v>75000</v>
      </c>
      <c r="AL159">
        <v>75000</v>
      </c>
      <c r="AM159">
        <v>75000</v>
      </c>
      <c r="AO159">
        <v>75000</v>
      </c>
      <c r="AQ159">
        <v>75000</v>
      </c>
      <c r="AR159">
        <v>75000</v>
      </c>
      <c r="AS159">
        <v>75000</v>
      </c>
      <c r="AT159">
        <v>7.3</v>
      </c>
      <c r="AV159">
        <v>7.3</v>
      </c>
      <c r="AW159">
        <v>7.3</v>
      </c>
      <c r="AX159">
        <v>7.3</v>
      </c>
      <c r="AY159">
        <v>7.3</v>
      </c>
      <c r="AZ159">
        <v>7.3</v>
      </c>
      <c r="BA159">
        <v>7.3</v>
      </c>
      <c r="BB159">
        <v>7.3</v>
      </c>
      <c r="BC159">
        <v>7.3</v>
      </c>
      <c r="BD159" t="s">
        <v>2423</v>
      </c>
    </row>
    <row r="160" spans="1:56" x14ac:dyDescent="0.25">
      <c r="A160" t="s">
        <v>37</v>
      </c>
      <c r="B160" t="s">
        <v>1261</v>
      </c>
      <c r="C160" t="s">
        <v>2148</v>
      </c>
      <c r="D160" t="s">
        <v>1328</v>
      </c>
      <c r="E160">
        <v>2</v>
      </c>
      <c r="F160">
        <v>480000</v>
      </c>
      <c r="G160">
        <v>440000</v>
      </c>
      <c r="I160">
        <v>733333</v>
      </c>
      <c r="J160">
        <v>300000</v>
      </c>
      <c r="K160">
        <v>330000</v>
      </c>
      <c r="L160">
        <v>310000</v>
      </c>
      <c r="M160">
        <v>440000</v>
      </c>
      <c r="N160">
        <v>330667</v>
      </c>
      <c r="O160">
        <v>330667</v>
      </c>
      <c r="P160">
        <v>469333</v>
      </c>
      <c r="R160">
        <v>597600</v>
      </c>
      <c r="S160">
        <v>526667</v>
      </c>
      <c r="T160">
        <v>512000</v>
      </c>
      <c r="U160">
        <v>352000</v>
      </c>
      <c r="X160">
        <v>553333</v>
      </c>
      <c r="Y160">
        <v>368667</v>
      </c>
      <c r="Z160">
        <v>360000</v>
      </c>
      <c r="AA160">
        <v>330000</v>
      </c>
      <c r="AC160">
        <v>550000</v>
      </c>
      <c r="AD160">
        <v>225000</v>
      </c>
      <c r="AE160">
        <v>247500</v>
      </c>
      <c r="AF160">
        <v>232500</v>
      </c>
      <c r="AG160">
        <v>330000</v>
      </c>
      <c r="AH160">
        <v>248000</v>
      </c>
      <c r="AI160">
        <v>248000</v>
      </c>
      <c r="AJ160">
        <v>352000</v>
      </c>
      <c r="AL160">
        <v>448200</v>
      </c>
      <c r="AM160">
        <v>395000</v>
      </c>
      <c r="AN160">
        <v>384000</v>
      </c>
      <c r="AO160">
        <v>264000</v>
      </c>
      <c r="AR160">
        <v>415000</v>
      </c>
      <c r="AS160">
        <v>276500</v>
      </c>
      <c r="AT160">
        <v>8.3000000000000007</v>
      </c>
      <c r="AU160">
        <v>8.3000000000000007</v>
      </c>
      <c r="AV160">
        <v>8.3000000000000007</v>
      </c>
      <c r="AW160">
        <v>8.3000000000000007</v>
      </c>
      <c r="AX160">
        <v>8.3000000000000007</v>
      </c>
      <c r="AY160">
        <v>8.3000000000000007</v>
      </c>
      <c r="AZ160">
        <v>8.3000000000000007</v>
      </c>
      <c r="BA160">
        <v>8.3000000000000007</v>
      </c>
      <c r="BC160">
        <v>8.3000000000000007</v>
      </c>
      <c r="BD160" t="s">
        <v>2422</v>
      </c>
    </row>
    <row r="161" spans="1:56" x14ac:dyDescent="0.25">
      <c r="A161" t="s">
        <v>278</v>
      </c>
      <c r="B161" t="s">
        <v>1262</v>
      </c>
      <c r="C161" t="s">
        <v>2192</v>
      </c>
      <c r="D161" t="s">
        <v>1328</v>
      </c>
      <c r="E161">
        <v>2</v>
      </c>
      <c r="F161">
        <v>246667</v>
      </c>
      <c r="G161">
        <v>300000</v>
      </c>
      <c r="J161">
        <v>266667</v>
      </c>
      <c r="K161">
        <v>266667</v>
      </c>
      <c r="L161">
        <v>266667</v>
      </c>
      <c r="M161">
        <v>266667</v>
      </c>
      <c r="N161">
        <v>266667</v>
      </c>
      <c r="O161">
        <v>266667</v>
      </c>
      <c r="P161">
        <v>266667</v>
      </c>
      <c r="Q161">
        <v>266667</v>
      </c>
      <c r="R161">
        <v>266667</v>
      </c>
      <c r="S161">
        <v>266667</v>
      </c>
      <c r="T161">
        <v>300000</v>
      </c>
      <c r="U161">
        <v>300000</v>
      </c>
      <c r="X161">
        <v>266667</v>
      </c>
      <c r="Y161">
        <v>266667</v>
      </c>
      <c r="Z161">
        <v>185000</v>
      </c>
      <c r="AA161">
        <v>225000</v>
      </c>
      <c r="AD161">
        <v>200000</v>
      </c>
      <c r="AE161">
        <v>200000</v>
      </c>
      <c r="AF161">
        <v>200000</v>
      </c>
      <c r="AG161">
        <v>200000</v>
      </c>
      <c r="AH161">
        <v>200000</v>
      </c>
      <c r="AI161">
        <v>200000</v>
      </c>
      <c r="AJ161">
        <v>200000</v>
      </c>
      <c r="AK161">
        <v>200000</v>
      </c>
      <c r="AL161">
        <v>200000</v>
      </c>
      <c r="AM161">
        <v>200000</v>
      </c>
      <c r="AN161">
        <v>225000</v>
      </c>
      <c r="AO161">
        <v>225000</v>
      </c>
      <c r="AR161">
        <v>200000</v>
      </c>
      <c r="AS161">
        <v>200000</v>
      </c>
      <c r="AT161">
        <v>8</v>
      </c>
      <c r="AV161">
        <v>8</v>
      </c>
      <c r="AW161">
        <v>8</v>
      </c>
      <c r="AX161">
        <v>8</v>
      </c>
      <c r="AY161">
        <v>8</v>
      </c>
      <c r="AZ161">
        <v>8</v>
      </c>
      <c r="BA161">
        <v>8</v>
      </c>
      <c r="BC161">
        <v>8</v>
      </c>
      <c r="BD161" t="s">
        <v>2416</v>
      </c>
    </row>
    <row r="162" spans="1:56" x14ac:dyDescent="0.25">
      <c r="A162" t="s">
        <v>395</v>
      </c>
      <c r="B162" t="s">
        <v>1269</v>
      </c>
      <c r="C162" t="s">
        <v>2206</v>
      </c>
      <c r="D162" t="s">
        <v>1328</v>
      </c>
      <c r="E162">
        <v>1</v>
      </c>
      <c r="F162">
        <v>250000</v>
      </c>
      <c r="G162">
        <v>250000</v>
      </c>
      <c r="K162">
        <v>200000</v>
      </c>
      <c r="L162">
        <v>200000</v>
      </c>
      <c r="M162">
        <v>200000</v>
      </c>
      <c r="N162">
        <v>200000</v>
      </c>
      <c r="O162">
        <v>200000</v>
      </c>
      <c r="P162">
        <v>200000</v>
      </c>
      <c r="Q162">
        <v>200000</v>
      </c>
      <c r="R162">
        <v>200000</v>
      </c>
      <c r="S162">
        <v>200000</v>
      </c>
      <c r="T162">
        <v>250000</v>
      </c>
      <c r="U162">
        <v>250000</v>
      </c>
      <c r="W162">
        <v>250000</v>
      </c>
      <c r="X162">
        <v>200000</v>
      </c>
      <c r="Y162">
        <v>200000</v>
      </c>
      <c r="Z162">
        <v>225000</v>
      </c>
      <c r="AA162">
        <v>225000</v>
      </c>
      <c r="AE162">
        <v>180000</v>
      </c>
      <c r="AF162">
        <v>180000</v>
      </c>
      <c r="AG162">
        <v>180000</v>
      </c>
      <c r="AH162">
        <v>180000</v>
      </c>
      <c r="AI162">
        <v>180000</v>
      </c>
      <c r="AJ162">
        <v>180000</v>
      </c>
      <c r="AK162">
        <v>180000</v>
      </c>
      <c r="AL162">
        <v>180000</v>
      </c>
      <c r="AM162">
        <v>180000</v>
      </c>
      <c r="AN162">
        <v>225000</v>
      </c>
      <c r="AO162">
        <v>225000</v>
      </c>
      <c r="AQ162">
        <v>225000</v>
      </c>
      <c r="AR162">
        <v>180000</v>
      </c>
      <c r="AS162">
        <v>180000</v>
      </c>
      <c r="AT162">
        <v>9</v>
      </c>
      <c r="AV162">
        <v>9</v>
      </c>
      <c r="AW162">
        <v>9</v>
      </c>
      <c r="AX162">
        <v>9</v>
      </c>
      <c r="AY162">
        <v>9</v>
      </c>
      <c r="AZ162">
        <v>9</v>
      </c>
      <c r="BA162">
        <v>9</v>
      </c>
      <c r="BB162">
        <v>9</v>
      </c>
      <c r="BC162">
        <v>9</v>
      </c>
      <c r="BD162" t="s">
        <v>2469</v>
      </c>
    </row>
    <row r="163" spans="1:56" x14ac:dyDescent="0.25">
      <c r="A163" t="s">
        <v>158</v>
      </c>
      <c r="B163" t="s">
        <v>1278</v>
      </c>
      <c r="C163" t="s">
        <v>2211</v>
      </c>
      <c r="D163" t="s">
        <v>1328</v>
      </c>
      <c r="E163">
        <v>1</v>
      </c>
      <c r="F163">
        <v>533333</v>
      </c>
      <c r="G163">
        <v>333333</v>
      </c>
      <c r="I163">
        <v>533333</v>
      </c>
      <c r="J163">
        <v>300000</v>
      </c>
      <c r="K163">
        <v>300000</v>
      </c>
      <c r="L163">
        <v>300000</v>
      </c>
      <c r="M163">
        <v>300000</v>
      </c>
      <c r="O163">
        <v>300000</v>
      </c>
      <c r="P163">
        <v>300000</v>
      </c>
      <c r="Q163">
        <v>300000</v>
      </c>
      <c r="R163">
        <v>300000</v>
      </c>
      <c r="S163">
        <v>300000</v>
      </c>
      <c r="U163">
        <v>333333</v>
      </c>
      <c r="W163">
        <v>333333</v>
      </c>
      <c r="X163">
        <v>300000</v>
      </c>
      <c r="Y163">
        <v>300000</v>
      </c>
      <c r="Z163">
        <v>400000</v>
      </c>
      <c r="AA163">
        <v>250000</v>
      </c>
      <c r="AC163">
        <v>400000</v>
      </c>
      <c r="AD163">
        <v>225000</v>
      </c>
      <c r="AE163">
        <v>225000</v>
      </c>
      <c r="AF163">
        <v>225000</v>
      </c>
      <c r="AG163">
        <v>225000</v>
      </c>
      <c r="AI163">
        <v>225000</v>
      </c>
      <c r="AJ163">
        <v>225000</v>
      </c>
      <c r="AK163">
        <v>225000</v>
      </c>
      <c r="AL163">
        <v>225000</v>
      </c>
      <c r="AM163">
        <v>225000</v>
      </c>
      <c r="AO163">
        <v>250000</v>
      </c>
      <c r="AQ163">
        <v>250000</v>
      </c>
      <c r="AR163">
        <v>225000</v>
      </c>
      <c r="AS163">
        <v>225000</v>
      </c>
      <c r="AT163">
        <v>8.6</v>
      </c>
      <c r="AU163">
        <v>8.6</v>
      </c>
      <c r="AV163">
        <v>8.6</v>
      </c>
      <c r="AW163">
        <v>8.6</v>
      </c>
      <c r="AX163">
        <v>8.6</v>
      </c>
      <c r="AY163">
        <v>8.6</v>
      </c>
      <c r="AZ163">
        <v>8.6</v>
      </c>
      <c r="BA163">
        <v>8.6</v>
      </c>
      <c r="BB163">
        <v>8.6</v>
      </c>
      <c r="BC163">
        <v>8.6</v>
      </c>
      <c r="BD163" t="s">
        <v>2441</v>
      </c>
    </row>
    <row r="164" spans="1:56" x14ac:dyDescent="0.25">
      <c r="A164" t="s">
        <v>274</v>
      </c>
      <c r="B164" t="s">
        <v>1285</v>
      </c>
      <c r="C164" t="s">
        <v>2217</v>
      </c>
      <c r="D164" t="s">
        <v>1328</v>
      </c>
      <c r="E164">
        <v>0</v>
      </c>
      <c r="F164">
        <v>380800</v>
      </c>
      <c r="G164">
        <v>266667</v>
      </c>
      <c r="I164">
        <v>266667</v>
      </c>
      <c r="J164">
        <v>266667</v>
      </c>
      <c r="K164">
        <v>266667</v>
      </c>
      <c r="L164">
        <v>266667</v>
      </c>
      <c r="M164">
        <v>266667</v>
      </c>
      <c r="N164">
        <v>266667</v>
      </c>
      <c r="O164">
        <v>266667</v>
      </c>
      <c r="P164">
        <v>266667</v>
      </c>
      <c r="Q164">
        <v>266667</v>
      </c>
      <c r="S164">
        <v>266667</v>
      </c>
      <c r="T164">
        <v>333333</v>
      </c>
      <c r="V164">
        <v>266667</v>
      </c>
      <c r="X164">
        <v>266667</v>
      </c>
      <c r="Y164">
        <v>266667</v>
      </c>
      <c r="Z164">
        <v>285600</v>
      </c>
      <c r="AA164">
        <v>200000</v>
      </c>
      <c r="AC164">
        <v>200000</v>
      </c>
      <c r="AD164">
        <v>200000</v>
      </c>
      <c r="AE164">
        <v>200000</v>
      </c>
      <c r="AF164">
        <v>200000</v>
      </c>
      <c r="AG164">
        <v>200000</v>
      </c>
      <c r="AH164">
        <v>200000</v>
      </c>
      <c r="AI164">
        <v>200000</v>
      </c>
      <c r="AJ164">
        <v>200000</v>
      </c>
      <c r="AK164">
        <v>200000</v>
      </c>
      <c r="AM164">
        <v>200000</v>
      </c>
      <c r="AN164">
        <v>250000</v>
      </c>
      <c r="AP164">
        <v>200000</v>
      </c>
      <c r="AR164">
        <v>200000</v>
      </c>
      <c r="AS164">
        <v>200000</v>
      </c>
      <c r="AT164">
        <v>8.6999999999999993</v>
      </c>
      <c r="AU164">
        <v>8.6999999999999993</v>
      </c>
      <c r="AV164">
        <v>8.6999999999999993</v>
      </c>
      <c r="AW164">
        <v>8.6999999999999993</v>
      </c>
      <c r="AX164">
        <v>8.6999999999999993</v>
      </c>
      <c r="AY164">
        <v>8.6999999999999993</v>
      </c>
      <c r="AZ164">
        <v>8.6999999999999993</v>
      </c>
      <c r="BA164">
        <v>8.6999999999999993</v>
      </c>
      <c r="BB164">
        <v>8.6999999999999993</v>
      </c>
      <c r="BC164">
        <v>8.6999999999999993</v>
      </c>
      <c r="BD164" t="s">
        <v>2406</v>
      </c>
    </row>
    <row r="165" spans="1:56" x14ac:dyDescent="0.25">
      <c r="A165" t="s">
        <v>418</v>
      </c>
      <c r="B165" t="s">
        <v>1261</v>
      </c>
      <c r="C165" t="s">
        <v>2227</v>
      </c>
      <c r="D165" t="s">
        <v>1328</v>
      </c>
      <c r="E165">
        <v>3</v>
      </c>
      <c r="F165">
        <v>513333</v>
      </c>
      <c r="H165">
        <v>513333</v>
      </c>
      <c r="J165">
        <v>467851</v>
      </c>
      <c r="K165">
        <v>467851</v>
      </c>
      <c r="L165">
        <v>467851</v>
      </c>
      <c r="M165">
        <v>467851</v>
      </c>
      <c r="N165">
        <v>467851</v>
      </c>
      <c r="O165">
        <v>467851</v>
      </c>
      <c r="P165">
        <v>533333</v>
      </c>
      <c r="Q165">
        <v>467851</v>
      </c>
      <c r="R165">
        <v>533333</v>
      </c>
      <c r="S165">
        <v>467851</v>
      </c>
      <c r="T165">
        <v>533333</v>
      </c>
      <c r="V165">
        <v>826667</v>
      </c>
      <c r="X165">
        <v>467851</v>
      </c>
      <c r="Y165">
        <v>467851</v>
      </c>
      <c r="Z165">
        <v>385000</v>
      </c>
      <c r="AB165">
        <v>385000</v>
      </c>
      <c r="AD165">
        <v>350888</v>
      </c>
      <c r="AE165">
        <v>350888</v>
      </c>
      <c r="AF165">
        <v>350888</v>
      </c>
      <c r="AG165">
        <v>350888</v>
      </c>
      <c r="AH165">
        <v>350888</v>
      </c>
      <c r="AI165">
        <v>350888</v>
      </c>
      <c r="AJ165">
        <v>400000</v>
      </c>
      <c r="AK165">
        <v>350888</v>
      </c>
      <c r="AL165">
        <v>400000</v>
      </c>
      <c r="AM165">
        <v>350888</v>
      </c>
      <c r="AN165">
        <v>400000</v>
      </c>
      <c r="AP165">
        <v>620000</v>
      </c>
      <c r="AR165">
        <v>350888</v>
      </c>
      <c r="AS165">
        <v>350888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 t="s">
        <v>2423</v>
      </c>
    </row>
    <row r="166" spans="1:56" x14ac:dyDescent="0.25">
      <c r="A166" t="s">
        <v>296</v>
      </c>
      <c r="B166" t="s">
        <v>1263</v>
      </c>
      <c r="C166" t="s">
        <v>2246</v>
      </c>
      <c r="D166" t="s">
        <v>1328</v>
      </c>
      <c r="E166">
        <v>3</v>
      </c>
      <c r="F166">
        <v>450000</v>
      </c>
      <c r="G166">
        <v>450000</v>
      </c>
      <c r="J166">
        <v>450000</v>
      </c>
      <c r="K166">
        <v>450000</v>
      </c>
      <c r="L166">
        <v>450000</v>
      </c>
      <c r="M166">
        <v>450000</v>
      </c>
      <c r="N166">
        <v>450000</v>
      </c>
      <c r="O166">
        <v>450000</v>
      </c>
      <c r="P166">
        <v>450000</v>
      </c>
      <c r="Q166">
        <v>450000</v>
      </c>
      <c r="R166">
        <v>450000</v>
      </c>
      <c r="S166">
        <v>450000</v>
      </c>
      <c r="U166">
        <v>450000</v>
      </c>
      <c r="W166">
        <v>450000</v>
      </c>
      <c r="X166">
        <v>450000</v>
      </c>
      <c r="Y166">
        <v>450000</v>
      </c>
      <c r="Z166">
        <v>315000</v>
      </c>
      <c r="AA166">
        <v>315000</v>
      </c>
      <c r="AD166">
        <v>315000</v>
      </c>
      <c r="AE166">
        <v>315000</v>
      </c>
      <c r="AF166">
        <v>315000</v>
      </c>
      <c r="AG166">
        <v>315000</v>
      </c>
      <c r="AH166">
        <v>315000</v>
      </c>
      <c r="AI166">
        <v>315000</v>
      </c>
      <c r="AJ166">
        <v>315000</v>
      </c>
      <c r="AK166">
        <v>315000</v>
      </c>
      <c r="AL166">
        <v>315000</v>
      </c>
      <c r="AM166">
        <v>315000</v>
      </c>
      <c r="AO166">
        <v>315000</v>
      </c>
      <c r="AQ166">
        <v>315000</v>
      </c>
      <c r="AR166">
        <v>315000</v>
      </c>
      <c r="AS166">
        <v>315000</v>
      </c>
      <c r="AT166">
        <v>7.3</v>
      </c>
      <c r="AV166">
        <v>7.3</v>
      </c>
      <c r="AW166">
        <v>7.3</v>
      </c>
      <c r="AX166">
        <v>7.3</v>
      </c>
      <c r="AY166">
        <v>7.3</v>
      </c>
      <c r="AZ166">
        <v>7.3</v>
      </c>
      <c r="BA166">
        <v>7.3</v>
      </c>
      <c r="BB166">
        <v>7.3</v>
      </c>
      <c r="BC166">
        <v>7.3</v>
      </c>
      <c r="BD166" t="s">
        <v>2413</v>
      </c>
    </row>
    <row r="167" spans="1:56" x14ac:dyDescent="0.25">
      <c r="A167" t="s">
        <v>464</v>
      </c>
      <c r="B167" t="s">
        <v>1267</v>
      </c>
      <c r="C167" t="s">
        <v>2269</v>
      </c>
      <c r="D167" t="s">
        <v>1328</v>
      </c>
      <c r="E167">
        <v>1</v>
      </c>
      <c r="F167">
        <v>164870</v>
      </c>
      <c r="G167">
        <v>197845</v>
      </c>
      <c r="J167">
        <v>164870</v>
      </c>
      <c r="K167">
        <v>197845</v>
      </c>
      <c r="N167">
        <v>156663</v>
      </c>
      <c r="O167">
        <v>187995</v>
      </c>
      <c r="P167">
        <v>156663</v>
      </c>
      <c r="Q167">
        <v>187995</v>
      </c>
      <c r="R167">
        <v>156663</v>
      </c>
      <c r="S167">
        <v>187995</v>
      </c>
      <c r="T167">
        <v>156663</v>
      </c>
      <c r="U167">
        <v>231234</v>
      </c>
      <c r="V167">
        <v>180945</v>
      </c>
      <c r="W167">
        <v>234995</v>
      </c>
      <c r="X167">
        <v>156663</v>
      </c>
      <c r="Y167">
        <v>234995</v>
      </c>
      <c r="Z167">
        <v>103868</v>
      </c>
      <c r="AA167">
        <v>124642</v>
      </c>
      <c r="AD167">
        <v>103868</v>
      </c>
      <c r="AE167">
        <v>124642</v>
      </c>
      <c r="AH167">
        <v>122197</v>
      </c>
      <c r="AI167">
        <v>146636</v>
      </c>
      <c r="AJ167">
        <v>122197</v>
      </c>
      <c r="AK167">
        <v>146636</v>
      </c>
      <c r="AL167">
        <v>122197</v>
      </c>
      <c r="AM167">
        <v>146636</v>
      </c>
      <c r="AN167">
        <v>122197</v>
      </c>
      <c r="AO167">
        <v>180363</v>
      </c>
      <c r="AP167">
        <v>141137</v>
      </c>
      <c r="AQ167">
        <v>183296</v>
      </c>
      <c r="AR167">
        <v>122197</v>
      </c>
      <c r="AS167">
        <v>183296</v>
      </c>
      <c r="AT167">
        <v>8.1999999999999993</v>
      </c>
      <c r="AV167">
        <v>8.1999999999999993</v>
      </c>
      <c r="AX167">
        <v>8.1999999999999993</v>
      </c>
      <c r="AY167">
        <v>8.1999999999999993</v>
      </c>
      <c r="AZ167">
        <v>8.1999999999999993</v>
      </c>
      <c r="BA167">
        <v>8.1999999999999993</v>
      </c>
      <c r="BB167">
        <v>8.1999999999999993</v>
      </c>
      <c r="BC167">
        <v>8.1999999999999993</v>
      </c>
      <c r="BD167" t="s">
        <v>2410</v>
      </c>
    </row>
    <row r="168" spans="1:56" x14ac:dyDescent="0.25">
      <c r="A168" t="s">
        <v>29</v>
      </c>
      <c r="B168" t="s">
        <v>1269</v>
      </c>
      <c r="C168" t="s">
        <v>2303</v>
      </c>
      <c r="D168" t="s">
        <v>1328</v>
      </c>
      <c r="E168">
        <v>4</v>
      </c>
      <c r="F168">
        <v>1620000</v>
      </c>
      <c r="G168">
        <v>960000</v>
      </c>
      <c r="H168">
        <v>4020000</v>
      </c>
      <c r="I168">
        <v>1620000</v>
      </c>
      <c r="J168">
        <v>1215000</v>
      </c>
      <c r="K168">
        <v>1620000</v>
      </c>
      <c r="L168">
        <v>960000</v>
      </c>
      <c r="M168">
        <v>1620000</v>
      </c>
      <c r="N168">
        <v>1620000</v>
      </c>
      <c r="O168">
        <v>1620000</v>
      </c>
      <c r="Q168">
        <v>1620000</v>
      </c>
      <c r="T168">
        <v>1944000</v>
      </c>
      <c r="U168">
        <v>1944000</v>
      </c>
      <c r="W168">
        <v>1620000</v>
      </c>
      <c r="X168">
        <v>1080000</v>
      </c>
      <c r="Y168">
        <v>1440000</v>
      </c>
      <c r="Z168">
        <v>1215000</v>
      </c>
      <c r="AA168">
        <v>720000</v>
      </c>
      <c r="AB168">
        <v>2412000</v>
      </c>
      <c r="AC168">
        <v>972000</v>
      </c>
      <c r="AD168">
        <v>729000</v>
      </c>
      <c r="AE168">
        <v>972000</v>
      </c>
      <c r="AF168">
        <v>720000</v>
      </c>
      <c r="AG168">
        <v>1215000</v>
      </c>
      <c r="AH168">
        <v>1215000</v>
      </c>
      <c r="AI168">
        <v>1215000</v>
      </c>
      <c r="AK168">
        <v>1215000</v>
      </c>
      <c r="AN168">
        <v>1458000</v>
      </c>
      <c r="AO168">
        <v>1458000</v>
      </c>
      <c r="AQ168">
        <v>1215000</v>
      </c>
      <c r="AR168">
        <v>648000</v>
      </c>
      <c r="AS168">
        <v>864000</v>
      </c>
      <c r="AT168">
        <v>8.8000000000000007</v>
      </c>
      <c r="AU168">
        <v>8.8000000000000007</v>
      </c>
      <c r="AV168">
        <v>8.8000000000000007</v>
      </c>
      <c r="AW168">
        <v>8.8000000000000007</v>
      </c>
      <c r="AX168">
        <v>8.8000000000000007</v>
      </c>
      <c r="AY168">
        <v>8.8000000000000007</v>
      </c>
      <c r="BA168">
        <v>8.8000000000000007</v>
      </c>
      <c r="BB168">
        <v>8.8000000000000007</v>
      </c>
      <c r="BC168">
        <v>8.8000000000000007</v>
      </c>
      <c r="BD168" t="s">
        <v>2405</v>
      </c>
    </row>
    <row r="169" spans="1:56" x14ac:dyDescent="0.25">
      <c r="A169" t="s">
        <v>91</v>
      </c>
      <c r="B169" t="s">
        <v>1285</v>
      </c>
      <c r="C169" t="s">
        <v>2338</v>
      </c>
      <c r="D169" t="s">
        <v>1328</v>
      </c>
      <c r="E169">
        <v>2</v>
      </c>
      <c r="F169">
        <v>700000</v>
      </c>
      <c r="G169">
        <v>440000</v>
      </c>
      <c r="J169">
        <v>450000</v>
      </c>
      <c r="K169">
        <v>450000</v>
      </c>
      <c r="L169">
        <v>407163</v>
      </c>
      <c r="M169">
        <v>303620</v>
      </c>
      <c r="N169">
        <v>470000</v>
      </c>
      <c r="O169">
        <v>303620</v>
      </c>
      <c r="P169">
        <v>450000</v>
      </c>
      <c r="Q169">
        <v>303620</v>
      </c>
      <c r="R169">
        <v>500000</v>
      </c>
      <c r="S169">
        <v>303620</v>
      </c>
      <c r="U169">
        <v>480000</v>
      </c>
      <c r="W169">
        <v>920000</v>
      </c>
      <c r="X169">
        <v>450000</v>
      </c>
      <c r="Y169">
        <v>242667</v>
      </c>
      <c r="Z169">
        <v>420000</v>
      </c>
      <c r="AA169">
        <v>264000</v>
      </c>
      <c r="AD169">
        <v>270000</v>
      </c>
      <c r="AE169">
        <v>270000</v>
      </c>
      <c r="AF169">
        <v>250800</v>
      </c>
      <c r="AG169">
        <v>227715</v>
      </c>
      <c r="AH169">
        <v>272600</v>
      </c>
      <c r="AI169">
        <v>227715</v>
      </c>
      <c r="AJ169">
        <v>261000</v>
      </c>
      <c r="AK169">
        <v>227715</v>
      </c>
      <c r="AL169">
        <v>290000</v>
      </c>
      <c r="AM169">
        <v>227715</v>
      </c>
      <c r="AO169">
        <v>288000</v>
      </c>
      <c r="AQ169">
        <v>506000</v>
      </c>
      <c r="AR169">
        <v>270000</v>
      </c>
      <c r="AS169">
        <v>182000</v>
      </c>
      <c r="AT169">
        <v>8.1</v>
      </c>
      <c r="AV169">
        <v>8.1</v>
      </c>
      <c r="AW169">
        <v>8.1</v>
      </c>
      <c r="AX169">
        <v>8.1</v>
      </c>
      <c r="AY169">
        <v>8.1</v>
      </c>
      <c r="AZ169">
        <v>8.1</v>
      </c>
      <c r="BA169">
        <v>8.1</v>
      </c>
      <c r="BB169">
        <v>8.1</v>
      </c>
      <c r="BC169">
        <v>8.1</v>
      </c>
      <c r="BD169" t="s">
        <v>2422</v>
      </c>
    </row>
    <row r="170" spans="1:56" x14ac:dyDescent="0.25">
      <c r="A170" t="s">
        <v>71</v>
      </c>
      <c r="B170" t="s">
        <v>1264</v>
      </c>
      <c r="C170" t="s">
        <v>1338</v>
      </c>
      <c r="D170" t="s">
        <v>1328</v>
      </c>
      <c r="E170">
        <v>4</v>
      </c>
      <c r="F170">
        <v>1050123</v>
      </c>
      <c r="G170">
        <v>1800123</v>
      </c>
      <c r="H170">
        <v>2500123</v>
      </c>
      <c r="J170">
        <v>888884</v>
      </c>
      <c r="K170">
        <v>840909</v>
      </c>
      <c r="L170">
        <v>940942</v>
      </c>
      <c r="M170">
        <v>1025123</v>
      </c>
      <c r="N170">
        <v>899848</v>
      </c>
      <c r="O170">
        <v>1025123</v>
      </c>
      <c r="Q170">
        <v>1025123</v>
      </c>
      <c r="R170">
        <v>935671</v>
      </c>
      <c r="S170">
        <v>1025123</v>
      </c>
      <c r="T170">
        <v>2300123</v>
      </c>
      <c r="U170">
        <v>1700123</v>
      </c>
      <c r="V170">
        <v>2300123</v>
      </c>
      <c r="X170">
        <v>840909</v>
      </c>
      <c r="Y170">
        <v>1025123</v>
      </c>
      <c r="Z170">
        <v>525062</v>
      </c>
      <c r="AA170">
        <v>900062</v>
      </c>
      <c r="AB170">
        <v>1250062</v>
      </c>
      <c r="AD170">
        <v>399998</v>
      </c>
      <c r="AE170">
        <v>420455</v>
      </c>
      <c r="AF170">
        <v>423424</v>
      </c>
      <c r="AG170">
        <v>512562</v>
      </c>
      <c r="AH170">
        <v>449924</v>
      </c>
      <c r="AI170">
        <v>512562</v>
      </c>
      <c r="AK170">
        <v>512562</v>
      </c>
      <c r="AL170">
        <v>467836</v>
      </c>
      <c r="AM170">
        <v>512562</v>
      </c>
      <c r="AN170">
        <v>1380074</v>
      </c>
      <c r="AO170">
        <v>1020074</v>
      </c>
      <c r="AP170">
        <v>1380074</v>
      </c>
      <c r="AR170">
        <v>504545</v>
      </c>
      <c r="AS170">
        <v>615074</v>
      </c>
      <c r="AT170">
        <v>8.5</v>
      </c>
      <c r="AU170">
        <v>8.5</v>
      </c>
      <c r="AV170">
        <v>8.5</v>
      </c>
      <c r="AW170">
        <v>8.5</v>
      </c>
      <c r="AX170">
        <v>8.5</v>
      </c>
      <c r="AY170">
        <v>8.5</v>
      </c>
      <c r="AZ170">
        <v>8.5</v>
      </c>
      <c r="BA170">
        <v>8.5</v>
      </c>
      <c r="BB170">
        <v>8.5</v>
      </c>
      <c r="BC170">
        <v>8.5</v>
      </c>
      <c r="BD170" t="s">
        <v>2405</v>
      </c>
    </row>
    <row r="171" spans="1:56" x14ac:dyDescent="0.25">
      <c r="A171" t="s">
        <v>408</v>
      </c>
      <c r="B171" t="s">
        <v>1270</v>
      </c>
      <c r="D171" t="s">
        <v>1328</v>
      </c>
      <c r="E171">
        <v>0</v>
      </c>
      <c r="F171">
        <v>600000</v>
      </c>
      <c r="G171">
        <v>333333</v>
      </c>
      <c r="H171">
        <v>600000</v>
      </c>
      <c r="I171">
        <v>333333</v>
      </c>
      <c r="J171">
        <v>266667</v>
      </c>
      <c r="K171">
        <v>266667</v>
      </c>
      <c r="L171">
        <v>266667</v>
      </c>
      <c r="M171">
        <v>266667</v>
      </c>
      <c r="N171">
        <v>266667</v>
      </c>
      <c r="O171">
        <v>266667</v>
      </c>
      <c r="P171">
        <v>266667</v>
      </c>
      <c r="Q171">
        <v>266667</v>
      </c>
      <c r="R171">
        <v>266667</v>
      </c>
      <c r="T171">
        <v>333333</v>
      </c>
      <c r="W171">
        <v>333333</v>
      </c>
      <c r="X171">
        <v>266667</v>
      </c>
      <c r="Y171">
        <v>333333</v>
      </c>
      <c r="Z171">
        <v>450000</v>
      </c>
      <c r="AA171">
        <v>250000</v>
      </c>
      <c r="AB171">
        <v>450000</v>
      </c>
      <c r="AC171">
        <v>250000</v>
      </c>
      <c r="AD171">
        <v>200000</v>
      </c>
      <c r="AE171">
        <v>200000</v>
      </c>
      <c r="AF171">
        <v>200000</v>
      </c>
      <c r="AG171">
        <v>200000</v>
      </c>
      <c r="AH171">
        <v>200000</v>
      </c>
      <c r="AI171">
        <v>200000</v>
      </c>
      <c r="AJ171">
        <v>200000</v>
      </c>
      <c r="AK171">
        <v>200000</v>
      </c>
      <c r="AL171">
        <v>200000</v>
      </c>
      <c r="AN171">
        <v>250000</v>
      </c>
      <c r="AQ171">
        <v>250000</v>
      </c>
      <c r="AR171">
        <v>200000</v>
      </c>
      <c r="AS171">
        <v>250000</v>
      </c>
      <c r="AT171">
        <v>8.8000000000000007</v>
      </c>
      <c r="AU171">
        <v>8.8000000000000007</v>
      </c>
      <c r="AV171">
        <v>8.8000000000000007</v>
      </c>
      <c r="AW171">
        <v>8.8000000000000007</v>
      </c>
      <c r="AX171">
        <v>8.8000000000000007</v>
      </c>
      <c r="AY171">
        <v>8.8000000000000007</v>
      </c>
      <c r="AZ171">
        <v>8.8000000000000007</v>
      </c>
      <c r="BA171">
        <v>8.8000000000000007</v>
      </c>
      <c r="BB171">
        <v>8.8000000000000007</v>
      </c>
      <c r="BC171">
        <v>8.8000000000000007</v>
      </c>
      <c r="BD171" t="s">
        <v>2406</v>
      </c>
    </row>
    <row r="172" spans="1:56" x14ac:dyDescent="0.25">
      <c r="A172" t="s">
        <v>31</v>
      </c>
      <c r="B172" t="s">
        <v>1264</v>
      </c>
      <c r="C172" t="s">
        <v>1388</v>
      </c>
      <c r="D172" t="s">
        <v>1328</v>
      </c>
      <c r="E172">
        <v>3</v>
      </c>
      <c r="F172">
        <v>733333</v>
      </c>
      <c r="G172">
        <v>733333</v>
      </c>
      <c r="H172">
        <v>2000000</v>
      </c>
      <c r="I172">
        <v>800000</v>
      </c>
      <c r="J172">
        <v>506667</v>
      </c>
      <c r="K172">
        <v>480000</v>
      </c>
      <c r="L172">
        <v>480000</v>
      </c>
      <c r="M172">
        <v>480000</v>
      </c>
      <c r="N172">
        <v>506667</v>
      </c>
      <c r="O172">
        <v>480000</v>
      </c>
      <c r="P172">
        <v>560000</v>
      </c>
      <c r="Q172">
        <v>480000</v>
      </c>
      <c r="R172">
        <v>600000</v>
      </c>
      <c r="S172">
        <v>480000</v>
      </c>
      <c r="U172">
        <v>733333</v>
      </c>
      <c r="X172">
        <v>506667</v>
      </c>
      <c r="Y172">
        <v>453333</v>
      </c>
      <c r="Z172">
        <v>550000</v>
      </c>
      <c r="AA172">
        <v>550000</v>
      </c>
      <c r="AB172">
        <v>1500000</v>
      </c>
      <c r="AC172">
        <v>600000</v>
      </c>
      <c r="AD172">
        <v>380000</v>
      </c>
      <c r="AE172">
        <v>360000</v>
      </c>
      <c r="AF172">
        <v>360000</v>
      </c>
      <c r="AG172">
        <v>360000</v>
      </c>
      <c r="AH172">
        <v>380000</v>
      </c>
      <c r="AI172">
        <v>360000</v>
      </c>
      <c r="AJ172">
        <v>420000</v>
      </c>
      <c r="AK172">
        <v>360000</v>
      </c>
      <c r="AL172">
        <v>450000</v>
      </c>
      <c r="AM172">
        <v>360000</v>
      </c>
      <c r="AO172">
        <v>550000</v>
      </c>
      <c r="AR172">
        <v>380000</v>
      </c>
      <c r="AS172">
        <v>340000</v>
      </c>
      <c r="AT172">
        <v>8.4</v>
      </c>
      <c r="AU172">
        <v>8.4</v>
      </c>
      <c r="AV172">
        <v>8.4</v>
      </c>
      <c r="AW172">
        <v>8.4</v>
      </c>
      <c r="AX172">
        <v>8.4</v>
      </c>
      <c r="AY172">
        <v>8.4</v>
      </c>
      <c r="AZ172">
        <v>8.4</v>
      </c>
      <c r="BA172">
        <v>8.4</v>
      </c>
      <c r="BC172">
        <v>8.4</v>
      </c>
      <c r="BD172" t="s">
        <v>2432</v>
      </c>
    </row>
    <row r="173" spans="1:56" x14ac:dyDescent="0.25">
      <c r="A173" t="s">
        <v>63</v>
      </c>
      <c r="B173" t="s">
        <v>1294</v>
      </c>
      <c r="C173" t="s">
        <v>1398</v>
      </c>
      <c r="D173" t="s">
        <v>1328</v>
      </c>
      <c r="E173">
        <v>4</v>
      </c>
      <c r="F173">
        <v>937632</v>
      </c>
      <c r="G173">
        <v>744563</v>
      </c>
      <c r="I173">
        <v>1204299</v>
      </c>
      <c r="J173">
        <v>561481</v>
      </c>
      <c r="K173">
        <v>536004</v>
      </c>
      <c r="L173">
        <v>536004</v>
      </c>
      <c r="M173">
        <v>536004</v>
      </c>
      <c r="N173">
        <v>742964</v>
      </c>
      <c r="O173">
        <v>536004</v>
      </c>
      <c r="P173">
        <v>937632</v>
      </c>
      <c r="Q173">
        <v>561481</v>
      </c>
      <c r="S173">
        <v>561481</v>
      </c>
      <c r="T173">
        <v>1104299</v>
      </c>
      <c r="U173">
        <v>853632</v>
      </c>
      <c r="W173">
        <v>1230965</v>
      </c>
      <c r="X173">
        <v>614825</v>
      </c>
      <c r="Y173">
        <v>536004</v>
      </c>
      <c r="Z173">
        <v>703224</v>
      </c>
      <c r="AA173">
        <v>558458</v>
      </c>
      <c r="AC173">
        <v>903224</v>
      </c>
      <c r="AD173">
        <v>421111</v>
      </c>
      <c r="AE173">
        <v>402003</v>
      </c>
      <c r="AF173">
        <v>402003</v>
      </c>
      <c r="AG173">
        <v>402003</v>
      </c>
      <c r="AH173">
        <v>557223</v>
      </c>
      <c r="AI173">
        <v>402003</v>
      </c>
      <c r="AJ173">
        <v>703224</v>
      </c>
      <c r="AK173">
        <v>421111</v>
      </c>
      <c r="AM173">
        <v>421111</v>
      </c>
      <c r="AN173">
        <v>828224</v>
      </c>
      <c r="AO173">
        <v>640224</v>
      </c>
      <c r="AQ173">
        <v>923224</v>
      </c>
      <c r="AR173">
        <v>461119</v>
      </c>
      <c r="AS173">
        <v>402003</v>
      </c>
      <c r="AT173">
        <v>8.5</v>
      </c>
      <c r="AU173">
        <v>8.5</v>
      </c>
      <c r="AV173">
        <v>8.5</v>
      </c>
      <c r="AW173">
        <v>8.5</v>
      </c>
      <c r="AX173">
        <v>8.5</v>
      </c>
      <c r="AY173">
        <v>8.5</v>
      </c>
      <c r="AZ173">
        <v>8.5</v>
      </c>
      <c r="BA173">
        <v>8.5</v>
      </c>
      <c r="BB173">
        <v>8.5</v>
      </c>
      <c r="BC173">
        <v>8.5</v>
      </c>
      <c r="BD173" t="s">
        <v>2416</v>
      </c>
    </row>
    <row r="174" spans="1:56" x14ac:dyDescent="0.25">
      <c r="A174" t="s">
        <v>24</v>
      </c>
      <c r="B174" t="s">
        <v>1271</v>
      </c>
      <c r="C174" t="s">
        <v>1477</v>
      </c>
      <c r="D174" t="s">
        <v>1328</v>
      </c>
      <c r="E174">
        <v>4</v>
      </c>
      <c r="F174">
        <v>774604</v>
      </c>
      <c r="G174">
        <v>3174604</v>
      </c>
      <c r="H174">
        <v>4500000</v>
      </c>
      <c r="I174">
        <v>4500000</v>
      </c>
      <c r="J174">
        <v>753968</v>
      </c>
      <c r="K174">
        <v>634920</v>
      </c>
      <c r="L174">
        <v>680953</v>
      </c>
      <c r="M174">
        <v>680953</v>
      </c>
      <c r="N174">
        <v>637036</v>
      </c>
      <c r="O174">
        <v>962963</v>
      </c>
      <c r="P174">
        <v>1000000</v>
      </c>
      <c r="Q174">
        <v>786793</v>
      </c>
      <c r="R174">
        <v>637036</v>
      </c>
      <c r="S174">
        <v>637036</v>
      </c>
      <c r="U174">
        <v>637036</v>
      </c>
      <c r="X174">
        <v>637036</v>
      </c>
      <c r="Y174">
        <v>637036</v>
      </c>
      <c r="Z174">
        <v>542223</v>
      </c>
      <c r="AA174">
        <v>2222223</v>
      </c>
      <c r="AB174">
        <v>3150000</v>
      </c>
      <c r="AC174">
        <v>3150000</v>
      </c>
      <c r="AD174">
        <v>527778</v>
      </c>
      <c r="AE174">
        <v>444444</v>
      </c>
      <c r="AF174">
        <v>476667</v>
      </c>
      <c r="AG174">
        <v>476667</v>
      </c>
      <c r="AH174">
        <v>477777</v>
      </c>
      <c r="AI174">
        <v>722222</v>
      </c>
      <c r="AJ174">
        <v>750000</v>
      </c>
      <c r="AK174">
        <v>570080</v>
      </c>
      <c r="AL174">
        <v>477777</v>
      </c>
      <c r="AM174">
        <v>477777</v>
      </c>
      <c r="AO174">
        <v>477777</v>
      </c>
      <c r="AR174">
        <v>477777</v>
      </c>
      <c r="AS174">
        <v>477777</v>
      </c>
      <c r="AT174">
        <v>8.4</v>
      </c>
      <c r="AU174">
        <v>8.4</v>
      </c>
      <c r="AV174">
        <v>8.4</v>
      </c>
      <c r="AW174">
        <v>8.4</v>
      </c>
      <c r="AX174">
        <v>8.4</v>
      </c>
      <c r="AY174">
        <v>8.4</v>
      </c>
      <c r="AZ174">
        <v>8.4</v>
      </c>
      <c r="BA174">
        <v>8.4</v>
      </c>
      <c r="BC174">
        <v>8.4</v>
      </c>
      <c r="BD174" t="s">
        <v>2405</v>
      </c>
    </row>
    <row r="175" spans="1:56" x14ac:dyDescent="0.25">
      <c r="A175" t="s">
        <v>416</v>
      </c>
      <c r="B175" t="s">
        <v>1266</v>
      </c>
      <c r="C175" t="s">
        <v>1492</v>
      </c>
      <c r="D175" t="s">
        <v>1328</v>
      </c>
      <c r="E175">
        <v>2</v>
      </c>
      <c r="F175">
        <v>320000</v>
      </c>
      <c r="G175">
        <v>320000</v>
      </c>
      <c r="H175">
        <v>380000</v>
      </c>
      <c r="J175">
        <v>320000</v>
      </c>
      <c r="K175">
        <v>320000</v>
      </c>
      <c r="L175">
        <v>320000</v>
      </c>
      <c r="M175">
        <v>320000</v>
      </c>
      <c r="N175">
        <v>320000</v>
      </c>
      <c r="O175">
        <v>320000</v>
      </c>
      <c r="Q175">
        <v>320000</v>
      </c>
      <c r="S175">
        <v>320000</v>
      </c>
      <c r="T175">
        <v>320000</v>
      </c>
      <c r="U175">
        <v>320000</v>
      </c>
      <c r="V175">
        <v>400000</v>
      </c>
      <c r="W175">
        <v>400000</v>
      </c>
      <c r="X175">
        <v>320000</v>
      </c>
      <c r="Y175">
        <v>320000</v>
      </c>
      <c r="Z175">
        <v>256000</v>
      </c>
      <c r="AA175">
        <v>256000</v>
      </c>
      <c r="AB175">
        <v>304000</v>
      </c>
      <c r="AD175">
        <v>256000</v>
      </c>
      <c r="AE175">
        <v>256000</v>
      </c>
      <c r="AF175">
        <v>256000</v>
      </c>
      <c r="AG175">
        <v>256000</v>
      </c>
      <c r="AH175">
        <v>256000</v>
      </c>
      <c r="AI175">
        <v>256000</v>
      </c>
      <c r="AK175">
        <v>256000</v>
      </c>
      <c r="AM175">
        <v>256000</v>
      </c>
      <c r="AN175">
        <v>256000</v>
      </c>
      <c r="AO175">
        <v>256000</v>
      </c>
      <c r="AP175">
        <v>320000</v>
      </c>
      <c r="AQ175">
        <v>320000</v>
      </c>
      <c r="AR175">
        <v>256000</v>
      </c>
      <c r="AS175">
        <v>256000</v>
      </c>
      <c r="AT175">
        <v>8.5</v>
      </c>
      <c r="AU175">
        <v>8.5</v>
      </c>
      <c r="AV175">
        <v>8.5</v>
      </c>
      <c r="AW175">
        <v>8.5</v>
      </c>
      <c r="AX175">
        <v>8.5</v>
      </c>
      <c r="AY175">
        <v>8.5</v>
      </c>
      <c r="AZ175">
        <v>8.5</v>
      </c>
      <c r="BA175">
        <v>8.5</v>
      </c>
      <c r="BB175">
        <v>8.5</v>
      </c>
      <c r="BC175">
        <v>8.5</v>
      </c>
      <c r="BD175" t="s">
        <v>2422</v>
      </c>
    </row>
    <row r="176" spans="1:56" x14ac:dyDescent="0.25">
      <c r="A176" t="s">
        <v>152</v>
      </c>
      <c r="B176" t="s">
        <v>1278</v>
      </c>
      <c r="C176" t="s">
        <v>1511</v>
      </c>
      <c r="D176" t="s">
        <v>1328</v>
      </c>
      <c r="E176">
        <v>2</v>
      </c>
      <c r="F176">
        <v>404843</v>
      </c>
      <c r="G176">
        <v>266667</v>
      </c>
      <c r="J176">
        <v>333333</v>
      </c>
      <c r="K176">
        <v>266667</v>
      </c>
      <c r="L176">
        <v>266666</v>
      </c>
      <c r="M176">
        <v>266667</v>
      </c>
      <c r="N176">
        <v>300000</v>
      </c>
      <c r="O176">
        <v>300000</v>
      </c>
      <c r="P176">
        <v>333333</v>
      </c>
      <c r="Q176">
        <v>266667</v>
      </c>
      <c r="R176">
        <v>373333</v>
      </c>
      <c r="S176">
        <v>300000</v>
      </c>
      <c r="T176">
        <v>373333</v>
      </c>
      <c r="U176">
        <v>404102</v>
      </c>
      <c r="W176">
        <v>407261</v>
      </c>
      <c r="X176">
        <v>333333</v>
      </c>
      <c r="Y176">
        <v>300000</v>
      </c>
      <c r="Z176">
        <v>303668</v>
      </c>
      <c r="AA176">
        <v>200000</v>
      </c>
      <c r="AD176">
        <v>250000</v>
      </c>
      <c r="AE176">
        <v>200000</v>
      </c>
      <c r="AF176">
        <v>200000</v>
      </c>
      <c r="AG176">
        <v>200000</v>
      </c>
      <c r="AH176">
        <v>225000</v>
      </c>
      <c r="AI176">
        <v>225000</v>
      </c>
      <c r="AJ176">
        <v>250000</v>
      </c>
      <c r="AK176">
        <v>200000</v>
      </c>
      <c r="AL176">
        <v>280000</v>
      </c>
      <c r="AM176">
        <v>225000</v>
      </c>
      <c r="AN176">
        <v>280000</v>
      </c>
      <c r="AO176">
        <v>303112</v>
      </c>
      <c r="AQ176">
        <v>305446</v>
      </c>
      <c r="AR176">
        <v>250000</v>
      </c>
      <c r="AS176">
        <v>225000</v>
      </c>
      <c r="AT176">
        <v>8.3000000000000007</v>
      </c>
      <c r="AV176">
        <v>8.3000000000000007</v>
      </c>
      <c r="AW176">
        <v>8.3000000000000007</v>
      </c>
      <c r="AX176">
        <v>8.3000000000000007</v>
      </c>
      <c r="AY176">
        <v>8.3000000000000007</v>
      </c>
      <c r="AZ176">
        <v>8.3000000000000007</v>
      </c>
      <c r="BA176">
        <v>8.3000000000000007</v>
      </c>
      <c r="BB176">
        <v>8.3000000000000007</v>
      </c>
      <c r="BC176">
        <v>8.3000000000000007</v>
      </c>
      <c r="BD176" t="s">
        <v>2416</v>
      </c>
    </row>
    <row r="177" spans="1:56" x14ac:dyDescent="0.25">
      <c r="A177" t="s">
        <v>169</v>
      </c>
      <c r="B177" t="s">
        <v>1278</v>
      </c>
      <c r="C177" t="s">
        <v>1524</v>
      </c>
      <c r="D177" t="s">
        <v>1328</v>
      </c>
      <c r="E177">
        <v>3</v>
      </c>
      <c r="F177">
        <v>440000</v>
      </c>
      <c r="G177">
        <v>566667</v>
      </c>
      <c r="J177">
        <v>400000</v>
      </c>
      <c r="K177">
        <v>478667</v>
      </c>
      <c r="L177">
        <v>400000</v>
      </c>
      <c r="M177">
        <v>478667</v>
      </c>
      <c r="N177">
        <v>400000</v>
      </c>
      <c r="O177">
        <v>478667</v>
      </c>
      <c r="P177">
        <v>400000</v>
      </c>
      <c r="Q177">
        <v>478667</v>
      </c>
      <c r="R177">
        <v>400000</v>
      </c>
      <c r="S177">
        <v>478667</v>
      </c>
      <c r="T177">
        <v>566667</v>
      </c>
      <c r="U177">
        <v>566667</v>
      </c>
      <c r="W177">
        <v>566667</v>
      </c>
      <c r="X177">
        <v>478667</v>
      </c>
      <c r="Y177">
        <v>478667</v>
      </c>
      <c r="Z177">
        <v>330000</v>
      </c>
      <c r="AA177">
        <v>425000</v>
      </c>
      <c r="AD177">
        <v>300000</v>
      </c>
      <c r="AE177">
        <v>359000</v>
      </c>
      <c r="AF177">
        <v>300000</v>
      </c>
      <c r="AG177">
        <v>359000</v>
      </c>
      <c r="AH177">
        <v>300000</v>
      </c>
      <c r="AI177">
        <v>359000</v>
      </c>
      <c r="AJ177">
        <v>300000</v>
      </c>
      <c r="AK177">
        <v>359000</v>
      </c>
      <c r="AL177">
        <v>300000</v>
      </c>
      <c r="AM177">
        <v>359000</v>
      </c>
      <c r="AN177">
        <v>425000</v>
      </c>
      <c r="AO177">
        <v>425000</v>
      </c>
      <c r="AQ177">
        <v>425000</v>
      </c>
      <c r="AR177">
        <v>359000</v>
      </c>
      <c r="AS177">
        <v>359000</v>
      </c>
      <c r="AT177">
        <v>8.4</v>
      </c>
      <c r="AV177">
        <v>8.4</v>
      </c>
      <c r="AW177">
        <v>8.4</v>
      </c>
      <c r="AX177">
        <v>8.4</v>
      </c>
      <c r="AY177">
        <v>8.4</v>
      </c>
      <c r="AZ177">
        <v>8.4</v>
      </c>
      <c r="BA177">
        <v>8.4</v>
      </c>
      <c r="BB177">
        <v>8.4</v>
      </c>
      <c r="BC177">
        <v>8.4</v>
      </c>
      <c r="BD177" t="s">
        <v>2406</v>
      </c>
    </row>
    <row r="178" spans="1:56" x14ac:dyDescent="0.25">
      <c r="A178" t="s">
        <v>317</v>
      </c>
      <c r="B178" t="s">
        <v>1299</v>
      </c>
      <c r="C178" t="s">
        <v>1527</v>
      </c>
      <c r="D178" t="s">
        <v>1328</v>
      </c>
      <c r="E178">
        <v>0</v>
      </c>
      <c r="F178">
        <v>1150000</v>
      </c>
      <c r="G178">
        <v>1150000</v>
      </c>
      <c r="I178">
        <v>1150000</v>
      </c>
      <c r="J178">
        <v>1150000</v>
      </c>
      <c r="K178">
        <v>1150000</v>
      </c>
      <c r="L178">
        <v>1150000</v>
      </c>
      <c r="M178">
        <v>1150000</v>
      </c>
      <c r="N178">
        <v>1150000</v>
      </c>
      <c r="O178">
        <v>1150000</v>
      </c>
      <c r="P178">
        <v>1150000</v>
      </c>
      <c r="Q178">
        <v>1150000</v>
      </c>
      <c r="R178">
        <v>1150000</v>
      </c>
      <c r="S178">
        <v>1150000</v>
      </c>
      <c r="T178">
        <v>1150000</v>
      </c>
      <c r="U178">
        <v>1150000</v>
      </c>
      <c r="X178">
        <v>1150000</v>
      </c>
      <c r="Y178">
        <v>1150000</v>
      </c>
      <c r="Z178">
        <v>345000</v>
      </c>
      <c r="AA178">
        <v>345000</v>
      </c>
      <c r="AC178">
        <v>345000</v>
      </c>
      <c r="AD178">
        <v>345000</v>
      </c>
      <c r="AE178">
        <v>345000</v>
      </c>
      <c r="AF178">
        <v>345000</v>
      </c>
      <c r="AG178">
        <v>345000</v>
      </c>
      <c r="AH178">
        <v>345000</v>
      </c>
      <c r="AI178">
        <v>345000</v>
      </c>
      <c r="AJ178">
        <v>345000</v>
      </c>
      <c r="AK178">
        <v>345000</v>
      </c>
      <c r="AL178">
        <v>345000</v>
      </c>
      <c r="AM178">
        <v>345000</v>
      </c>
      <c r="AN178">
        <v>345000</v>
      </c>
      <c r="AO178">
        <v>345000</v>
      </c>
      <c r="AR178">
        <v>345000</v>
      </c>
      <c r="AS178">
        <v>345000</v>
      </c>
      <c r="AT178">
        <v>8.1</v>
      </c>
      <c r="AU178">
        <v>8.1</v>
      </c>
      <c r="AV178">
        <v>8.1</v>
      </c>
      <c r="AW178">
        <v>8.1</v>
      </c>
      <c r="AX178">
        <v>8.1</v>
      </c>
      <c r="AY178">
        <v>8.1</v>
      </c>
      <c r="AZ178">
        <v>8.1</v>
      </c>
      <c r="BA178">
        <v>8.1</v>
      </c>
      <c r="BC178">
        <v>8.1</v>
      </c>
      <c r="BD178" t="s">
        <v>2423</v>
      </c>
    </row>
    <row r="179" spans="1:56" x14ac:dyDescent="0.25">
      <c r="A179" t="s">
        <v>33</v>
      </c>
      <c r="B179" t="s">
        <v>1262</v>
      </c>
      <c r="C179" t="s">
        <v>1554</v>
      </c>
      <c r="D179" t="s">
        <v>1328</v>
      </c>
      <c r="E179">
        <v>3</v>
      </c>
      <c r="F179">
        <v>742824</v>
      </c>
      <c r="G179">
        <v>474581</v>
      </c>
      <c r="I179">
        <v>742824</v>
      </c>
      <c r="J179">
        <v>453948</v>
      </c>
      <c r="K179">
        <v>474581</v>
      </c>
      <c r="L179">
        <v>453948</v>
      </c>
      <c r="M179">
        <v>474581</v>
      </c>
      <c r="N179">
        <v>474581</v>
      </c>
      <c r="O179">
        <v>433313</v>
      </c>
      <c r="P179">
        <v>742824</v>
      </c>
      <c r="Q179">
        <v>433313</v>
      </c>
      <c r="R179">
        <v>742824</v>
      </c>
      <c r="S179">
        <v>433313</v>
      </c>
      <c r="U179">
        <v>742824</v>
      </c>
      <c r="W179">
        <v>742824</v>
      </c>
      <c r="X179">
        <v>742824</v>
      </c>
      <c r="Y179">
        <v>474581</v>
      </c>
      <c r="Z179">
        <v>557118</v>
      </c>
      <c r="AA179">
        <v>355936</v>
      </c>
      <c r="AC179">
        <v>557118</v>
      </c>
      <c r="AD179">
        <v>340461</v>
      </c>
      <c r="AE179">
        <v>355936</v>
      </c>
      <c r="AF179">
        <v>340461</v>
      </c>
      <c r="AG179">
        <v>355936</v>
      </c>
      <c r="AH179">
        <v>355936</v>
      </c>
      <c r="AI179">
        <v>324985</v>
      </c>
      <c r="AJ179">
        <v>557118</v>
      </c>
      <c r="AK179">
        <v>324985</v>
      </c>
      <c r="AL179">
        <v>557118</v>
      </c>
      <c r="AM179">
        <v>324985</v>
      </c>
      <c r="AO179">
        <v>557118</v>
      </c>
      <c r="AQ179">
        <v>557118</v>
      </c>
      <c r="AR179">
        <v>557118</v>
      </c>
      <c r="AS179">
        <v>355936</v>
      </c>
      <c r="AT179">
        <v>8.1</v>
      </c>
      <c r="AU179">
        <v>8.1</v>
      </c>
      <c r="AV179">
        <v>8.1</v>
      </c>
      <c r="AW179">
        <v>8.1</v>
      </c>
      <c r="AX179">
        <v>8.1</v>
      </c>
      <c r="AY179">
        <v>8.1</v>
      </c>
      <c r="AZ179">
        <v>8.1</v>
      </c>
      <c r="BA179">
        <v>8.1</v>
      </c>
      <c r="BB179">
        <v>8.1</v>
      </c>
      <c r="BC179">
        <v>8.1</v>
      </c>
      <c r="BD179" t="s">
        <v>2405</v>
      </c>
    </row>
    <row r="180" spans="1:56" x14ac:dyDescent="0.25">
      <c r="A180" t="s">
        <v>75</v>
      </c>
      <c r="B180" t="s">
        <v>1302</v>
      </c>
      <c r="C180" t="s">
        <v>1555</v>
      </c>
      <c r="D180" t="s">
        <v>1328</v>
      </c>
      <c r="E180">
        <v>3</v>
      </c>
      <c r="F180">
        <v>612000</v>
      </c>
      <c r="G180">
        <v>612000</v>
      </c>
      <c r="H180">
        <v>1847160</v>
      </c>
      <c r="J180">
        <v>525867</v>
      </c>
      <c r="K180">
        <v>525867</v>
      </c>
      <c r="L180">
        <v>525867</v>
      </c>
      <c r="M180">
        <v>525867</v>
      </c>
      <c r="N180">
        <v>525867</v>
      </c>
      <c r="O180">
        <v>525867</v>
      </c>
      <c r="P180">
        <v>525867</v>
      </c>
      <c r="Q180">
        <v>525867</v>
      </c>
      <c r="R180">
        <v>1847160</v>
      </c>
      <c r="S180">
        <v>861333</v>
      </c>
      <c r="U180">
        <v>861333</v>
      </c>
      <c r="W180">
        <v>1224000</v>
      </c>
      <c r="X180">
        <v>525867</v>
      </c>
      <c r="Y180">
        <v>525867</v>
      </c>
      <c r="Z180">
        <v>459000</v>
      </c>
      <c r="AA180">
        <v>459000</v>
      </c>
      <c r="AB180">
        <v>1385370</v>
      </c>
      <c r="AD180">
        <v>394400</v>
      </c>
      <c r="AE180">
        <v>394400</v>
      </c>
      <c r="AF180">
        <v>394400</v>
      </c>
      <c r="AG180">
        <v>394400</v>
      </c>
      <c r="AH180">
        <v>394400</v>
      </c>
      <c r="AI180">
        <v>394400</v>
      </c>
      <c r="AJ180">
        <v>394400</v>
      </c>
      <c r="AK180">
        <v>394400</v>
      </c>
      <c r="AL180">
        <v>1385370</v>
      </c>
      <c r="AM180">
        <v>646000</v>
      </c>
      <c r="AO180">
        <v>646000</v>
      </c>
      <c r="AQ180">
        <v>918000</v>
      </c>
      <c r="AR180">
        <v>394400</v>
      </c>
      <c r="AS180">
        <v>394400</v>
      </c>
      <c r="AT180">
        <v>8.6999999999999993</v>
      </c>
      <c r="AU180">
        <v>8.6999999999999993</v>
      </c>
      <c r="AV180">
        <v>8.6999999999999993</v>
      </c>
      <c r="AW180">
        <v>8.6999999999999993</v>
      </c>
      <c r="AX180">
        <v>8.6999999999999993</v>
      </c>
      <c r="AY180">
        <v>8.6999999999999993</v>
      </c>
      <c r="AZ180">
        <v>8.6999999999999993</v>
      </c>
      <c r="BA180">
        <v>8.6999999999999993</v>
      </c>
      <c r="BB180">
        <v>8.6999999999999993</v>
      </c>
      <c r="BC180">
        <v>8.6999999999999993</v>
      </c>
      <c r="BD180" t="s">
        <v>2422</v>
      </c>
    </row>
    <row r="181" spans="1:56" x14ac:dyDescent="0.25">
      <c r="A181" t="s">
        <v>58</v>
      </c>
      <c r="B181" t="s">
        <v>1277</v>
      </c>
      <c r="C181" t="s">
        <v>1566</v>
      </c>
      <c r="D181" t="s">
        <v>1328</v>
      </c>
      <c r="E181">
        <v>4</v>
      </c>
      <c r="F181">
        <v>1066667</v>
      </c>
      <c r="G181">
        <v>800000</v>
      </c>
      <c r="I181">
        <v>1066667</v>
      </c>
      <c r="J181">
        <v>733333</v>
      </c>
      <c r="K181">
        <v>733333</v>
      </c>
      <c r="L181">
        <v>733333</v>
      </c>
      <c r="M181">
        <v>733333</v>
      </c>
      <c r="N181">
        <v>733333</v>
      </c>
      <c r="O181">
        <v>733333</v>
      </c>
      <c r="P181">
        <v>880000</v>
      </c>
      <c r="Q181">
        <v>733333</v>
      </c>
      <c r="R181">
        <v>1666667</v>
      </c>
      <c r="S181">
        <v>800000</v>
      </c>
      <c r="T181">
        <v>1133333</v>
      </c>
      <c r="U181">
        <v>840000</v>
      </c>
      <c r="X181">
        <v>733333</v>
      </c>
      <c r="Y181">
        <v>800000</v>
      </c>
      <c r="Z181">
        <v>800000</v>
      </c>
      <c r="AA181">
        <v>600000</v>
      </c>
      <c r="AC181">
        <v>800000</v>
      </c>
      <c r="AD181">
        <v>550000</v>
      </c>
      <c r="AE181">
        <v>550000</v>
      </c>
      <c r="AF181">
        <v>550000</v>
      </c>
      <c r="AG181">
        <v>550000</v>
      </c>
      <c r="AH181">
        <v>550000</v>
      </c>
      <c r="AI181">
        <v>550000</v>
      </c>
      <c r="AJ181">
        <v>660000</v>
      </c>
      <c r="AK181">
        <v>550000</v>
      </c>
      <c r="AL181">
        <v>1250000</v>
      </c>
      <c r="AM181">
        <v>600000</v>
      </c>
      <c r="AN181">
        <v>850000</v>
      </c>
      <c r="AO181">
        <v>630000</v>
      </c>
      <c r="AR181">
        <v>550000</v>
      </c>
      <c r="AS181">
        <v>600000</v>
      </c>
      <c r="AT181">
        <v>8.6999999999999993</v>
      </c>
      <c r="AU181">
        <v>8.6999999999999993</v>
      </c>
      <c r="AV181">
        <v>8.6999999999999993</v>
      </c>
      <c r="AW181">
        <v>8.6999999999999993</v>
      </c>
      <c r="AX181">
        <v>8.6999999999999993</v>
      </c>
      <c r="AY181">
        <v>8.6999999999999993</v>
      </c>
      <c r="AZ181">
        <v>8.6999999999999993</v>
      </c>
      <c r="BA181">
        <v>8.6999999999999993</v>
      </c>
      <c r="BC181">
        <v>8.6999999999999993</v>
      </c>
      <c r="BD181" t="s">
        <v>2405</v>
      </c>
    </row>
    <row r="182" spans="1:56" x14ac:dyDescent="0.25">
      <c r="A182" t="s">
        <v>1075</v>
      </c>
      <c r="B182" t="s">
        <v>1278</v>
      </c>
      <c r="C182" t="s">
        <v>1583</v>
      </c>
      <c r="D182" t="s">
        <v>1328</v>
      </c>
      <c r="E182">
        <v>4</v>
      </c>
      <c r="G182">
        <v>1050667</v>
      </c>
      <c r="H182">
        <v>2117333</v>
      </c>
      <c r="I182">
        <v>1850667</v>
      </c>
      <c r="J182">
        <v>1317333</v>
      </c>
      <c r="K182">
        <v>1050667</v>
      </c>
      <c r="L182">
        <v>1317333</v>
      </c>
      <c r="M182">
        <v>1050667</v>
      </c>
      <c r="N182">
        <v>1317333</v>
      </c>
      <c r="O182">
        <v>1050667</v>
      </c>
      <c r="P182">
        <v>1850667</v>
      </c>
      <c r="Q182">
        <v>1050667</v>
      </c>
      <c r="S182">
        <v>1184000</v>
      </c>
      <c r="T182">
        <v>4917333</v>
      </c>
      <c r="V182">
        <v>2117333</v>
      </c>
      <c r="W182">
        <v>1850667</v>
      </c>
      <c r="X182">
        <v>1250667</v>
      </c>
      <c r="Y182">
        <v>1184000</v>
      </c>
      <c r="AA182">
        <v>788000</v>
      </c>
      <c r="AB182">
        <v>1588000</v>
      </c>
      <c r="AC182">
        <v>1388000</v>
      </c>
      <c r="AD182">
        <v>988000</v>
      </c>
      <c r="AE182">
        <v>788000</v>
      </c>
      <c r="AF182">
        <v>988000</v>
      </c>
      <c r="AG182">
        <v>788000</v>
      </c>
      <c r="AH182">
        <v>988000</v>
      </c>
      <c r="AI182">
        <v>788000</v>
      </c>
      <c r="AJ182">
        <v>1388000</v>
      </c>
      <c r="AK182">
        <v>788000</v>
      </c>
      <c r="AM182">
        <v>888000</v>
      </c>
      <c r="AN182">
        <v>3688000</v>
      </c>
      <c r="AP182">
        <v>1588000</v>
      </c>
      <c r="AQ182">
        <v>1388000</v>
      </c>
      <c r="AR182">
        <v>938000</v>
      </c>
      <c r="AS182">
        <v>888000</v>
      </c>
      <c r="AT182">
        <v>9</v>
      </c>
      <c r="AU182">
        <v>9</v>
      </c>
      <c r="AV182">
        <v>9</v>
      </c>
      <c r="AW182">
        <v>9</v>
      </c>
      <c r="AX182">
        <v>9</v>
      </c>
      <c r="AY182">
        <v>9</v>
      </c>
      <c r="AZ182">
        <v>9</v>
      </c>
      <c r="BA182">
        <v>9</v>
      </c>
      <c r="BB182">
        <v>9</v>
      </c>
      <c r="BC182">
        <v>9</v>
      </c>
      <c r="BD182" t="s">
        <v>2405</v>
      </c>
    </row>
    <row r="183" spans="1:56" x14ac:dyDescent="0.25">
      <c r="A183" t="s">
        <v>281</v>
      </c>
      <c r="B183" t="s">
        <v>1278</v>
      </c>
      <c r="C183" t="s">
        <v>1589</v>
      </c>
      <c r="D183" t="s">
        <v>1328</v>
      </c>
      <c r="E183">
        <v>3</v>
      </c>
      <c r="F183">
        <v>486667</v>
      </c>
      <c r="G183">
        <v>486667</v>
      </c>
      <c r="J183">
        <v>486667</v>
      </c>
      <c r="K183">
        <v>486667</v>
      </c>
      <c r="L183">
        <v>486667</v>
      </c>
      <c r="M183">
        <v>486667</v>
      </c>
      <c r="N183">
        <v>486667</v>
      </c>
      <c r="O183">
        <v>486667</v>
      </c>
      <c r="P183">
        <v>486667</v>
      </c>
      <c r="Q183">
        <v>486667</v>
      </c>
      <c r="R183">
        <v>486667</v>
      </c>
      <c r="S183">
        <v>486667</v>
      </c>
      <c r="T183">
        <v>486667</v>
      </c>
      <c r="U183">
        <v>486667</v>
      </c>
      <c r="W183">
        <v>513333</v>
      </c>
      <c r="X183">
        <v>486667</v>
      </c>
      <c r="Y183">
        <v>486667</v>
      </c>
      <c r="Z183">
        <v>365000</v>
      </c>
      <c r="AA183">
        <v>365000</v>
      </c>
      <c r="AD183">
        <v>365000</v>
      </c>
      <c r="AE183">
        <v>365000</v>
      </c>
      <c r="AF183">
        <v>365000</v>
      </c>
      <c r="AG183">
        <v>365000</v>
      </c>
      <c r="AH183">
        <v>365000</v>
      </c>
      <c r="AI183">
        <v>365000</v>
      </c>
      <c r="AJ183">
        <v>365000</v>
      </c>
      <c r="AK183">
        <v>365000</v>
      </c>
      <c r="AL183">
        <v>365000</v>
      </c>
      <c r="AM183">
        <v>365000</v>
      </c>
      <c r="AN183">
        <v>365000</v>
      </c>
      <c r="AO183">
        <v>365000</v>
      </c>
      <c r="AQ183">
        <v>385000</v>
      </c>
      <c r="AR183">
        <v>365000</v>
      </c>
      <c r="AS183">
        <v>365000</v>
      </c>
      <c r="AT183">
        <v>8.5</v>
      </c>
      <c r="AV183">
        <v>8.5</v>
      </c>
      <c r="AW183">
        <v>8.5</v>
      </c>
      <c r="AX183">
        <v>8.5</v>
      </c>
      <c r="AY183">
        <v>8.5</v>
      </c>
      <c r="AZ183">
        <v>8.5</v>
      </c>
      <c r="BA183">
        <v>8.5</v>
      </c>
      <c r="BB183">
        <v>8.5</v>
      </c>
      <c r="BC183">
        <v>8.5</v>
      </c>
      <c r="BD183" t="s">
        <v>2416</v>
      </c>
    </row>
    <row r="184" spans="1:56" x14ac:dyDescent="0.25">
      <c r="A184" t="s">
        <v>56</v>
      </c>
      <c r="B184" t="s">
        <v>1271</v>
      </c>
      <c r="C184" t="s">
        <v>1596</v>
      </c>
      <c r="D184" t="s">
        <v>1328</v>
      </c>
      <c r="E184">
        <v>4</v>
      </c>
      <c r="F184">
        <v>673401</v>
      </c>
      <c r="G184">
        <v>757576</v>
      </c>
      <c r="H184">
        <v>1094277</v>
      </c>
      <c r="J184">
        <v>589226</v>
      </c>
      <c r="K184">
        <v>589226</v>
      </c>
      <c r="L184">
        <v>555556</v>
      </c>
      <c r="M184">
        <v>589226</v>
      </c>
      <c r="N184">
        <v>555556</v>
      </c>
      <c r="O184">
        <v>673401</v>
      </c>
      <c r="P184">
        <v>555556</v>
      </c>
      <c r="Q184">
        <v>673401</v>
      </c>
      <c r="R184">
        <v>555556</v>
      </c>
      <c r="S184">
        <v>673401</v>
      </c>
      <c r="U184">
        <v>875421</v>
      </c>
      <c r="W184">
        <v>1340997</v>
      </c>
      <c r="X184">
        <v>555556</v>
      </c>
      <c r="Y184">
        <v>673401</v>
      </c>
      <c r="Z184">
        <v>444445</v>
      </c>
      <c r="AA184">
        <v>439394</v>
      </c>
      <c r="AB184">
        <v>722223</v>
      </c>
      <c r="AD184">
        <v>388889</v>
      </c>
      <c r="AE184">
        <v>341751</v>
      </c>
      <c r="AF184">
        <v>366667</v>
      </c>
      <c r="AG184">
        <v>341751</v>
      </c>
      <c r="AH184">
        <v>366667</v>
      </c>
      <c r="AI184">
        <v>390573</v>
      </c>
      <c r="AJ184">
        <v>366667</v>
      </c>
      <c r="AK184">
        <v>390573</v>
      </c>
      <c r="AL184">
        <v>366667</v>
      </c>
      <c r="AM184">
        <v>390573</v>
      </c>
      <c r="AO184">
        <v>507744</v>
      </c>
      <c r="AQ184">
        <v>777778</v>
      </c>
      <c r="AR184">
        <v>366667</v>
      </c>
      <c r="AS184">
        <v>390573</v>
      </c>
      <c r="AT184">
        <v>8.5</v>
      </c>
      <c r="AU184">
        <v>8.5</v>
      </c>
      <c r="AV184">
        <v>8.5</v>
      </c>
      <c r="AW184">
        <v>8.5</v>
      </c>
      <c r="AX184">
        <v>8.5</v>
      </c>
      <c r="AY184">
        <v>8.5</v>
      </c>
      <c r="AZ184">
        <v>8.5</v>
      </c>
      <c r="BA184">
        <v>8.5</v>
      </c>
      <c r="BB184">
        <v>8.5</v>
      </c>
      <c r="BC184">
        <v>8.5</v>
      </c>
      <c r="BD184" t="s">
        <v>2422</v>
      </c>
    </row>
    <row r="185" spans="1:56" x14ac:dyDescent="0.25">
      <c r="A185" t="s">
        <v>1065</v>
      </c>
      <c r="B185" t="s">
        <v>1277</v>
      </c>
      <c r="C185" t="s">
        <v>1603</v>
      </c>
      <c r="D185" t="s">
        <v>1328</v>
      </c>
      <c r="E185">
        <v>3</v>
      </c>
      <c r="G185">
        <v>1109000</v>
      </c>
      <c r="I185">
        <v>892426</v>
      </c>
      <c r="J185">
        <v>969664</v>
      </c>
      <c r="K185">
        <v>959000</v>
      </c>
      <c r="L185">
        <v>1042000</v>
      </c>
      <c r="M185">
        <v>959000</v>
      </c>
      <c r="N185">
        <v>959000</v>
      </c>
      <c r="O185">
        <v>1042000</v>
      </c>
      <c r="P185">
        <v>1042000</v>
      </c>
      <c r="Q185">
        <v>1042000</v>
      </c>
      <c r="R185">
        <v>1292000</v>
      </c>
      <c r="S185">
        <v>1042000</v>
      </c>
      <c r="T185">
        <v>1359000</v>
      </c>
      <c r="U185">
        <v>953843</v>
      </c>
      <c r="W185">
        <v>1210000</v>
      </c>
      <c r="X185">
        <v>959000</v>
      </c>
      <c r="Y185">
        <v>1042000</v>
      </c>
      <c r="AA185">
        <v>665400</v>
      </c>
      <c r="AC185">
        <v>575401</v>
      </c>
      <c r="AD185">
        <v>625201</v>
      </c>
      <c r="AE185">
        <v>575400</v>
      </c>
      <c r="AF185">
        <v>625200</v>
      </c>
      <c r="AG185">
        <v>575400</v>
      </c>
      <c r="AH185">
        <v>575400</v>
      </c>
      <c r="AI185">
        <v>625200</v>
      </c>
      <c r="AJ185">
        <v>625200</v>
      </c>
      <c r="AK185">
        <v>625200</v>
      </c>
      <c r="AL185">
        <v>775200</v>
      </c>
      <c r="AM185">
        <v>625200</v>
      </c>
      <c r="AN185">
        <v>815400</v>
      </c>
      <c r="AO185">
        <v>615000</v>
      </c>
      <c r="AQ185">
        <v>726000</v>
      </c>
      <c r="AR185">
        <v>575400</v>
      </c>
      <c r="AS185">
        <v>625200</v>
      </c>
      <c r="AT185">
        <v>8.6999999999999993</v>
      </c>
      <c r="AU185">
        <v>8.6999999999999993</v>
      </c>
      <c r="AV185">
        <v>8.6999999999999993</v>
      </c>
      <c r="AW185">
        <v>8.6999999999999993</v>
      </c>
      <c r="AX185">
        <v>8.6999999999999993</v>
      </c>
      <c r="AY185">
        <v>8.6999999999999993</v>
      </c>
      <c r="AZ185">
        <v>8.6999999999999993</v>
      </c>
      <c r="BA185">
        <v>8.6999999999999993</v>
      </c>
      <c r="BB185">
        <v>8.6999999999999993</v>
      </c>
      <c r="BC185">
        <v>8.6999999999999993</v>
      </c>
      <c r="BD185" t="s">
        <v>2405</v>
      </c>
    </row>
    <row r="186" spans="1:56" x14ac:dyDescent="0.25">
      <c r="A186" t="s">
        <v>212</v>
      </c>
      <c r="B186" t="s">
        <v>1261</v>
      </c>
      <c r="C186" t="s">
        <v>1618</v>
      </c>
      <c r="D186" t="s">
        <v>1328</v>
      </c>
      <c r="E186">
        <v>1</v>
      </c>
      <c r="F186">
        <v>399000</v>
      </c>
      <c r="G186">
        <v>399000</v>
      </c>
      <c r="J186">
        <v>339000</v>
      </c>
      <c r="K186">
        <v>339000</v>
      </c>
      <c r="L186">
        <v>339000</v>
      </c>
      <c r="M186">
        <v>339000</v>
      </c>
      <c r="N186">
        <v>299000</v>
      </c>
      <c r="O186">
        <v>299000</v>
      </c>
      <c r="P186">
        <v>359000</v>
      </c>
      <c r="Q186">
        <v>299000</v>
      </c>
      <c r="R186">
        <v>299000</v>
      </c>
      <c r="S186">
        <v>299000</v>
      </c>
      <c r="T186">
        <v>399000</v>
      </c>
      <c r="U186">
        <v>399000</v>
      </c>
      <c r="W186">
        <v>399000</v>
      </c>
      <c r="X186">
        <v>339000</v>
      </c>
      <c r="Y186">
        <v>339000</v>
      </c>
      <c r="Z186">
        <v>263340</v>
      </c>
      <c r="AA186">
        <v>263340</v>
      </c>
      <c r="AD186">
        <v>267810</v>
      </c>
      <c r="AE186">
        <v>267810</v>
      </c>
      <c r="AF186">
        <v>247470</v>
      </c>
      <c r="AG186">
        <v>247470</v>
      </c>
      <c r="AH186">
        <v>209300</v>
      </c>
      <c r="AI186">
        <v>209300</v>
      </c>
      <c r="AJ186">
        <v>283610</v>
      </c>
      <c r="AK186">
        <v>236210</v>
      </c>
      <c r="AL186">
        <v>236210</v>
      </c>
      <c r="AM186">
        <v>236210</v>
      </c>
      <c r="AN186">
        <v>291270</v>
      </c>
      <c r="AO186">
        <v>315210</v>
      </c>
      <c r="AQ186">
        <v>315210</v>
      </c>
      <c r="AR186">
        <v>267810</v>
      </c>
      <c r="AS186">
        <v>267810</v>
      </c>
      <c r="AT186">
        <v>8.3000000000000007</v>
      </c>
      <c r="AV186">
        <v>8.3000000000000007</v>
      </c>
      <c r="AW186">
        <v>8.3000000000000007</v>
      </c>
      <c r="AX186">
        <v>8.3000000000000007</v>
      </c>
      <c r="AY186">
        <v>8.3000000000000007</v>
      </c>
      <c r="AZ186">
        <v>8.3000000000000007</v>
      </c>
      <c r="BA186">
        <v>8.3000000000000007</v>
      </c>
      <c r="BB186">
        <v>8.3000000000000007</v>
      </c>
      <c r="BC186">
        <v>8.3000000000000007</v>
      </c>
      <c r="BD186" t="s">
        <v>2416</v>
      </c>
    </row>
    <row r="187" spans="1:56" x14ac:dyDescent="0.25">
      <c r="A187" t="s">
        <v>1121</v>
      </c>
      <c r="B187" t="s">
        <v>1286</v>
      </c>
      <c r="C187" t="s">
        <v>1619</v>
      </c>
      <c r="D187" t="s">
        <v>1328</v>
      </c>
      <c r="E187">
        <v>0</v>
      </c>
      <c r="G187">
        <v>333333</v>
      </c>
      <c r="J187">
        <v>333333</v>
      </c>
      <c r="K187">
        <v>333333</v>
      </c>
      <c r="L187">
        <v>333333</v>
      </c>
      <c r="M187">
        <v>333333</v>
      </c>
      <c r="N187">
        <v>333333</v>
      </c>
      <c r="O187">
        <v>333333</v>
      </c>
      <c r="P187">
        <v>333333</v>
      </c>
      <c r="Q187">
        <v>333333</v>
      </c>
      <c r="R187">
        <v>333333</v>
      </c>
      <c r="S187">
        <v>333333</v>
      </c>
      <c r="T187">
        <v>333333</v>
      </c>
      <c r="U187">
        <v>333333</v>
      </c>
      <c r="V187">
        <v>466667</v>
      </c>
      <c r="W187">
        <v>333333</v>
      </c>
      <c r="X187">
        <v>333333</v>
      </c>
      <c r="Y187">
        <v>333333</v>
      </c>
      <c r="AA187">
        <v>250000</v>
      </c>
      <c r="AD187">
        <v>250000</v>
      </c>
      <c r="AE187">
        <v>250000</v>
      </c>
      <c r="AF187">
        <v>250000</v>
      </c>
      <c r="AG187">
        <v>250000</v>
      </c>
      <c r="AH187">
        <v>250000</v>
      </c>
      <c r="AI187">
        <v>250000</v>
      </c>
      <c r="AJ187">
        <v>250000</v>
      </c>
      <c r="AK187">
        <v>250000</v>
      </c>
      <c r="AL187">
        <v>250000</v>
      </c>
      <c r="AM187">
        <v>250000</v>
      </c>
      <c r="AN187">
        <v>250000</v>
      </c>
      <c r="AO187">
        <v>250000</v>
      </c>
      <c r="AP187">
        <v>350000</v>
      </c>
      <c r="AQ187">
        <v>250000</v>
      </c>
      <c r="AR187">
        <v>250000</v>
      </c>
      <c r="AS187">
        <v>250000</v>
      </c>
      <c r="AT187">
        <v>8.5</v>
      </c>
      <c r="AV187">
        <v>8.5</v>
      </c>
      <c r="AW187">
        <v>8.5</v>
      </c>
      <c r="AX187">
        <v>8.5</v>
      </c>
      <c r="AY187">
        <v>8.5</v>
      </c>
      <c r="AZ187">
        <v>8.5</v>
      </c>
      <c r="BA187">
        <v>8.5</v>
      </c>
      <c r="BB187">
        <v>8.5</v>
      </c>
      <c r="BC187">
        <v>8.5</v>
      </c>
      <c r="BD187" t="s">
        <v>2416</v>
      </c>
    </row>
    <row r="188" spans="1:56" x14ac:dyDescent="0.25">
      <c r="A188" t="s">
        <v>1063</v>
      </c>
      <c r="B188" t="s">
        <v>1261</v>
      </c>
      <c r="C188" t="s">
        <v>1646</v>
      </c>
      <c r="D188" t="s">
        <v>1328</v>
      </c>
      <c r="E188">
        <v>4</v>
      </c>
      <c r="G188">
        <v>1696000</v>
      </c>
      <c r="H188">
        <v>3514400</v>
      </c>
      <c r="I188">
        <v>1812400</v>
      </c>
      <c r="J188">
        <v>1182000</v>
      </c>
      <c r="K188">
        <v>1182000</v>
      </c>
      <c r="L188">
        <v>4685867</v>
      </c>
      <c r="M188">
        <v>1050667</v>
      </c>
      <c r="N188">
        <v>1576000</v>
      </c>
      <c r="O188">
        <v>1050667</v>
      </c>
      <c r="P188">
        <v>1300267</v>
      </c>
      <c r="Q188">
        <v>1208267</v>
      </c>
      <c r="R188">
        <v>4685867</v>
      </c>
      <c r="S188">
        <v>1208267</v>
      </c>
      <c r="U188">
        <v>1576000</v>
      </c>
      <c r="W188">
        <v>2416533</v>
      </c>
      <c r="X188">
        <v>1182000</v>
      </c>
      <c r="Y188">
        <v>1182000</v>
      </c>
      <c r="AA188">
        <v>1272000</v>
      </c>
      <c r="AB188">
        <v>2108640</v>
      </c>
      <c r="AC188">
        <v>1087440</v>
      </c>
      <c r="AD188">
        <v>709200</v>
      </c>
      <c r="AE188">
        <v>709200</v>
      </c>
      <c r="AF188">
        <v>3514400</v>
      </c>
      <c r="AG188">
        <v>788000</v>
      </c>
      <c r="AH188">
        <v>1182000</v>
      </c>
      <c r="AI188">
        <v>788000</v>
      </c>
      <c r="AJ188">
        <v>975200</v>
      </c>
      <c r="AK188">
        <v>906200</v>
      </c>
      <c r="AL188">
        <v>3514400</v>
      </c>
      <c r="AM188">
        <v>906200</v>
      </c>
      <c r="AO188">
        <v>1182000</v>
      </c>
      <c r="AQ188">
        <v>1812400</v>
      </c>
      <c r="AR188">
        <v>709200</v>
      </c>
      <c r="AS188">
        <v>709200</v>
      </c>
      <c r="AT188">
        <v>8.8000000000000007</v>
      </c>
      <c r="AU188">
        <v>8.8000000000000007</v>
      </c>
      <c r="AV188">
        <v>8.8000000000000007</v>
      </c>
      <c r="AW188">
        <v>8.8000000000000007</v>
      </c>
      <c r="AX188">
        <v>8.8000000000000007</v>
      </c>
      <c r="AY188">
        <v>8.8000000000000007</v>
      </c>
      <c r="AZ188">
        <v>8.8000000000000007</v>
      </c>
      <c r="BA188">
        <v>8.8000000000000007</v>
      </c>
      <c r="BB188">
        <v>8.8000000000000007</v>
      </c>
      <c r="BC188">
        <v>8.8000000000000007</v>
      </c>
      <c r="BD188" t="s">
        <v>2405</v>
      </c>
    </row>
    <row r="189" spans="1:56" x14ac:dyDescent="0.25">
      <c r="A189" t="s">
        <v>195</v>
      </c>
      <c r="B189" t="s">
        <v>1278</v>
      </c>
      <c r="C189" t="s">
        <v>1715</v>
      </c>
      <c r="D189" t="s">
        <v>1328</v>
      </c>
      <c r="E189">
        <v>3</v>
      </c>
      <c r="F189">
        <v>338195</v>
      </c>
      <c r="G189">
        <v>210844</v>
      </c>
      <c r="I189">
        <v>338195</v>
      </c>
      <c r="J189">
        <v>304376</v>
      </c>
      <c r="K189">
        <v>304376</v>
      </c>
      <c r="L189">
        <v>304376</v>
      </c>
      <c r="M189">
        <v>210844</v>
      </c>
      <c r="N189">
        <v>304376</v>
      </c>
      <c r="O189">
        <v>304376</v>
      </c>
      <c r="Q189">
        <v>304376</v>
      </c>
      <c r="R189">
        <v>281125</v>
      </c>
      <c r="S189">
        <v>281125</v>
      </c>
      <c r="T189">
        <v>879307</v>
      </c>
      <c r="U189">
        <v>210844</v>
      </c>
      <c r="W189">
        <v>304376</v>
      </c>
      <c r="X189">
        <v>879307</v>
      </c>
      <c r="Y189">
        <v>210844</v>
      </c>
      <c r="Z189">
        <v>253646</v>
      </c>
      <c r="AA189">
        <v>168675</v>
      </c>
      <c r="AC189">
        <v>253646</v>
      </c>
      <c r="AD189">
        <v>228282</v>
      </c>
      <c r="AE189">
        <v>228282</v>
      </c>
      <c r="AF189">
        <v>228282</v>
      </c>
      <c r="AG189">
        <v>168675</v>
      </c>
      <c r="AH189">
        <v>228282</v>
      </c>
      <c r="AI189">
        <v>228282</v>
      </c>
      <c r="AK189">
        <v>228282</v>
      </c>
      <c r="AL189">
        <v>210844</v>
      </c>
      <c r="AM189">
        <v>210844</v>
      </c>
      <c r="AN189">
        <v>659480</v>
      </c>
      <c r="AO189">
        <v>168675</v>
      </c>
      <c r="AQ189">
        <v>228282</v>
      </c>
      <c r="AR189">
        <v>659480</v>
      </c>
      <c r="AS189">
        <v>168675</v>
      </c>
      <c r="AT189">
        <v>8.1999999999999993</v>
      </c>
      <c r="AU189">
        <v>8.1999999999999993</v>
      </c>
      <c r="AV189">
        <v>8.1999999999999993</v>
      </c>
      <c r="AW189">
        <v>8.1999999999999993</v>
      </c>
      <c r="AX189">
        <v>8.1999999999999993</v>
      </c>
      <c r="AY189">
        <v>8.1999999999999993</v>
      </c>
      <c r="AZ189">
        <v>8.1999999999999993</v>
      </c>
      <c r="BA189">
        <v>8.1999999999999993</v>
      </c>
      <c r="BB189">
        <v>8.1999999999999993</v>
      </c>
      <c r="BC189">
        <v>8.1999999999999993</v>
      </c>
      <c r="BD189" t="s">
        <v>2416</v>
      </c>
    </row>
    <row r="190" spans="1:56" x14ac:dyDescent="0.25">
      <c r="A190" t="s">
        <v>134</v>
      </c>
      <c r="B190" t="s">
        <v>1264</v>
      </c>
      <c r="C190" t="s">
        <v>1717</v>
      </c>
      <c r="D190" t="s">
        <v>1328</v>
      </c>
      <c r="E190">
        <v>3</v>
      </c>
      <c r="F190">
        <v>466667</v>
      </c>
      <c r="G190">
        <v>466667</v>
      </c>
      <c r="I190">
        <v>500000</v>
      </c>
      <c r="J190">
        <v>413333</v>
      </c>
      <c r="K190">
        <v>413333</v>
      </c>
      <c r="L190">
        <v>413333</v>
      </c>
      <c r="M190">
        <v>413333</v>
      </c>
      <c r="N190">
        <v>366667</v>
      </c>
      <c r="O190">
        <v>413333</v>
      </c>
      <c r="P190">
        <v>532000</v>
      </c>
      <c r="Q190">
        <v>413333</v>
      </c>
      <c r="R190">
        <v>532000</v>
      </c>
      <c r="S190">
        <v>413333</v>
      </c>
      <c r="U190">
        <v>466667</v>
      </c>
      <c r="W190">
        <v>666667</v>
      </c>
      <c r="X190">
        <v>413333</v>
      </c>
      <c r="Y190">
        <v>666667</v>
      </c>
      <c r="Z190">
        <v>350000</v>
      </c>
      <c r="AA190">
        <v>350000</v>
      </c>
      <c r="AC190">
        <v>375000</v>
      </c>
      <c r="AD190">
        <v>310000</v>
      </c>
      <c r="AE190">
        <v>310000</v>
      </c>
      <c r="AF190">
        <v>310000</v>
      </c>
      <c r="AG190">
        <v>310000</v>
      </c>
      <c r="AH190">
        <v>275000</v>
      </c>
      <c r="AI190">
        <v>310000</v>
      </c>
      <c r="AJ190">
        <v>399000</v>
      </c>
      <c r="AK190">
        <v>310000</v>
      </c>
      <c r="AL190">
        <v>399000</v>
      </c>
      <c r="AM190">
        <v>310000</v>
      </c>
      <c r="AO190">
        <v>350000</v>
      </c>
      <c r="AQ190">
        <v>500000</v>
      </c>
      <c r="AR190">
        <v>310000</v>
      </c>
      <c r="AS190">
        <v>500000</v>
      </c>
      <c r="AT190">
        <v>8.1999999999999993</v>
      </c>
      <c r="AU190">
        <v>8.1999999999999993</v>
      </c>
      <c r="AV190">
        <v>8.1999999999999993</v>
      </c>
      <c r="AW190">
        <v>8.1999999999999993</v>
      </c>
      <c r="AX190">
        <v>8.1999999999999993</v>
      </c>
      <c r="AY190">
        <v>8.1999999999999993</v>
      </c>
      <c r="AZ190">
        <v>8.1999999999999993</v>
      </c>
      <c r="BA190">
        <v>8.1999999999999993</v>
      </c>
      <c r="BB190">
        <v>8.1999999999999993</v>
      </c>
      <c r="BC190">
        <v>8.1999999999999993</v>
      </c>
      <c r="BD190" t="s">
        <v>2422</v>
      </c>
    </row>
    <row r="191" spans="1:56" x14ac:dyDescent="0.25">
      <c r="A191" t="s">
        <v>417</v>
      </c>
      <c r="B191" t="s">
        <v>1285</v>
      </c>
      <c r="C191" t="s">
        <v>1726</v>
      </c>
      <c r="D191" t="s">
        <v>1328</v>
      </c>
      <c r="E191">
        <v>1</v>
      </c>
      <c r="F191">
        <v>240000</v>
      </c>
      <c r="G191">
        <v>240000</v>
      </c>
      <c r="J191">
        <v>240000</v>
      </c>
      <c r="K191">
        <v>240000</v>
      </c>
      <c r="L191">
        <v>240000</v>
      </c>
      <c r="M191">
        <v>240000</v>
      </c>
      <c r="N191">
        <v>240000</v>
      </c>
      <c r="O191">
        <v>240000</v>
      </c>
      <c r="Q191">
        <v>240000</v>
      </c>
      <c r="R191">
        <v>240000</v>
      </c>
      <c r="S191">
        <v>240000</v>
      </c>
      <c r="T191">
        <v>240000</v>
      </c>
      <c r="U191">
        <v>240000</v>
      </c>
      <c r="V191">
        <v>240000</v>
      </c>
      <c r="W191">
        <v>240000</v>
      </c>
      <c r="X191">
        <v>360000</v>
      </c>
      <c r="Y191">
        <v>360000</v>
      </c>
      <c r="Z191">
        <v>180000</v>
      </c>
      <c r="AA191">
        <v>180000</v>
      </c>
      <c r="AD191">
        <v>180000</v>
      </c>
      <c r="AE191">
        <v>180000</v>
      </c>
      <c r="AF191">
        <v>180000</v>
      </c>
      <c r="AG191">
        <v>180000</v>
      </c>
      <c r="AH191">
        <v>180000</v>
      </c>
      <c r="AI191">
        <v>180000</v>
      </c>
      <c r="AK191">
        <v>180000</v>
      </c>
      <c r="AL191">
        <v>180000</v>
      </c>
      <c r="AM191">
        <v>180000</v>
      </c>
      <c r="AN191">
        <v>180000</v>
      </c>
      <c r="AO191">
        <v>180000</v>
      </c>
      <c r="AP191">
        <v>180000</v>
      </c>
      <c r="AQ191">
        <v>180000</v>
      </c>
      <c r="AR191">
        <v>270000</v>
      </c>
      <c r="AS191">
        <v>270000</v>
      </c>
      <c r="AT191">
        <v>8.1999999999999993</v>
      </c>
      <c r="AV191">
        <v>8.1999999999999993</v>
      </c>
      <c r="AW191">
        <v>8.1999999999999993</v>
      </c>
      <c r="AX191">
        <v>8.1999999999999993</v>
      </c>
      <c r="AY191">
        <v>8.1999999999999993</v>
      </c>
      <c r="AZ191">
        <v>8.1999999999999993</v>
      </c>
      <c r="BA191">
        <v>8.1999999999999993</v>
      </c>
      <c r="BB191">
        <v>8.1999999999999993</v>
      </c>
      <c r="BC191">
        <v>8.1999999999999993</v>
      </c>
      <c r="BD191" t="s">
        <v>2406</v>
      </c>
    </row>
    <row r="192" spans="1:56" x14ac:dyDescent="0.25">
      <c r="A192" t="s">
        <v>751</v>
      </c>
      <c r="B192" t="s">
        <v>1278</v>
      </c>
      <c r="C192" t="s">
        <v>1744</v>
      </c>
      <c r="D192" t="s">
        <v>1328</v>
      </c>
      <c r="E192">
        <v>0</v>
      </c>
      <c r="F192">
        <v>333333</v>
      </c>
      <c r="G192">
        <v>333333</v>
      </c>
      <c r="H192">
        <v>333333</v>
      </c>
      <c r="I192">
        <v>333333</v>
      </c>
      <c r="K192">
        <v>333333</v>
      </c>
      <c r="L192">
        <v>333333</v>
      </c>
      <c r="M192">
        <v>333333</v>
      </c>
      <c r="N192">
        <v>333333</v>
      </c>
      <c r="O192">
        <v>333333</v>
      </c>
      <c r="P192">
        <v>333333</v>
      </c>
      <c r="Q192">
        <v>333333</v>
      </c>
      <c r="R192">
        <v>333333</v>
      </c>
      <c r="S192">
        <v>333333</v>
      </c>
      <c r="T192">
        <v>333333</v>
      </c>
      <c r="U192">
        <v>333333</v>
      </c>
      <c r="W192">
        <v>333333</v>
      </c>
      <c r="Y192">
        <v>333333</v>
      </c>
      <c r="Z192">
        <v>250000</v>
      </c>
      <c r="AA192">
        <v>250000</v>
      </c>
      <c r="AB192">
        <v>250000</v>
      </c>
      <c r="AC192">
        <v>250000</v>
      </c>
      <c r="AE192">
        <v>250000</v>
      </c>
      <c r="AF192">
        <v>250000</v>
      </c>
      <c r="AG192">
        <v>250000</v>
      </c>
      <c r="AH192">
        <v>250000</v>
      </c>
      <c r="AI192">
        <v>250000</v>
      </c>
      <c r="AJ192">
        <v>250000</v>
      </c>
      <c r="AK192">
        <v>250000</v>
      </c>
      <c r="AL192">
        <v>250000</v>
      </c>
      <c r="AM192">
        <v>250000</v>
      </c>
      <c r="AN192">
        <v>250000</v>
      </c>
      <c r="AO192">
        <v>250000</v>
      </c>
      <c r="AQ192">
        <v>250000</v>
      </c>
      <c r="AS192">
        <v>250000</v>
      </c>
      <c r="AT192">
        <v>8.1999999999999993</v>
      </c>
      <c r="AU192">
        <v>8.1999999999999993</v>
      </c>
      <c r="AV192">
        <v>8.1999999999999993</v>
      </c>
      <c r="AW192">
        <v>8.1999999999999993</v>
      </c>
      <c r="AX192">
        <v>8.1999999999999993</v>
      </c>
      <c r="AY192">
        <v>8.1999999999999993</v>
      </c>
      <c r="AZ192">
        <v>8.1999999999999993</v>
      </c>
      <c r="BA192">
        <v>8.1999999999999993</v>
      </c>
      <c r="BB192">
        <v>8.1999999999999993</v>
      </c>
      <c r="BC192">
        <v>8.1999999999999993</v>
      </c>
      <c r="BD192" t="s">
        <v>2416</v>
      </c>
    </row>
    <row r="193" spans="1:56" x14ac:dyDescent="0.25">
      <c r="A193" t="s">
        <v>55</v>
      </c>
      <c r="B193" t="s">
        <v>1264</v>
      </c>
      <c r="C193" t="s">
        <v>1748</v>
      </c>
      <c r="D193" t="s">
        <v>1328</v>
      </c>
      <c r="E193">
        <v>2</v>
      </c>
      <c r="F193">
        <v>706667</v>
      </c>
      <c r="G193">
        <v>846667</v>
      </c>
      <c r="I193">
        <v>846667</v>
      </c>
      <c r="J193">
        <v>513333</v>
      </c>
      <c r="K193">
        <v>520000</v>
      </c>
      <c r="L193">
        <v>573333</v>
      </c>
      <c r="M193">
        <v>513333</v>
      </c>
      <c r="N193">
        <v>573333</v>
      </c>
      <c r="O193">
        <v>513333</v>
      </c>
      <c r="P193">
        <v>853333</v>
      </c>
      <c r="Q193">
        <v>513333</v>
      </c>
      <c r="R193">
        <v>933333</v>
      </c>
      <c r="S193">
        <v>573333</v>
      </c>
      <c r="U193">
        <v>1080000</v>
      </c>
      <c r="W193">
        <v>893333</v>
      </c>
      <c r="X193">
        <v>520000</v>
      </c>
      <c r="Y193">
        <v>600000</v>
      </c>
      <c r="Z193">
        <v>530000</v>
      </c>
      <c r="AA193">
        <v>635000</v>
      </c>
      <c r="AC193">
        <v>635000</v>
      </c>
      <c r="AD193">
        <v>385000</v>
      </c>
      <c r="AE193">
        <v>390000</v>
      </c>
      <c r="AF193">
        <v>430000</v>
      </c>
      <c r="AG193">
        <v>385000</v>
      </c>
      <c r="AH193">
        <v>430000</v>
      </c>
      <c r="AI193">
        <v>385000</v>
      </c>
      <c r="AJ193">
        <v>640000</v>
      </c>
      <c r="AK193">
        <v>385000</v>
      </c>
      <c r="AL193">
        <v>700000</v>
      </c>
      <c r="AM193">
        <v>430000</v>
      </c>
      <c r="AO193">
        <v>810000</v>
      </c>
      <c r="AQ193">
        <v>670000</v>
      </c>
      <c r="AR193">
        <v>390000</v>
      </c>
      <c r="AS193">
        <v>450000</v>
      </c>
      <c r="AT193">
        <v>8.6999999999999993</v>
      </c>
      <c r="AU193">
        <v>8.6999999999999993</v>
      </c>
      <c r="AV193">
        <v>8.6999999999999993</v>
      </c>
      <c r="AW193">
        <v>8.6999999999999993</v>
      </c>
      <c r="AX193">
        <v>8.6999999999999993</v>
      </c>
      <c r="AY193">
        <v>8.6999999999999993</v>
      </c>
      <c r="AZ193">
        <v>8.6999999999999993</v>
      </c>
      <c r="BA193">
        <v>8.6999999999999993</v>
      </c>
      <c r="BB193">
        <v>8.6999999999999993</v>
      </c>
      <c r="BC193">
        <v>8.6999999999999993</v>
      </c>
      <c r="BD193" t="s">
        <v>2422</v>
      </c>
    </row>
    <row r="194" spans="1:56" x14ac:dyDescent="0.25">
      <c r="A194" t="s">
        <v>46</v>
      </c>
      <c r="B194" t="s">
        <v>1269</v>
      </c>
      <c r="C194" t="s">
        <v>1768</v>
      </c>
      <c r="D194" t="s">
        <v>1328</v>
      </c>
      <c r="E194">
        <v>4</v>
      </c>
      <c r="F194">
        <v>1133333</v>
      </c>
      <c r="G194">
        <v>560000</v>
      </c>
      <c r="I194">
        <v>560000</v>
      </c>
      <c r="J194">
        <v>606667</v>
      </c>
      <c r="K194">
        <v>560000</v>
      </c>
      <c r="L194">
        <v>606667</v>
      </c>
      <c r="M194">
        <v>560000</v>
      </c>
      <c r="N194">
        <v>606667</v>
      </c>
      <c r="O194">
        <v>560000</v>
      </c>
      <c r="P194">
        <v>1026667</v>
      </c>
      <c r="Q194">
        <v>560000</v>
      </c>
      <c r="R194">
        <v>866667</v>
      </c>
      <c r="S194">
        <v>560000</v>
      </c>
      <c r="U194">
        <v>560000</v>
      </c>
      <c r="W194">
        <v>733333</v>
      </c>
      <c r="X194">
        <v>560000</v>
      </c>
      <c r="Y194">
        <v>733333</v>
      </c>
      <c r="Z194">
        <v>850000</v>
      </c>
      <c r="AA194">
        <v>420000</v>
      </c>
      <c r="AC194">
        <v>420000</v>
      </c>
      <c r="AD194">
        <v>455000</v>
      </c>
      <c r="AE194">
        <v>420000</v>
      </c>
      <c r="AF194">
        <v>455000</v>
      </c>
      <c r="AG194">
        <v>420000</v>
      </c>
      <c r="AH194">
        <v>455000</v>
      </c>
      <c r="AI194">
        <v>420000</v>
      </c>
      <c r="AJ194">
        <v>770000</v>
      </c>
      <c r="AK194">
        <v>420000</v>
      </c>
      <c r="AL194">
        <v>650000</v>
      </c>
      <c r="AM194">
        <v>420000</v>
      </c>
      <c r="AO194">
        <v>420000</v>
      </c>
      <c r="AQ194">
        <v>550000</v>
      </c>
      <c r="AR194">
        <v>420000</v>
      </c>
      <c r="AS194">
        <v>550000</v>
      </c>
      <c r="AT194">
        <v>8.6999999999999993</v>
      </c>
      <c r="AU194">
        <v>8.6999999999999993</v>
      </c>
      <c r="AV194">
        <v>8.6999999999999993</v>
      </c>
      <c r="AW194">
        <v>8.6999999999999993</v>
      </c>
      <c r="AX194">
        <v>8.6999999999999993</v>
      </c>
      <c r="AY194">
        <v>8.6999999999999993</v>
      </c>
      <c r="AZ194">
        <v>8.6999999999999993</v>
      </c>
      <c r="BA194">
        <v>8.6999999999999993</v>
      </c>
      <c r="BB194">
        <v>8.6999999999999993</v>
      </c>
      <c r="BC194">
        <v>8.6999999999999993</v>
      </c>
      <c r="BD194" t="s">
        <v>2405</v>
      </c>
    </row>
    <row r="195" spans="1:56" x14ac:dyDescent="0.25">
      <c r="A195" t="s">
        <v>231</v>
      </c>
      <c r="B195" t="s">
        <v>1277</v>
      </c>
      <c r="C195" t="s">
        <v>1779</v>
      </c>
      <c r="D195" t="s">
        <v>1328</v>
      </c>
      <c r="E195">
        <v>0</v>
      </c>
      <c r="F195">
        <v>532667</v>
      </c>
      <c r="G195">
        <v>486667</v>
      </c>
      <c r="J195">
        <v>486667</v>
      </c>
      <c r="K195">
        <v>484000</v>
      </c>
      <c r="L195">
        <v>484000</v>
      </c>
      <c r="M195">
        <v>484000</v>
      </c>
      <c r="N195">
        <v>484000</v>
      </c>
      <c r="O195">
        <v>484000</v>
      </c>
      <c r="P195">
        <v>441333</v>
      </c>
      <c r="Q195">
        <v>404000</v>
      </c>
      <c r="R195">
        <v>642667</v>
      </c>
      <c r="S195">
        <v>404000</v>
      </c>
      <c r="T195">
        <v>580000</v>
      </c>
      <c r="U195">
        <v>404000</v>
      </c>
      <c r="V195">
        <v>1533333</v>
      </c>
      <c r="X195">
        <v>484000</v>
      </c>
      <c r="Y195">
        <v>484000</v>
      </c>
      <c r="Z195">
        <v>399500</v>
      </c>
      <c r="AA195">
        <v>365000</v>
      </c>
      <c r="AD195">
        <v>365000</v>
      </c>
      <c r="AE195">
        <v>363000</v>
      </c>
      <c r="AF195">
        <v>363000</v>
      </c>
      <c r="AG195">
        <v>363000</v>
      </c>
      <c r="AH195">
        <v>363000</v>
      </c>
      <c r="AI195">
        <v>363000</v>
      </c>
      <c r="AJ195">
        <v>331000</v>
      </c>
      <c r="AK195">
        <v>303000</v>
      </c>
      <c r="AL195">
        <v>482000</v>
      </c>
      <c r="AM195">
        <v>303000</v>
      </c>
      <c r="AN195">
        <v>435000</v>
      </c>
      <c r="AO195">
        <v>303000</v>
      </c>
      <c r="AP195">
        <v>1150000</v>
      </c>
      <c r="AR195">
        <v>363000</v>
      </c>
      <c r="AS195">
        <v>363000</v>
      </c>
      <c r="AT195">
        <v>8.9</v>
      </c>
      <c r="AV195">
        <v>8.9</v>
      </c>
      <c r="AW195">
        <v>8.9</v>
      </c>
      <c r="AX195">
        <v>8.9</v>
      </c>
      <c r="AY195">
        <v>8.9</v>
      </c>
      <c r="AZ195">
        <v>8.9</v>
      </c>
      <c r="BA195">
        <v>8.9</v>
      </c>
      <c r="BB195">
        <v>8.9</v>
      </c>
      <c r="BC195">
        <v>8.9</v>
      </c>
      <c r="BD195" t="s">
        <v>2423</v>
      </c>
    </row>
    <row r="196" spans="1:56" x14ac:dyDescent="0.25">
      <c r="A196" t="s">
        <v>1128</v>
      </c>
      <c r="B196" t="s">
        <v>1292</v>
      </c>
      <c r="C196" t="s">
        <v>1790</v>
      </c>
      <c r="D196" t="s">
        <v>1328</v>
      </c>
      <c r="E196">
        <v>0</v>
      </c>
      <c r="G196">
        <v>361334</v>
      </c>
      <c r="I196">
        <v>361334</v>
      </c>
      <c r="J196">
        <v>326667</v>
      </c>
      <c r="K196">
        <v>326667</v>
      </c>
      <c r="L196">
        <v>321333</v>
      </c>
      <c r="M196">
        <v>326667</v>
      </c>
      <c r="N196">
        <v>321333</v>
      </c>
      <c r="O196">
        <v>326667</v>
      </c>
      <c r="P196">
        <v>321333</v>
      </c>
      <c r="Q196">
        <v>326667</v>
      </c>
      <c r="S196">
        <v>326667</v>
      </c>
      <c r="T196">
        <v>533333</v>
      </c>
      <c r="U196">
        <v>366667</v>
      </c>
      <c r="V196">
        <v>1800000</v>
      </c>
      <c r="W196">
        <v>366667</v>
      </c>
      <c r="X196">
        <v>321333</v>
      </c>
      <c r="Y196">
        <v>326667</v>
      </c>
      <c r="AA196">
        <v>271000</v>
      </c>
      <c r="AC196">
        <v>271000</v>
      </c>
      <c r="AD196">
        <v>245000</v>
      </c>
      <c r="AE196">
        <v>245000</v>
      </c>
      <c r="AF196">
        <v>241000</v>
      </c>
      <c r="AG196">
        <v>245000</v>
      </c>
      <c r="AH196">
        <v>241000</v>
      </c>
      <c r="AI196">
        <v>245000</v>
      </c>
      <c r="AJ196">
        <v>241000</v>
      </c>
      <c r="AK196">
        <v>245000</v>
      </c>
      <c r="AM196">
        <v>245000</v>
      </c>
      <c r="AN196">
        <v>400000</v>
      </c>
      <c r="AO196">
        <v>275000</v>
      </c>
      <c r="AP196">
        <v>1350000</v>
      </c>
      <c r="AQ196">
        <v>275000</v>
      </c>
      <c r="AR196">
        <v>241000</v>
      </c>
      <c r="AS196">
        <v>245000</v>
      </c>
      <c r="AT196">
        <v>8.6</v>
      </c>
      <c r="AU196">
        <v>8.6</v>
      </c>
      <c r="AV196">
        <v>8.6</v>
      </c>
      <c r="AW196">
        <v>8.6</v>
      </c>
      <c r="AX196">
        <v>8.6</v>
      </c>
      <c r="AY196">
        <v>8.6</v>
      </c>
      <c r="AZ196">
        <v>8.6</v>
      </c>
      <c r="BA196">
        <v>8.6</v>
      </c>
      <c r="BB196">
        <v>8.6</v>
      </c>
      <c r="BC196">
        <v>8.6</v>
      </c>
      <c r="BD196" t="s">
        <v>2423</v>
      </c>
    </row>
    <row r="197" spans="1:56" x14ac:dyDescent="0.25">
      <c r="A197" t="s">
        <v>147</v>
      </c>
      <c r="B197" t="s">
        <v>1278</v>
      </c>
      <c r="C197" t="s">
        <v>1824</v>
      </c>
      <c r="D197" t="s">
        <v>1328</v>
      </c>
      <c r="E197">
        <v>1</v>
      </c>
      <c r="F197">
        <v>397333</v>
      </c>
      <c r="G197">
        <v>330667</v>
      </c>
      <c r="I197">
        <v>370667</v>
      </c>
      <c r="J197">
        <v>304000</v>
      </c>
      <c r="K197">
        <v>304000</v>
      </c>
      <c r="L197">
        <v>330667</v>
      </c>
      <c r="M197">
        <v>330667</v>
      </c>
      <c r="N197">
        <v>304000</v>
      </c>
      <c r="O197">
        <v>304000</v>
      </c>
      <c r="P197">
        <v>304000</v>
      </c>
      <c r="Q197">
        <v>304000</v>
      </c>
      <c r="R197">
        <v>304000</v>
      </c>
      <c r="S197">
        <v>304000</v>
      </c>
      <c r="T197">
        <v>397333</v>
      </c>
      <c r="U197">
        <v>397333</v>
      </c>
      <c r="X197">
        <v>370667</v>
      </c>
      <c r="Y197">
        <v>330667</v>
      </c>
      <c r="Z197">
        <v>298000</v>
      </c>
      <c r="AA197">
        <v>248000</v>
      </c>
      <c r="AC197">
        <v>278000</v>
      </c>
      <c r="AD197">
        <v>228000</v>
      </c>
      <c r="AE197">
        <v>228000</v>
      </c>
      <c r="AF197">
        <v>248000</v>
      </c>
      <c r="AG197">
        <v>248000</v>
      </c>
      <c r="AH197">
        <v>228000</v>
      </c>
      <c r="AI197">
        <v>228000</v>
      </c>
      <c r="AJ197">
        <v>228000</v>
      </c>
      <c r="AK197">
        <v>228000</v>
      </c>
      <c r="AL197">
        <v>228000</v>
      </c>
      <c r="AM197">
        <v>228000</v>
      </c>
      <c r="AN197">
        <v>298000</v>
      </c>
      <c r="AO197">
        <v>298000</v>
      </c>
      <c r="AR197">
        <v>278000</v>
      </c>
      <c r="AS197">
        <v>248000</v>
      </c>
      <c r="AT197">
        <v>8.4</v>
      </c>
      <c r="AU197">
        <v>8.4</v>
      </c>
      <c r="AV197">
        <v>8.4</v>
      </c>
      <c r="AW197">
        <v>8.4</v>
      </c>
      <c r="AX197">
        <v>8.4</v>
      </c>
      <c r="AY197">
        <v>8.4</v>
      </c>
      <c r="AZ197">
        <v>8.4</v>
      </c>
      <c r="BA197">
        <v>8.4</v>
      </c>
      <c r="BC197">
        <v>8.4</v>
      </c>
      <c r="BD197" t="s">
        <v>2441</v>
      </c>
    </row>
    <row r="198" spans="1:56" x14ac:dyDescent="0.25">
      <c r="A198" t="s">
        <v>226</v>
      </c>
      <c r="B198" t="s">
        <v>1288</v>
      </c>
      <c r="C198" t="s">
        <v>1885</v>
      </c>
      <c r="D198" t="s">
        <v>1328</v>
      </c>
      <c r="E198">
        <v>0</v>
      </c>
      <c r="F198">
        <v>252000</v>
      </c>
      <c r="G198">
        <v>198667</v>
      </c>
      <c r="I198">
        <v>198667</v>
      </c>
      <c r="J198">
        <v>198667</v>
      </c>
      <c r="K198">
        <v>198667</v>
      </c>
      <c r="L198">
        <v>198667</v>
      </c>
      <c r="M198">
        <v>198667</v>
      </c>
      <c r="N198">
        <v>252000</v>
      </c>
      <c r="O198">
        <v>198667</v>
      </c>
      <c r="P198">
        <v>298667</v>
      </c>
      <c r="Q198">
        <v>198667</v>
      </c>
      <c r="R198">
        <v>198667</v>
      </c>
      <c r="S198">
        <v>198667</v>
      </c>
      <c r="U198">
        <v>198667</v>
      </c>
      <c r="W198">
        <v>252000</v>
      </c>
      <c r="X198">
        <v>252000</v>
      </c>
      <c r="Y198">
        <v>198667</v>
      </c>
      <c r="Z198">
        <v>189000</v>
      </c>
      <c r="AA198">
        <v>149000</v>
      </c>
      <c r="AC198">
        <v>149000</v>
      </c>
      <c r="AD198">
        <v>149000</v>
      </c>
      <c r="AE198">
        <v>149000</v>
      </c>
      <c r="AF198">
        <v>149000</v>
      </c>
      <c r="AG198">
        <v>149000</v>
      </c>
      <c r="AH198">
        <v>189000</v>
      </c>
      <c r="AI198">
        <v>149000</v>
      </c>
      <c r="AJ198">
        <v>224000</v>
      </c>
      <c r="AK198">
        <v>149000</v>
      </c>
      <c r="AL198">
        <v>149000</v>
      </c>
      <c r="AM198">
        <v>149000</v>
      </c>
      <c r="AO198">
        <v>149000</v>
      </c>
      <c r="AQ198">
        <v>189000</v>
      </c>
      <c r="AR198">
        <v>189000</v>
      </c>
      <c r="AS198">
        <v>149000</v>
      </c>
      <c r="AT198">
        <v>8.5</v>
      </c>
      <c r="AU198">
        <v>8.5</v>
      </c>
      <c r="AV198">
        <v>8.5</v>
      </c>
      <c r="AW198">
        <v>8.5</v>
      </c>
      <c r="AX198">
        <v>8.5</v>
      </c>
      <c r="AY198">
        <v>8.5</v>
      </c>
      <c r="AZ198">
        <v>8.5</v>
      </c>
      <c r="BA198">
        <v>8.5</v>
      </c>
      <c r="BB198">
        <v>8.5</v>
      </c>
      <c r="BC198">
        <v>8.5</v>
      </c>
      <c r="BD198" t="s">
        <v>2416</v>
      </c>
    </row>
    <row r="199" spans="1:56" x14ac:dyDescent="0.25">
      <c r="A199" t="s">
        <v>1074</v>
      </c>
      <c r="B199" t="s">
        <v>1285</v>
      </c>
      <c r="C199" t="s">
        <v>1930</v>
      </c>
      <c r="D199" t="s">
        <v>1328</v>
      </c>
      <c r="E199">
        <v>4</v>
      </c>
      <c r="G199">
        <v>850227</v>
      </c>
      <c r="H199">
        <v>1800480</v>
      </c>
      <c r="I199">
        <v>850227</v>
      </c>
      <c r="J199">
        <v>1000267</v>
      </c>
      <c r="K199">
        <v>798666</v>
      </c>
      <c r="L199">
        <v>798668</v>
      </c>
      <c r="M199">
        <v>798668</v>
      </c>
      <c r="N199">
        <v>1129333</v>
      </c>
      <c r="O199">
        <v>850227</v>
      </c>
      <c r="Q199">
        <v>850227</v>
      </c>
      <c r="R199">
        <v>2400000</v>
      </c>
      <c r="S199">
        <v>1321320</v>
      </c>
      <c r="T199">
        <v>1629467</v>
      </c>
      <c r="U199">
        <v>1321320</v>
      </c>
      <c r="W199">
        <v>1321320</v>
      </c>
      <c r="X199">
        <v>1000267</v>
      </c>
      <c r="Y199">
        <v>736404</v>
      </c>
      <c r="AA199">
        <v>637670</v>
      </c>
      <c r="AB199">
        <v>1350360</v>
      </c>
      <c r="AC199">
        <v>637670</v>
      </c>
      <c r="AD199">
        <v>750200</v>
      </c>
      <c r="AE199">
        <v>598999</v>
      </c>
      <c r="AF199">
        <v>599001</v>
      </c>
      <c r="AG199">
        <v>599001</v>
      </c>
      <c r="AH199">
        <v>847000</v>
      </c>
      <c r="AI199">
        <v>637670</v>
      </c>
      <c r="AK199">
        <v>637670</v>
      </c>
      <c r="AL199">
        <v>1800000</v>
      </c>
      <c r="AM199">
        <v>990990</v>
      </c>
      <c r="AN199">
        <v>1222100</v>
      </c>
      <c r="AO199">
        <v>990990</v>
      </c>
      <c r="AQ199">
        <v>990990</v>
      </c>
      <c r="AR199">
        <v>750200</v>
      </c>
      <c r="AS199">
        <v>552303</v>
      </c>
      <c r="AT199">
        <v>8.5</v>
      </c>
      <c r="AU199">
        <v>8.5</v>
      </c>
      <c r="AV199">
        <v>8.5</v>
      </c>
      <c r="AW199">
        <v>8.5</v>
      </c>
      <c r="AX199">
        <v>8.5</v>
      </c>
      <c r="AY199">
        <v>8.5</v>
      </c>
      <c r="AZ199">
        <v>8.5</v>
      </c>
      <c r="BA199">
        <v>8.5</v>
      </c>
      <c r="BB199">
        <v>8.5</v>
      </c>
      <c r="BC199">
        <v>8.5</v>
      </c>
      <c r="BD199" t="s">
        <v>2462</v>
      </c>
    </row>
    <row r="200" spans="1:56" x14ac:dyDescent="0.25">
      <c r="A200" t="s">
        <v>332</v>
      </c>
      <c r="B200" t="s">
        <v>1273</v>
      </c>
      <c r="C200" t="s">
        <v>1985</v>
      </c>
      <c r="D200" t="s">
        <v>1328</v>
      </c>
      <c r="E200">
        <v>2</v>
      </c>
      <c r="F200">
        <v>289379</v>
      </c>
      <c r="G200">
        <v>241593</v>
      </c>
      <c r="J200">
        <v>208307</v>
      </c>
      <c r="K200">
        <v>168185</v>
      </c>
      <c r="L200">
        <v>260671</v>
      </c>
      <c r="M200">
        <v>197845</v>
      </c>
      <c r="N200">
        <v>214575</v>
      </c>
      <c r="O200">
        <v>190883</v>
      </c>
      <c r="P200">
        <v>245766</v>
      </c>
      <c r="Q200">
        <v>187995</v>
      </c>
      <c r="R200">
        <v>189687</v>
      </c>
      <c r="S200">
        <v>187995</v>
      </c>
      <c r="T200">
        <v>289815</v>
      </c>
      <c r="V200">
        <v>293414</v>
      </c>
      <c r="W200">
        <v>358033</v>
      </c>
      <c r="X200">
        <v>156663</v>
      </c>
      <c r="Y200">
        <v>370115</v>
      </c>
      <c r="Z200">
        <v>182309</v>
      </c>
      <c r="AA200">
        <v>152204</v>
      </c>
      <c r="AD200">
        <v>131233</v>
      </c>
      <c r="AE200">
        <v>105957</v>
      </c>
      <c r="AF200">
        <v>164223</v>
      </c>
      <c r="AG200">
        <v>124642</v>
      </c>
      <c r="AH200">
        <v>167369</v>
      </c>
      <c r="AI200">
        <v>148889</v>
      </c>
      <c r="AJ200">
        <v>191697</v>
      </c>
      <c r="AK200">
        <v>146636</v>
      </c>
      <c r="AL200">
        <v>147956</v>
      </c>
      <c r="AM200">
        <v>146636</v>
      </c>
      <c r="AN200">
        <v>226056</v>
      </c>
      <c r="AP200">
        <v>228863</v>
      </c>
      <c r="AQ200">
        <v>279266</v>
      </c>
      <c r="AR200">
        <v>122197</v>
      </c>
      <c r="AS200">
        <v>288690</v>
      </c>
      <c r="AT200">
        <v>7.9</v>
      </c>
      <c r="AV200">
        <v>7.9</v>
      </c>
      <c r="AW200">
        <v>7.9</v>
      </c>
      <c r="AX200">
        <v>7.9</v>
      </c>
      <c r="AY200">
        <v>7.9</v>
      </c>
      <c r="AZ200">
        <v>7.9</v>
      </c>
      <c r="BA200">
        <v>7.9</v>
      </c>
      <c r="BB200">
        <v>7.9</v>
      </c>
      <c r="BC200">
        <v>7.9</v>
      </c>
      <c r="BD200" t="s">
        <v>2416</v>
      </c>
    </row>
    <row r="201" spans="1:56" x14ac:dyDescent="0.25">
      <c r="A201" t="s">
        <v>293</v>
      </c>
      <c r="B201" t="s">
        <v>1273</v>
      </c>
      <c r="C201" t="s">
        <v>1995</v>
      </c>
      <c r="D201" t="s">
        <v>1328</v>
      </c>
      <c r="E201">
        <v>1</v>
      </c>
      <c r="F201">
        <v>283464</v>
      </c>
      <c r="G201">
        <v>256358</v>
      </c>
      <c r="I201">
        <v>311811</v>
      </c>
      <c r="J201">
        <v>271099</v>
      </c>
      <c r="K201">
        <v>271099</v>
      </c>
      <c r="L201">
        <v>247660</v>
      </c>
      <c r="M201">
        <v>264637</v>
      </c>
      <c r="N201">
        <v>240076</v>
      </c>
      <c r="O201">
        <v>271099</v>
      </c>
      <c r="P201">
        <v>238331</v>
      </c>
      <c r="Q201">
        <v>271099</v>
      </c>
      <c r="R201">
        <v>252281</v>
      </c>
      <c r="S201">
        <v>275475</v>
      </c>
      <c r="U201">
        <v>348662</v>
      </c>
      <c r="W201">
        <v>354330</v>
      </c>
      <c r="X201">
        <v>271099</v>
      </c>
      <c r="Y201">
        <v>354330</v>
      </c>
      <c r="Z201">
        <v>221102</v>
      </c>
      <c r="AA201">
        <v>199959</v>
      </c>
      <c r="AC201">
        <v>243213</v>
      </c>
      <c r="AD201">
        <v>211457</v>
      </c>
      <c r="AE201">
        <v>211457</v>
      </c>
      <c r="AF201">
        <v>193175</v>
      </c>
      <c r="AG201">
        <v>206417</v>
      </c>
      <c r="AH201">
        <v>187259</v>
      </c>
      <c r="AI201">
        <v>211457</v>
      </c>
      <c r="AJ201">
        <v>185898</v>
      </c>
      <c r="AK201">
        <v>211457</v>
      </c>
      <c r="AL201">
        <v>196779</v>
      </c>
      <c r="AM201">
        <v>214871</v>
      </c>
      <c r="AO201">
        <v>271956</v>
      </c>
      <c r="AQ201">
        <v>276377</v>
      </c>
      <c r="AR201">
        <v>211457</v>
      </c>
      <c r="AS201">
        <v>276377</v>
      </c>
      <c r="AT201">
        <v>8.4</v>
      </c>
      <c r="AU201">
        <v>8.4</v>
      </c>
      <c r="AV201">
        <v>8.4</v>
      </c>
      <c r="AW201">
        <v>8.4</v>
      </c>
      <c r="AX201">
        <v>8.4</v>
      </c>
      <c r="AY201">
        <v>8.4</v>
      </c>
      <c r="AZ201">
        <v>8.4</v>
      </c>
      <c r="BA201">
        <v>8.4</v>
      </c>
      <c r="BB201">
        <v>8.4</v>
      </c>
      <c r="BC201">
        <v>8.4</v>
      </c>
      <c r="BD201" t="s">
        <v>2410</v>
      </c>
    </row>
    <row r="202" spans="1:56" x14ac:dyDescent="0.25">
      <c r="A202" t="s">
        <v>446</v>
      </c>
      <c r="B202" t="s">
        <v>1303</v>
      </c>
      <c r="C202" t="s">
        <v>1997</v>
      </c>
      <c r="D202" t="s">
        <v>1328</v>
      </c>
      <c r="E202">
        <v>1</v>
      </c>
      <c r="F202">
        <v>187995</v>
      </c>
      <c r="G202">
        <v>203035</v>
      </c>
      <c r="J202">
        <v>187995</v>
      </c>
      <c r="K202">
        <v>203035</v>
      </c>
      <c r="L202">
        <v>192662</v>
      </c>
      <c r="M202">
        <v>203035</v>
      </c>
      <c r="N202">
        <v>192759</v>
      </c>
      <c r="O202">
        <v>203035</v>
      </c>
      <c r="P202">
        <v>192773</v>
      </c>
      <c r="Q202">
        <v>203035</v>
      </c>
      <c r="R202">
        <v>192796</v>
      </c>
      <c r="S202">
        <v>203035</v>
      </c>
      <c r="T202">
        <v>203035</v>
      </c>
      <c r="U202">
        <v>241928</v>
      </c>
      <c r="W202">
        <v>245861</v>
      </c>
      <c r="X202">
        <v>188348</v>
      </c>
      <c r="Y202">
        <v>245861</v>
      </c>
      <c r="Z202">
        <v>146636</v>
      </c>
      <c r="AA202">
        <v>158367</v>
      </c>
      <c r="AD202">
        <v>146636</v>
      </c>
      <c r="AE202">
        <v>158367</v>
      </c>
      <c r="AF202">
        <v>150276</v>
      </c>
      <c r="AG202">
        <v>158367</v>
      </c>
      <c r="AH202">
        <v>150352</v>
      </c>
      <c r="AI202">
        <v>158367</v>
      </c>
      <c r="AJ202">
        <v>150363</v>
      </c>
      <c r="AK202">
        <v>158367</v>
      </c>
      <c r="AL202">
        <v>150381</v>
      </c>
      <c r="AM202">
        <v>158367</v>
      </c>
      <c r="AN202">
        <v>158367</v>
      </c>
      <c r="AO202">
        <v>188704</v>
      </c>
      <c r="AQ202">
        <v>191772</v>
      </c>
      <c r="AR202">
        <v>146911</v>
      </c>
      <c r="AS202">
        <v>191772</v>
      </c>
      <c r="AT202">
        <v>8.4</v>
      </c>
      <c r="AV202">
        <v>8.4</v>
      </c>
      <c r="AW202">
        <v>8.4</v>
      </c>
      <c r="AX202">
        <v>8.4</v>
      </c>
      <c r="AY202">
        <v>8.4</v>
      </c>
      <c r="AZ202">
        <v>8.4</v>
      </c>
      <c r="BA202">
        <v>8.4</v>
      </c>
      <c r="BB202">
        <v>8.4</v>
      </c>
      <c r="BC202">
        <v>8.4</v>
      </c>
      <c r="BD202" t="s">
        <v>2416</v>
      </c>
    </row>
    <row r="203" spans="1:56" x14ac:dyDescent="0.25">
      <c r="A203" t="s">
        <v>241</v>
      </c>
      <c r="B203" t="s">
        <v>1285</v>
      </c>
      <c r="C203" t="s">
        <v>2003</v>
      </c>
      <c r="D203" t="s">
        <v>1328</v>
      </c>
      <c r="E203">
        <v>2</v>
      </c>
      <c r="F203">
        <v>243924</v>
      </c>
      <c r="I203">
        <v>268315</v>
      </c>
      <c r="J203">
        <v>242116</v>
      </c>
      <c r="K203">
        <v>243924</v>
      </c>
      <c r="L203">
        <v>243924</v>
      </c>
      <c r="M203">
        <v>243924</v>
      </c>
      <c r="N203">
        <v>243924</v>
      </c>
      <c r="O203">
        <v>243924</v>
      </c>
      <c r="P203">
        <v>243924</v>
      </c>
      <c r="Q203">
        <v>243924</v>
      </c>
      <c r="R203">
        <v>242116</v>
      </c>
      <c r="S203">
        <v>256119</v>
      </c>
      <c r="T203">
        <v>242116</v>
      </c>
      <c r="U203">
        <v>300025</v>
      </c>
      <c r="W203">
        <v>304904</v>
      </c>
      <c r="X203">
        <v>242116</v>
      </c>
      <c r="Y203">
        <v>304904</v>
      </c>
      <c r="Z203">
        <v>190261</v>
      </c>
      <c r="AC203">
        <v>209286</v>
      </c>
      <c r="AD203">
        <v>188850</v>
      </c>
      <c r="AE203">
        <v>190261</v>
      </c>
      <c r="AF203">
        <v>190261</v>
      </c>
      <c r="AG203">
        <v>190261</v>
      </c>
      <c r="AH203">
        <v>190261</v>
      </c>
      <c r="AI203">
        <v>190261</v>
      </c>
      <c r="AJ203">
        <v>190261</v>
      </c>
      <c r="AK203">
        <v>190261</v>
      </c>
      <c r="AL203">
        <v>188850</v>
      </c>
      <c r="AM203">
        <v>199773</v>
      </c>
      <c r="AN203">
        <v>188850</v>
      </c>
      <c r="AO203">
        <v>234020</v>
      </c>
      <c r="AQ203">
        <v>237825</v>
      </c>
      <c r="AR203">
        <v>188850</v>
      </c>
      <c r="AS203">
        <v>237825</v>
      </c>
      <c r="AT203">
        <v>7.9</v>
      </c>
      <c r="AU203">
        <v>7.9</v>
      </c>
      <c r="AV203">
        <v>7.9</v>
      </c>
      <c r="AW203">
        <v>7.9</v>
      </c>
      <c r="AX203">
        <v>7.9</v>
      </c>
      <c r="AY203">
        <v>7.9</v>
      </c>
      <c r="AZ203">
        <v>7.9</v>
      </c>
      <c r="BA203">
        <v>7.9</v>
      </c>
      <c r="BB203">
        <v>7.9</v>
      </c>
      <c r="BC203">
        <v>7.9</v>
      </c>
      <c r="BD203" t="s">
        <v>2406</v>
      </c>
    </row>
    <row r="204" spans="1:56" x14ac:dyDescent="0.25">
      <c r="A204" t="s">
        <v>1138</v>
      </c>
      <c r="B204" t="s">
        <v>1286</v>
      </c>
      <c r="C204" t="s">
        <v>2024</v>
      </c>
      <c r="D204" t="s">
        <v>1328</v>
      </c>
      <c r="E204">
        <v>2</v>
      </c>
      <c r="G204">
        <v>230723</v>
      </c>
      <c r="I204">
        <v>253898</v>
      </c>
      <c r="K204">
        <v>230723</v>
      </c>
      <c r="L204">
        <v>200244</v>
      </c>
      <c r="M204">
        <v>230723</v>
      </c>
      <c r="N204">
        <v>217536</v>
      </c>
      <c r="O204">
        <v>230723</v>
      </c>
      <c r="P204">
        <v>240372</v>
      </c>
      <c r="Q204">
        <v>230723</v>
      </c>
      <c r="R204">
        <v>226033</v>
      </c>
      <c r="S204">
        <v>242259</v>
      </c>
      <c r="T204">
        <v>192269</v>
      </c>
      <c r="U204">
        <v>283788</v>
      </c>
      <c r="V204">
        <v>213845</v>
      </c>
      <c r="W204">
        <v>292590</v>
      </c>
      <c r="X204">
        <v>242966</v>
      </c>
      <c r="Y204">
        <v>316280</v>
      </c>
      <c r="AA204">
        <v>179964</v>
      </c>
      <c r="AC204">
        <v>198040</v>
      </c>
      <c r="AE204">
        <v>179964</v>
      </c>
      <c r="AF204">
        <v>156190</v>
      </c>
      <c r="AG204">
        <v>179964</v>
      </c>
      <c r="AH204">
        <v>169678</v>
      </c>
      <c r="AI204">
        <v>179964</v>
      </c>
      <c r="AJ204">
        <v>187490</v>
      </c>
      <c r="AK204">
        <v>179964</v>
      </c>
      <c r="AL204">
        <v>176306</v>
      </c>
      <c r="AM204">
        <v>188962</v>
      </c>
      <c r="AN204">
        <v>149970</v>
      </c>
      <c r="AO204">
        <v>221355</v>
      </c>
      <c r="AP204">
        <v>166799</v>
      </c>
      <c r="AQ204">
        <v>228220</v>
      </c>
      <c r="AR204">
        <v>189513</v>
      </c>
      <c r="AS204">
        <v>246698</v>
      </c>
      <c r="AT204">
        <v>8.4</v>
      </c>
      <c r="AU204">
        <v>8.4</v>
      </c>
      <c r="AV204">
        <v>8.4</v>
      </c>
      <c r="AW204">
        <v>8.4</v>
      </c>
      <c r="AX204">
        <v>8.4</v>
      </c>
      <c r="AY204">
        <v>8.4</v>
      </c>
      <c r="AZ204">
        <v>8.4</v>
      </c>
      <c r="BA204">
        <v>8.4</v>
      </c>
      <c r="BB204">
        <v>8.4</v>
      </c>
      <c r="BC204">
        <v>8.4</v>
      </c>
      <c r="BD204" t="s">
        <v>2406</v>
      </c>
    </row>
    <row r="205" spans="1:56" x14ac:dyDescent="0.25">
      <c r="A205" t="s">
        <v>550</v>
      </c>
      <c r="B205" t="s">
        <v>1270</v>
      </c>
      <c r="C205" t="s">
        <v>2034</v>
      </c>
      <c r="D205" t="s">
        <v>1328</v>
      </c>
      <c r="E205">
        <v>0</v>
      </c>
      <c r="F205">
        <v>150965</v>
      </c>
      <c r="H205">
        <v>189649</v>
      </c>
      <c r="I205">
        <v>310193</v>
      </c>
      <c r="J205">
        <v>161979</v>
      </c>
      <c r="K205">
        <v>169196</v>
      </c>
      <c r="L205">
        <v>193357</v>
      </c>
      <c r="M205">
        <v>169196</v>
      </c>
      <c r="N205">
        <v>190549</v>
      </c>
      <c r="O205">
        <v>169196</v>
      </c>
      <c r="P205">
        <v>190535</v>
      </c>
      <c r="Q205">
        <v>169196</v>
      </c>
      <c r="R205">
        <v>181390</v>
      </c>
      <c r="S205">
        <v>197308</v>
      </c>
      <c r="U205">
        <v>236645</v>
      </c>
      <c r="W205">
        <v>244382</v>
      </c>
      <c r="X205">
        <v>162920</v>
      </c>
      <c r="Y205">
        <v>211495</v>
      </c>
      <c r="Z205">
        <v>117753</v>
      </c>
      <c r="AB205">
        <v>147926</v>
      </c>
      <c r="AC205">
        <v>241951</v>
      </c>
      <c r="AD205">
        <v>126344</v>
      </c>
      <c r="AE205">
        <v>131973</v>
      </c>
      <c r="AF205">
        <v>150818</v>
      </c>
      <c r="AG205">
        <v>131973</v>
      </c>
      <c r="AH205">
        <v>148628</v>
      </c>
      <c r="AI205">
        <v>131973</v>
      </c>
      <c r="AJ205">
        <v>148617</v>
      </c>
      <c r="AK205">
        <v>131973</v>
      </c>
      <c r="AL205">
        <v>141484</v>
      </c>
      <c r="AM205">
        <v>153900</v>
      </c>
      <c r="AO205">
        <v>184583</v>
      </c>
      <c r="AQ205">
        <v>190618</v>
      </c>
      <c r="AR205">
        <v>127078</v>
      </c>
      <c r="AS205">
        <v>164966</v>
      </c>
      <c r="AT205">
        <v>7.3</v>
      </c>
      <c r="AU205">
        <v>7.3</v>
      </c>
      <c r="AV205">
        <v>7.3</v>
      </c>
      <c r="AW205">
        <v>7.3</v>
      </c>
      <c r="AX205">
        <v>7.3</v>
      </c>
      <c r="AY205">
        <v>7.3</v>
      </c>
      <c r="AZ205">
        <v>7.3</v>
      </c>
      <c r="BA205">
        <v>7.3</v>
      </c>
      <c r="BB205">
        <v>7.3</v>
      </c>
      <c r="BC205">
        <v>7.3</v>
      </c>
      <c r="BD205" t="s">
        <v>2437</v>
      </c>
    </row>
    <row r="206" spans="1:56" x14ac:dyDescent="0.25">
      <c r="A206" t="s">
        <v>1126</v>
      </c>
      <c r="B206" t="s">
        <v>1278</v>
      </c>
      <c r="C206" t="s">
        <v>2038</v>
      </c>
      <c r="D206" t="s">
        <v>1328</v>
      </c>
      <c r="E206">
        <v>1</v>
      </c>
      <c r="G206">
        <v>242811</v>
      </c>
      <c r="I206">
        <v>300682</v>
      </c>
      <c r="J206">
        <v>246275</v>
      </c>
      <c r="K206">
        <v>242811</v>
      </c>
      <c r="L206">
        <v>268886</v>
      </c>
      <c r="M206">
        <v>242811</v>
      </c>
      <c r="N206">
        <v>224313</v>
      </c>
      <c r="O206">
        <v>213632</v>
      </c>
      <c r="P206">
        <v>224313</v>
      </c>
      <c r="Q206">
        <v>224313</v>
      </c>
      <c r="R206">
        <v>234377</v>
      </c>
      <c r="S206">
        <v>241085</v>
      </c>
      <c r="T206">
        <v>234944</v>
      </c>
      <c r="U206">
        <v>276078</v>
      </c>
      <c r="W206">
        <v>280391</v>
      </c>
      <c r="X206">
        <v>241741</v>
      </c>
      <c r="Y206">
        <v>432898</v>
      </c>
      <c r="AA206">
        <v>152971</v>
      </c>
      <c r="AC206">
        <v>189430</v>
      </c>
      <c r="AD206">
        <v>155153</v>
      </c>
      <c r="AE206">
        <v>152971</v>
      </c>
      <c r="AF206">
        <v>169398</v>
      </c>
      <c r="AG206">
        <v>152971</v>
      </c>
      <c r="AH206">
        <v>174964</v>
      </c>
      <c r="AI206">
        <v>166633</v>
      </c>
      <c r="AJ206">
        <v>174964</v>
      </c>
      <c r="AK206">
        <v>174964</v>
      </c>
      <c r="AL206">
        <v>182814</v>
      </c>
      <c r="AM206">
        <v>188046</v>
      </c>
      <c r="AN206">
        <v>183256</v>
      </c>
      <c r="AO206">
        <v>215341</v>
      </c>
      <c r="AQ206">
        <v>218705</v>
      </c>
      <c r="AR206">
        <v>188558</v>
      </c>
      <c r="AS206">
        <v>337660</v>
      </c>
      <c r="AT206">
        <v>9</v>
      </c>
      <c r="AU206">
        <v>9.1</v>
      </c>
      <c r="AV206">
        <v>9.1</v>
      </c>
      <c r="AW206">
        <v>9.1</v>
      </c>
      <c r="AX206">
        <v>9.1</v>
      </c>
      <c r="AY206">
        <v>9.1</v>
      </c>
      <c r="AZ206">
        <v>9.1</v>
      </c>
      <c r="BA206">
        <v>9.1</v>
      </c>
      <c r="BB206">
        <v>9.1</v>
      </c>
      <c r="BC206">
        <v>9.1</v>
      </c>
      <c r="BD206" t="s">
        <v>2410</v>
      </c>
    </row>
    <row r="207" spans="1:56" x14ac:dyDescent="0.25">
      <c r="A207" t="s">
        <v>222</v>
      </c>
      <c r="B207" t="s">
        <v>1264</v>
      </c>
      <c r="C207" t="s">
        <v>2094</v>
      </c>
      <c r="D207" t="s">
        <v>1328</v>
      </c>
      <c r="E207">
        <v>0</v>
      </c>
      <c r="F207">
        <v>163796</v>
      </c>
      <c r="G207">
        <v>180066</v>
      </c>
      <c r="I207">
        <v>250146</v>
      </c>
      <c r="J207">
        <v>253966</v>
      </c>
      <c r="K207">
        <v>178284</v>
      </c>
      <c r="L207">
        <v>153586</v>
      </c>
      <c r="M207">
        <v>179145</v>
      </c>
      <c r="N207">
        <v>215575</v>
      </c>
      <c r="O207">
        <v>158605</v>
      </c>
      <c r="Q207">
        <v>158710</v>
      </c>
      <c r="R207">
        <v>571013</v>
      </c>
      <c r="S207">
        <v>166870</v>
      </c>
      <c r="T207">
        <v>571280</v>
      </c>
      <c r="U207">
        <v>186878</v>
      </c>
      <c r="W207">
        <v>299619</v>
      </c>
      <c r="X207">
        <v>237702</v>
      </c>
      <c r="Y207">
        <v>244528</v>
      </c>
      <c r="Z207">
        <v>127761</v>
      </c>
      <c r="AA207">
        <v>140451</v>
      </c>
      <c r="AC207">
        <v>195114</v>
      </c>
      <c r="AD207">
        <v>198093</v>
      </c>
      <c r="AE207">
        <v>139062</v>
      </c>
      <c r="AF207">
        <v>119797</v>
      </c>
      <c r="AG207">
        <v>139733</v>
      </c>
      <c r="AH207">
        <v>168149</v>
      </c>
      <c r="AI207">
        <v>123712</v>
      </c>
      <c r="AK207">
        <v>123794</v>
      </c>
      <c r="AL207">
        <v>445390</v>
      </c>
      <c r="AM207">
        <v>130159</v>
      </c>
      <c r="AN207">
        <v>445598</v>
      </c>
      <c r="AO207">
        <v>145765</v>
      </c>
      <c r="AQ207">
        <v>233703</v>
      </c>
      <c r="AR207">
        <v>185408</v>
      </c>
      <c r="AS207">
        <v>190732</v>
      </c>
      <c r="AT207">
        <v>7.2</v>
      </c>
      <c r="AU207">
        <v>7.2</v>
      </c>
      <c r="AV207">
        <v>6.8</v>
      </c>
      <c r="AW207">
        <v>6.7</v>
      </c>
      <c r="AX207">
        <v>6.7</v>
      </c>
      <c r="AY207">
        <v>6.7</v>
      </c>
      <c r="AZ207">
        <v>6.7</v>
      </c>
      <c r="BA207">
        <v>6.7</v>
      </c>
      <c r="BB207">
        <v>6.7</v>
      </c>
      <c r="BC207">
        <v>6.7</v>
      </c>
      <c r="BD207" t="s">
        <v>2442</v>
      </c>
    </row>
    <row r="208" spans="1:56" x14ac:dyDescent="0.25">
      <c r="A208" t="s">
        <v>70</v>
      </c>
      <c r="B208" t="s">
        <v>1277</v>
      </c>
      <c r="C208" t="s">
        <v>2107</v>
      </c>
      <c r="D208" t="s">
        <v>1328</v>
      </c>
      <c r="E208">
        <v>3</v>
      </c>
      <c r="F208">
        <v>517333</v>
      </c>
      <c r="G208">
        <v>437333</v>
      </c>
      <c r="I208">
        <v>1184000</v>
      </c>
      <c r="J208">
        <v>397333</v>
      </c>
      <c r="K208">
        <v>397333</v>
      </c>
      <c r="L208">
        <v>397333</v>
      </c>
      <c r="M208">
        <v>397333</v>
      </c>
      <c r="N208">
        <v>437333</v>
      </c>
      <c r="O208">
        <v>517333</v>
      </c>
      <c r="P208">
        <v>517333</v>
      </c>
      <c r="Q208">
        <v>397333</v>
      </c>
      <c r="R208">
        <v>437333</v>
      </c>
      <c r="S208">
        <v>397333</v>
      </c>
      <c r="U208">
        <v>650665</v>
      </c>
      <c r="W208">
        <v>1157333</v>
      </c>
      <c r="X208">
        <v>397333</v>
      </c>
      <c r="Y208">
        <v>397333</v>
      </c>
      <c r="Z208">
        <v>388000</v>
      </c>
      <c r="AA208">
        <v>328000</v>
      </c>
      <c r="AC208">
        <v>888000</v>
      </c>
      <c r="AD208">
        <v>298000</v>
      </c>
      <c r="AE208">
        <v>298000</v>
      </c>
      <c r="AF208">
        <v>298000</v>
      </c>
      <c r="AG208">
        <v>298000</v>
      </c>
      <c r="AH208">
        <v>328000</v>
      </c>
      <c r="AI208">
        <v>388000</v>
      </c>
      <c r="AJ208">
        <v>388000</v>
      </c>
      <c r="AK208">
        <v>298000</v>
      </c>
      <c r="AL208">
        <v>328000</v>
      </c>
      <c r="AM208">
        <v>298000</v>
      </c>
      <c r="AO208">
        <v>487999</v>
      </c>
      <c r="AQ208">
        <v>868000</v>
      </c>
      <c r="AR208">
        <v>298000</v>
      </c>
      <c r="AS208">
        <v>298000</v>
      </c>
      <c r="AT208">
        <v>8.3000000000000007</v>
      </c>
      <c r="AU208">
        <v>8.3000000000000007</v>
      </c>
      <c r="AV208">
        <v>8.3000000000000007</v>
      </c>
      <c r="AW208">
        <v>8.3000000000000007</v>
      </c>
      <c r="AX208">
        <v>8.3000000000000007</v>
      </c>
      <c r="AY208">
        <v>8.3000000000000007</v>
      </c>
      <c r="AZ208">
        <v>8.3000000000000007</v>
      </c>
      <c r="BA208">
        <v>8.3000000000000007</v>
      </c>
      <c r="BB208">
        <v>8.3000000000000007</v>
      </c>
      <c r="BC208">
        <v>8.3000000000000007</v>
      </c>
      <c r="BD208" t="s">
        <v>2405</v>
      </c>
    </row>
    <row r="209" spans="1:56" x14ac:dyDescent="0.25">
      <c r="A209" t="s">
        <v>668</v>
      </c>
      <c r="B209" t="s">
        <v>1296</v>
      </c>
      <c r="C209" t="s">
        <v>2118</v>
      </c>
      <c r="D209" t="s">
        <v>1328</v>
      </c>
      <c r="E209">
        <v>2.5</v>
      </c>
      <c r="F209">
        <v>632009</v>
      </c>
      <c r="G209">
        <v>686924</v>
      </c>
      <c r="H209">
        <v>426426</v>
      </c>
      <c r="I209">
        <v>463478</v>
      </c>
      <c r="J209">
        <v>632009</v>
      </c>
      <c r="K209">
        <v>686924</v>
      </c>
      <c r="L209">
        <v>632009</v>
      </c>
      <c r="M209">
        <v>686924</v>
      </c>
      <c r="N209">
        <v>632009</v>
      </c>
      <c r="O209">
        <v>686924</v>
      </c>
      <c r="Q209">
        <v>686924</v>
      </c>
      <c r="S209">
        <v>686924</v>
      </c>
      <c r="T209">
        <v>632009</v>
      </c>
      <c r="V209">
        <v>426426</v>
      </c>
      <c r="W209">
        <v>487873</v>
      </c>
      <c r="X209">
        <v>632009</v>
      </c>
      <c r="Y209">
        <v>686924</v>
      </c>
      <c r="Z209">
        <v>506880</v>
      </c>
      <c r="AA209">
        <v>538560</v>
      </c>
      <c r="AB209">
        <v>342000</v>
      </c>
      <c r="AC209">
        <v>363375</v>
      </c>
      <c r="AD209">
        <v>506880</v>
      </c>
      <c r="AE209">
        <v>538560</v>
      </c>
      <c r="AF209">
        <v>506880</v>
      </c>
      <c r="AG209">
        <v>538560</v>
      </c>
      <c r="AH209">
        <v>506880</v>
      </c>
      <c r="AI209">
        <v>538560</v>
      </c>
      <c r="AK209">
        <v>538560</v>
      </c>
      <c r="AM209">
        <v>538560</v>
      </c>
      <c r="AN209">
        <v>506880</v>
      </c>
      <c r="AP209">
        <v>342000</v>
      </c>
      <c r="AQ209">
        <v>382501</v>
      </c>
      <c r="AR209">
        <v>506880</v>
      </c>
      <c r="AS209">
        <v>538560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</row>
    <row r="210" spans="1:56" x14ac:dyDescent="0.25">
      <c r="A210" t="s">
        <v>262</v>
      </c>
      <c r="B210" t="s">
        <v>1270</v>
      </c>
      <c r="C210" t="s">
        <v>2151</v>
      </c>
      <c r="D210" t="s">
        <v>1328</v>
      </c>
      <c r="E210">
        <v>1</v>
      </c>
      <c r="F210">
        <v>315000</v>
      </c>
      <c r="G210">
        <v>350000</v>
      </c>
      <c r="H210">
        <v>350000</v>
      </c>
      <c r="I210">
        <v>350000</v>
      </c>
      <c r="J210">
        <v>350000</v>
      </c>
      <c r="K210">
        <v>350000</v>
      </c>
      <c r="L210">
        <v>350000</v>
      </c>
      <c r="M210">
        <v>350000</v>
      </c>
      <c r="N210">
        <v>350000</v>
      </c>
      <c r="O210">
        <v>350000</v>
      </c>
      <c r="P210">
        <v>325000</v>
      </c>
      <c r="Q210">
        <v>350000</v>
      </c>
      <c r="R210">
        <v>325000</v>
      </c>
      <c r="S210">
        <v>350000</v>
      </c>
      <c r="W210">
        <v>350000</v>
      </c>
      <c r="X210">
        <v>350000</v>
      </c>
      <c r="Y210">
        <v>350000</v>
      </c>
      <c r="Z210">
        <v>204750</v>
      </c>
      <c r="AA210">
        <v>227500</v>
      </c>
      <c r="AB210">
        <v>227500</v>
      </c>
      <c r="AC210">
        <v>227500</v>
      </c>
      <c r="AD210">
        <v>227500</v>
      </c>
      <c r="AE210">
        <v>227500</v>
      </c>
      <c r="AF210">
        <v>227500</v>
      </c>
      <c r="AG210">
        <v>227500</v>
      </c>
      <c r="AH210">
        <v>227500</v>
      </c>
      <c r="AI210">
        <v>227500</v>
      </c>
      <c r="AJ210">
        <v>211250</v>
      </c>
      <c r="AK210">
        <v>227500</v>
      </c>
      <c r="AL210">
        <v>211250</v>
      </c>
      <c r="AM210">
        <v>227500</v>
      </c>
      <c r="AQ210">
        <v>227500</v>
      </c>
      <c r="AR210">
        <v>227500</v>
      </c>
      <c r="AS210">
        <v>227500</v>
      </c>
      <c r="AT210">
        <v>7.3</v>
      </c>
      <c r="AU210">
        <v>7.3</v>
      </c>
      <c r="AV210">
        <v>7.3</v>
      </c>
      <c r="AW210">
        <v>7.3</v>
      </c>
      <c r="AX210">
        <v>7.3</v>
      </c>
      <c r="AY210">
        <v>7.3</v>
      </c>
      <c r="AZ210">
        <v>7.3</v>
      </c>
      <c r="BB210">
        <v>7.3</v>
      </c>
      <c r="BC210">
        <v>7.3</v>
      </c>
      <c r="BD210" t="s">
        <v>2416</v>
      </c>
    </row>
    <row r="211" spans="1:56" x14ac:dyDescent="0.25">
      <c r="A211" t="s">
        <v>100</v>
      </c>
      <c r="B211" t="s">
        <v>1314</v>
      </c>
      <c r="C211" t="s">
        <v>2157</v>
      </c>
      <c r="D211" t="s">
        <v>1328</v>
      </c>
      <c r="E211">
        <v>3</v>
      </c>
      <c r="F211">
        <v>360000</v>
      </c>
      <c r="G211">
        <v>266667</v>
      </c>
      <c r="J211">
        <v>233333</v>
      </c>
      <c r="K211">
        <v>233333</v>
      </c>
      <c r="L211">
        <v>233333</v>
      </c>
      <c r="M211">
        <v>233333</v>
      </c>
      <c r="N211">
        <v>233333</v>
      </c>
      <c r="O211">
        <v>233333</v>
      </c>
      <c r="P211">
        <v>233333</v>
      </c>
      <c r="Q211">
        <v>233333</v>
      </c>
      <c r="R211">
        <v>233333</v>
      </c>
      <c r="S211">
        <v>233333</v>
      </c>
      <c r="T211">
        <v>266667</v>
      </c>
      <c r="U211">
        <v>266667</v>
      </c>
      <c r="W211">
        <v>266667</v>
      </c>
      <c r="X211">
        <v>233333</v>
      </c>
      <c r="Y211">
        <v>233333</v>
      </c>
      <c r="Z211">
        <v>270000</v>
      </c>
      <c r="AA211">
        <v>200000</v>
      </c>
      <c r="AD211">
        <v>175000</v>
      </c>
      <c r="AE211">
        <v>175000</v>
      </c>
      <c r="AF211">
        <v>175000</v>
      </c>
      <c r="AG211">
        <v>175000</v>
      </c>
      <c r="AH211">
        <v>175000</v>
      </c>
      <c r="AI211">
        <v>175000</v>
      </c>
      <c r="AJ211">
        <v>175000</v>
      </c>
      <c r="AK211">
        <v>175000</v>
      </c>
      <c r="AL211">
        <v>175000</v>
      </c>
      <c r="AM211">
        <v>175000</v>
      </c>
      <c r="AN211">
        <v>200000</v>
      </c>
      <c r="AO211">
        <v>200000</v>
      </c>
      <c r="AQ211">
        <v>200000</v>
      </c>
      <c r="AR211">
        <v>175000</v>
      </c>
      <c r="AS211">
        <v>175000</v>
      </c>
      <c r="AT211">
        <v>8.4</v>
      </c>
      <c r="AV211">
        <v>8.4</v>
      </c>
      <c r="AW211">
        <v>8.4</v>
      </c>
      <c r="AX211">
        <v>8.4</v>
      </c>
      <c r="AY211">
        <v>8.4</v>
      </c>
      <c r="AZ211">
        <v>8.4</v>
      </c>
      <c r="BA211">
        <v>8.4</v>
      </c>
      <c r="BB211">
        <v>8.4</v>
      </c>
      <c r="BC211">
        <v>8.4</v>
      </c>
      <c r="BD211" t="s">
        <v>2416</v>
      </c>
    </row>
    <row r="212" spans="1:56" x14ac:dyDescent="0.25">
      <c r="A212" t="s">
        <v>407</v>
      </c>
      <c r="B212" t="s">
        <v>1278</v>
      </c>
      <c r="C212" t="s">
        <v>2195</v>
      </c>
      <c r="D212" t="s">
        <v>1328</v>
      </c>
      <c r="E212">
        <v>0</v>
      </c>
      <c r="F212">
        <v>266667</v>
      </c>
      <c r="G212">
        <v>266667</v>
      </c>
      <c r="J212">
        <v>266667</v>
      </c>
      <c r="K212">
        <v>266667</v>
      </c>
      <c r="L212">
        <v>266667</v>
      </c>
      <c r="M212">
        <v>266667</v>
      </c>
      <c r="N212">
        <v>266667</v>
      </c>
      <c r="O212">
        <v>266667</v>
      </c>
      <c r="P212">
        <v>266667</v>
      </c>
      <c r="Q212">
        <v>266667</v>
      </c>
      <c r="R212">
        <v>266667</v>
      </c>
      <c r="S212">
        <v>266667</v>
      </c>
      <c r="T212">
        <v>266667</v>
      </c>
      <c r="U212">
        <v>266667</v>
      </c>
      <c r="W212">
        <v>266667</v>
      </c>
      <c r="X212">
        <v>266667</v>
      </c>
      <c r="Y212">
        <v>266667</v>
      </c>
      <c r="Z212">
        <v>200000</v>
      </c>
      <c r="AA212">
        <v>200000</v>
      </c>
      <c r="AD212">
        <v>200000</v>
      </c>
      <c r="AE212">
        <v>200000</v>
      </c>
      <c r="AF212">
        <v>200000</v>
      </c>
      <c r="AG212">
        <v>200000</v>
      </c>
      <c r="AH212">
        <v>200000</v>
      </c>
      <c r="AI212">
        <v>200000</v>
      </c>
      <c r="AJ212">
        <v>200000</v>
      </c>
      <c r="AK212">
        <v>200000</v>
      </c>
      <c r="AL212">
        <v>200000</v>
      </c>
      <c r="AM212">
        <v>200000</v>
      </c>
      <c r="AN212">
        <v>200000</v>
      </c>
      <c r="AO212">
        <v>200000</v>
      </c>
      <c r="AQ212">
        <v>200000</v>
      </c>
      <c r="AR212">
        <v>200000</v>
      </c>
      <c r="AS212">
        <v>200000</v>
      </c>
      <c r="AT212">
        <v>9</v>
      </c>
      <c r="AV212">
        <v>9</v>
      </c>
      <c r="AW212">
        <v>9</v>
      </c>
      <c r="AX212">
        <v>9</v>
      </c>
      <c r="AY212">
        <v>9</v>
      </c>
      <c r="AZ212">
        <v>9</v>
      </c>
      <c r="BA212">
        <v>9</v>
      </c>
      <c r="BB212">
        <v>9</v>
      </c>
      <c r="BC212">
        <v>9</v>
      </c>
      <c r="BD212" t="s">
        <v>2427</v>
      </c>
    </row>
    <row r="213" spans="1:56" x14ac:dyDescent="0.25">
      <c r="A213" t="s">
        <v>160</v>
      </c>
      <c r="B213" t="s">
        <v>1278</v>
      </c>
      <c r="C213" t="s">
        <v>2287</v>
      </c>
      <c r="D213" t="s">
        <v>1328</v>
      </c>
      <c r="E213">
        <v>1</v>
      </c>
      <c r="F213">
        <v>305333</v>
      </c>
      <c r="G213">
        <v>305333</v>
      </c>
      <c r="H213">
        <v>345333</v>
      </c>
      <c r="I213">
        <v>345333</v>
      </c>
      <c r="J213">
        <v>293333</v>
      </c>
      <c r="K213">
        <v>293333</v>
      </c>
      <c r="L213">
        <v>293333</v>
      </c>
      <c r="M213">
        <v>293333</v>
      </c>
      <c r="N213">
        <v>172000</v>
      </c>
      <c r="O213">
        <v>293333</v>
      </c>
      <c r="P213">
        <v>172000</v>
      </c>
      <c r="Q213">
        <v>293333</v>
      </c>
      <c r="R213">
        <v>172000</v>
      </c>
      <c r="S213">
        <v>293333</v>
      </c>
      <c r="U213">
        <v>305333</v>
      </c>
      <c r="W213">
        <v>345333</v>
      </c>
      <c r="Y213">
        <v>293333</v>
      </c>
      <c r="Z213">
        <v>229000</v>
      </c>
      <c r="AA213">
        <v>229000</v>
      </c>
      <c r="AB213">
        <v>259000</v>
      </c>
      <c r="AC213">
        <v>259000</v>
      </c>
      <c r="AD213">
        <v>220000</v>
      </c>
      <c r="AE213">
        <v>220000</v>
      </c>
      <c r="AF213">
        <v>220000</v>
      </c>
      <c r="AG213">
        <v>220000</v>
      </c>
      <c r="AH213">
        <v>129000</v>
      </c>
      <c r="AI213">
        <v>220000</v>
      </c>
      <c r="AJ213">
        <v>129000</v>
      </c>
      <c r="AK213">
        <v>220000</v>
      </c>
      <c r="AL213">
        <v>129000</v>
      </c>
      <c r="AM213">
        <v>220000</v>
      </c>
      <c r="AO213">
        <v>229000</v>
      </c>
      <c r="AQ213">
        <v>259000</v>
      </c>
      <c r="AS213">
        <v>220000</v>
      </c>
      <c r="AT213">
        <v>8.1999999999999993</v>
      </c>
      <c r="AU213">
        <v>8.1999999999999993</v>
      </c>
      <c r="AV213">
        <v>8.1999999999999993</v>
      </c>
      <c r="AW213">
        <v>8.1999999999999993</v>
      </c>
      <c r="AX213">
        <v>8.1999999999999993</v>
      </c>
      <c r="AY213">
        <v>8.1999999999999993</v>
      </c>
      <c r="AZ213">
        <v>8.1999999999999993</v>
      </c>
      <c r="BA213">
        <v>8.1999999999999993</v>
      </c>
      <c r="BB213">
        <v>8.1999999999999993</v>
      </c>
      <c r="BC213">
        <v>8.1999999999999993</v>
      </c>
      <c r="BD213" t="s">
        <v>2416</v>
      </c>
    </row>
    <row r="214" spans="1:56" x14ac:dyDescent="0.25">
      <c r="A214" t="s">
        <v>220</v>
      </c>
      <c r="B214" t="s">
        <v>1264</v>
      </c>
      <c r="C214" t="s">
        <v>2293</v>
      </c>
      <c r="D214" t="s">
        <v>1328</v>
      </c>
      <c r="E214">
        <v>0</v>
      </c>
      <c r="F214">
        <v>537333</v>
      </c>
      <c r="G214">
        <v>537333</v>
      </c>
      <c r="J214">
        <v>404000</v>
      </c>
      <c r="K214">
        <v>404000</v>
      </c>
      <c r="L214">
        <v>337333</v>
      </c>
      <c r="M214">
        <v>404000</v>
      </c>
      <c r="N214">
        <v>332000</v>
      </c>
      <c r="O214">
        <v>373333</v>
      </c>
      <c r="P214">
        <v>404000</v>
      </c>
      <c r="Q214">
        <v>373333</v>
      </c>
      <c r="R214">
        <v>397333</v>
      </c>
      <c r="S214">
        <v>373333</v>
      </c>
      <c r="T214">
        <v>537333</v>
      </c>
      <c r="U214">
        <v>537333</v>
      </c>
      <c r="W214">
        <v>657333</v>
      </c>
      <c r="X214">
        <v>373333</v>
      </c>
      <c r="Y214">
        <v>373333</v>
      </c>
      <c r="Z214">
        <v>403000</v>
      </c>
      <c r="AA214">
        <v>403000</v>
      </c>
      <c r="AD214">
        <v>303000</v>
      </c>
      <c r="AE214">
        <v>303000</v>
      </c>
      <c r="AF214">
        <v>253000</v>
      </c>
      <c r="AG214">
        <v>303000</v>
      </c>
      <c r="AH214">
        <v>249000</v>
      </c>
      <c r="AI214">
        <v>280000</v>
      </c>
      <c r="AJ214">
        <v>303000</v>
      </c>
      <c r="AK214">
        <v>280000</v>
      </c>
      <c r="AL214">
        <v>298000</v>
      </c>
      <c r="AM214">
        <v>280000</v>
      </c>
      <c r="AN214">
        <v>403000</v>
      </c>
      <c r="AO214">
        <v>403000</v>
      </c>
      <c r="AQ214">
        <v>493000</v>
      </c>
      <c r="AR214">
        <v>280000</v>
      </c>
      <c r="AS214">
        <v>280000</v>
      </c>
      <c r="AT214">
        <v>8.8000000000000007</v>
      </c>
      <c r="AV214">
        <v>8.8000000000000007</v>
      </c>
      <c r="AW214">
        <v>8.8000000000000007</v>
      </c>
      <c r="AX214">
        <v>8.8000000000000007</v>
      </c>
      <c r="AY214">
        <v>8.8000000000000007</v>
      </c>
      <c r="AZ214">
        <v>8.8000000000000007</v>
      </c>
      <c r="BA214">
        <v>8.8000000000000007</v>
      </c>
      <c r="BB214">
        <v>8.8000000000000007</v>
      </c>
      <c r="BC214">
        <v>8.8000000000000007</v>
      </c>
      <c r="BD214" t="s">
        <v>2416</v>
      </c>
    </row>
    <row r="215" spans="1:56" x14ac:dyDescent="0.25">
      <c r="A215" t="s">
        <v>558</v>
      </c>
      <c r="B215" t="s">
        <v>1262</v>
      </c>
      <c r="C215" t="s">
        <v>2311</v>
      </c>
      <c r="D215" t="s">
        <v>1328</v>
      </c>
      <c r="E215">
        <v>1</v>
      </c>
      <c r="F215">
        <v>266667</v>
      </c>
      <c r="G215">
        <v>266667</v>
      </c>
      <c r="J215">
        <v>266667</v>
      </c>
      <c r="K215">
        <v>266667</v>
      </c>
      <c r="L215">
        <v>220000</v>
      </c>
      <c r="M215">
        <v>246667</v>
      </c>
      <c r="N215">
        <v>220000</v>
      </c>
      <c r="O215">
        <v>246667</v>
      </c>
      <c r="P215">
        <v>220000</v>
      </c>
      <c r="Q215">
        <v>246667</v>
      </c>
      <c r="R215">
        <v>220000</v>
      </c>
      <c r="S215">
        <v>246667</v>
      </c>
      <c r="T215">
        <v>266667</v>
      </c>
      <c r="U215">
        <v>266667</v>
      </c>
      <c r="W215">
        <v>266667</v>
      </c>
      <c r="X215">
        <v>286667</v>
      </c>
      <c r="Y215">
        <v>266667</v>
      </c>
      <c r="Z215">
        <v>200000</v>
      </c>
      <c r="AA215">
        <v>200000</v>
      </c>
      <c r="AD215">
        <v>200000</v>
      </c>
      <c r="AE215">
        <v>200000</v>
      </c>
      <c r="AF215">
        <v>165000</v>
      </c>
      <c r="AG215">
        <v>185000</v>
      </c>
      <c r="AH215">
        <v>165000</v>
      </c>
      <c r="AI215">
        <v>185000</v>
      </c>
      <c r="AJ215">
        <v>165000</v>
      </c>
      <c r="AK215">
        <v>185000</v>
      </c>
      <c r="AL215">
        <v>165000</v>
      </c>
      <c r="AM215">
        <v>185000</v>
      </c>
      <c r="AN215">
        <v>200000</v>
      </c>
      <c r="AO215">
        <v>200000</v>
      </c>
      <c r="AQ215">
        <v>200000</v>
      </c>
      <c r="AR215">
        <v>215000</v>
      </c>
      <c r="AS215">
        <v>200000</v>
      </c>
      <c r="AT215">
        <v>8.5</v>
      </c>
      <c r="AV215">
        <v>8.5</v>
      </c>
      <c r="AW215">
        <v>8.5</v>
      </c>
      <c r="AX215">
        <v>8.5</v>
      </c>
      <c r="AY215">
        <v>8.5</v>
      </c>
      <c r="AZ215">
        <v>8.5</v>
      </c>
      <c r="BA215">
        <v>8.5</v>
      </c>
      <c r="BB215">
        <v>8.5</v>
      </c>
      <c r="BC215">
        <v>8.5</v>
      </c>
      <c r="BD215" t="s">
        <v>2406</v>
      </c>
    </row>
    <row r="216" spans="1:56" x14ac:dyDescent="0.25">
      <c r="A216" t="s">
        <v>1186</v>
      </c>
      <c r="B216" t="s">
        <v>1303</v>
      </c>
      <c r="C216" t="s">
        <v>2312</v>
      </c>
      <c r="D216" t="s">
        <v>1328</v>
      </c>
      <c r="E216">
        <v>0</v>
      </c>
      <c r="G216">
        <v>233333</v>
      </c>
      <c r="I216">
        <v>233333</v>
      </c>
      <c r="K216">
        <v>213333</v>
      </c>
      <c r="L216">
        <v>213333</v>
      </c>
      <c r="M216">
        <v>213333</v>
      </c>
      <c r="N216">
        <v>213333</v>
      </c>
      <c r="O216">
        <v>213333</v>
      </c>
      <c r="P216">
        <v>213333</v>
      </c>
      <c r="Q216">
        <v>213333</v>
      </c>
      <c r="R216">
        <v>213333</v>
      </c>
      <c r="S216">
        <v>213333</v>
      </c>
      <c r="T216">
        <v>266667</v>
      </c>
      <c r="U216">
        <v>233333</v>
      </c>
      <c r="V216">
        <v>266667</v>
      </c>
      <c r="W216">
        <v>233333</v>
      </c>
      <c r="X216">
        <v>226667</v>
      </c>
      <c r="Y216">
        <v>226667</v>
      </c>
      <c r="AA216">
        <v>175000</v>
      </c>
      <c r="AC216">
        <v>175000</v>
      </c>
      <c r="AE216">
        <v>160000</v>
      </c>
      <c r="AF216">
        <v>160000</v>
      </c>
      <c r="AG216">
        <v>160000</v>
      </c>
      <c r="AH216">
        <v>160000</v>
      </c>
      <c r="AI216">
        <v>160000</v>
      </c>
      <c r="AJ216">
        <v>160000</v>
      </c>
      <c r="AK216">
        <v>160000</v>
      </c>
      <c r="AL216">
        <v>160000</v>
      </c>
      <c r="AM216">
        <v>160000</v>
      </c>
      <c r="AN216">
        <v>200000</v>
      </c>
      <c r="AO216">
        <v>175000</v>
      </c>
      <c r="AP216">
        <v>200000</v>
      </c>
      <c r="AQ216">
        <v>175000</v>
      </c>
      <c r="AR216">
        <v>170000</v>
      </c>
      <c r="AS216">
        <v>170000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 t="s">
        <v>2430</v>
      </c>
    </row>
    <row r="217" spans="1:56" x14ac:dyDescent="0.25">
      <c r="A217" t="s">
        <v>216</v>
      </c>
      <c r="B217" t="s">
        <v>1281</v>
      </c>
      <c r="C217" t="s">
        <v>2318</v>
      </c>
      <c r="D217" t="s">
        <v>1328</v>
      </c>
      <c r="E217">
        <v>0</v>
      </c>
      <c r="F217">
        <v>770667</v>
      </c>
      <c r="G217">
        <v>733333</v>
      </c>
      <c r="H217">
        <v>880000</v>
      </c>
      <c r="I217">
        <v>733333</v>
      </c>
      <c r="J217">
        <v>586667</v>
      </c>
      <c r="K217">
        <v>540000</v>
      </c>
      <c r="L217">
        <v>560000</v>
      </c>
      <c r="M217">
        <v>366667</v>
      </c>
      <c r="O217">
        <v>366667</v>
      </c>
      <c r="P217">
        <v>340000</v>
      </c>
      <c r="Q217">
        <v>366667</v>
      </c>
      <c r="R217">
        <v>378667</v>
      </c>
      <c r="S217">
        <v>366667</v>
      </c>
      <c r="T217">
        <v>733333</v>
      </c>
      <c r="V217">
        <v>537333</v>
      </c>
      <c r="X217">
        <v>433333</v>
      </c>
      <c r="Y217">
        <v>540000</v>
      </c>
      <c r="Z217">
        <v>578000</v>
      </c>
      <c r="AA217">
        <v>550000</v>
      </c>
      <c r="AB217">
        <v>660000</v>
      </c>
      <c r="AC217">
        <v>550000</v>
      </c>
      <c r="AD217">
        <v>440000</v>
      </c>
      <c r="AE217">
        <v>405000</v>
      </c>
      <c r="AF217">
        <v>420000</v>
      </c>
      <c r="AG217">
        <v>275000</v>
      </c>
      <c r="AI217">
        <v>275000</v>
      </c>
      <c r="AJ217">
        <v>255000</v>
      </c>
      <c r="AK217">
        <v>275000</v>
      </c>
      <c r="AL217">
        <v>284000</v>
      </c>
      <c r="AM217">
        <v>275000</v>
      </c>
      <c r="AN217">
        <v>550000</v>
      </c>
      <c r="AP217">
        <v>403000</v>
      </c>
      <c r="AR217">
        <v>325000</v>
      </c>
      <c r="AS217">
        <v>405000</v>
      </c>
      <c r="AT217">
        <v>8.6</v>
      </c>
      <c r="AU217">
        <v>8.6999999999999993</v>
      </c>
      <c r="AV217">
        <v>8.6999999999999993</v>
      </c>
      <c r="AW217">
        <v>8.6999999999999993</v>
      </c>
      <c r="AX217">
        <v>8.6999999999999993</v>
      </c>
      <c r="AY217">
        <v>8.6999999999999993</v>
      </c>
      <c r="AZ217">
        <v>8.6999999999999993</v>
      </c>
      <c r="BA217">
        <v>8.6999999999999993</v>
      </c>
      <c r="BB217">
        <v>8.6999999999999993</v>
      </c>
      <c r="BC217">
        <v>8.6999999999999993</v>
      </c>
      <c r="BD217" t="s">
        <v>2422</v>
      </c>
    </row>
    <row r="218" spans="1:56" x14ac:dyDescent="0.25">
      <c r="A218" t="s">
        <v>1084</v>
      </c>
      <c r="B218" t="s">
        <v>1285</v>
      </c>
      <c r="C218" t="s">
        <v>2340</v>
      </c>
      <c r="D218" t="s">
        <v>1328</v>
      </c>
      <c r="E218">
        <v>0</v>
      </c>
      <c r="G218">
        <v>366667</v>
      </c>
      <c r="I218">
        <v>366667</v>
      </c>
      <c r="J218">
        <v>300000</v>
      </c>
      <c r="K218">
        <v>300000</v>
      </c>
      <c r="L218">
        <v>300000</v>
      </c>
      <c r="M218">
        <v>300000</v>
      </c>
      <c r="N218">
        <v>300000</v>
      </c>
      <c r="O218">
        <v>300000</v>
      </c>
      <c r="P218">
        <v>300000</v>
      </c>
      <c r="Q218">
        <v>300000</v>
      </c>
      <c r="R218">
        <v>260000</v>
      </c>
      <c r="S218">
        <v>300000</v>
      </c>
      <c r="T218">
        <v>500000</v>
      </c>
      <c r="U218">
        <v>500000</v>
      </c>
      <c r="W218">
        <v>366667</v>
      </c>
      <c r="X218">
        <v>300000</v>
      </c>
      <c r="Y218">
        <v>260000</v>
      </c>
      <c r="AA218">
        <v>275000</v>
      </c>
      <c r="AC218">
        <v>275000</v>
      </c>
      <c r="AD218">
        <v>225000</v>
      </c>
      <c r="AE218">
        <v>225000</v>
      </c>
      <c r="AF218">
        <v>225000</v>
      </c>
      <c r="AG218">
        <v>225000</v>
      </c>
      <c r="AH218">
        <v>225000</v>
      </c>
      <c r="AI218">
        <v>225000</v>
      </c>
      <c r="AJ218">
        <v>225000</v>
      </c>
      <c r="AK218">
        <v>225000</v>
      </c>
      <c r="AL218">
        <v>195000</v>
      </c>
      <c r="AM218">
        <v>225000</v>
      </c>
      <c r="AN218">
        <v>375000</v>
      </c>
      <c r="AO218">
        <v>375000</v>
      </c>
      <c r="AQ218">
        <v>275000</v>
      </c>
      <c r="AR218">
        <v>225000</v>
      </c>
      <c r="AS218">
        <v>195000</v>
      </c>
      <c r="AT218">
        <v>8.6999999999999993</v>
      </c>
      <c r="AU218">
        <v>8.6999999999999993</v>
      </c>
      <c r="AV218">
        <v>8.6999999999999993</v>
      </c>
      <c r="AW218">
        <v>8.6999999999999993</v>
      </c>
      <c r="AX218">
        <v>8.6999999999999993</v>
      </c>
      <c r="AY218">
        <v>8.6999999999999993</v>
      </c>
      <c r="AZ218">
        <v>8.6999999999999993</v>
      </c>
      <c r="BA218">
        <v>8.6999999999999993</v>
      </c>
      <c r="BB218">
        <v>8.6999999999999993</v>
      </c>
      <c r="BC218">
        <v>8.6999999999999993</v>
      </c>
      <c r="BD218" t="s">
        <v>2441</v>
      </c>
    </row>
    <row r="219" spans="1:56" x14ac:dyDescent="0.25">
      <c r="A219" t="s">
        <v>82</v>
      </c>
      <c r="B219" t="s">
        <v>1281</v>
      </c>
      <c r="C219" t="s">
        <v>2349</v>
      </c>
      <c r="D219" t="s">
        <v>1328</v>
      </c>
      <c r="E219">
        <v>2</v>
      </c>
      <c r="F219">
        <v>500000</v>
      </c>
      <c r="G219">
        <v>500000</v>
      </c>
      <c r="I219">
        <v>500000</v>
      </c>
      <c r="J219">
        <v>500000</v>
      </c>
      <c r="K219">
        <v>500000</v>
      </c>
      <c r="L219">
        <v>500000</v>
      </c>
      <c r="M219">
        <v>500000</v>
      </c>
      <c r="N219">
        <v>360000</v>
      </c>
      <c r="O219">
        <v>500000</v>
      </c>
      <c r="P219">
        <v>360000</v>
      </c>
      <c r="Q219">
        <v>500000</v>
      </c>
      <c r="R219">
        <v>390000</v>
      </c>
      <c r="S219">
        <v>500000</v>
      </c>
      <c r="U219">
        <v>500000</v>
      </c>
      <c r="W219">
        <v>600000</v>
      </c>
      <c r="X219">
        <v>500000</v>
      </c>
      <c r="Y219">
        <v>500000</v>
      </c>
      <c r="Z219">
        <v>325000</v>
      </c>
      <c r="AA219">
        <v>325000</v>
      </c>
      <c r="AC219">
        <v>325000</v>
      </c>
      <c r="AD219">
        <v>325000</v>
      </c>
      <c r="AE219">
        <v>325000</v>
      </c>
      <c r="AF219">
        <v>325000</v>
      </c>
      <c r="AG219">
        <v>325000</v>
      </c>
      <c r="AH219">
        <v>234000</v>
      </c>
      <c r="AI219">
        <v>325000</v>
      </c>
      <c r="AJ219">
        <v>234000</v>
      </c>
      <c r="AK219">
        <v>325000</v>
      </c>
      <c r="AL219">
        <v>253500</v>
      </c>
      <c r="AM219">
        <v>325000</v>
      </c>
      <c r="AO219">
        <v>325000</v>
      </c>
      <c r="AQ219">
        <v>390000</v>
      </c>
      <c r="AR219">
        <v>325000</v>
      </c>
      <c r="AS219">
        <v>325000</v>
      </c>
      <c r="AT219">
        <v>8.4</v>
      </c>
      <c r="AU219">
        <v>8.4</v>
      </c>
      <c r="AV219">
        <v>8.4</v>
      </c>
      <c r="AW219">
        <v>8.4</v>
      </c>
      <c r="AX219">
        <v>8.4</v>
      </c>
      <c r="AY219">
        <v>8.4</v>
      </c>
      <c r="AZ219">
        <v>8.4</v>
      </c>
      <c r="BA219">
        <v>8.4</v>
      </c>
      <c r="BB219">
        <v>8.4</v>
      </c>
      <c r="BC219">
        <v>8.4</v>
      </c>
      <c r="BD219" t="s">
        <v>2422</v>
      </c>
    </row>
    <row r="220" spans="1:56" x14ac:dyDescent="0.25">
      <c r="A220" t="s">
        <v>95</v>
      </c>
      <c r="B220" t="s">
        <v>1264</v>
      </c>
      <c r="C220" t="s">
        <v>2372</v>
      </c>
      <c r="D220" t="s">
        <v>1328</v>
      </c>
      <c r="E220">
        <v>2</v>
      </c>
      <c r="F220">
        <v>570667</v>
      </c>
      <c r="G220">
        <v>426667</v>
      </c>
      <c r="H220">
        <v>913333</v>
      </c>
      <c r="J220">
        <v>340000</v>
      </c>
      <c r="K220">
        <v>321333</v>
      </c>
      <c r="L220">
        <v>322667</v>
      </c>
      <c r="M220">
        <v>321333</v>
      </c>
      <c r="N220">
        <v>566667</v>
      </c>
      <c r="O220">
        <v>566667</v>
      </c>
      <c r="P220">
        <v>566667</v>
      </c>
      <c r="Q220">
        <v>566667</v>
      </c>
      <c r="R220">
        <v>500000</v>
      </c>
      <c r="S220">
        <v>566667</v>
      </c>
      <c r="T220">
        <v>566667</v>
      </c>
      <c r="U220">
        <v>566667</v>
      </c>
      <c r="X220">
        <v>402667</v>
      </c>
      <c r="Y220">
        <v>566667</v>
      </c>
      <c r="Z220">
        <v>428000</v>
      </c>
      <c r="AA220">
        <v>320000</v>
      </c>
      <c r="AB220">
        <v>685000</v>
      </c>
      <c r="AD220">
        <v>255000</v>
      </c>
      <c r="AE220">
        <v>241000</v>
      </c>
      <c r="AF220">
        <v>242000</v>
      </c>
      <c r="AG220">
        <v>241000</v>
      </c>
      <c r="AH220">
        <v>425000</v>
      </c>
      <c r="AI220">
        <v>425000</v>
      </c>
      <c r="AJ220">
        <v>425000</v>
      </c>
      <c r="AK220">
        <v>425000</v>
      </c>
      <c r="AL220">
        <v>375000</v>
      </c>
      <c r="AM220">
        <v>425000</v>
      </c>
      <c r="AN220">
        <v>425000</v>
      </c>
      <c r="AO220">
        <v>425000</v>
      </c>
      <c r="AR220">
        <v>302000</v>
      </c>
      <c r="AS220">
        <v>425000</v>
      </c>
      <c r="AT220">
        <v>8.1999999999999993</v>
      </c>
      <c r="AU220">
        <v>8.1999999999999993</v>
      </c>
      <c r="AV220">
        <v>8.1999999999999993</v>
      </c>
      <c r="AW220">
        <v>8.1999999999999993</v>
      </c>
      <c r="AX220">
        <v>8.1999999999999993</v>
      </c>
      <c r="AY220">
        <v>8.1999999999999993</v>
      </c>
      <c r="AZ220">
        <v>8.1999999999999993</v>
      </c>
      <c r="BA220">
        <v>8.1999999999999993</v>
      </c>
      <c r="BC220">
        <v>8.1999999999999993</v>
      </c>
      <c r="BD220" t="s">
        <v>2406</v>
      </c>
    </row>
    <row r="221" spans="1:56" x14ac:dyDescent="0.25">
      <c r="A221" t="s">
        <v>763</v>
      </c>
      <c r="B221" t="s">
        <v>1278</v>
      </c>
      <c r="C221" t="s">
        <v>2402</v>
      </c>
      <c r="D221" t="s">
        <v>1328</v>
      </c>
      <c r="E221">
        <v>0</v>
      </c>
      <c r="F221">
        <v>200000</v>
      </c>
      <c r="G221">
        <v>200000</v>
      </c>
      <c r="H221">
        <v>200000</v>
      </c>
      <c r="I221">
        <v>200000</v>
      </c>
      <c r="J221">
        <v>200000</v>
      </c>
      <c r="K221">
        <v>200000</v>
      </c>
      <c r="L221">
        <v>200000</v>
      </c>
      <c r="M221">
        <v>200000</v>
      </c>
      <c r="N221">
        <v>200000</v>
      </c>
      <c r="O221">
        <v>200000</v>
      </c>
      <c r="P221">
        <v>200000</v>
      </c>
      <c r="Q221">
        <v>200000</v>
      </c>
      <c r="R221">
        <v>200000</v>
      </c>
      <c r="T221">
        <v>200000</v>
      </c>
      <c r="V221">
        <v>200000</v>
      </c>
      <c r="X221">
        <v>200000</v>
      </c>
      <c r="Y221">
        <v>200000</v>
      </c>
      <c r="Z221">
        <v>150000</v>
      </c>
      <c r="AA221">
        <v>150000</v>
      </c>
      <c r="AB221">
        <v>150000</v>
      </c>
      <c r="AC221">
        <v>150000</v>
      </c>
      <c r="AD221">
        <v>150000</v>
      </c>
      <c r="AE221">
        <v>150000</v>
      </c>
      <c r="AF221">
        <v>150000</v>
      </c>
      <c r="AG221">
        <v>150000</v>
      </c>
      <c r="AH221">
        <v>150000</v>
      </c>
      <c r="AI221">
        <v>150000</v>
      </c>
      <c r="AJ221">
        <v>150000</v>
      </c>
      <c r="AK221">
        <v>150000</v>
      </c>
      <c r="AL221">
        <v>150000</v>
      </c>
      <c r="AN221">
        <v>150000</v>
      </c>
      <c r="AP221">
        <v>150000</v>
      </c>
      <c r="AR221">
        <v>150000</v>
      </c>
      <c r="AS221">
        <v>150000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 t="s">
        <v>2406</v>
      </c>
    </row>
    <row r="222" spans="1:56" x14ac:dyDescent="0.25">
      <c r="A222" t="s">
        <v>149</v>
      </c>
      <c r="B222" t="s">
        <v>1263</v>
      </c>
      <c r="C222" t="s">
        <v>1329</v>
      </c>
      <c r="D222" t="s">
        <v>1328</v>
      </c>
      <c r="E222">
        <v>4</v>
      </c>
      <c r="F222">
        <v>850667</v>
      </c>
      <c r="G222">
        <v>850667</v>
      </c>
      <c r="H222">
        <v>1040000</v>
      </c>
      <c r="I222">
        <v>850667</v>
      </c>
      <c r="J222">
        <v>499198</v>
      </c>
      <c r="K222">
        <v>499198</v>
      </c>
      <c r="L222">
        <v>499198</v>
      </c>
      <c r="M222">
        <v>499198</v>
      </c>
      <c r="N222">
        <v>850667</v>
      </c>
      <c r="O222">
        <v>666667</v>
      </c>
      <c r="P222">
        <v>850667</v>
      </c>
      <c r="Q222">
        <v>666667</v>
      </c>
      <c r="R222">
        <v>850667</v>
      </c>
      <c r="S222">
        <v>666667</v>
      </c>
      <c r="T222">
        <v>800001</v>
      </c>
      <c r="W222">
        <v>1040000</v>
      </c>
      <c r="X222">
        <v>499198</v>
      </c>
      <c r="Y222">
        <v>499198</v>
      </c>
      <c r="Z222">
        <v>638000</v>
      </c>
      <c r="AA222">
        <v>638000</v>
      </c>
      <c r="AB222">
        <v>780000</v>
      </c>
      <c r="AC222">
        <v>638000</v>
      </c>
      <c r="AD222">
        <v>374399</v>
      </c>
      <c r="AE222">
        <v>374399</v>
      </c>
      <c r="AF222">
        <v>374399</v>
      </c>
      <c r="AG222">
        <v>374399</v>
      </c>
      <c r="AH222">
        <v>638000</v>
      </c>
      <c r="AI222">
        <v>500000</v>
      </c>
      <c r="AJ222">
        <v>638000</v>
      </c>
      <c r="AK222">
        <v>500000</v>
      </c>
      <c r="AL222">
        <v>638000</v>
      </c>
      <c r="AM222">
        <v>500000</v>
      </c>
      <c r="AN222">
        <v>600001</v>
      </c>
      <c r="AQ222">
        <v>780000</v>
      </c>
      <c r="AR222">
        <v>374399</v>
      </c>
      <c r="AS222">
        <v>374399</v>
      </c>
      <c r="AT222">
        <v>8.4</v>
      </c>
      <c r="AU222">
        <v>8.4</v>
      </c>
      <c r="AV222">
        <v>8.4</v>
      </c>
      <c r="AW222">
        <v>8.4</v>
      </c>
      <c r="AX222">
        <v>8.4</v>
      </c>
      <c r="AY222">
        <v>8.4</v>
      </c>
      <c r="AZ222">
        <v>8.4</v>
      </c>
      <c r="BA222">
        <v>8.4</v>
      </c>
      <c r="BB222">
        <v>8.4</v>
      </c>
      <c r="BC222">
        <v>8.4</v>
      </c>
      <c r="BD222" t="s">
        <v>2405</v>
      </c>
    </row>
    <row r="223" spans="1:56" x14ac:dyDescent="0.25">
      <c r="A223" t="s">
        <v>214</v>
      </c>
      <c r="B223" t="s">
        <v>1277</v>
      </c>
      <c r="C223" t="s">
        <v>1351</v>
      </c>
      <c r="D223" t="s">
        <v>1328</v>
      </c>
      <c r="E223">
        <v>1</v>
      </c>
      <c r="F223">
        <v>339092</v>
      </c>
      <c r="G223">
        <v>339092</v>
      </c>
      <c r="I223">
        <v>339092</v>
      </c>
      <c r="J223">
        <v>339092</v>
      </c>
      <c r="K223">
        <v>339092</v>
      </c>
      <c r="L223">
        <v>245225</v>
      </c>
      <c r="M223">
        <v>339092</v>
      </c>
      <c r="N223">
        <v>217067</v>
      </c>
      <c r="O223">
        <v>339092</v>
      </c>
      <c r="P223">
        <v>233494</v>
      </c>
      <c r="Q223">
        <v>339092</v>
      </c>
      <c r="R223">
        <v>233494</v>
      </c>
      <c r="S223">
        <v>339092</v>
      </c>
      <c r="T223">
        <v>351998</v>
      </c>
      <c r="U223">
        <v>339092</v>
      </c>
      <c r="W223">
        <v>339092</v>
      </c>
      <c r="X223">
        <v>385333</v>
      </c>
      <c r="Y223">
        <v>339092</v>
      </c>
      <c r="Z223">
        <v>254319</v>
      </c>
      <c r="AA223">
        <v>254319</v>
      </c>
      <c r="AC223">
        <v>254319</v>
      </c>
      <c r="AD223">
        <v>254319</v>
      </c>
      <c r="AE223">
        <v>254319</v>
      </c>
      <c r="AF223">
        <v>183919</v>
      </c>
      <c r="AG223">
        <v>254319</v>
      </c>
      <c r="AH223">
        <v>162800</v>
      </c>
      <c r="AI223">
        <v>254319</v>
      </c>
      <c r="AJ223">
        <v>175120</v>
      </c>
      <c r="AK223">
        <v>254319</v>
      </c>
      <c r="AL223">
        <v>175120</v>
      </c>
      <c r="AM223">
        <v>254319</v>
      </c>
      <c r="AN223">
        <v>263999</v>
      </c>
      <c r="AO223">
        <v>254319</v>
      </c>
      <c r="AQ223">
        <v>254319</v>
      </c>
      <c r="AR223">
        <v>289000</v>
      </c>
      <c r="AS223">
        <v>254319</v>
      </c>
      <c r="AT223">
        <v>8.1999999999999993</v>
      </c>
      <c r="AU223">
        <v>8.1999999999999993</v>
      </c>
      <c r="AV223">
        <v>8.1999999999999993</v>
      </c>
      <c r="AW223">
        <v>8.1999999999999993</v>
      </c>
      <c r="AX223">
        <v>8.1999999999999993</v>
      </c>
      <c r="AY223">
        <v>8.1999999999999993</v>
      </c>
      <c r="AZ223">
        <v>8.1999999999999993</v>
      </c>
      <c r="BA223">
        <v>8.1999999999999993</v>
      </c>
      <c r="BB223">
        <v>8.1999999999999993</v>
      </c>
      <c r="BC223">
        <v>8.1999999999999993</v>
      </c>
      <c r="BD223" t="s">
        <v>2420</v>
      </c>
    </row>
    <row r="224" spans="1:56" x14ac:dyDescent="0.25">
      <c r="A224" t="s">
        <v>189</v>
      </c>
      <c r="B224" t="s">
        <v>1271</v>
      </c>
      <c r="C224" t="s">
        <v>1363</v>
      </c>
      <c r="D224" t="s">
        <v>1328</v>
      </c>
      <c r="E224">
        <v>2</v>
      </c>
      <c r="F224">
        <v>270000</v>
      </c>
      <c r="G224">
        <v>270000</v>
      </c>
      <c r="I224">
        <v>305000</v>
      </c>
      <c r="J224">
        <v>240000</v>
      </c>
      <c r="K224">
        <v>230000</v>
      </c>
      <c r="L224">
        <v>230000</v>
      </c>
      <c r="M224">
        <v>230000</v>
      </c>
      <c r="N224">
        <v>230000</v>
      </c>
      <c r="O224">
        <v>230000</v>
      </c>
      <c r="P224">
        <v>230000</v>
      </c>
      <c r="Q224">
        <v>230000</v>
      </c>
      <c r="R224">
        <v>230000</v>
      </c>
      <c r="S224">
        <v>230000</v>
      </c>
      <c r="T224">
        <v>275000</v>
      </c>
      <c r="U224">
        <v>275000</v>
      </c>
      <c r="W224">
        <v>305000</v>
      </c>
      <c r="X224">
        <v>245000</v>
      </c>
      <c r="Y224">
        <v>230000</v>
      </c>
      <c r="Z224">
        <v>216000</v>
      </c>
      <c r="AA224">
        <v>216000</v>
      </c>
      <c r="AC224">
        <v>244000</v>
      </c>
      <c r="AD224">
        <v>192000</v>
      </c>
      <c r="AE224">
        <v>184000</v>
      </c>
      <c r="AF224">
        <v>184000</v>
      </c>
      <c r="AG224">
        <v>184000</v>
      </c>
      <c r="AH224">
        <v>184000</v>
      </c>
      <c r="AI224">
        <v>184000</v>
      </c>
      <c r="AJ224">
        <v>184000</v>
      </c>
      <c r="AK224">
        <v>184000</v>
      </c>
      <c r="AL224">
        <v>184000</v>
      </c>
      <c r="AM224">
        <v>184000</v>
      </c>
      <c r="AN224">
        <v>220000</v>
      </c>
      <c r="AO224">
        <v>220000</v>
      </c>
      <c r="AQ224">
        <v>244000</v>
      </c>
      <c r="AR224">
        <v>196000</v>
      </c>
      <c r="AS224">
        <v>184000</v>
      </c>
      <c r="AT224">
        <v>8.3000000000000007</v>
      </c>
      <c r="AU224">
        <v>8.3000000000000007</v>
      </c>
      <c r="AV224">
        <v>8.3000000000000007</v>
      </c>
      <c r="AW224">
        <v>8.3000000000000007</v>
      </c>
      <c r="AX224">
        <v>8.3000000000000007</v>
      </c>
      <c r="AY224">
        <v>8.3000000000000007</v>
      </c>
      <c r="AZ224">
        <v>8.3000000000000007</v>
      </c>
      <c r="BA224">
        <v>8.3000000000000007</v>
      </c>
      <c r="BB224">
        <v>8.3000000000000007</v>
      </c>
      <c r="BC224">
        <v>8.3000000000000007</v>
      </c>
      <c r="BD224" t="s">
        <v>2427</v>
      </c>
    </row>
    <row r="225" spans="1:56" x14ac:dyDescent="0.25">
      <c r="A225" t="s">
        <v>122</v>
      </c>
      <c r="B225" t="s">
        <v>1278</v>
      </c>
      <c r="C225" t="s">
        <v>1418</v>
      </c>
      <c r="D225" t="s">
        <v>1328</v>
      </c>
      <c r="E225">
        <v>2</v>
      </c>
      <c r="F225">
        <v>340000</v>
      </c>
      <c r="G225">
        <v>340000</v>
      </c>
      <c r="I225">
        <v>340000</v>
      </c>
      <c r="J225">
        <v>300000</v>
      </c>
      <c r="K225">
        <v>300000</v>
      </c>
      <c r="L225">
        <v>300000</v>
      </c>
      <c r="M225">
        <v>300000</v>
      </c>
      <c r="N225">
        <v>300000</v>
      </c>
      <c r="O225">
        <v>300000</v>
      </c>
      <c r="P225">
        <v>300000</v>
      </c>
      <c r="Q225">
        <v>300000</v>
      </c>
      <c r="R225">
        <v>300000</v>
      </c>
      <c r="S225">
        <v>300000</v>
      </c>
      <c r="T225">
        <v>340000</v>
      </c>
      <c r="U225">
        <v>340000</v>
      </c>
      <c r="W225">
        <v>340000</v>
      </c>
      <c r="X225">
        <v>300000</v>
      </c>
      <c r="Y225">
        <v>300000</v>
      </c>
      <c r="Z225">
        <v>255000</v>
      </c>
      <c r="AA225">
        <v>255000</v>
      </c>
      <c r="AC225">
        <v>255000</v>
      </c>
      <c r="AD225">
        <v>225000</v>
      </c>
      <c r="AE225">
        <v>225000</v>
      </c>
      <c r="AF225">
        <v>225000</v>
      </c>
      <c r="AG225">
        <v>225000</v>
      </c>
      <c r="AH225">
        <v>225000</v>
      </c>
      <c r="AI225">
        <v>225000</v>
      </c>
      <c r="AJ225">
        <v>225000</v>
      </c>
      <c r="AK225">
        <v>225000</v>
      </c>
      <c r="AL225">
        <v>225000</v>
      </c>
      <c r="AM225">
        <v>225000</v>
      </c>
      <c r="AN225">
        <v>255000</v>
      </c>
      <c r="AO225">
        <v>255000</v>
      </c>
      <c r="AQ225">
        <v>255000</v>
      </c>
      <c r="AR225">
        <v>225000</v>
      </c>
      <c r="AS225">
        <v>225000</v>
      </c>
      <c r="AT225">
        <v>8.6</v>
      </c>
      <c r="AU225">
        <v>8.6</v>
      </c>
      <c r="AV225">
        <v>8.6</v>
      </c>
      <c r="AW225">
        <v>8.6</v>
      </c>
      <c r="AX225">
        <v>8.6</v>
      </c>
      <c r="AY225">
        <v>8.6</v>
      </c>
      <c r="AZ225">
        <v>8.6</v>
      </c>
      <c r="BA225">
        <v>8.6</v>
      </c>
      <c r="BB225">
        <v>8.6</v>
      </c>
      <c r="BC225">
        <v>8.6</v>
      </c>
      <c r="BD225" t="s">
        <v>2416</v>
      </c>
    </row>
    <row r="226" spans="1:56" x14ac:dyDescent="0.25">
      <c r="A226" t="s">
        <v>128</v>
      </c>
      <c r="B226" t="s">
        <v>1298</v>
      </c>
      <c r="C226" t="s">
        <v>1425</v>
      </c>
      <c r="D226" t="s">
        <v>1328</v>
      </c>
      <c r="E226">
        <v>3</v>
      </c>
      <c r="F226">
        <v>309083</v>
      </c>
      <c r="G226">
        <v>270323</v>
      </c>
      <c r="H226">
        <v>496303</v>
      </c>
      <c r="I226">
        <v>500000</v>
      </c>
      <c r="J226">
        <v>415000</v>
      </c>
      <c r="K226">
        <v>415000</v>
      </c>
      <c r="L226">
        <v>415000</v>
      </c>
      <c r="M226">
        <v>415000</v>
      </c>
      <c r="N226">
        <v>415000</v>
      </c>
      <c r="O226">
        <v>415000</v>
      </c>
      <c r="P226">
        <v>415000</v>
      </c>
      <c r="Q226">
        <v>415000</v>
      </c>
      <c r="R226">
        <v>450000</v>
      </c>
      <c r="S226">
        <v>415000</v>
      </c>
      <c r="T226">
        <v>450000</v>
      </c>
      <c r="V226">
        <v>511209</v>
      </c>
      <c r="X226">
        <v>415000</v>
      </c>
      <c r="Y226">
        <v>415000</v>
      </c>
      <c r="Z226">
        <v>231848</v>
      </c>
      <c r="AA226">
        <v>202778</v>
      </c>
      <c r="AB226">
        <v>372227</v>
      </c>
      <c r="AC226">
        <v>400000</v>
      </c>
      <c r="AD226">
        <v>332000</v>
      </c>
      <c r="AE226">
        <v>332000</v>
      </c>
      <c r="AF226">
        <v>332000</v>
      </c>
      <c r="AG226">
        <v>332000</v>
      </c>
      <c r="AH226">
        <v>352750</v>
      </c>
      <c r="AI226">
        <v>332000</v>
      </c>
      <c r="AJ226">
        <v>352750</v>
      </c>
      <c r="AK226">
        <v>332000</v>
      </c>
      <c r="AL226">
        <v>382500</v>
      </c>
      <c r="AM226">
        <v>332000</v>
      </c>
      <c r="AN226">
        <v>369000</v>
      </c>
      <c r="AP226">
        <v>383371</v>
      </c>
      <c r="AR226">
        <v>340300</v>
      </c>
      <c r="AS226">
        <v>332000</v>
      </c>
      <c r="AT226">
        <v>8.1999999999999993</v>
      </c>
      <c r="AU226">
        <v>8.1999999999999993</v>
      </c>
      <c r="AV226">
        <v>8.1999999999999993</v>
      </c>
      <c r="AW226">
        <v>8.1999999999999993</v>
      </c>
      <c r="AX226">
        <v>8.1999999999999993</v>
      </c>
      <c r="AY226">
        <v>8.1999999999999993</v>
      </c>
      <c r="AZ226">
        <v>8.1999999999999993</v>
      </c>
      <c r="BA226">
        <v>8.1999999999999993</v>
      </c>
      <c r="BB226">
        <v>8.1999999999999993</v>
      </c>
      <c r="BC226">
        <v>8.1999999999999993</v>
      </c>
      <c r="BD226" t="s">
        <v>2405</v>
      </c>
    </row>
    <row r="227" spans="1:56" x14ac:dyDescent="0.25">
      <c r="A227" t="s">
        <v>196</v>
      </c>
      <c r="B227" t="s">
        <v>1262</v>
      </c>
      <c r="C227" t="s">
        <v>1481</v>
      </c>
      <c r="D227" t="s">
        <v>1328</v>
      </c>
      <c r="E227">
        <v>0</v>
      </c>
      <c r="F227">
        <v>466667</v>
      </c>
      <c r="G227">
        <v>466667</v>
      </c>
      <c r="I227">
        <v>466667</v>
      </c>
      <c r="J227">
        <v>466667</v>
      </c>
      <c r="K227">
        <v>466667</v>
      </c>
      <c r="L227">
        <v>400000</v>
      </c>
      <c r="M227">
        <v>400000</v>
      </c>
      <c r="N227">
        <v>400000</v>
      </c>
      <c r="O227">
        <v>400000</v>
      </c>
      <c r="P227">
        <v>400000</v>
      </c>
      <c r="Q227">
        <v>400000</v>
      </c>
      <c r="R227">
        <v>400000</v>
      </c>
      <c r="S227">
        <v>400000</v>
      </c>
      <c r="T227">
        <v>466667</v>
      </c>
      <c r="U227">
        <v>466667</v>
      </c>
      <c r="W227">
        <v>466667</v>
      </c>
      <c r="X227">
        <v>466667</v>
      </c>
      <c r="Y227">
        <v>466667</v>
      </c>
      <c r="Z227">
        <v>350000</v>
      </c>
      <c r="AA227">
        <v>350000</v>
      </c>
      <c r="AC227">
        <v>350000</v>
      </c>
      <c r="AD227">
        <v>350000</v>
      </c>
      <c r="AE227">
        <v>350000</v>
      </c>
      <c r="AF227">
        <v>300000</v>
      </c>
      <c r="AG227">
        <v>300000</v>
      </c>
      <c r="AH227">
        <v>300000</v>
      </c>
      <c r="AI227">
        <v>300000</v>
      </c>
      <c r="AJ227">
        <v>300000</v>
      </c>
      <c r="AK227">
        <v>300000</v>
      </c>
      <c r="AL227">
        <v>300000</v>
      </c>
      <c r="AM227">
        <v>300000</v>
      </c>
      <c r="AN227">
        <v>350000</v>
      </c>
      <c r="AO227">
        <v>350000</v>
      </c>
      <c r="AQ227">
        <v>350000</v>
      </c>
      <c r="AR227">
        <v>350000</v>
      </c>
      <c r="AS227">
        <v>350000</v>
      </c>
      <c r="AT227">
        <v>8.6</v>
      </c>
      <c r="AU227">
        <v>8.6</v>
      </c>
      <c r="AV227">
        <v>8.6</v>
      </c>
      <c r="AW227">
        <v>8.6</v>
      </c>
      <c r="AX227">
        <v>8.6</v>
      </c>
      <c r="AY227">
        <v>8.6</v>
      </c>
      <c r="AZ227">
        <v>8.6</v>
      </c>
      <c r="BA227">
        <v>8.6</v>
      </c>
      <c r="BB227">
        <v>8.6</v>
      </c>
      <c r="BC227">
        <v>8.6</v>
      </c>
      <c r="BD227" t="s">
        <v>2445</v>
      </c>
    </row>
    <row r="228" spans="1:56" x14ac:dyDescent="0.25">
      <c r="A228" t="s">
        <v>1093</v>
      </c>
      <c r="B228" t="s">
        <v>1286</v>
      </c>
      <c r="C228" t="s">
        <v>1488</v>
      </c>
      <c r="D228" t="s">
        <v>1328</v>
      </c>
      <c r="E228">
        <v>0</v>
      </c>
      <c r="G228">
        <v>353333</v>
      </c>
      <c r="I228">
        <v>353333</v>
      </c>
      <c r="J228">
        <v>353333</v>
      </c>
      <c r="K228">
        <v>353333</v>
      </c>
      <c r="L228">
        <v>353333</v>
      </c>
      <c r="M228">
        <v>353333</v>
      </c>
      <c r="N228">
        <v>353333</v>
      </c>
      <c r="O228">
        <v>353333</v>
      </c>
      <c r="P228">
        <v>353333</v>
      </c>
      <c r="Q228">
        <v>353333</v>
      </c>
      <c r="R228">
        <v>353333</v>
      </c>
      <c r="S228">
        <v>353333</v>
      </c>
      <c r="T228">
        <v>353333</v>
      </c>
      <c r="U228">
        <v>420000</v>
      </c>
      <c r="V228">
        <v>353333</v>
      </c>
      <c r="W228">
        <v>420000</v>
      </c>
      <c r="X228">
        <v>353333</v>
      </c>
      <c r="Y228">
        <v>420000</v>
      </c>
      <c r="AA228">
        <v>265000</v>
      </c>
      <c r="AC228">
        <v>265000</v>
      </c>
      <c r="AD228">
        <v>265000</v>
      </c>
      <c r="AE228">
        <v>265000</v>
      </c>
      <c r="AF228">
        <v>265000</v>
      </c>
      <c r="AG228">
        <v>265000</v>
      </c>
      <c r="AH228">
        <v>265000</v>
      </c>
      <c r="AI228">
        <v>265000</v>
      </c>
      <c r="AJ228">
        <v>265000</v>
      </c>
      <c r="AK228">
        <v>265000</v>
      </c>
      <c r="AL228">
        <v>265000</v>
      </c>
      <c r="AM228">
        <v>265000</v>
      </c>
      <c r="AN228">
        <v>265000</v>
      </c>
      <c r="AO228">
        <v>315000</v>
      </c>
      <c r="AP228">
        <v>265000</v>
      </c>
      <c r="AQ228">
        <v>315000</v>
      </c>
      <c r="AR228">
        <v>265000</v>
      </c>
      <c r="AS228">
        <v>315000</v>
      </c>
      <c r="AT228">
        <v>8.6</v>
      </c>
      <c r="AU228">
        <v>8.6</v>
      </c>
      <c r="AV228">
        <v>8.6</v>
      </c>
      <c r="AW228">
        <v>8.6</v>
      </c>
      <c r="AX228">
        <v>8.6</v>
      </c>
      <c r="AY228">
        <v>8.6</v>
      </c>
      <c r="AZ228">
        <v>8.6</v>
      </c>
      <c r="BA228">
        <v>8.6</v>
      </c>
      <c r="BB228">
        <v>8.6</v>
      </c>
      <c r="BC228">
        <v>8.6</v>
      </c>
      <c r="BD228" t="s">
        <v>2416</v>
      </c>
    </row>
    <row r="229" spans="1:56" x14ac:dyDescent="0.25">
      <c r="A229" t="s">
        <v>551</v>
      </c>
      <c r="B229" t="s">
        <v>1279</v>
      </c>
      <c r="C229" t="s">
        <v>1553</v>
      </c>
      <c r="D229" t="s">
        <v>1328</v>
      </c>
      <c r="E229">
        <v>0</v>
      </c>
      <c r="F229">
        <v>250000</v>
      </c>
      <c r="G229">
        <v>263306</v>
      </c>
      <c r="H229">
        <v>250000</v>
      </c>
      <c r="I229">
        <v>263306</v>
      </c>
      <c r="J229">
        <v>250000</v>
      </c>
      <c r="K229">
        <v>263306</v>
      </c>
      <c r="L229">
        <v>250000</v>
      </c>
      <c r="M229">
        <v>263306</v>
      </c>
      <c r="N229">
        <v>250000</v>
      </c>
      <c r="O229">
        <v>263306</v>
      </c>
      <c r="P229">
        <v>250000</v>
      </c>
      <c r="Q229">
        <v>263306</v>
      </c>
      <c r="R229">
        <v>250000</v>
      </c>
      <c r="S229">
        <v>263306</v>
      </c>
      <c r="T229">
        <v>250000</v>
      </c>
      <c r="U229">
        <v>263306</v>
      </c>
      <c r="W229">
        <v>263306</v>
      </c>
      <c r="Y229">
        <v>263306</v>
      </c>
      <c r="Z229">
        <v>155000</v>
      </c>
      <c r="AA229">
        <v>157984</v>
      </c>
      <c r="AB229">
        <v>155000</v>
      </c>
      <c r="AC229">
        <v>157984</v>
      </c>
      <c r="AD229">
        <v>155000</v>
      </c>
      <c r="AE229">
        <v>157984</v>
      </c>
      <c r="AF229">
        <v>155000</v>
      </c>
      <c r="AG229">
        <v>157984</v>
      </c>
      <c r="AH229">
        <v>155000</v>
      </c>
      <c r="AI229">
        <v>157984</v>
      </c>
      <c r="AJ229">
        <v>155000</v>
      </c>
      <c r="AK229">
        <v>157984</v>
      </c>
      <c r="AL229">
        <v>155000</v>
      </c>
      <c r="AM229">
        <v>157984</v>
      </c>
      <c r="AN229">
        <v>155000</v>
      </c>
      <c r="AO229">
        <v>157984</v>
      </c>
      <c r="AQ229">
        <v>157984</v>
      </c>
      <c r="AS229">
        <v>157984</v>
      </c>
      <c r="AT229">
        <v>7.8</v>
      </c>
      <c r="AU229">
        <v>7.8</v>
      </c>
      <c r="AV229">
        <v>7.8</v>
      </c>
      <c r="AW229">
        <v>7.8</v>
      </c>
      <c r="AX229">
        <v>7.8</v>
      </c>
      <c r="AY229">
        <v>7.8</v>
      </c>
      <c r="AZ229">
        <v>7.8</v>
      </c>
      <c r="BA229">
        <v>7.8</v>
      </c>
      <c r="BB229">
        <v>7.8</v>
      </c>
      <c r="BC229">
        <v>7.8</v>
      </c>
      <c r="BD229" t="s">
        <v>2406</v>
      </c>
    </row>
    <row r="230" spans="1:56" x14ac:dyDescent="0.25">
      <c r="A230" t="s">
        <v>251</v>
      </c>
      <c r="B230" t="s">
        <v>1289</v>
      </c>
      <c r="C230" t="s">
        <v>1558</v>
      </c>
      <c r="D230" t="s">
        <v>1328</v>
      </c>
      <c r="E230">
        <v>0</v>
      </c>
      <c r="F230">
        <v>226533</v>
      </c>
      <c r="G230">
        <v>200667</v>
      </c>
      <c r="J230">
        <v>226533</v>
      </c>
      <c r="K230">
        <v>200667</v>
      </c>
      <c r="L230">
        <v>300667</v>
      </c>
      <c r="M230">
        <v>200667</v>
      </c>
      <c r="N230">
        <v>300667</v>
      </c>
      <c r="O230">
        <v>200667</v>
      </c>
      <c r="P230">
        <v>226000</v>
      </c>
      <c r="Q230">
        <v>226000</v>
      </c>
      <c r="R230">
        <v>226000</v>
      </c>
      <c r="S230">
        <v>226000</v>
      </c>
      <c r="T230">
        <v>226000</v>
      </c>
      <c r="U230">
        <v>226000</v>
      </c>
      <c r="V230">
        <v>226000</v>
      </c>
      <c r="W230">
        <v>226000</v>
      </c>
      <c r="X230">
        <v>226000</v>
      </c>
      <c r="Y230">
        <v>226000</v>
      </c>
      <c r="Z230">
        <v>169900</v>
      </c>
      <c r="AA230">
        <v>150500</v>
      </c>
      <c r="AD230">
        <v>169900</v>
      </c>
      <c r="AE230">
        <v>150500</v>
      </c>
      <c r="AF230">
        <v>225500</v>
      </c>
      <c r="AG230">
        <v>150500</v>
      </c>
      <c r="AH230">
        <v>225500</v>
      </c>
      <c r="AI230">
        <v>150500</v>
      </c>
      <c r="AJ230">
        <v>169500</v>
      </c>
      <c r="AK230">
        <v>169500</v>
      </c>
      <c r="AL230">
        <v>169500</v>
      </c>
      <c r="AM230">
        <v>169500</v>
      </c>
      <c r="AN230">
        <v>169500</v>
      </c>
      <c r="AO230">
        <v>169500</v>
      </c>
      <c r="AP230">
        <v>169500</v>
      </c>
      <c r="AQ230">
        <v>169500</v>
      </c>
      <c r="AR230">
        <v>169500</v>
      </c>
      <c r="AS230">
        <v>169500</v>
      </c>
      <c r="AT230">
        <v>7.8</v>
      </c>
      <c r="AV230">
        <v>7.8</v>
      </c>
      <c r="AW230">
        <v>7.8</v>
      </c>
      <c r="AX230">
        <v>7.8</v>
      </c>
      <c r="AY230">
        <v>7.8</v>
      </c>
      <c r="AZ230">
        <v>7.8</v>
      </c>
      <c r="BA230">
        <v>7.8</v>
      </c>
      <c r="BB230">
        <v>7.8</v>
      </c>
      <c r="BC230">
        <v>7.8</v>
      </c>
      <c r="BD230" t="s">
        <v>2416</v>
      </c>
    </row>
    <row r="231" spans="1:56" x14ac:dyDescent="0.25">
      <c r="A231" t="s">
        <v>146</v>
      </c>
      <c r="B231" t="s">
        <v>1271</v>
      </c>
      <c r="C231" t="s">
        <v>1564</v>
      </c>
      <c r="D231" t="s">
        <v>1328</v>
      </c>
      <c r="E231">
        <v>3</v>
      </c>
      <c r="F231">
        <v>350000</v>
      </c>
      <c r="G231">
        <v>310000</v>
      </c>
      <c r="I231">
        <v>350000</v>
      </c>
      <c r="J231">
        <v>310000</v>
      </c>
      <c r="K231">
        <v>310000</v>
      </c>
      <c r="L231">
        <v>310000</v>
      </c>
      <c r="M231">
        <v>310000</v>
      </c>
      <c r="N231">
        <v>247000</v>
      </c>
      <c r="O231">
        <v>310000</v>
      </c>
      <c r="P231">
        <v>320000</v>
      </c>
      <c r="Q231">
        <v>320000</v>
      </c>
      <c r="R231">
        <v>300000</v>
      </c>
      <c r="S231">
        <v>300000</v>
      </c>
      <c r="T231">
        <v>400000</v>
      </c>
      <c r="U231">
        <v>400000</v>
      </c>
      <c r="W231">
        <v>400000</v>
      </c>
      <c r="X231">
        <v>300000</v>
      </c>
      <c r="Y231">
        <v>300000</v>
      </c>
      <c r="Z231">
        <v>297500</v>
      </c>
      <c r="AA231">
        <v>263500</v>
      </c>
      <c r="AC231">
        <v>297500</v>
      </c>
      <c r="AD231">
        <v>263500</v>
      </c>
      <c r="AE231">
        <v>263500</v>
      </c>
      <c r="AF231">
        <v>263500</v>
      </c>
      <c r="AG231">
        <v>263500</v>
      </c>
      <c r="AH231">
        <v>209950</v>
      </c>
      <c r="AI231">
        <v>263500</v>
      </c>
      <c r="AJ231">
        <v>208000</v>
      </c>
      <c r="AK231">
        <v>208000</v>
      </c>
      <c r="AL231">
        <v>210000</v>
      </c>
      <c r="AM231">
        <v>210000</v>
      </c>
      <c r="AN231">
        <v>280000</v>
      </c>
      <c r="AO231">
        <v>280000</v>
      </c>
      <c r="AQ231">
        <v>280000</v>
      </c>
      <c r="AR231">
        <v>210000</v>
      </c>
      <c r="AS231">
        <v>210000</v>
      </c>
      <c r="AT231">
        <v>8.5</v>
      </c>
      <c r="AU231">
        <v>8.5</v>
      </c>
      <c r="AV231">
        <v>8.5</v>
      </c>
      <c r="AW231">
        <v>8.5</v>
      </c>
      <c r="AX231">
        <v>8.5</v>
      </c>
      <c r="AY231">
        <v>8.5</v>
      </c>
      <c r="AZ231">
        <v>8.5</v>
      </c>
      <c r="BA231">
        <v>8.5</v>
      </c>
      <c r="BB231">
        <v>8.5</v>
      </c>
      <c r="BC231">
        <v>8.5</v>
      </c>
      <c r="BD231" t="s">
        <v>2416</v>
      </c>
    </row>
    <row r="232" spans="1:56" x14ac:dyDescent="0.25">
      <c r="A232" t="s">
        <v>14</v>
      </c>
      <c r="B232" t="s">
        <v>1262</v>
      </c>
      <c r="C232" t="s">
        <v>1565</v>
      </c>
      <c r="D232" t="s">
        <v>1328</v>
      </c>
      <c r="E232">
        <v>4</v>
      </c>
      <c r="F232">
        <v>1133333</v>
      </c>
      <c r="G232">
        <v>1000000</v>
      </c>
      <c r="H232">
        <v>1266667</v>
      </c>
      <c r="I232">
        <v>1266667</v>
      </c>
      <c r="J232">
        <v>1000000</v>
      </c>
      <c r="K232">
        <v>800000</v>
      </c>
      <c r="L232">
        <v>800000</v>
      </c>
      <c r="M232">
        <v>800000</v>
      </c>
      <c r="N232">
        <v>1000000</v>
      </c>
      <c r="O232">
        <v>800000</v>
      </c>
      <c r="P232">
        <v>1266667</v>
      </c>
      <c r="Q232">
        <v>800000</v>
      </c>
      <c r="S232">
        <v>1000000</v>
      </c>
      <c r="U232">
        <v>1266667</v>
      </c>
      <c r="V232">
        <v>1266667</v>
      </c>
      <c r="W232">
        <v>1266667</v>
      </c>
      <c r="X232">
        <v>800000</v>
      </c>
      <c r="Y232">
        <v>800000</v>
      </c>
      <c r="Z232">
        <v>850000</v>
      </c>
      <c r="AA232">
        <v>750000</v>
      </c>
      <c r="AB232">
        <v>950000</v>
      </c>
      <c r="AC232">
        <v>950000</v>
      </c>
      <c r="AD232">
        <v>750000</v>
      </c>
      <c r="AE232">
        <v>600000</v>
      </c>
      <c r="AF232">
        <v>600000</v>
      </c>
      <c r="AG232">
        <v>600000</v>
      </c>
      <c r="AH232">
        <v>750000</v>
      </c>
      <c r="AI232">
        <v>600000</v>
      </c>
      <c r="AJ232">
        <v>950000</v>
      </c>
      <c r="AK232">
        <v>600000</v>
      </c>
      <c r="AM232">
        <v>750000</v>
      </c>
      <c r="AO232">
        <v>950000</v>
      </c>
      <c r="AP232">
        <v>950000</v>
      </c>
      <c r="AQ232">
        <v>950000</v>
      </c>
      <c r="AR232">
        <v>600000</v>
      </c>
      <c r="AS232">
        <v>600000</v>
      </c>
      <c r="AT232">
        <v>8.9</v>
      </c>
      <c r="AU232">
        <v>8.9</v>
      </c>
      <c r="AV232">
        <v>8.9</v>
      </c>
      <c r="AW232">
        <v>8.9</v>
      </c>
      <c r="AX232">
        <v>8.9</v>
      </c>
      <c r="AY232">
        <v>8.9</v>
      </c>
      <c r="AZ232">
        <v>8.9</v>
      </c>
      <c r="BA232">
        <v>8.9</v>
      </c>
      <c r="BB232">
        <v>8.9</v>
      </c>
      <c r="BC232">
        <v>8.9</v>
      </c>
      <c r="BD232" t="s">
        <v>2405</v>
      </c>
    </row>
    <row r="233" spans="1:56" x14ac:dyDescent="0.25">
      <c r="A233" t="s">
        <v>51</v>
      </c>
      <c r="B233" t="s">
        <v>1290</v>
      </c>
      <c r="C233" t="s">
        <v>1594</v>
      </c>
      <c r="D233" t="s">
        <v>1328</v>
      </c>
      <c r="E233">
        <v>3</v>
      </c>
      <c r="F233">
        <v>479999</v>
      </c>
      <c r="G233">
        <v>359999</v>
      </c>
      <c r="I233">
        <v>493332</v>
      </c>
      <c r="J233">
        <v>346665</v>
      </c>
      <c r="K233">
        <v>346665</v>
      </c>
      <c r="L233">
        <v>346665</v>
      </c>
      <c r="M233">
        <v>346665</v>
      </c>
      <c r="N233">
        <v>279999</v>
      </c>
      <c r="O233">
        <v>346665</v>
      </c>
      <c r="P233">
        <v>266665</v>
      </c>
      <c r="Q233">
        <v>346665</v>
      </c>
      <c r="R233">
        <v>333332</v>
      </c>
      <c r="S233">
        <v>346665</v>
      </c>
      <c r="T233">
        <v>613332</v>
      </c>
      <c r="U233">
        <v>373332</v>
      </c>
      <c r="W233">
        <v>466665</v>
      </c>
      <c r="X233">
        <v>373332</v>
      </c>
      <c r="Y233">
        <v>346665</v>
      </c>
      <c r="Z233">
        <v>359999</v>
      </c>
      <c r="AA233">
        <v>269999</v>
      </c>
      <c r="AC233">
        <v>369999</v>
      </c>
      <c r="AD233">
        <v>259999</v>
      </c>
      <c r="AE233">
        <v>259999</v>
      </c>
      <c r="AF233">
        <v>259999</v>
      </c>
      <c r="AG233">
        <v>259999</v>
      </c>
      <c r="AH233">
        <v>209999</v>
      </c>
      <c r="AI233">
        <v>259999</v>
      </c>
      <c r="AJ233">
        <v>199999</v>
      </c>
      <c r="AK233">
        <v>259999</v>
      </c>
      <c r="AL233">
        <v>249999</v>
      </c>
      <c r="AM233">
        <v>259999</v>
      </c>
      <c r="AN233">
        <v>459999</v>
      </c>
      <c r="AO233">
        <v>279999</v>
      </c>
      <c r="AQ233">
        <v>349999</v>
      </c>
      <c r="AR233">
        <v>279999</v>
      </c>
      <c r="AS233">
        <v>259999</v>
      </c>
      <c r="AT233">
        <v>8.1999999999999993</v>
      </c>
      <c r="AU233">
        <v>8.1999999999999993</v>
      </c>
      <c r="AV233">
        <v>8.1999999999999993</v>
      </c>
      <c r="AW233">
        <v>8.1999999999999993</v>
      </c>
      <c r="AX233">
        <v>8.1999999999999993</v>
      </c>
      <c r="AY233">
        <v>8.1999999999999993</v>
      </c>
      <c r="AZ233">
        <v>8.1999999999999993</v>
      </c>
      <c r="BA233">
        <v>8.1999999999999993</v>
      </c>
      <c r="BB233">
        <v>8.1999999999999993</v>
      </c>
      <c r="BC233">
        <v>8.1999999999999993</v>
      </c>
      <c r="BD233" t="s">
        <v>2422</v>
      </c>
    </row>
    <row r="234" spans="1:56" x14ac:dyDescent="0.25">
      <c r="A234" t="s">
        <v>69</v>
      </c>
      <c r="B234" t="s">
        <v>1261</v>
      </c>
      <c r="C234" t="s">
        <v>1595</v>
      </c>
      <c r="D234" t="s">
        <v>1328</v>
      </c>
      <c r="E234">
        <v>4</v>
      </c>
      <c r="F234">
        <v>1465185</v>
      </c>
      <c r="G234">
        <v>1331852</v>
      </c>
      <c r="H234">
        <v>2380952</v>
      </c>
      <c r="I234">
        <v>1331852</v>
      </c>
      <c r="J234">
        <v>961483</v>
      </c>
      <c r="K234">
        <v>961483</v>
      </c>
      <c r="L234">
        <v>961483</v>
      </c>
      <c r="M234">
        <v>961483</v>
      </c>
      <c r="N234">
        <v>961483</v>
      </c>
      <c r="O234">
        <v>961483</v>
      </c>
      <c r="P234">
        <v>1812697</v>
      </c>
      <c r="Q234">
        <v>1035556</v>
      </c>
      <c r="R234">
        <v>2665185</v>
      </c>
      <c r="S234">
        <v>1035556</v>
      </c>
      <c r="U234">
        <v>1812697</v>
      </c>
      <c r="W234">
        <v>1812697</v>
      </c>
      <c r="X234">
        <v>1035556</v>
      </c>
      <c r="Y234">
        <v>961483</v>
      </c>
      <c r="Z234">
        <v>1098889</v>
      </c>
      <c r="AA234">
        <v>998889</v>
      </c>
      <c r="AB234">
        <v>1785714</v>
      </c>
      <c r="AC234">
        <v>998889</v>
      </c>
      <c r="AD234">
        <v>721112</v>
      </c>
      <c r="AE234">
        <v>721112</v>
      </c>
      <c r="AF234">
        <v>721112</v>
      </c>
      <c r="AG234">
        <v>721112</v>
      </c>
      <c r="AH234">
        <v>721112</v>
      </c>
      <c r="AI234">
        <v>721112</v>
      </c>
      <c r="AJ234">
        <v>1359523</v>
      </c>
      <c r="AK234">
        <v>776667</v>
      </c>
      <c r="AL234">
        <v>1998889</v>
      </c>
      <c r="AM234">
        <v>776667</v>
      </c>
      <c r="AO234">
        <v>1359523</v>
      </c>
      <c r="AQ234">
        <v>1359523</v>
      </c>
      <c r="AR234">
        <v>776667</v>
      </c>
      <c r="AS234">
        <v>721112</v>
      </c>
      <c r="AT234">
        <v>8.6999999999999993</v>
      </c>
      <c r="AU234">
        <v>8.6999999999999993</v>
      </c>
      <c r="AV234">
        <v>8.6999999999999993</v>
      </c>
      <c r="AW234">
        <v>8.6999999999999993</v>
      </c>
      <c r="AX234">
        <v>8.6999999999999993</v>
      </c>
      <c r="AY234">
        <v>8.6999999999999993</v>
      </c>
      <c r="AZ234">
        <v>8.6999999999999993</v>
      </c>
      <c r="BA234">
        <v>8.6999999999999993</v>
      </c>
      <c r="BB234">
        <v>8.6999999999999993</v>
      </c>
      <c r="BC234">
        <v>8.6999999999999993</v>
      </c>
      <c r="BD234" t="s">
        <v>2423</v>
      </c>
    </row>
    <row r="235" spans="1:56" x14ac:dyDescent="0.25">
      <c r="A235" t="s">
        <v>61</v>
      </c>
      <c r="B235" t="s">
        <v>1290</v>
      </c>
      <c r="C235" t="s">
        <v>1597</v>
      </c>
      <c r="D235" t="s">
        <v>1328</v>
      </c>
      <c r="E235">
        <v>4</v>
      </c>
      <c r="F235">
        <v>800000</v>
      </c>
      <c r="G235">
        <v>600000</v>
      </c>
      <c r="I235">
        <v>700000</v>
      </c>
      <c r="J235">
        <v>666667</v>
      </c>
      <c r="K235">
        <v>500000</v>
      </c>
      <c r="L235">
        <v>666667</v>
      </c>
      <c r="M235">
        <v>500000</v>
      </c>
      <c r="N235">
        <v>666667</v>
      </c>
      <c r="O235">
        <v>500000</v>
      </c>
      <c r="P235">
        <v>666667</v>
      </c>
      <c r="Q235">
        <v>500000</v>
      </c>
      <c r="R235">
        <v>1066667</v>
      </c>
      <c r="S235">
        <v>650000</v>
      </c>
      <c r="T235">
        <v>866667</v>
      </c>
      <c r="U235">
        <v>650000</v>
      </c>
      <c r="W235">
        <v>700000</v>
      </c>
      <c r="X235">
        <v>666667</v>
      </c>
      <c r="Y235">
        <v>500000</v>
      </c>
      <c r="Z235">
        <v>600000</v>
      </c>
      <c r="AA235">
        <v>546000</v>
      </c>
      <c r="AC235">
        <v>637000</v>
      </c>
      <c r="AD235">
        <v>500000</v>
      </c>
      <c r="AE235">
        <v>455000</v>
      </c>
      <c r="AF235">
        <v>500000</v>
      </c>
      <c r="AG235">
        <v>455000</v>
      </c>
      <c r="AH235">
        <v>500000</v>
      </c>
      <c r="AI235">
        <v>455000</v>
      </c>
      <c r="AJ235">
        <v>500000</v>
      </c>
      <c r="AK235">
        <v>455000</v>
      </c>
      <c r="AL235">
        <v>800000</v>
      </c>
      <c r="AM235">
        <v>591500</v>
      </c>
      <c r="AN235">
        <v>650000</v>
      </c>
      <c r="AO235">
        <v>591500</v>
      </c>
      <c r="AQ235">
        <v>637000</v>
      </c>
      <c r="AR235">
        <v>500000</v>
      </c>
      <c r="AS235">
        <v>455000</v>
      </c>
      <c r="AT235">
        <v>8.4</v>
      </c>
      <c r="AU235">
        <v>8.4</v>
      </c>
      <c r="AV235">
        <v>8.4</v>
      </c>
      <c r="AW235">
        <v>8.4</v>
      </c>
      <c r="AX235">
        <v>8.4</v>
      </c>
      <c r="AY235">
        <v>8.4</v>
      </c>
      <c r="AZ235">
        <v>8.4</v>
      </c>
      <c r="BA235">
        <v>8.4</v>
      </c>
      <c r="BB235">
        <v>8.4</v>
      </c>
      <c r="BC235">
        <v>8.4</v>
      </c>
      <c r="BD235" t="s">
        <v>2405</v>
      </c>
    </row>
    <row r="236" spans="1:56" x14ac:dyDescent="0.25">
      <c r="A236" t="s">
        <v>1021</v>
      </c>
      <c r="B236" t="s">
        <v>1283</v>
      </c>
      <c r="C236" t="s">
        <v>1601</v>
      </c>
      <c r="D236" t="s">
        <v>1328</v>
      </c>
      <c r="E236">
        <v>0</v>
      </c>
      <c r="F236">
        <v>400000</v>
      </c>
      <c r="G236">
        <v>400000</v>
      </c>
      <c r="H236">
        <v>400000</v>
      </c>
      <c r="I236">
        <v>400000</v>
      </c>
      <c r="J236">
        <v>400000</v>
      </c>
      <c r="K236">
        <v>400000</v>
      </c>
      <c r="L236">
        <v>400000</v>
      </c>
      <c r="M236">
        <v>400000</v>
      </c>
      <c r="P236">
        <v>400000</v>
      </c>
      <c r="Q236">
        <v>400000</v>
      </c>
      <c r="R236">
        <v>400000</v>
      </c>
      <c r="S236">
        <v>400000</v>
      </c>
      <c r="T236">
        <v>400000</v>
      </c>
      <c r="U236">
        <v>400000</v>
      </c>
      <c r="V236">
        <v>400000</v>
      </c>
      <c r="W236">
        <v>533333</v>
      </c>
      <c r="X236">
        <v>400000</v>
      </c>
      <c r="Y236">
        <v>533333</v>
      </c>
      <c r="Z236">
        <v>300000</v>
      </c>
      <c r="AA236">
        <v>300000</v>
      </c>
      <c r="AB236">
        <v>300000</v>
      </c>
      <c r="AC236">
        <v>300000</v>
      </c>
      <c r="AD236">
        <v>300000</v>
      </c>
      <c r="AE236">
        <v>300000</v>
      </c>
      <c r="AF236">
        <v>300000</v>
      </c>
      <c r="AG236">
        <v>300000</v>
      </c>
      <c r="AJ236">
        <v>300000</v>
      </c>
      <c r="AK236">
        <v>300000</v>
      </c>
      <c r="AL236">
        <v>300000</v>
      </c>
      <c r="AM236">
        <v>300000</v>
      </c>
      <c r="AN236">
        <v>300000</v>
      </c>
      <c r="AO236">
        <v>300000</v>
      </c>
      <c r="AP236">
        <v>300000</v>
      </c>
      <c r="AQ236">
        <v>400000</v>
      </c>
      <c r="AR236">
        <v>300000</v>
      </c>
      <c r="AS236">
        <v>400000</v>
      </c>
      <c r="AT236">
        <v>8.3000000000000007</v>
      </c>
      <c r="AU236">
        <v>8.3000000000000007</v>
      </c>
      <c r="AV236">
        <v>8.3000000000000007</v>
      </c>
      <c r="AW236">
        <v>8.3000000000000007</v>
      </c>
      <c r="AY236">
        <v>8.3000000000000007</v>
      </c>
      <c r="AZ236">
        <v>8.3000000000000007</v>
      </c>
      <c r="BA236">
        <v>8.3000000000000007</v>
      </c>
      <c r="BB236">
        <v>8.3000000000000007</v>
      </c>
      <c r="BC236">
        <v>8.3000000000000007</v>
      </c>
      <c r="BD236" t="s">
        <v>2406</v>
      </c>
    </row>
    <row r="237" spans="1:56" x14ac:dyDescent="0.25">
      <c r="A237" t="s">
        <v>304</v>
      </c>
      <c r="B237" t="s">
        <v>1269</v>
      </c>
      <c r="C237" t="s">
        <v>1623</v>
      </c>
      <c r="D237" t="s">
        <v>1328</v>
      </c>
      <c r="E237">
        <v>0</v>
      </c>
      <c r="F237">
        <v>326667</v>
      </c>
      <c r="G237">
        <v>326667</v>
      </c>
      <c r="I237">
        <v>326667</v>
      </c>
      <c r="K237">
        <v>326667</v>
      </c>
      <c r="L237">
        <v>280000</v>
      </c>
      <c r="M237">
        <v>280000</v>
      </c>
      <c r="N237">
        <v>280000</v>
      </c>
      <c r="O237">
        <v>280000</v>
      </c>
      <c r="P237">
        <v>280000</v>
      </c>
      <c r="Q237">
        <v>280000</v>
      </c>
      <c r="R237">
        <v>280000</v>
      </c>
      <c r="S237">
        <v>280000</v>
      </c>
      <c r="T237">
        <v>326667</v>
      </c>
      <c r="U237">
        <v>326667</v>
      </c>
      <c r="V237">
        <v>326667</v>
      </c>
      <c r="W237">
        <v>326667</v>
      </c>
      <c r="X237">
        <v>326667</v>
      </c>
      <c r="Y237">
        <v>326667</v>
      </c>
      <c r="Z237">
        <v>245000</v>
      </c>
      <c r="AA237">
        <v>245000</v>
      </c>
      <c r="AC237">
        <v>245000</v>
      </c>
      <c r="AE237">
        <v>245000</v>
      </c>
      <c r="AF237">
        <v>210000</v>
      </c>
      <c r="AG237">
        <v>210000</v>
      </c>
      <c r="AH237">
        <v>210000</v>
      </c>
      <c r="AI237">
        <v>210000</v>
      </c>
      <c r="AJ237">
        <v>210000</v>
      </c>
      <c r="AK237">
        <v>210000</v>
      </c>
      <c r="AL237">
        <v>210000</v>
      </c>
      <c r="AM237">
        <v>210000</v>
      </c>
      <c r="AN237">
        <v>245000</v>
      </c>
      <c r="AO237">
        <v>245000</v>
      </c>
      <c r="AP237">
        <v>245000</v>
      </c>
      <c r="AQ237">
        <v>245000</v>
      </c>
      <c r="AR237">
        <v>245000</v>
      </c>
      <c r="AS237">
        <v>245000</v>
      </c>
      <c r="AT237">
        <v>8.6</v>
      </c>
      <c r="AU237">
        <v>8.6</v>
      </c>
      <c r="AV237">
        <v>8.6</v>
      </c>
      <c r="AW237">
        <v>8.6</v>
      </c>
      <c r="AX237">
        <v>8.6</v>
      </c>
      <c r="AY237">
        <v>8.6</v>
      </c>
      <c r="AZ237">
        <v>8.6</v>
      </c>
      <c r="BA237">
        <v>8.6</v>
      </c>
      <c r="BB237">
        <v>8.6</v>
      </c>
      <c r="BC237">
        <v>8.6</v>
      </c>
      <c r="BD237" t="s">
        <v>2420</v>
      </c>
    </row>
    <row r="238" spans="1:56" x14ac:dyDescent="0.25">
      <c r="A238" t="s">
        <v>681</v>
      </c>
      <c r="B238" t="s">
        <v>1297</v>
      </c>
      <c r="C238" t="s">
        <v>1660</v>
      </c>
      <c r="D238" t="s">
        <v>1328</v>
      </c>
      <c r="E238">
        <v>0</v>
      </c>
      <c r="F238">
        <v>344050</v>
      </c>
      <c r="G238">
        <v>353383</v>
      </c>
      <c r="H238">
        <v>632355</v>
      </c>
      <c r="I238">
        <v>303333</v>
      </c>
      <c r="J238">
        <v>210000</v>
      </c>
      <c r="K238">
        <v>260050</v>
      </c>
      <c r="L238">
        <v>251717</v>
      </c>
      <c r="M238">
        <v>251717</v>
      </c>
      <c r="O238">
        <v>251717</v>
      </c>
      <c r="P238">
        <v>290050</v>
      </c>
      <c r="Q238">
        <v>251717</v>
      </c>
      <c r="R238">
        <v>201667</v>
      </c>
      <c r="S238">
        <v>251717</v>
      </c>
      <c r="T238">
        <v>344050</v>
      </c>
      <c r="U238">
        <v>353383</v>
      </c>
      <c r="W238">
        <v>297683</v>
      </c>
      <c r="X238">
        <v>251717</v>
      </c>
      <c r="Y238">
        <v>260050</v>
      </c>
      <c r="Z238">
        <v>213311</v>
      </c>
      <c r="AA238">
        <v>212030</v>
      </c>
      <c r="AB238">
        <v>392060</v>
      </c>
      <c r="AC238">
        <v>182000</v>
      </c>
      <c r="AD238">
        <v>130200</v>
      </c>
      <c r="AE238">
        <v>156030</v>
      </c>
      <c r="AF238">
        <v>156065</v>
      </c>
      <c r="AG238">
        <v>151030</v>
      </c>
      <c r="AI238">
        <v>151030</v>
      </c>
      <c r="AJ238">
        <v>179831</v>
      </c>
      <c r="AK238">
        <v>151030</v>
      </c>
      <c r="AL238">
        <v>125034</v>
      </c>
      <c r="AM238">
        <v>151030</v>
      </c>
      <c r="AN238">
        <v>213311</v>
      </c>
      <c r="AO238">
        <v>212030</v>
      </c>
      <c r="AQ238">
        <v>178610</v>
      </c>
      <c r="AR238">
        <v>156065</v>
      </c>
      <c r="AS238">
        <v>156030</v>
      </c>
      <c r="AT238">
        <v>7.3</v>
      </c>
      <c r="AU238">
        <v>7.3</v>
      </c>
      <c r="AV238">
        <v>7.3</v>
      </c>
      <c r="AW238">
        <v>7.3</v>
      </c>
      <c r="AX238">
        <v>7.3</v>
      </c>
      <c r="AY238">
        <v>7.3</v>
      </c>
      <c r="AZ238">
        <v>7.3</v>
      </c>
      <c r="BA238">
        <v>7.3</v>
      </c>
      <c r="BB238">
        <v>7.3</v>
      </c>
      <c r="BC238">
        <v>7.3</v>
      </c>
      <c r="BD238" t="s">
        <v>2406</v>
      </c>
    </row>
    <row r="239" spans="1:56" x14ac:dyDescent="0.25">
      <c r="A239" t="s">
        <v>107</v>
      </c>
      <c r="B239" t="s">
        <v>1270</v>
      </c>
      <c r="C239" t="s">
        <v>1681</v>
      </c>
      <c r="D239" t="s">
        <v>1328</v>
      </c>
      <c r="E239">
        <v>3</v>
      </c>
      <c r="F239">
        <v>643958</v>
      </c>
      <c r="G239">
        <v>641250</v>
      </c>
      <c r="H239">
        <v>1250000</v>
      </c>
      <c r="I239">
        <v>1300000</v>
      </c>
      <c r="J239">
        <v>600000</v>
      </c>
      <c r="L239">
        <v>750000</v>
      </c>
      <c r="M239">
        <v>750000</v>
      </c>
      <c r="N239">
        <v>600000</v>
      </c>
      <c r="O239">
        <v>750000</v>
      </c>
      <c r="P239">
        <v>380000</v>
      </c>
      <c r="Q239">
        <v>750000</v>
      </c>
      <c r="R239">
        <v>480000</v>
      </c>
      <c r="S239">
        <v>581583</v>
      </c>
      <c r="T239">
        <v>750000</v>
      </c>
      <c r="U239">
        <v>1200000</v>
      </c>
      <c r="V239">
        <v>1400000</v>
      </c>
      <c r="W239">
        <v>645588</v>
      </c>
      <c r="Y239">
        <v>750000</v>
      </c>
      <c r="Z239">
        <v>482933</v>
      </c>
      <c r="AA239">
        <v>480938</v>
      </c>
      <c r="AB239">
        <v>1062500</v>
      </c>
      <c r="AC239">
        <v>1105000</v>
      </c>
      <c r="AD239">
        <v>510000</v>
      </c>
      <c r="AF239">
        <v>637500</v>
      </c>
      <c r="AG239">
        <v>637500</v>
      </c>
      <c r="AH239">
        <v>480000</v>
      </c>
      <c r="AI239">
        <v>600000</v>
      </c>
      <c r="AJ239">
        <v>323000</v>
      </c>
      <c r="AK239">
        <v>637500</v>
      </c>
      <c r="AL239">
        <v>408000</v>
      </c>
      <c r="AM239">
        <v>436151</v>
      </c>
      <c r="AN239">
        <v>637500</v>
      </c>
      <c r="AO239">
        <v>1020000</v>
      </c>
      <c r="AP239">
        <v>1190000</v>
      </c>
      <c r="AQ239">
        <v>484191</v>
      </c>
      <c r="AS239">
        <v>600000</v>
      </c>
      <c r="AT239">
        <v>8.5</v>
      </c>
      <c r="AU239">
        <v>8.5</v>
      </c>
      <c r="AV239">
        <v>8.5</v>
      </c>
      <c r="AW239">
        <v>8.5</v>
      </c>
      <c r="AX239">
        <v>8.5</v>
      </c>
      <c r="AY239">
        <v>8.5</v>
      </c>
      <c r="AZ239">
        <v>8.5</v>
      </c>
      <c r="BA239">
        <v>8.5</v>
      </c>
      <c r="BB239">
        <v>8.5</v>
      </c>
      <c r="BC239">
        <v>8.5</v>
      </c>
      <c r="BD239" t="s">
        <v>2405</v>
      </c>
    </row>
    <row r="240" spans="1:56" x14ac:dyDescent="0.25">
      <c r="A240" t="s">
        <v>324</v>
      </c>
      <c r="B240" t="s">
        <v>1278</v>
      </c>
      <c r="C240" t="s">
        <v>1687</v>
      </c>
      <c r="D240" t="s">
        <v>1328</v>
      </c>
      <c r="E240">
        <v>1</v>
      </c>
      <c r="F240">
        <v>333333</v>
      </c>
      <c r="G240">
        <v>333333</v>
      </c>
      <c r="J240">
        <v>241333</v>
      </c>
      <c r="K240">
        <v>241333</v>
      </c>
      <c r="L240">
        <v>217333</v>
      </c>
      <c r="M240">
        <v>217333</v>
      </c>
      <c r="N240">
        <v>217333</v>
      </c>
      <c r="O240">
        <v>217333</v>
      </c>
      <c r="P240">
        <v>217333</v>
      </c>
      <c r="Q240">
        <v>217333</v>
      </c>
      <c r="R240">
        <v>217333</v>
      </c>
      <c r="S240">
        <v>217333</v>
      </c>
      <c r="T240">
        <v>333333</v>
      </c>
      <c r="U240">
        <v>333333</v>
      </c>
      <c r="V240">
        <v>333333</v>
      </c>
      <c r="W240">
        <v>333333</v>
      </c>
      <c r="X240">
        <v>217333</v>
      </c>
      <c r="Y240">
        <v>217333</v>
      </c>
      <c r="Z240">
        <v>250000</v>
      </c>
      <c r="AA240">
        <v>250000</v>
      </c>
      <c r="AD240">
        <v>181000</v>
      </c>
      <c r="AE240">
        <v>181000</v>
      </c>
      <c r="AF240">
        <v>163000</v>
      </c>
      <c r="AG240">
        <v>163000</v>
      </c>
      <c r="AH240">
        <v>163000</v>
      </c>
      <c r="AI240">
        <v>163000</v>
      </c>
      <c r="AJ240">
        <v>163000</v>
      </c>
      <c r="AK240">
        <v>163000</v>
      </c>
      <c r="AL240">
        <v>163000</v>
      </c>
      <c r="AM240">
        <v>163000</v>
      </c>
      <c r="AN240">
        <v>250000</v>
      </c>
      <c r="AO240">
        <v>250000</v>
      </c>
      <c r="AP240">
        <v>250000</v>
      </c>
      <c r="AQ240">
        <v>250000</v>
      </c>
      <c r="AR240">
        <v>163000</v>
      </c>
      <c r="AS240">
        <v>163000</v>
      </c>
      <c r="AT240">
        <v>8</v>
      </c>
      <c r="AV240">
        <v>8</v>
      </c>
      <c r="AW240">
        <v>8</v>
      </c>
      <c r="AX240">
        <v>8</v>
      </c>
      <c r="AY240">
        <v>8</v>
      </c>
      <c r="AZ240">
        <v>8</v>
      </c>
      <c r="BA240">
        <v>8</v>
      </c>
      <c r="BB240">
        <v>8</v>
      </c>
      <c r="BC240">
        <v>8</v>
      </c>
      <c r="BD240" t="s">
        <v>2416</v>
      </c>
    </row>
    <row r="241" spans="1:56" x14ac:dyDescent="0.25">
      <c r="A241" t="s">
        <v>503</v>
      </c>
      <c r="B241" t="s">
        <v>1278</v>
      </c>
      <c r="C241" t="s">
        <v>1689</v>
      </c>
      <c r="D241" t="s">
        <v>1328</v>
      </c>
      <c r="E241">
        <v>0</v>
      </c>
      <c r="F241">
        <v>253333</v>
      </c>
      <c r="G241">
        <v>253333</v>
      </c>
      <c r="J241">
        <v>253333</v>
      </c>
      <c r="K241">
        <v>253333</v>
      </c>
      <c r="L241">
        <v>253333</v>
      </c>
      <c r="M241">
        <v>253333</v>
      </c>
      <c r="N241">
        <v>253333</v>
      </c>
      <c r="O241">
        <v>253333</v>
      </c>
      <c r="P241">
        <v>253333</v>
      </c>
      <c r="Q241">
        <v>253333</v>
      </c>
      <c r="R241">
        <v>253333</v>
      </c>
      <c r="S241">
        <v>253333</v>
      </c>
      <c r="T241">
        <v>253333</v>
      </c>
      <c r="U241">
        <v>253333</v>
      </c>
      <c r="V241">
        <v>253333</v>
      </c>
      <c r="W241">
        <v>253333</v>
      </c>
      <c r="X241">
        <v>253333</v>
      </c>
      <c r="Y241">
        <v>253333</v>
      </c>
      <c r="Z241">
        <v>190000</v>
      </c>
      <c r="AA241">
        <v>190000</v>
      </c>
      <c r="AD241">
        <v>190000</v>
      </c>
      <c r="AE241">
        <v>190000</v>
      </c>
      <c r="AF241">
        <v>190000</v>
      </c>
      <c r="AG241">
        <v>190000</v>
      </c>
      <c r="AH241">
        <v>190000</v>
      </c>
      <c r="AI241">
        <v>190000</v>
      </c>
      <c r="AJ241">
        <v>190000</v>
      </c>
      <c r="AK241">
        <v>190000</v>
      </c>
      <c r="AL241">
        <v>190000</v>
      </c>
      <c r="AM241">
        <v>190000</v>
      </c>
      <c r="AN241">
        <v>190000</v>
      </c>
      <c r="AO241">
        <v>190000</v>
      </c>
      <c r="AP241">
        <v>190000</v>
      </c>
      <c r="AQ241">
        <v>190000</v>
      </c>
      <c r="AR241">
        <v>190000</v>
      </c>
      <c r="AS241">
        <v>190000</v>
      </c>
      <c r="AT241">
        <v>8.3000000000000007</v>
      </c>
      <c r="AV241">
        <v>8.3000000000000007</v>
      </c>
      <c r="AW241">
        <v>8.3000000000000007</v>
      </c>
      <c r="AX241">
        <v>8.3000000000000007</v>
      </c>
      <c r="AY241">
        <v>8.3000000000000007</v>
      </c>
      <c r="AZ241">
        <v>8.3000000000000007</v>
      </c>
      <c r="BA241">
        <v>8.3000000000000007</v>
      </c>
      <c r="BB241">
        <v>8.3000000000000007</v>
      </c>
      <c r="BC241">
        <v>8.3000000000000007</v>
      </c>
      <c r="BD241" t="s">
        <v>2416</v>
      </c>
    </row>
    <row r="242" spans="1:56" x14ac:dyDescent="0.25">
      <c r="A242" t="s">
        <v>258</v>
      </c>
      <c r="B242" t="s">
        <v>1264</v>
      </c>
      <c r="C242" t="s">
        <v>1692</v>
      </c>
      <c r="D242" t="s">
        <v>1328</v>
      </c>
      <c r="E242">
        <v>0</v>
      </c>
      <c r="F242">
        <v>266667</v>
      </c>
      <c r="G242">
        <v>266667</v>
      </c>
      <c r="H242">
        <v>333333</v>
      </c>
      <c r="I242">
        <v>266667</v>
      </c>
      <c r="J242">
        <v>333333</v>
      </c>
      <c r="K242">
        <v>233333</v>
      </c>
      <c r="L242">
        <v>233333</v>
      </c>
      <c r="M242">
        <v>233333</v>
      </c>
      <c r="N242">
        <v>233333</v>
      </c>
      <c r="O242">
        <v>233333</v>
      </c>
      <c r="P242">
        <v>233333</v>
      </c>
      <c r="Q242">
        <v>233333</v>
      </c>
      <c r="R242">
        <v>233333</v>
      </c>
      <c r="S242">
        <v>233333</v>
      </c>
      <c r="T242">
        <v>333333</v>
      </c>
      <c r="U242">
        <v>266667</v>
      </c>
      <c r="W242">
        <v>266667</v>
      </c>
      <c r="Y242">
        <v>233333</v>
      </c>
      <c r="Z242">
        <v>200000</v>
      </c>
      <c r="AA242">
        <v>200000</v>
      </c>
      <c r="AB242">
        <v>250000</v>
      </c>
      <c r="AC242">
        <v>200000</v>
      </c>
      <c r="AD242">
        <v>250000</v>
      </c>
      <c r="AE242">
        <v>175000</v>
      </c>
      <c r="AF242">
        <v>175000</v>
      </c>
      <c r="AG242">
        <v>175000</v>
      </c>
      <c r="AH242">
        <v>175000</v>
      </c>
      <c r="AI242">
        <v>175000</v>
      </c>
      <c r="AJ242">
        <v>175000</v>
      </c>
      <c r="AK242">
        <v>175000</v>
      </c>
      <c r="AL242">
        <v>175000</v>
      </c>
      <c r="AM242">
        <v>175000</v>
      </c>
      <c r="AN242">
        <v>250000</v>
      </c>
      <c r="AO242">
        <v>200000</v>
      </c>
      <c r="AQ242">
        <v>200000</v>
      </c>
      <c r="AS242">
        <v>175000</v>
      </c>
      <c r="AT242">
        <v>8.5</v>
      </c>
      <c r="AU242">
        <v>8.5</v>
      </c>
      <c r="AV242">
        <v>8.5</v>
      </c>
      <c r="AW242">
        <v>8.5</v>
      </c>
      <c r="AX242">
        <v>8.5</v>
      </c>
      <c r="AY242">
        <v>8.5</v>
      </c>
      <c r="AZ242">
        <v>8.5</v>
      </c>
      <c r="BA242">
        <v>8.5</v>
      </c>
      <c r="BB242">
        <v>8.5</v>
      </c>
      <c r="BC242">
        <v>8.5</v>
      </c>
      <c r="BD242" t="s">
        <v>2423</v>
      </c>
    </row>
    <row r="243" spans="1:56" x14ac:dyDescent="0.25">
      <c r="A243" t="s">
        <v>164</v>
      </c>
      <c r="B243" t="s">
        <v>1277</v>
      </c>
      <c r="C243" t="s">
        <v>1700</v>
      </c>
      <c r="D243" t="s">
        <v>1328</v>
      </c>
      <c r="E243">
        <v>1</v>
      </c>
      <c r="F243">
        <v>173332</v>
      </c>
      <c r="G243">
        <v>186665</v>
      </c>
      <c r="I243">
        <v>198667</v>
      </c>
      <c r="J243">
        <v>198667</v>
      </c>
      <c r="K243">
        <v>198667</v>
      </c>
      <c r="L243">
        <v>173332</v>
      </c>
      <c r="M243">
        <v>173332</v>
      </c>
      <c r="N243">
        <v>173332</v>
      </c>
      <c r="O243">
        <v>173332</v>
      </c>
      <c r="P243">
        <v>173332</v>
      </c>
      <c r="Q243">
        <v>173332</v>
      </c>
      <c r="R243">
        <v>173332</v>
      </c>
      <c r="S243">
        <v>173332</v>
      </c>
      <c r="T243">
        <v>198667</v>
      </c>
      <c r="U243">
        <v>198667</v>
      </c>
      <c r="W243">
        <v>199999</v>
      </c>
      <c r="X243">
        <v>198667</v>
      </c>
      <c r="Y243">
        <v>199999</v>
      </c>
      <c r="Z243">
        <v>129999</v>
      </c>
      <c r="AA243">
        <v>139999</v>
      </c>
      <c r="AC243">
        <v>149000</v>
      </c>
      <c r="AD243">
        <v>149000</v>
      </c>
      <c r="AE243">
        <v>149000</v>
      </c>
      <c r="AF243">
        <v>129999</v>
      </c>
      <c r="AG243">
        <v>129999</v>
      </c>
      <c r="AH243">
        <v>129999</v>
      </c>
      <c r="AI243">
        <v>129999</v>
      </c>
      <c r="AJ243">
        <v>129999</v>
      </c>
      <c r="AK243">
        <v>129999</v>
      </c>
      <c r="AL243">
        <v>129999</v>
      </c>
      <c r="AM243">
        <v>129999</v>
      </c>
      <c r="AN243">
        <v>149000</v>
      </c>
      <c r="AO243">
        <v>149000</v>
      </c>
      <c r="AQ243">
        <v>149999</v>
      </c>
      <c r="AR243">
        <v>149000</v>
      </c>
      <c r="AS243">
        <v>149999</v>
      </c>
      <c r="AT243">
        <v>8.1</v>
      </c>
      <c r="AU243">
        <v>8.1</v>
      </c>
      <c r="AV243">
        <v>8.1</v>
      </c>
      <c r="AW243">
        <v>8.1</v>
      </c>
      <c r="AX243">
        <v>8.1</v>
      </c>
      <c r="AY243">
        <v>8.1</v>
      </c>
      <c r="AZ243">
        <v>8.1</v>
      </c>
      <c r="BA243">
        <v>8.1</v>
      </c>
      <c r="BB243">
        <v>8.1</v>
      </c>
      <c r="BC243">
        <v>8.1</v>
      </c>
      <c r="BD243" t="s">
        <v>2423</v>
      </c>
    </row>
    <row r="244" spans="1:56" x14ac:dyDescent="0.25">
      <c r="A244" t="s">
        <v>391</v>
      </c>
      <c r="B244" t="s">
        <v>1285</v>
      </c>
      <c r="C244" t="s">
        <v>1704</v>
      </c>
      <c r="D244" t="s">
        <v>1328</v>
      </c>
      <c r="E244">
        <v>0</v>
      </c>
      <c r="F244">
        <v>266667</v>
      </c>
      <c r="G244">
        <v>266667</v>
      </c>
      <c r="J244">
        <v>266667</v>
      </c>
      <c r="K244">
        <v>266667</v>
      </c>
      <c r="L244">
        <v>266667</v>
      </c>
      <c r="M244">
        <v>266667</v>
      </c>
      <c r="N244">
        <v>266667</v>
      </c>
      <c r="O244">
        <v>266667</v>
      </c>
      <c r="P244">
        <v>440000</v>
      </c>
      <c r="Q244">
        <v>266667</v>
      </c>
      <c r="R244">
        <v>440000</v>
      </c>
      <c r="S244">
        <v>266667</v>
      </c>
      <c r="T244">
        <v>306667</v>
      </c>
      <c r="U244">
        <v>306667</v>
      </c>
      <c r="V244">
        <v>306667</v>
      </c>
      <c r="W244">
        <v>306667</v>
      </c>
      <c r="X244">
        <v>266667</v>
      </c>
      <c r="Y244">
        <v>266667</v>
      </c>
      <c r="Z244">
        <v>200000</v>
      </c>
      <c r="AA244">
        <v>200000</v>
      </c>
      <c r="AD244">
        <v>200000</v>
      </c>
      <c r="AE244">
        <v>200000</v>
      </c>
      <c r="AF244">
        <v>200000</v>
      </c>
      <c r="AG244">
        <v>200000</v>
      </c>
      <c r="AH244">
        <v>200000</v>
      </c>
      <c r="AI244">
        <v>200000</v>
      </c>
      <c r="AJ244">
        <v>330000</v>
      </c>
      <c r="AK244">
        <v>200000</v>
      </c>
      <c r="AL244">
        <v>330000</v>
      </c>
      <c r="AM244">
        <v>200000</v>
      </c>
      <c r="AN244">
        <v>230000</v>
      </c>
      <c r="AO244">
        <v>230000</v>
      </c>
      <c r="AP244">
        <v>230000</v>
      </c>
      <c r="AQ244">
        <v>230000</v>
      </c>
      <c r="AR244">
        <v>200000</v>
      </c>
      <c r="AS244">
        <v>200000</v>
      </c>
      <c r="AT244">
        <v>8.6999999999999993</v>
      </c>
      <c r="AV244">
        <v>8.6999999999999993</v>
      </c>
      <c r="AW244">
        <v>8.6999999999999993</v>
      </c>
      <c r="AX244">
        <v>8.6999999999999993</v>
      </c>
      <c r="AY244">
        <v>8.6999999999999993</v>
      </c>
      <c r="AZ244">
        <v>8.6999999999999993</v>
      </c>
      <c r="BA244">
        <v>8.6999999999999993</v>
      </c>
      <c r="BB244">
        <v>8.6999999999999993</v>
      </c>
      <c r="BC244">
        <v>8.6999999999999993</v>
      </c>
      <c r="BD244" t="s">
        <v>2416</v>
      </c>
    </row>
    <row r="245" spans="1:56" x14ac:dyDescent="0.25">
      <c r="A245" t="s">
        <v>586</v>
      </c>
      <c r="B245" t="s">
        <v>1267</v>
      </c>
      <c r="C245" t="s">
        <v>1706</v>
      </c>
      <c r="D245" t="s">
        <v>1328</v>
      </c>
      <c r="E245">
        <v>1</v>
      </c>
      <c r="F245">
        <v>400000</v>
      </c>
      <c r="G245">
        <v>400000</v>
      </c>
      <c r="J245">
        <v>266667</v>
      </c>
      <c r="K245">
        <v>266667</v>
      </c>
      <c r="L245">
        <v>266667</v>
      </c>
      <c r="M245">
        <v>266667</v>
      </c>
      <c r="N245">
        <v>266667</v>
      </c>
      <c r="O245">
        <v>266667</v>
      </c>
      <c r="P245">
        <v>266667</v>
      </c>
      <c r="Q245">
        <v>266667</v>
      </c>
      <c r="R245">
        <v>266667</v>
      </c>
      <c r="S245">
        <v>266667</v>
      </c>
      <c r="T245">
        <v>400000</v>
      </c>
      <c r="U245">
        <v>400000</v>
      </c>
      <c r="V245">
        <v>400000</v>
      </c>
      <c r="W245">
        <v>400000</v>
      </c>
      <c r="X245">
        <v>266667</v>
      </c>
      <c r="Y245">
        <v>266667</v>
      </c>
      <c r="Z245">
        <v>300000</v>
      </c>
      <c r="AA245">
        <v>300000</v>
      </c>
      <c r="AD245">
        <v>200000</v>
      </c>
      <c r="AE245">
        <v>200000</v>
      </c>
      <c r="AF245">
        <v>200000</v>
      </c>
      <c r="AG245">
        <v>200000</v>
      </c>
      <c r="AH245">
        <v>200000</v>
      </c>
      <c r="AI245">
        <v>200000</v>
      </c>
      <c r="AJ245">
        <v>200000</v>
      </c>
      <c r="AK245">
        <v>200000</v>
      </c>
      <c r="AL245">
        <v>200000</v>
      </c>
      <c r="AM245">
        <v>200000</v>
      </c>
      <c r="AN245">
        <v>300000</v>
      </c>
      <c r="AO245">
        <v>300000</v>
      </c>
      <c r="AP245">
        <v>300000</v>
      </c>
      <c r="AQ245">
        <v>300000</v>
      </c>
      <c r="AR245">
        <v>200000</v>
      </c>
      <c r="AS245">
        <v>200000</v>
      </c>
      <c r="AT245">
        <v>8.1999999999999993</v>
      </c>
      <c r="AV245">
        <v>8.1999999999999993</v>
      </c>
      <c r="AW245">
        <v>8.1999999999999993</v>
      </c>
      <c r="AX245">
        <v>8.1999999999999993</v>
      </c>
      <c r="AY245">
        <v>8.1999999999999993</v>
      </c>
      <c r="AZ245">
        <v>8.1999999999999993</v>
      </c>
      <c r="BA245">
        <v>8.1999999999999993</v>
      </c>
      <c r="BB245">
        <v>8.1999999999999993</v>
      </c>
      <c r="BC245">
        <v>8.1999999999999993</v>
      </c>
      <c r="BD245" t="s">
        <v>2406</v>
      </c>
    </row>
    <row r="246" spans="1:56" x14ac:dyDescent="0.25">
      <c r="A246" t="s">
        <v>528</v>
      </c>
      <c r="B246" t="s">
        <v>1277</v>
      </c>
      <c r="C246" t="s">
        <v>1729</v>
      </c>
      <c r="D246" t="s">
        <v>1328</v>
      </c>
      <c r="E246">
        <v>1</v>
      </c>
      <c r="F246">
        <v>199999</v>
      </c>
      <c r="G246">
        <v>199999</v>
      </c>
      <c r="J246">
        <v>173332</v>
      </c>
      <c r="K246">
        <v>173332</v>
      </c>
      <c r="L246">
        <v>173332</v>
      </c>
      <c r="M246">
        <v>173332</v>
      </c>
      <c r="N246">
        <v>173332</v>
      </c>
      <c r="O246">
        <v>173332</v>
      </c>
      <c r="P246">
        <v>173332</v>
      </c>
      <c r="Q246">
        <v>173332</v>
      </c>
      <c r="R246">
        <v>173332</v>
      </c>
      <c r="S246">
        <v>173332</v>
      </c>
      <c r="T246">
        <v>199999</v>
      </c>
      <c r="U246">
        <v>226665</v>
      </c>
      <c r="V246">
        <v>213332</v>
      </c>
      <c r="W246">
        <v>213332</v>
      </c>
      <c r="X246">
        <v>173332</v>
      </c>
      <c r="Y246">
        <v>173332</v>
      </c>
      <c r="Z246">
        <v>149999</v>
      </c>
      <c r="AA246">
        <v>149999</v>
      </c>
      <c r="AD246">
        <v>129999</v>
      </c>
      <c r="AE246">
        <v>129999</v>
      </c>
      <c r="AF246">
        <v>129999</v>
      </c>
      <c r="AG246">
        <v>129999</v>
      </c>
      <c r="AH246">
        <v>129999</v>
      </c>
      <c r="AI246">
        <v>129999</v>
      </c>
      <c r="AJ246">
        <v>129999</v>
      </c>
      <c r="AK246">
        <v>129999</v>
      </c>
      <c r="AL246">
        <v>129999</v>
      </c>
      <c r="AM246">
        <v>129999</v>
      </c>
      <c r="AN246">
        <v>149999</v>
      </c>
      <c r="AO246">
        <v>169999</v>
      </c>
      <c r="AP246">
        <v>159999</v>
      </c>
      <c r="AQ246">
        <v>159999</v>
      </c>
      <c r="AR246">
        <v>129999</v>
      </c>
      <c r="AS246">
        <v>129999</v>
      </c>
      <c r="AT246">
        <v>7.1</v>
      </c>
      <c r="AV246">
        <v>7.1</v>
      </c>
      <c r="AW246">
        <v>7.1</v>
      </c>
      <c r="AX246">
        <v>7.1</v>
      </c>
      <c r="AY246">
        <v>7.1</v>
      </c>
      <c r="AZ246">
        <v>7.1</v>
      </c>
      <c r="BA246">
        <v>7.1</v>
      </c>
      <c r="BB246">
        <v>7.1</v>
      </c>
      <c r="BC246">
        <v>7.1</v>
      </c>
      <c r="BD246" t="s">
        <v>2410</v>
      </c>
    </row>
    <row r="247" spans="1:56" x14ac:dyDescent="0.25">
      <c r="A247" t="s">
        <v>246</v>
      </c>
      <c r="B247" t="s">
        <v>1288</v>
      </c>
      <c r="C247" t="s">
        <v>1730</v>
      </c>
      <c r="D247" t="s">
        <v>1328</v>
      </c>
      <c r="E247">
        <v>1</v>
      </c>
      <c r="F247">
        <v>450000</v>
      </c>
      <c r="G247">
        <v>450000</v>
      </c>
      <c r="H247">
        <v>700000</v>
      </c>
      <c r="I247">
        <v>700000</v>
      </c>
      <c r="J247">
        <v>450000</v>
      </c>
      <c r="K247">
        <v>450000</v>
      </c>
      <c r="L247">
        <v>390000</v>
      </c>
      <c r="M247">
        <v>390000</v>
      </c>
      <c r="N247">
        <v>390000</v>
      </c>
      <c r="O247">
        <v>390000</v>
      </c>
      <c r="P247">
        <v>390000</v>
      </c>
      <c r="Q247">
        <v>390000</v>
      </c>
      <c r="R247">
        <v>450000</v>
      </c>
      <c r="S247">
        <v>390000</v>
      </c>
      <c r="T247">
        <v>450000</v>
      </c>
      <c r="U247">
        <v>450000</v>
      </c>
      <c r="X247">
        <v>500000</v>
      </c>
      <c r="Y247">
        <v>550000</v>
      </c>
      <c r="Z247">
        <v>225000</v>
      </c>
      <c r="AA247">
        <v>225000</v>
      </c>
      <c r="AB247">
        <v>350000</v>
      </c>
      <c r="AC247">
        <v>350000</v>
      </c>
      <c r="AD247">
        <v>225000</v>
      </c>
      <c r="AE247">
        <v>225000</v>
      </c>
      <c r="AF247">
        <v>195000</v>
      </c>
      <c r="AG247">
        <v>195000</v>
      </c>
      <c r="AH247">
        <v>195000</v>
      </c>
      <c r="AI247">
        <v>195000</v>
      </c>
      <c r="AJ247">
        <v>195000</v>
      </c>
      <c r="AK247">
        <v>195000</v>
      </c>
      <c r="AL247">
        <v>225000</v>
      </c>
      <c r="AM247">
        <v>195000</v>
      </c>
      <c r="AN247">
        <v>225000</v>
      </c>
      <c r="AO247">
        <v>225000</v>
      </c>
      <c r="AR247">
        <v>250000</v>
      </c>
      <c r="AS247">
        <v>275000</v>
      </c>
      <c r="AT247">
        <v>8.6999999999999993</v>
      </c>
      <c r="AU247">
        <v>8.6999999999999993</v>
      </c>
      <c r="AV247">
        <v>8.6999999999999993</v>
      </c>
      <c r="AW247">
        <v>8.6999999999999993</v>
      </c>
      <c r="AX247">
        <v>8.6999999999999993</v>
      </c>
      <c r="AY247">
        <v>8.6999999999999993</v>
      </c>
      <c r="AZ247">
        <v>8.6999999999999993</v>
      </c>
      <c r="BA247">
        <v>8.6999999999999993</v>
      </c>
      <c r="BC247">
        <v>8.6999999999999993</v>
      </c>
      <c r="BD247" t="s">
        <v>2437</v>
      </c>
    </row>
    <row r="248" spans="1:56" x14ac:dyDescent="0.25">
      <c r="A248" t="s">
        <v>43</v>
      </c>
      <c r="B248" t="s">
        <v>1261</v>
      </c>
      <c r="C248" t="s">
        <v>1740</v>
      </c>
      <c r="D248" t="s">
        <v>1328</v>
      </c>
      <c r="E248">
        <v>4</v>
      </c>
      <c r="F248">
        <v>1715230</v>
      </c>
      <c r="G248">
        <v>1027333</v>
      </c>
      <c r="H248">
        <v>1112942</v>
      </c>
      <c r="I248">
        <v>1072000</v>
      </c>
      <c r="J248">
        <v>1072000</v>
      </c>
      <c r="K248">
        <v>982667</v>
      </c>
      <c r="L248">
        <v>982667</v>
      </c>
      <c r="M248">
        <v>982667</v>
      </c>
      <c r="N248">
        <v>938000</v>
      </c>
      <c r="O248">
        <v>938000</v>
      </c>
      <c r="P248">
        <v>982667</v>
      </c>
      <c r="Q248">
        <v>1072000</v>
      </c>
      <c r="S248">
        <v>1206000</v>
      </c>
      <c r="U248">
        <v>1830056</v>
      </c>
      <c r="V248">
        <v>1350000</v>
      </c>
      <c r="W248">
        <v>1072000</v>
      </c>
      <c r="X248">
        <v>1072000</v>
      </c>
      <c r="Y248">
        <v>1072000</v>
      </c>
      <c r="Z248">
        <v>1286376</v>
      </c>
      <c r="AA248">
        <v>770500</v>
      </c>
      <c r="AB248">
        <v>834707</v>
      </c>
      <c r="AC248">
        <v>804000</v>
      </c>
      <c r="AD248">
        <v>804000</v>
      </c>
      <c r="AE248">
        <v>737000</v>
      </c>
      <c r="AF248">
        <v>737000</v>
      </c>
      <c r="AG248">
        <v>737000</v>
      </c>
      <c r="AH248">
        <v>703500</v>
      </c>
      <c r="AI248">
        <v>703500</v>
      </c>
      <c r="AJ248">
        <v>737000</v>
      </c>
      <c r="AK248">
        <v>804000</v>
      </c>
      <c r="AM248">
        <v>904500</v>
      </c>
      <c r="AO248">
        <v>1372495</v>
      </c>
      <c r="AP248">
        <v>1201500</v>
      </c>
      <c r="AQ248">
        <v>804000</v>
      </c>
      <c r="AR248">
        <v>804000</v>
      </c>
      <c r="AS248">
        <v>804000</v>
      </c>
      <c r="AT248">
        <v>8.9</v>
      </c>
      <c r="AU248">
        <v>8.9</v>
      </c>
      <c r="AV248">
        <v>8.9</v>
      </c>
      <c r="AW248">
        <v>8.9</v>
      </c>
      <c r="AX248">
        <v>8.9</v>
      </c>
      <c r="AY248">
        <v>8.9</v>
      </c>
      <c r="AZ248">
        <v>8.9</v>
      </c>
      <c r="BA248">
        <v>8.9</v>
      </c>
      <c r="BB248">
        <v>8.9</v>
      </c>
      <c r="BC248">
        <v>8.9</v>
      </c>
      <c r="BD248" t="s">
        <v>2454</v>
      </c>
    </row>
    <row r="249" spans="1:56" x14ac:dyDescent="0.25">
      <c r="A249" t="s">
        <v>105</v>
      </c>
      <c r="B249" t="s">
        <v>1312</v>
      </c>
      <c r="C249" t="s">
        <v>1799</v>
      </c>
      <c r="D249" t="s">
        <v>1328</v>
      </c>
      <c r="E249">
        <v>3</v>
      </c>
      <c r="F249">
        <v>409260</v>
      </c>
      <c r="G249">
        <v>334200</v>
      </c>
      <c r="H249">
        <v>456896</v>
      </c>
      <c r="I249">
        <v>407922</v>
      </c>
      <c r="J249">
        <v>334200</v>
      </c>
      <c r="K249">
        <v>334200</v>
      </c>
      <c r="L249">
        <v>371333</v>
      </c>
      <c r="M249">
        <v>334200</v>
      </c>
      <c r="N249">
        <v>402667</v>
      </c>
      <c r="O249">
        <v>334200</v>
      </c>
      <c r="P249">
        <v>466667</v>
      </c>
      <c r="Q249">
        <v>300780</v>
      </c>
      <c r="R249">
        <v>466667</v>
      </c>
      <c r="S249">
        <v>371333</v>
      </c>
      <c r="U249">
        <v>406951</v>
      </c>
      <c r="W249">
        <v>583020</v>
      </c>
      <c r="X249">
        <v>300780</v>
      </c>
      <c r="Y249">
        <v>371333</v>
      </c>
      <c r="Z249">
        <v>296543</v>
      </c>
      <c r="AA249">
        <v>250650</v>
      </c>
      <c r="AB249">
        <v>331107</v>
      </c>
      <c r="AC249">
        <v>295555</v>
      </c>
      <c r="AD249">
        <v>250650</v>
      </c>
      <c r="AE249">
        <v>250650</v>
      </c>
      <c r="AF249">
        <v>278500</v>
      </c>
      <c r="AG249">
        <v>250650</v>
      </c>
      <c r="AH249">
        <v>302000</v>
      </c>
      <c r="AI249">
        <v>250650</v>
      </c>
      <c r="AJ249">
        <v>350000</v>
      </c>
      <c r="AK249">
        <v>225585</v>
      </c>
      <c r="AL249">
        <v>350000</v>
      </c>
      <c r="AM249">
        <v>278500</v>
      </c>
      <c r="AO249">
        <v>294851</v>
      </c>
      <c r="AQ249">
        <v>422476</v>
      </c>
      <c r="AR249">
        <v>225585</v>
      </c>
      <c r="AS249">
        <v>278500</v>
      </c>
      <c r="AT249">
        <v>8.3000000000000007</v>
      </c>
      <c r="AU249">
        <v>8.3000000000000007</v>
      </c>
      <c r="AV249">
        <v>8.3000000000000007</v>
      </c>
      <c r="AW249">
        <v>8.3000000000000007</v>
      </c>
      <c r="AX249">
        <v>8.3000000000000007</v>
      </c>
      <c r="AY249">
        <v>8.3000000000000007</v>
      </c>
      <c r="AZ249">
        <v>8.3000000000000007</v>
      </c>
      <c r="BA249">
        <v>8.3000000000000007</v>
      </c>
      <c r="BB249">
        <v>8.3000000000000007</v>
      </c>
      <c r="BC249">
        <v>8.3000000000000007</v>
      </c>
      <c r="BD249" t="s">
        <v>2405</v>
      </c>
    </row>
    <row r="250" spans="1:56" x14ac:dyDescent="0.25">
      <c r="A250" t="s">
        <v>118</v>
      </c>
      <c r="B250" t="s">
        <v>1271</v>
      </c>
      <c r="C250" t="s">
        <v>1805</v>
      </c>
      <c r="D250" t="s">
        <v>1328</v>
      </c>
      <c r="E250">
        <v>3</v>
      </c>
      <c r="F250">
        <v>270000</v>
      </c>
      <c r="G250">
        <v>250000</v>
      </c>
      <c r="H250">
        <v>394289</v>
      </c>
      <c r="I250">
        <v>491877</v>
      </c>
      <c r="J250">
        <v>325000</v>
      </c>
      <c r="K250">
        <v>328394</v>
      </c>
      <c r="L250">
        <v>250000</v>
      </c>
      <c r="M250">
        <v>250000</v>
      </c>
      <c r="N250">
        <v>250000</v>
      </c>
      <c r="O250">
        <v>250000</v>
      </c>
      <c r="P250">
        <v>250000</v>
      </c>
      <c r="Q250">
        <v>250000</v>
      </c>
      <c r="R250">
        <v>250000</v>
      </c>
      <c r="S250">
        <v>250000</v>
      </c>
      <c r="U250">
        <v>325000</v>
      </c>
      <c r="W250">
        <v>350000</v>
      </c>
      <c r="X250">
        <v>250000</v>
      </c>
      <c r="Y250">
        <v>250000</v>
      </c>
      <c r="Z250">
        <v>256500</v>
      </c>
      <c r="AA250">
        <v>237500</v>
      </c>
      <c r="AB250">
        <v>337117</v>
      </c>
      <c r="AC250">
        <v>356522</v>
      </c>
      <c r="AD250">
        <v>292500</v>
      </c>
      <c r="AE250">
        <v>238014</v>
      </c>
      <c r="AF250">
        <v>237500</v>
      </c>
      <c r="AG250">
        <v>237500</v>
      </c>
      <c r="AH250">
        <v>237500</v>
      </c>
      <c r="AI250">
        <v>237500</v>
      </c>
      <c r="AJ250">
        <v>237500</v>
      </c>
      <c r="AK250">
        <v>237500</v>
      </c>
      <c r="AL250">
        <v>237500</v>
      </c>
      <c r="AM250">
        <v>237500</v>
      </c>
      <c r="AO250">
        <v>292500</v>
      </c>
      <c r="AQ250">
        <v>315000</v>
      </c>
      <c r="AR250">
        <v>237500</v>
      </c>
      <c r="AS250">
        <v>237500</v>
      </c>
      <c r="AT250">
        <v>7.6</v>
      </c>
      <c r="AU250">
        <v>7.6</v>
      </c>
      <c r="AV250">
        <v>7.6</v>
      </c>
      <c r="AW250">
        <v>7.6</v>
      </c>
      <c r="AX250">
        <v>7.6</v>
      </c>
      <c r="AY250">
        <v>7.6</v>
      </c>
      <c r="AZ250">
        <v>7.6</v>
      </c>
      <c r="BA250">
        <v>7.6</v>
      </c>
      <c r="BB250">
        <v>7.6</v>
      </c>
      <c r="BC250">
        <v>7.6</v>
      </c>
      <c r="BD250" t="s">
        <v>2416</v>
      </c>
    </row>
    <row r="251" spans="1:56" x14ac:dyDescent="0.25">
      <c r="A251" t="s">
        <v>268</v>
      </c>
      <c r="B251" t="s">
        <v>1317</v>
      </c>
      <c r="C251" t="s">
        <v>1815</v>
      </c>
      <c r="D251" t="s">
        <v>1328</v>
      </c>
      <c r="E251">
        <v>0</v>
      </c>
      <c r="F251">
        <v>225000</v>
      </c>
      <c r="G251">
        <v>225000</v>
      </c>
      <c r="J251">
        <v>225000</v>
      </c>
      <c r="K251">
        <v>225000</v>
      </c>
      <c r="L251">
        <v>225000</v>
      </c>
      <c r="M251">
        <v>225000</v>
      </c>
      <c r="N251">
        <v>225000</v>
      </c>
      <c r="O251">
        <v>225000</v>
      </c>
      <c r="P251">
        <v>225000</v>
      </c>
      <c r="Q251">
        <v>225000</v>
      </c>
      <c r="R251">
        <v>225000</v>
      </c>
      <c r="S251">
        <v>225000</v>
      </c>
      <c r="T251">
        <v>225000</v>
      </c>
      <c r="U251">
        <v>225000</v>
      </c>
      <c r="V251">
        <v>225000</v>
      </c>
      <c r="W251">
        <v>225000</v>
      </c>
      <c r="X251">
        <v>225000</v>
      </c>
      <c r="Y251">
        <v>225000</v>
      </c>
      <c r="Z251">
        <v>191250</v>
      </c>
      <c r="AA251">
        <v>191250</v>
      </c>
      <c r="AD251">
        <v>191250</v>
      </c>
      <c r="AE251">
        <v>191250</v>
      </c>
      <c r="AF251">
        <v>191250</v>
      </c>
      <c r="AG251">
        <v>191250</v>
      </c>
      <c r="AH251">
        <v>191250</v>
      </c>
      <c r="AI251">
        <v>191250</v>
      </c>
      <c r="AJ251">
        <v>191250</v>
      </c>
      <c r="AK251">
        <v>191250</v>
      </c>
      <c r="AL251">
        <v>191250</v>
      </c>
      <c r="AM251">
        <v>191250</v>
      </c>
      <c r="AN251">
        <v>191250</v>
      </c>
      <c r="AO251">
        <v>191250</v>
      </c>
      <c r="AP251">
        <v>191250</v>
      </c>
      <c r="AQ251">
        <v>191250</v>
      </c>
      <c r="AR251">
        <v>191250</v>
      </c>
      <c r="AS251">
        <v>191250</v>
      </c>
      <c r="AT251">
        <v>7.3</v>
      </c>
      <c r="AV251">
        <v>7.3</v>
      </c>
      <c r="AW251">
        <v>7.3</v>
      </c>
      <c r="AX251">
        <v>7.3</v>
      </c>
      <c r="AY251">
        <v>7.3</v>
      </c>
      <c r="AZ251">
        <v>7.3</v>
      </c>
      <c r="BA251">
        <v>7.3</v>
      </c>
      <c r="BB251">
        <v>7.3</v>
      </c>
      <c r="BC251">
        <v>7.3</v>
      </c>
      <c r="BD251" t="s">
        <v>2406</v>
      </c>
    </row>
    <row r="252" spans="1:56" x14ac:dyDescent="0.25">
      <c r="A252" t="s">
        <v>501</v>
      </c>
      <c r="B252" t="s">
        <v>1278</v>
      </c>
      <c r="C252" t="s">
        <v>1840</v>
      </c>
      <c r="D252" t="s">
        <v>1328</v>
      </c>
      <c r="E252">
        <v>1</v>
      </c>
      <c r="F252">
        <v>500000</v>
      </c>
      <c r="G252">
        <v>375000</v>
      </c>
      <c r="J252">
        <v>500000</v>
      </c>
      <c r="K252">
        <v>375000</v>
      </c>
      <c r="L252">
        <v>500000</v>
      </c>
      <c r="M252">
        <v>375000</v>
      </c>
      <c r="N252">
        <v>475000</v>
      </c>
      <c r="O252">
        <v>375000</v>
      </c>
      <c r="P252">
        <v>375000</v>
      </c>
      <c r="Q252">
        <v>375000</v>
      </c>
      <c r="R252">
        <v>375000</v>
      </c>
      <c r="S252">
        <v>375000</v>
      </c>
      <c r="T252">
        <v>500000</v>
      </c>
      <c r="U252">
        <v>375000</v>
      </c>
      <c r="V252">
        <v>500000</v>
      </c>
      <c r="W252">
        <v>375000</v>
      </c>
      <c r="X252">
        <v>500000</v>
      </c>
      <c r="Y252">
        <v>375000</v>
      </c>
      <c r="Z252">
        <v>375000</v>
      </c>
      <c r="AA252">
        <v>206250</v>
      </c>
      <c r="AD252">
        <v>375000</v>
      </c>
      <c r="AE252">
        <v>206250</v>
      </c>
      <c r="AF252">
        <v>375000</v>
      </c>
      <c r="AG252">
        <v>206250</v>
      </c>
      <c r="AH252">
        <v>270750</v>
      </c>
      <c r="AI252">
        <v>206250</v>
      </c>
      <c r="AJ252">
        <v>213750</v>
      </c>
      <c r="AK252">
        <v>206250</v>
      </c>
      <c r="AL252">
        <v>213750</v>
      </c>
      <c r="AM252">
        <v>206250</v>
      </c>
      <c r="AN252">
        <v>375000</v>
      </c>
      <c r="AO252">
        <v>206250</v>
      </c>
      <c r="AP252">
        <v>375000</v>
      </c>
      <c r="AQ252">
        <v>206250</v>
      </c>
      <c r="AR252">
        <v>375000</v>
      </c>
      <c r="AS252">
        <v>206250</v>
      </c>
      <c r="AT252">
        <v>8.1999999999999993</v>
      </c>
      <c r="AV252">
        <v>8.1999999999999993</v>
      </c>
      <c r="AW252">
        <v>8.1999999999999993</v>
      </c>
      <c r="AX252">
        <v>8.1999999999999993</v>
      </c>
      <c r="AY252">
        <v>8.1999999999999993</v>
      </c>
      <c r="AZ252">
        <v>8.1999999999999993</v>
      </c>
      <c r="BA252">
        <v>8.1999999999999993</v>
      </c>
      <c r="BB252">
        <v>8.1999999999999993</v>
      </c>
      <c r="BC252">
        <v>8.1999999999999993</v>
      </c>
      <c r="BD252" t="s">
        <v>2442</v>
      </c>
    </row>
    <row r="253" spans="1:56" x14ac:dyDescent="0.25">
      <c r="A253" t="s">
        <v>430</v>
      </c>
      <c r="B253" t="s">
        <v>1262</v>
      </c>
      <c r="C253" t="s">
        <v>1850</v>
      </c>
      <c r="D253" t="s">
        <v>1328</v>
      </c>
      <c r="E253">
        <v>0</v>
      </c>
      <c r="F253">
        <v>241200</v>
      </c>
      <c r="G253">
        <v>286667</v>
      </c>
      <c r="H253">
        <v>280000</v>
      </c>
      <c r="I253">
        <v>289333</v>
      </c>
      <c r="J253">
        <v>273333</v>
      </c>
      <c r="K253">
        <v>273333</v>
      </c>
      <c r="L253">
        <v>273333</v>
      </c>
      <c r="M253">
        <v>273333</v>
      </c>
      <c r="N253">
        <v>270667</v>
      </c>
      <c r="O253">
        <v>273333</v>
      </c>
      <c r="P253">
        <v>266667</v>
      </c>
      <c r="Q253">
        <v>273333</v>
      </c>
      <c r="R253">
        <v>273333</v>
      </c>
      <c r="S253">
        <v>273333</v>
      </c>
      <c r="U253">
        <v>286667</v>
      </c>
      <c r="W253">
        <v>289333</v>
      </c>
      <c r="X253">
        <v>273333</v>
      </c>
      <c r="Y253">
        <v>273333</v>
      </c>
      <c r="Z253">
        <v>180900</v>
      </c>
      <c r="AA253">
        <v>215000</v>
      </c>
      <c r="AB253">
        <v>210000</v>
      </c>
      <c r="AC253">
        <v>217000</v>
      </c>
      <c r="AD253">
        <v>205000</v>
      </c>
      <c r="AE253">
        <v>205000</v>
      </c>
      <c r="AF253">
        <v>205000</v>
      </c>
      <c r="AG253">
        <v>205000</v>
      </c>
      <c r="AH253">
        <v>203000</v>
      </c>
      <c r="AI253">
        <v>205000</v>
      </c>
      <c r="AJ253">
        <v>200000</v>
      </c>
      <c r="AK253">
        <v>205000</v>
      </c>
      <c r="AL253">
        <v>205000</v>
      </c>
      <c r="AM253">
        <v>205000</v>
      </c>
      <c r="AO253">
        <v>215000</v>
      </c>
      <c r="AQ253">
        <v>217000</v>
      </c>
      <c r="AR253">
        <v>205000</v>
      </c>
      <c r="AS253">
        <v>205000</v>
      </c>
      <c r="AT253">
        <v>8.1999999999999993</v>
      </c>
      <c r="AU253">
        <v>8.1999999999999993</v>
      </c>
      <c r="AV253">
        <v>8.1999999999999993</v>
      </c>
      <c r="AW253">
        <v>8.1999999999999993</v>
      </c>
      <c r="AX253">
        <v>8.1999999999999993</v>
      </c>
      <c r="AY253">
        <v>8.1999999999999993</v>
      </c>
      <c r="AZ253">
        <v>8.1999999999999993</v>
      </c>
      <c r="BA253">
        <v>8.1999999999999993</v>
      </c>
      <c r="BB253">
        <v>8.1999999999999993</v>
      </c>
      <c r="BC253">
        <v>8.1999999999999993</v>
      </c>
      <c r="BD253" t="s">
        <v>2416</v>
      </c>
    </row>
    <row r="254" spans="1:56" x14ac:dyDescent="0.25">
      <c r="A254" t="s">
        <v>992</v>
      </c>
      <c r="B254" t="s">
        <v>1293</v>
      </c>
      <c r="C254" t="s">
        <v>1906</v>
      </c>
      <c r="D254" t="s">
        <v>1328</v>
      </c>
      <c r="E254">
        <v>0</v>
      </c>
      <c r="F254">
        <v>266667</v>
      </c>
      <c r="G254">
        <v>266667</v>
      </c>
      <c r="I254">
        <v>266667</v>
      </c>
      <c r="J254">
        <v>126267</v>
      </c>
      <c r="K254">
        <v>126267</v>
      </c>
      <c r="L254">
        <v>113040</v>
      </c>
      <c r="M254">
        <v>126267</v>
      </c>
      <c r="N254">
        <v>113040</v>
      </c>
      <c r="O254">
        <v>126267</v>
      </c>
      <c r="P254">
        <v>113040</v>
      </c>
      <c r="Q254">
        <v>126267</v>
      </c>
      <c r="R254">
        <v>113040</v>
      </c>
      <c r="S254">
        <v>126267</v>
      </c>
      <c r="T254">
        <v>126267</v>
      </c>
      <c r="U254">
        <v>126267</v>
      </c>
      <c r="W254">
        <v>183333</v>
      </c>
      <c r="X254">
        <v>126267</v>
      </c>
      <c r="Y254">
        <v>126267</v>
      </c>
      <c r="Z254">
        <v>200000</v>
      </c>
      <c r="AA254">
        <v>200000</v>
      </c>
      <c r="AC254">
        <v>200000</v>
      </c>
      <c r="AD254">
        <v>94700</v>
      </c>
      <c r="AE254">
        <v>94700</v>
      </c>
      <c r="AF254">
        <v>84780</v>
      </c>
      <c r="AG254">
        <v>94700</v>
      </c>
      <c r="AH254">
        <v>84780</v>
      </c>
      <c r="AI254">
        <v>94700</v>
      </c>
      <c r="AJ254">
        <v>84780</v>
      </c>
      <c r="AK254">
        <v>94700</v>
      </c>
      <c r="AL254">
        <v>84780</v>
      </c>
      <c r="AM254">
        <v>94700</v>
      </c>
      <c r="AN254">
        <v>94700</v>
      </c>
      <c r="AO254">
        <v>94700</v>
      </c>
      <c r="AQ254">
        <v>137500</v>
      </c>
      <c r="AR254">
        <v>94700</v>
      </c>
      <c r="AS254">
        <v>94700</v>
      </c>
      <c r="AT254">
        <v>8.1</v>
      </c>
      <c r="AU254">
        <v>8.1</v>
      </c>
      <c r="AV254">
        <v>8.1</v>
      </c>
      <c r="AW254">
        <v>8.1</v>
      </c>
      <c r="AX254">
        <v>8.1</v>
      </c>
      <c r="AY254">
        <v>8.1</v>
      </c>
      <c r="AZ254">
        <v>8.1</v>
      </c>
      <c r="BA254">
        <v>8.1</v>
      </c>
      <c r="BB254">
        <v>8.1</v>
      </c>
      <c r="BC254">
        <v>8.1</v>
      </c>
      <c r="BD254" t="s">
        <v>2406</v>
      </c>
    </row>
    <row r="255" spans="1:56" x14ac:dyDescent="0.25">
      <c r="A255" t="s">
        <v>1103</v>
      </c>
      <c r="B255" t="s">
        <v>1284</v>
      </c>
      <c r="C255" t="s">
        <v>1979</v>
      </c>
      <c r="D255" t="s">
        <v>1328</v>
      </c>
      <c r="E255">
        <v>1</v>
      </c>
      <c r="G255">
        <v>323748</v>
      </c>
      <c r="I255">
        <v>392291</v>
      </c>
      <c r="J255">
        <v>384735</v>
      </c>
      <c r="K255">
        <v>354124</v>
      </c>
      <c r="L255">
        <v>301061</v>
      </c>
      <c r="M255">
        <v>323748</v>
      </c>
      <c r="N255">
        <v>283850</v>
      </c>
      <c r="O255">
        <v>307630</v>
      </c>
      <c r="P255">
        <v>257838</v>
      </c>
      <c r="Q255">
        <v>307630</v>
      </c>
      <c r="R255">
        <v>284690</v>
      </c>
      <c r="S255">
        <v>323012</v>
      </c>
      <c r="T255">
        <v>258233</v>
      </c>
      <c r="U255">
        <v>378385</v>
      </c>
      <c r="V255">
        <v>461006</v>
      </c>
      <c r="W255">
        <v>487345</v>
      </c>
      <c r="X255">
        <v>393767</v>
      </c>
      <c r="Y255">
        <v>412369</v>
      </c>
      <c r="AA255">
        <v>203961</v>
      </c>
      <c r="AC255">
        <v>247143</v>
      </c>
      <c r="AD255">
        <v>242383</v>
      </c>
      <c r="AE255">
        <v>223098</v>
      </c>
      <c r="AF255">
        <v>234828</v>
      </c>
      <c r="AG255">
        <v>252523</v>
      </c>
      <c r="AH255">
        <v>221403</v>
      </c>
      <c r="AI255">
        <v>239951</v>
      </c>
      <c r="AJ255">
        <v>201114</v>
      </c>
      <c r="AK255">
        <v>239951</v>
      </c>
      <c r="AL255">
        <v>222058</v>
      </c>
      <c r="AM255">
        <v>251949</v>
      </c>
      <c r="AN255">
        <v>201422</v>
      </c>
      <c r="AO255">
        <v>295140</v>
      </c>
      <c r="AP255">
        <v>359585</v>
      </c>
      <c r="AQ255">
        <v>380129</v>
      </c>
      <c r="AR255">
        <v>307138</v>
      </c>
      <c r="AS255">
        <v>321648</v>
      </c>
      <c r="AT255">
        <v>8.3000000000000007</v>
      </c>
      <c r="AU255">
        <v>8.3000000000000007</v>
      </c>
      <c r="AV255">
        <v>8.3000000000000007</v>
      </c>
      <c r="AW255">
        <v>8.3000000000000007</v>
      </c>
      <c r="AX255">
        <v>8.3000000000000007</v>
      </c>
      <c r="AY255">
        <v>8.3000000000000007</v>
      </c>
      <c r="AZ255">
        <v>8.3000000000000007</v>
      </c>
      <c r="BA255">
        <v>8.3000000000000007</v>
      </c>
      <c r="BB255">
        <v>8.3000000000000007</v>
      </c>
      <c r="BC255">
        <v>8.3000000000000007</v>
      </c>
      <c r="BD255" t="s">
        <v>2416</v>
      </c>
    </row>
    <row r="256" spans="1:56" x14ac:dyDescent="0.25">
      <c r="A256" t="s">
        <v>520</v>
      </c>
      <c r="B256" t="s">
        <v>1262</v>
      </c>
      <c r="C256" t="s">
        <v>1981</v>
      </c>
      <c r="D256" t="s">
        <v>1328</v>
      </c>
      <c r="E256">
        <v>2</v>
      </c>
      <c r="F256">
        <v>261340</v>
      </c>
      <c r="G256">
        <v>192269</v>
      </c>
      <c r="H256">
        <v>223533</v>
      </c>
      <c r="I256">
        <v>211495</v>
      </c>
      <c r="J256">
        <v>203183</v>
      </c>
      <c r="K256">
        <v>192269</v>
      </c>
      <c r="L256">
        <v>193287</v>
      </c>
      <c r="M256">
        <v>192269</v>
      </c>
      <c r="N256">
        <v>198008</v>
      </c>
      <c r="O256">
        <v>192269</v>
      </c>
      <c r="P256">
        <v>160224</v>
      </c>
      <c r="Q256">
        <v>192269</v>
      </c>
      <c r="R256">
        <v>200119</v>
      </c>
      <c r="S256">
        <v>201882</v>
      </c>
      <c r="T256">
        <v>203964</v>
      </c>
      <c r="W256">
        <v>240335</v>
      </c>
      <c r="X256">
        <v>197237</v>
      </c>
      <c r="Y256">
        <v>240335</v>
      </c>
      <c r="Z256">
        <v>203845</v>
      </c>
      <c r="AA256">
        <v>149970</v>
      </c>
      <c r="AB256">
        <v>174356</v>
      </c>
      <c r="AC256">
        <v>164966</v>
      </c>
      <c r="AD256">
        <v>158483</v>
      </c>
      <c r="AE256">
        <v>149970</v>
      </c>
      <c r="AF256">
        <v>150764</v>
      </c>
      <c r="AG256">
        <v>149970</v>
      </c>
      <c r="AH256">
        <v>154446</v>
      </c>
      <c r="AI256">
        <v>149970</v>
      </c>
      <c r="AJ256">
        <v>124975</v>
      </c>
      <c r="AK256">
        <v>149970</v>
      </c>
      <c r="AL256">
        <v>156093</v>
      </c>
      <c r="AM256">
        <v>157468</v>
      </c>
      <c r="AN256">
        <v>159092</v>
      </c>
      <c r="AQ256">
        <v>187461</v>
      </c>
      <c r="AR256">
        <v>153845</v>
      </c>
      <c r="AS256">
        <v>187461</v>
      </c>
      <c r="AT256">
        <v>8.1999999999999993</v>
      </c>
      <c r="AU256">
        <v>8.1999999999999993</v>
      </c>
      <c r="AV256">
        <v>8.1999999999999993</v>
      </c>
      <c r="AW256">
        <v>8.1999999999999993</v>
      </c>
      <c r="AX256">
        <v>8.1999999999999993</v>
      </c>
      <c r="AY256">
        <v>8.1999999999999993</v>
      </c>
      <c r="AZ256">
        <v>8.1999999999999993</v>
      </c>
      <c r="BA256">
        <v>8.1999999999999993</v>
      </c>
      <c r="BB256">
        <v>8.1999999999999993</v>
      </c>
      <c r="BC256">
        <v>8.1999999999999993</v>
      </c>
      <c r="BD256" t="s">
        <v>2410</v>
      </c>
    </row>
    <row r="257" spans="1:56" x14ac:dyDescent="0.25">
      <c r="A257" t="s">
        <v>585</v>
      </c>
      <c r="B257" t="s">
        <v>1278</v>
      </c>
      <c r="C257" t="s">
        <v>1986</v>
      </c>
      <c r="D257" t="s">
        <v>1328</v>
      </c>
      <c r="E257">
        <v>1</v>
      </c>
      <c r="F257">
        <v>305271</v>
      </c>
      <c r="G257">
        <v>269789</v>
      </c>
      <c r="I257">
        <v>325841</v>
      </c>
      <c r="J257">
        <v>329447</v>
      </c>
      <c r="K257">
        <v>269789</v>
      </c>
      <c r="L257">
        <v>288593</v>
      </c>
      <c r="M257">
        <v>269789</v>
      </c>
      <c r="N257">
        <v>312680</v>
      </c>
      <c r="O257">
        <v>261979</v>
      </c>
      <c r="P257">
        <v>254734</v>
      </c>
      <c r="Q257">
        <v>256358</v>
      </c>
      <c r="R257">
        <v>224484</v>
      </c>
      <c r="S257">
        <v>271286</v>
      </c>
      <c r="T257">
        <v>309105</v>
      </c>
      <c r="U257">
        <v>315321</v>
      </c>
      <c r="W257">
        <v>384083</v>
      </c>
      <c r="X257">
        <v>281649</v>
      </c>
      <c r="Y257">
        <v>334324</v>
      </c>
      <c r="Z257">
        <v>192321</v>
      </c>
      <c r="AA257">
        <v>169967</v>
      </c>
      <c r="AC257">
        <v>205280</v>
      </c>
      <c r="AD257">
        <v>207552</v>
      </c>
      <c r="AE257">
        <v>169967</v>
      </c>
      <c r="AF257">
        <v>181814</v>
      </c>
      <c r="AG257">
        <v>169967</v>
      </c>
      <c r="AH257">
        <v>243890</v>
      </c>
      <c r="AI257">
        <v>204344</v>
      </c>
      <c r="AJ257">
        <v>198693</v>
      </c>
      <c r="AK257">
        <v>199959</v>
      </c>
      <c r="AL257">
        <v>175098</v>
      </c>
      <c r="AM257">
        <v>211603</v>
      </c>
      <c r="AN257">
        <v>241102</v>
      </c>
      <c r="AO257">
        <v>245950</v>
      </c>
      <c r="AQ257">
        <v>299585</v>
      </c>
      <c r="AR257">
        <v>219686</v>
      </c>
      <c r="AS257">
        <v>260773</v>
      </c>
      <c r="AT257">
        <v>8.5</v>
      </c>
      <c r="AU257">
        <v>8.5</v>
      </c>
      <c r="AV257">
        <v>8.5</v>
      </c>
      <c r="AW257">
        <v>8.5</v>
      </c>
      <c r="AX257">
        <v>8.5</v>
      </c>
      <c r="AY257">
        <v>8.5</v>
      </c>
      <c r="AZ257">
        <v>8.5</v>
      </c>
      <c r="BA257">
        <v>8.5</v>
      </c>
      <c r="BB257">
        <v>8.5</v>
      </c>
      <c r="BC257">
        <v>8.5</v>
      </c>
      <c r="BD257" t="s">
        <v>2406</v>
      </c>
    </row>
    <row r="258" spans="1:56" x14ac:dyDescent="0.25">
      <c r="A258" t="s">
        <v>517</v>
      </c>
      <c r="B258" t="s">
        <v>1263</v>
      </c>
      <c r="C258" t="s">
        <v>2006</v>
      </c>
      <c r="D258" t="s">
        <v>1328</v>
      </c>
      <c r="E258">
        <v>1</v>
      </c>
      <c r="F258">
        <v>149542</v>
      </c>
      <c r="G258">
        <v>149542</v>
      </c>
      <c r="J258">
        <v>149542</v>
      </c>
      <c r="K258">
        <v>153814</v>
      </c>
      <c r="L258">
        <v>149542</v>
      </c>
      <c r="M258">
        <v>153814</v>
      </c>
      <c r="N258">
        <v>149542</v>
      </c>
      <c r="O258">
        <v>149542</v>
      </c>
      <c r="P258">
        <v>149542</v>
      </c>
      <c r="Q258">
        <v>149542</v>
      </c>
      <c r="R258">
        <v>149542</v>
      </c>
      <c r="S258">
        <v>149542</v>
      </c>
      <c r="T258">
        <v>149542</v>
      </c>
      <c r="U258">
        <v>183937</v>
      </c>
      <c r="V258">
        <v>439057</v>
      </c>
      <c r="W258">
        <v>186927</v>
      </c>
      <c r="X258">
        <v>142421</v>
      </c>
      <c r="Y258">
        <v>186927</v>
      </c>
      <c r="Z258">
        <v>116643</v>
      </c>
      <c r="AA258">
        <v>116643</v>
      </c>
      <c r="AD258">
        <v>116643</v>
      </c>
      <c r="AE258">
        <v>119975</v>
      </c>
      <c r="AF258">
        <v>116643</v>
      </c>
      <c r="AG258">
        <v>119975</v>
      </c>
      <c r="AH258">
        <v>116643</v>
      </c>
      <c r="AI258">
        <v>116643</v>
      </c>
      <c r="AJ258">
        <v>116643</v>
      </c>
      <c r="AK258">
        <v>116643</v>
      </c>
      <c r="AL258">
        <v>116643</v>
      </c>
      <c r="AM258">
        <v>116643</v>
      </c>
      <c r="AN258">
        <v>116643</v>
      </c>
      <c r="AO258">
        <v>143471</v>
      </c>
      <c r="AP258">
        <v>342464</v>
      </c>
      <c r="AQ258">
        <v>145803</v>
      </c>
      <c r="AR258">
        <v>111088</v>
      </c>
      <c r="AS258">
        <v>145803</v>
      </c>
      <c r="AT258">
        <v>7.1</v>
      </c>
      <c r="AV258">
        <v>7.2</v>
      </c>
      <c r="AW258">
        <v>7.2</v>
      </c>
      <c r="AX258">
        <v>7.2</v>
      </c>
      <c r="AY258">
        <v>7.2</v>
      </c>
      <c r="AZ258">
        <v>7.2</v>
      </c>
      <c r="BA258">
        <v>7.2</v>
      </c>
      <c r="BB258">
        <v>7.2</v>
      </c>
      <c r="BC258">
        <v>7.2</v>
      </c>
      <c r="BD258" t="s">
        <v>2406</v>
      </c>
    </row>
    <row r="259" spans="1:56" x14ac:dyDescent="0.25">
      <c r="A259" t="s">
        <v>129</v>
      </c>
      <c r="B259" t="s">
        <v>1271</v>
      </c>
      <c r="C259" t="s">
        <v>2043</v>
      </c>
      <c r="D259" t="s">
        <v>1328</v>
      </c>
      <c r="E259">
        <v>2</v>
      </c>
      <c r="F259">
        <v>238697</v>
      </c>
      <c r="G259">
        <v>202342</v>
      </c>
      <c r="I259">
        <v>259980</v>
      </c>
      <c r="J259">
        <v>295909</v>
      </c>
      <c r="K259">
        <v>203656</v>
      </c>
      <c r="L259">
        <v>171883</v>
      </c>
      <c r="M259">
        <v>202342</v>
      </c>
      <c r="N259">
        <v>199947</v>
      </c>
      <c r="O259">
        <v>192269</v>
      </c>
      <c r="P259">
        <v>251585</v>
      </c>
      <c r="Q259">
        <v>192269</v>
      </c>
      <c r="R259">
        <v>236448</v>
      </c>
      <c r="S259">
        <v>288073</v>
      </c>
      <c r="T259">
        <v>215236</v>
      </c>
      <c r="U259">
        <v>260277</v>
      </c>
      <c r="W259">
        <v>253660</v>
      </c>
      <c r="X259">
        <v>253867</v>
      </c>
      <c r="Y259">
        <v>204837</v>
      </c>
      <c r="Z259">
        <v>150379</v>
      </c>
      <c r="AA259">
        <v>127475</v>
      </c>
      <c r="AC259">
        <v>163787</v>
      </c>
      <c r="AD259">
        <v>186423</v>
      </c>
      <c r="AE259">
        <v>128303</v>
      </c>
      <c r="AF259">
        <v>108286</v>
      </c>
      <c r="AG259">
        <v>127475</v>
      </c>
      <c r="AH259">
        <v>155959</v>
      </c>
      <c r="AI259">
        <v>149970</v>
      </c>
      <c r="AJ259">
        <v>196236</v>
      </c>
      <c r="AK259">
        <v>149970</v>
      </c>
      <c r="AL259">
        <v>184429</v>
      </c>
      <c r="AM259">
        <v>224697</v>
      </c>
      <c r="AN259">
        <v>167884</v>
      </c>
      <c r="AO259">
        <v>203016</v>
      </c>
      <c r="AQ259">
        <v>197855</v>
      </c>
      <c r="AR259">
        <v>198016</v>
      </c>
      <c r="AS259">
        <v>159773</v>
      </c>
      <c r="AT259">
        <v>8</v>
      </c>
      <c r="AU259">
        <v>8</v>
      </c>
      <c r="AV259">
        <v>8</v>
      </c>
      <c r="AW259">
        <v>8</v>
      </c>
      <c r="AX259">
        <v>8</v>
      </c>
      <c r="AY259">
        <v>8</v>
      </c>
      <c r="AZ259">
        <v>8</v>
      </c>
      <c r="BA259">
        <v>8</v>
      </c>
      <c r="BB259">
        <v>8</v>
      </c>
      <c r="BC259">
        <v>8</v>
      </c>
      <c r="BD259" t="s">
        <v>2406</v>
      </c>
    </row>
    <row r="260" spans="1:56" x14ac:dyDescent="0.25">
      <c r="A260" t="s">
        <v>291</v>
      </c>
      <c r="B260" t="s">
        <v>1261</v>
      </c>
      <c r="C260" t="s">
        <v>2044</v>
      </c>
      <c r="D260" t="s">
        <v>1328</v>
      </c>
      <c r="E260">
        <v>1</v>
      </c>
      <c r="F260">
        <v>275012</v>
      </c>
      <c r="G260">
        <v>327650</v>
      </c>
      <c r="I260">
        <v>482545</v>
      </c>
      <c r="J260">
        <v>237558</v>
      </c>
      <c r="K260">
        <v>211495</v>
      </c>
      <c r="L260">
        <v>246796</v>
      </c>
      <c r="M260">
        <v>211495</v>
      </c>
      <c r="N260">
        <v>238959</v>
      </c>
      <c r="O260">
        <v>211495</v>
      </c>
      <c r="P260">
        <v>222586</v>
      </c>
      <c r="Q260">
        <v>230723</v>
      </c>
      <c r="R260">
        <v>251307</v>
      </c>
      <c r="S260">
        <v>243335</v>
      </c>
      <c r="T260">
        <v>240172</v>
      </c>
      <c r="U260">
        <v>317019</v>
      </c>
      <c r="W260">
        <v>423770</v>
      </c>
      <c r="X260">
        <v>197592</v>
      </c>
      <c r="Y260">
        <v>288968</v>
      </c>
      <c r="Z260">
        <v>214509</v>
      </c>
      <c r="AA260">
        <v>255567</v>
      </c>
      <c r="AC260">
        <v>376385</v>
      </c>
      <c r="AD260">
        <v>185295</v>
      </c>
      <c r="AE260">
        <v>164966</v>
      </c>
      <c r="AF260">
        <v>192501</v>
      </c>
      <c r="AG260">
        <v>164966</v>
      </c>
      <c r="AH260">
        <v>186388</v>
      </c>
      <c r="AI260">
        <v>164966</v>
      </c>
      <c r="AJ260">
        <v>173617</v>
      </c>
      <c r="AK260">
        <v>179964</v>
      </c>
      <c r="AL260">
        <v>196019</v>
      </c>
      <c r="AM260">
        <v>189801</v>
      </c>
      <c r="AN260">
        <v>187334</v>
      </c>
      <c r="AO260">
        <v>247275</v>
      </c>
      <c r="AQ260">
        <v>330541</v>
      </c>
      <c r="AR260">
        <v>154122</v>
      </c>
      <c r="AS260">
        <v>225395</v>
      </c>
      <c r="AT260">
        <v>8.3000000000000007</v>
      </c>
      <c r="AU260">
        <v>8.3000000000000007</v>
      </c>
      <c r="AV260">
        <v>8.3000000000000007</v>
      </c>
      <c r="AW260">
        <v>8.3000000000000007</v>
      </c>
      <c r="AX260">
        <v>8.3000000000000007</v>
      </c>
      <c r="AY260">
        <v>8.3000000000000007</v>
      </c>
      <c r="AZ260">
        <v>8.3000000000000007</v>
      </c>
      <c r="BA260">
        <v>8.3000000000000007</v>
      </c>
      <c r="BB260">
        <v>8.3000000000000007</v>
      </c>
      <c r="BC260">
        <v>8.3000000000000007</v>
      </c>
      <c r="BD260" t="s">
        <v>2410</v>
      </c>
    </row>
    <row r="261" spans="1:56" x14ac:dyDescent="0.25">
      <c r="A261" t="s">
        <v>297</v>
      </c>
      <c r="B261" t="s">
        <v>1269</v>
      </c>
      <c r="C261" t="s">
        <v>2050</v>
      </c>
      <c r="D261" t="s">
        <v>1328</v>
      </c>
      <c r="E261">
        <v>2</v>
      </c>
      <c r="F261">
        <v>282440</v>
      </c>
      <c r="G261">
        <v>450820</v>
      </c>
      <c r="H261">
        <v>438557</v>
      </c>
      <c r="J261">
        <v>281002</v>
      </c>
      <c r="K261">
        <v>275187</v>
      </c>
      <c r="L261">
        <v>251946</v>
      </c>
      <c r="M261">
        <v>275187</v>
      </c>
      <c r="N261">
        <v>227306</v>
      </c>
      <c r="O261">
        <v>261486</v>
      </c>
      <c r="P261">
        <v>221011</v>
      </c>
      <c r="Q261">
        <v>261486</v>
      </c>
      <c r="R261">
        <v>228038</v>
      </c>
      <c r="S261">
        <v>261486</v>
      </c>
      <c r="T261">
        <v>340540</v>
      </c>
      <c r="U261">
        <v>261486</v>
      </c>
      <c r="V261">
        <v>356728</v>
      </c>
      <c r="X261">
        <v>280716</v>
      </c>
      <c r="Y261">
        <v>261486</v>
      </c>
      <c r="Z261">
        <v>177937</v>
      </c>
      <c r="AA261">
        <v>284017</v>
      </c>
      <c r="AB261">
        <v>276291</v>
      </c>
      <c r="AD261">
        <v>177031</v>
      </c>
      <c r="AE261">
        <v>173368</v>
      </c>
      <c r="AF261">
        <v>158726</v>
      </c>
      <c r="AG261">
        <v>173368</v>
      </c>
      <c r="AH261">
        <v>177299</v>
      </c>
      <c r="AI261">
        <v>203959</v>
      </c>
      <c r="AJ261">
        <v>172389</v>
      </c>
      <c r="AK261">
        <v>203959</v>
      </c>
      <c r="AL261">
        <v>177870</v>
      </c>
      <c r="AM261">
        <v>203959</v>
      </c>
      <c r="AN261">
        <v>265621</v>
      </c>
      <c r="AO261">
        <v>203959</v>
      </c>
      <c r="AP261">
        <v>278248</v>
      </c>
      <c r="AR261">
        <v>218958</v>
      </c>
      <c r="AS261">
        <v>203959</v>
      </c>
      <c r="AT261">
        <v>9.1999999999999993</v>
      </c>
      <c r="AU261">
        <v>9.1999999999999993</v>
      </c>
      <c r="AV261">
        <v>9.1999999999999993</v>
      </c>
      <c r="AW261">
        <v>9.1999999999999993</v>
      </c>
      <c r="AX261">
        <v>9.1999999999999993</v>
      </c>
      <c r="AY261">
        <v>9.1</v>
      </c>
      <c r="AZ261">
        <v>9.1</v>
      </c>
      <c r="BA261">
        <v>9.1</v>
      </c>
      <c r="BB261">
        <v>9.1</v>
      </c>
      <c r="BC261">
        <v>9.1</v>
      </c>
    </row>
    <row r="262" spans="1:56" x14ac:dyDescent="0.25">
      <c r="A262" t="s">
        <v>310</v>
      </c>
      <c r="B262" t="s">
        <v>1271</v>
      </c>
      <c r="C262" t="s">
        <v>2051</v>
      </c>
      <c r="D262" t="s">
        <v>1328</v>
      </c>
      <c r="E262">
        <v>2</v>
      </c>
      <c r="F262">
        <v>283633</v>
      </c>
      <c r="G262">
        <v>292886</v>
      </c>
      <c r="I262">
        <v>404685</v>
      </c>
      <c r="J262">
        <v>441622</v>
      </c>
      <c r="K262">
        <v>230723</v>
      </c>
      <c r="L262">
        <v>299167</v>
      </c>
      <c r="M262">
        <v>230723</v>
      </c>
      <c r="N262">
        <v>500000</v>
      </c>
      <c r="O262">
        <v>230723</v>
      </c>
      <c r="P262">
        <v>236535</v>
      </c>
      <c r="Q262">
        <v>192269</v>
      </c>
      <c r="R262">
        <v>280163</v>
      </c>
      <c r="S262">
        <v>380451</v>
      </c>
      <c r="T262">
        <v>372909</v>
      </c>
      <c r="U262">
        <v>369602</v>
      </c>
      <c r="W262">
        <v>574243</v>
      </c>
      <c r="X262">
        <v>265783</v>
      </c>
      <c r="Y262">
        <v>270680</v>
      </c>
      <c r="Z262">
        <v>178689</v>
      </c>
      <c r="AA262">
        <v>184518</v>
      </c>
      <c r="AC262">
        <v>254952</v>
      </c>
      <c r="AD262">
        <v>278222</v>
      </c>
      <c r="AE262">
        <v>145355</v>
      </c>
      <c r="AF262">
        <v>188475</v>
      </c>
      <c r="AG262">
        <v>145355</v>
      </c>
      <c r="AH262">
        <v>390000</v>
      </c>
      <c r="AI262">
        <v>179964</v>
      </c>
      <c r="AJ262">
        <v>184497</v>
      </c>
      <c r="AK262">
        <v>149970</v>
      </c>
      <c r="AL262">
        <v>218527</v>
      </c>
      <c r="AM262">
        <v>296752</v>
      </c>
      <c r="AN262">
        <v>290869</v>
      </c>
      <c r="AO262">
        <v>288290</v>
      </c>
      <c r="AQ262">
        <v>447910</v>
      </c>
      <c r="AR262">
        <v>207311</v>
      </c>
      <c r="AS262">
        <v>211130</v>
      </c>
      <c r="AT262">
        <v>7.5</v>
      </c>
      <c r="AU262">
        <v>7.5</v>
      </c>
      <c r="AV262">
        <v>7.5</v>
      </c>
      <c r="AW262">
        <v>7.5</v>
      </c>
      <c r="AX262">
        <v>7.4</v>
      </c>
      <c r="AY262">
        <v>7.4</v>
      </c>
      <c r="AZ262">
        <v>7.4</v>
      </c>
      <c r="BA262">
        <v>7.4</v>
      </c>
      <c r="BB262">
        <v>7.4</v>
      </c>
      <c r="BC262">
        <v>7.4</v>
      </c>
      <c r="BD262" t="s">
        <v>2428</v>
      </c>
    </row>
    <row r="263" spans="1:56" x14ac:dyDescent="0.25">
      <c r="A263" t="s">
        <v>499</v>
      </c>
      <c r="B263" t="s">
        <v>1267</v>
      </c>
      <c r="C263" t="s">
        <v>2056</v>
      </c>
      <c r="D263" t="s">
        <v>1328</v>
      </c>
      <c r="E263">
        <v>2</v>
      </c>
      <c r="F263">
        <v>260800</v>
      </c>
      <c r="G263">
        <v>242811</v>
      </c>
      <c r="J263">
        <v>339470</v>
      </c>
      <c r="K263">
        <v>242811</v>
      </c>
      <c r="L263">
        <v>600876</v>
      </c>
      <c r="M263">
        <v>242811</v>
      </c>
      <c r="N263">
        <v>230723</v>
      </c>
      <c r="O263">
        <v>230723</v>
      </c>
      <c r="P263">
        <v>192269</v>
      </c>
      <c r="Q263">
        <v>230723</v>
      </c>
      <c r="R263">
        <v>242318</v>
      </c>
      <c r="S263">
        <v>247478</v>
      </c>
      <c r="T263">
        <v>270958</v>
      </c>
      <c r="U263">
        <v>283788</v>
      </c>
      <c r="V263">
        <v>656695</v>
      </c>
      <c r="W263">
        <v>288402</v>
      </c>
      <c r="X263">
        <v>196559</v>
      </c>
      <c r="Y263">
        <v>429892</v>
      </c>
      <c r="Z263">
        <v>164304</v>
      </c>
      <c r="AA263">
        <v>152971</v>
      </c>
      <c r="AD263">
        <v>213866</v>
      </c>
      <c r="AE263">
        <v>152971</v>
      </c>
      <c r="AF263">
        <v>378552</v>
      </c>
      <c r="AG263">
        <v>189393</v>
      </c>
      <c r="AH263">
        <v>179964</v>
      </c>
      <c r="AI263">
        <v>179964</v>
      </c>
      <c r="AJ263">
        <v>149970</v>
      </c>
      <c r="AK263">
        <v>179964</v>
      </c>
      <c r="AL263">
        <v>189008</v>
      </c>
      <c r="AM263">
        <v>193033</v>
      </c>
      <c r="AN263">
        <v>211347</v>
      </c>
      <c r="AO263">
        <v>221355</v>
      </c>
      <c r="AP263">
        <v>512222</v>
      </c>
      <c r="AQ263">
        <v>224954</v>
      </c>
      <c r="AR263">
        <v>153316</v>
      </c>
      <c r="AS263">
        <v>335316</v>
      </c>
      <c r="AT263">
        <v>8.4</v>
      </c>
      <c r="AV263">
        <v>8.4</v>
      </c>
      <c r="AW263">
        <v>8.4</v>
      </c>
      <c r="AX263">
        <v>8.4</v>
      </c>
      <c r="AY263">
        <v>8.4</v>
      </c>
      <c r="AZ263">
        <v>8.4</v>
      </c>
      <c r="BA263">
        <v>8.4</v>
      </c>
      <c r="BB263">
        <v>8.4</v>
      </c>
      <c r="BC263">
        <v>8.4</v>
      </c>
      <c r="BD263" t="s">
        <v>2441</v>
      </c>
    </row>
    <row r="264" spans="1:56" x14ac:dyDescent="0.25">
      <c r="A264" t="s">
        <v>270</v>
      </c>
      <c r="B264" t="s">
        <v>1281</v>
      </c>
      <c r="C264" t="s">
        <v>2072</v>
      </c>
      <c r="D264" t="s">
        <v>1328</v>
      </c>
      <c r="E264">
        <v>2</v>
      </c>
      <c r="F264">
        <v>261773</v>
      </c>
      <c r="G264">
        <v>350431</v>
      </c>
      <c r="I264">
        <v>253794</v>
      </c>
      <c r="J264">
        <v>217204</v>
      </c>
      <c r="K264">
        <v>230723</v>
      </c>
      <c r="L264">
        <v>202183</v>
      </c>
      <c r="M264">
        <v>230723</v>
      </c>
      <c r="N264">
        <v>229991</v>
      </c>
      <c r="O264">
        <v>242281</v>
      </c>
      <c r="P264">
        <v>195281</v>
      </c>
      <c r="Q264">
        <v>242337</v>
      </c>
      <c r="R264">
        <v>193797</v>
      </c>
      <c r="S264">
        <v>242259</v>
      </c>
      <c r="T264">
        <v>253310</v>
      </c>
      <c r="U264">
        <v>283788</v>
      </c>
      <c r="W264">
        <v>291327</v>
      </c>
      <c r="X264">
        <v>215888</v>
      </c>
      <c r="Y264">
        <v>288402</v>
      </c>
      <c r="Z264">
        <v>204183</v>
      </c>
      <c r="AA264">
        <v>273336</v>
      </c>
      <c r="AC264">
        <v>197959</v>
      </c>
      <c r="AD264">
        <v>169419</v>
      </c>
      <c r="AE264">
        <v>179964</v>
      </c>
      <c r="AF264">
        <v>157703</v>
      </c>
      <c r="AG264">
        <v>179964</v>
      </c>
      <c r="AH264">
        <v>179393</v>
      </c>
      <c r="AI264">
        <v>188979</v>
      </c>
      <c r="AJ264">
        <v>152319</v>
      </c>
      <c r="AK264">
        <v>189023</v>
      </c>
      <c r="AL264">
        <v>151162</v>
      </c>
      <c r="AM264">
        <v>188962</v>
      </c>
      <c r="AN264">
        <v>197582</v>
      </c>
      <c r="AO264">
        <v>221355</v>
      </c>
      <c r="AQ264">
        <v>227235</v>
      </c>
      <c r="AR264">
        <v>168393</v>
      </c>
      <c r="AS264">
        <v>224954</v>
      </c>
      <c r="AT264">
        <v>8</v>
      </c>
      <c r="AU264">
        <v>8</v>
      </c>
      <c r="AV264">
        <v>8</v>
      </c>
      <c r="AW264">
        <v>8</v>
      </c>
      <c r="AX264">
        <v>8</v>
      </c>
      <c r="AY264">
        <v>8</v>
      </c>
      <c r="AZ264">
        <v>7.9</v>
      </c>
      <c r="BA264">
        <v>7.9</v>
      </c>
      <c r="BB264">
        <v>7.9</v>
      </c>
      <c r="BC264">
        <v>7.9</v>
      </c>
      <c r="BD264" t="s">
        <v>2406</v>
      </c>
    </row>
    <row r="265" spans="1:56" x14ac:dyDescent="0.25">
      <c r="A265" t="s">
        <v>261</v>
      </c>
      <c r="B265" t="s">
        <v>1278</v>
      </c>
      <c r="C265" t="s">
        <v>2082</v>
      </c>
      <c r="D265" t="s">
        <v>1328</v>
      </c>
      <c r="E265">
        <v>2</v>
      </c>
      <c r="F265">
        <v>150610</v>
      </c>
      <c r="G265">
        <v>180733</v>
      </c>
      <c r="J265">
        <v>196290</v>
      </c>
      <c r="K265">
        <v>180733</v>
      </c>
      <c r="L265">
        <v>193035</v>
      </c>
      <c r="M265">
        <v>180733</v>
      </c>
      <c r="N265">
        <v>191249</v>
      </c>
      <c r="O265">
        <v>180733</v>
      </c>
      <c r="P265">
        <v>184727</v>
      </c>
      <c r="Q265">
        <v>180733</v>
      </c>
      <c r="R265">
        <v>168479</v>
      </c>
      <c r="S265">
        <v>189769</v>
      </c>
      <c r="T265">
        <v>174964</v>
      </c>
      <c r="U265">
        <v>222301</v>
      </c>
      <c r="V265">
        <v>237865</v>
      </c>
      <c r="W265">
        <v>231865</v>
      </c>
      <c r="X265">
        <v>184261</v>
      </c>
      <c r="Y265">
        <v>225915</v>
      </c>
      <c r="Z265">
        <v>117476</v>
      </c>
      <c r="AA265">
        <v>140972</v>
      </c>
      <c r="AD265">
        <v>153106</v>
      </c>
      <c r="AE265">
        <v>140972</v>
      </c>
      <c r="AF265">
        <v>150567</v>
      </c>
      <c r="AG265">
        <v>140972</v>
      </c>
      <c r="AH265">
        <v>149174</v>
      </c>
      <c r="AI265">
        <v>140972</v>
      </c>
      <c r="AJ265">
        <v>144087</v>
      </c>
      <c r="AK265">
        <v>140972</v>
      </c>
      <c r="AL265">
        <v>131414</v>
      </c>
      <c r="AM265">
        <v>148020</v>
      </c>
      <c r="AN265">
        <v>136472</v>
      </c>
      <c r="AO265">
        <v>173395</v>
      </c>
      <c r="AP265">
        <v>185535</v>
      </c>
      <c r="AQ265">
        <v>180855</v>
      </c>
      <c r="AR265">
        <v>143724</v>
      </c>
      <c r="AS265">
        <v>176214</v>
      </c>
      <c r="AT265">
        <v>7.8</v>
      </c>
      <c r="AV265">
        <v>7.8</v>
      </c>
      <c r="AW265">
        <v>7.8</v>
      </c>
      <c r="AX265">
        <v>7.8</v>
      </c>
      <c r="AY265">
        <v>7.8</v>
      </c>
      <c r="AZ265">
        <v>7.8</v>
      </c>
      <c r="BA265">
        <v>7.8</v>
      </c>
      <c r="BB265">
        <v>7.8</v>
      </c>
      <c r="BC265">
        <v>7.8</v>
      </c>
      <c r="BD265" t="s">
        <v>2406</v>
      </c>
    </row>
    <row r="266" spans="1:56" x14ac:dyDescent="0.25">
      <c r="A266" t="s">
        <v>351</v>
      </c>
      <c r="B266" t="s">
        <v>1278</v>
      </c>
      <c r="C266" t="s">
        <v>2084</v>
      </c>
      <c r="D266" t="s">
        <v>1328</v>
      </c>
      <c r="E266">
        <v>0</v>
      </c>
      <c r="F266">
        <v>323788</v>
      </c>
      <c r="G266">
        <v>296454</v>
      </c>
      <c r="J266">
        <v>311135</v>
      </c>
      <c r="K266">
        <v>296405</v>
      </c>
      <c r="L266">
        <v>314521</v>
      </c>
      <c r="M266">
        <v>297220</v>
      </c>
      <c r="N266">
        <v>306740</v>
      </c>
      <c r="O266">
        <v>266612</v>
      </c>
      <c r="P266">
        <v>267526</v>
      </c>
      <c r="Q266">
        <v>266612</v>
      </c>
      <c r="R266">
        <v>276070</v>
      </c>
      <c r="S266">
        <v>282063</v>
      </c>
      <c r="T266">
        <v>399123</v>
      </c>
      <c r="U266">
        <v>343414</v>
      </c>
      <c r="V266">
        <v>627046</v>
      </c>
      <c r="W266">
        <v>333266</v>
      </c>
      <c r="X266">
        <v>298482</v>
      </c>
      <c r="Y266">
        <v>333266</v>
      </c>
      <c r="Z266">
        <v>203986</v>
      </c>
      <c r="AA266">
        <v>186766</v>
      </c>
      <c r="AD266">
        <v>196015</v>
      </c>
      <c r="AE266">
        <v>186735</v>
      </c>
      <c r="AF266">
        <v>198148</v>
      </c>
      <c r="AG266">
        <v>187249</v>
      </c>
      <c r="AH266">
        <v>239257</v>
      </c>
      <c r="AI266">
        <v>207957</v>
      </c>
      <c r="AJ266">
        <v>208670</v>
      </c>
      <c r="AK266">
        <v>207957</v>
      </c>
      <c r="AL266">
        <v>215335</v>
      </c>
      <c r="AM266">
        <v>220009</v>
      </c>
      <c r="AN266">
        <v>311316</v>
      </c>
      <c r="AO266">
        <v>267863</v>
      </c>
      <c r="AP266">
        <v>489096</v>
      </c>
      <c r="AQ266">
        <v>259947</v>
      </c>
      <c r="AR266">
        <v>232816</v>
      </c>
      <c r="AS266">
        <v>259947</v>
      </c>
      <c r="AT266">
        <v>8.5</v>
      </c>
      <c r="AV266">
        <v>8.5</v>
      </c>
      <c r="AW266">
        <v>8.5</v>
      </c>
      <c r="AX266">
        <v>8.5</v>
      </c>
      <c r="AY266">
        <v>8.5</v>
      </c>
      <c r="AZ266">
        <v>8.5</v>
      </c>
      <c r="BA266">
        <v>8.5</v>
      </c>
      <c r="BB266">
        <v>8.5</v>
      </c>
      <c r="BC266">
        <v>8.5</v>
      </c>
      <c r="BD266" t="s">
        <v>2435</v>
      </c>
    </row>
    <row r="267" spans="1:56" x14ac:dyDescent="0.25">
      <c r="A267" t="s">
        <v>66</v>
      </c>
      <c r="B267" t="s">
        <v>1278</v>
      </c>
      <c r="C267" t="s">
        <v>2138</v>
      </c>
      <c r="D267" t="s">
        <v>1328</v>
      </c>
      <c r="E267">
        <v>4</v>
      </c>
      <c r="F267">
        <v>704001</v>
      </c>
      <c r="G267">
        <v>704001</v>
      </c>
      <c r="H267">
        <v>2035968</v>
      </c>
      <c r="I267">
        <v>704001</v>
      </c>
      <c r="J267">
        <v>637333</v>
      </c>
      <c r="K267">
        <v>637333</v>
      </c>
      <c r="L267">
        <v>637333</v>
      </c>
      <c r="M267">
        <v>637333</v>
      </c>
      <c r="N267">
        <v>637333</v>
      </c>
      <c r="O267">
        <v>637333</v>
      </c>
      <c r="P267">
        <v>637333</v>
      </c>
      <c r="Q267">
        <v>637333</v>
      </c>
      <c r="R267">
        <v>677333</v>
      </c>
      <c r="S267">
        <v>637333</v>
      </c>
      <c r="U267">
        <v>730668</v>
      </c>
      <c r="W267">
        <v>1010667</v>
      </c>
      <c r="X267">
        <v>637333</v>
      </c>
      <c r="Y267">
        <v>637333</v>
      </c>
      <c r="Z267">
        <v>528001</v>
      </c>
      <c r="AA267">
        <v>528001</v>
      </c>
      <c r="AB267">
        <v>1526976</v>
      </c>
      <c r="AC267">
        <v>528001</v>
      </c>
      <c r="AD267">
        <v>478000</v>
      </c>
      <c r="AE267">
        <v>478000</v>
      </c>
      <c r="AF267">
        <v>478000</v>
      </c>
      <c r="AG267">
        <v>478000</v>
      </c>
      <c r="AH267">
        <v>478000</v>
      </c>
      <c r="AI267">
        <v>478000</v>
      </c>
      <c r="AJ267">
        <v>478000</v>
      </c>
      <c r="AK267">
        <v>478000</v>
      </c>
      <c r="AL267">
        <v>508000</v>
      </c>
      <c r="AM267">
        <v>478000</v>
      </c>
      <c r="AO267">
        <v>548001</v>
      </c>
      <c r="AQ267">
        <v>758000</v>
      </c>
      <c r="AR267">
        <v>478000</v>
      </c>
      <c r="AS267">
        <v>478000</v>
      </c>
      <c r="AT267">
        <v>8.8000000000000007</v>
      </c>
      <c r="AU267">
        <v>8.8000000000000007</v>
      </c>
      <c r="AV267">
        <v>8.8000000000000007</v>
      </c>
      <c r="AW267">
        <v>8.8000000000000007</v>
      </c>
      <c r="AX267">
        <v>8.8000000000000007</v>
      </c>
      <c r="AY267">
        <v>8.8000000000000007</v>
      </c>
      <c r="AZ267">
        <v>8.8000000000000007</v>
      </c>
      <c r="BA267">
        <v>8.8000000000000007</v>
      </c>
      <c r="BB267">
        <v>8.8000000000000007</v>
      </c>
      <c r="BC267">
        <v>8.8000000000000007</v>
      </c>
      <c r="BD267" t="s">
        <v>2405</v>
      </c>
    </row>
    <row r="268" spans="1:56" x14ac:dyDescent="0.25">
      <c r="A268" t="s">
        <v>54</v>
      </c>
      <c r="B268" t="s">
        <v>1264</v>
      </c>
      <c r="C268" t="s">
        <v>2147</v>
      </c>
      <c r="D268" t="s">
        <v>1328</v>
      </c>
      <c r="E268">
        <v>2</v>
      </c>
      <c r="F268">
        <v>576000</v>
      </c>
      <c r="G268">
        <v>576000</v>
      </c>
      <c r="I268">
        <v>725333</v>
      </c>
      <c r="J268">
        <v>490667</v>
      </c>
      <c r="K268">
        <v>426667</v>
      </c>
      <c r="L268">
        <v>426667</v>
      </c>
      <c r="M268">
        <v>394667</v>
      </c>
      <c r="N268">
        <v>576000</v>
      </c>
      <c r="O268">
        <v>394667</v>
      </c>
      <c r="P268">
        <v>490667</v>
      </c>
      <c r="Q268">
        <v>426667</v>
      </c>
      <c r="R268">
        <v>680000</v>
      </c>
      <c r="S268">
        <v>426667</v>
      </c>
      <c r="T268">
        <v>725333</v>
      </c>
      <c r="U268">
        <v>576000</v>
      </c>
      <c r="W268">
        <v>773333</v>
      </c>
      <c r="X268">
        <v>426667</v>
      </c>
      <c r="Y268">
        <v>394667</v>
      </c>
      <c r="Z268">
        <v>432000</v>
      </c>
      <c r="AA268">
        <v>432000</v>
      </c>
      <c r="AC268">
        <v>544000</v>
      </c>
      <c r="AD268">
        <v>368000</v>
      </c>
      <c r="AE268">
        <v>320000</v>
      </c>
      <c r="AF268">
        <v>320000</v>
      </c>
      <c r="AG268">
        <v>296000</v>
      </c>
      <c r="AH268">
        <v>432000</v>
      </c>
      <c r="AI268">
        <v>296000</v>
      </c>
      <c r="AJ268">
        <v>368000</v>
      </c>
      <c r="AK268">
        <v>320000</v>
      </c>
      <c r="AL268">
        <v>510000</v>
      </c>
      <c r="AM268">
        <v>320000</v>
      </c>
      <c r="AN268">
        <v>544000</v>
      </c>
      <c r="AO268">
        <v>432000</v>
      </c>
      <c r="AQ268">
        <v>580000</v>
      </c>
      <c r="AR268">
        <v>320000</v>
      </c>
      <c r="AS268">
        <v>296000</v>
      </c>
      <c r="AT268">
        <v>8.1999999999999993</v>
      </c>
      <c r="AU268">
        <v>8.1999999999999993</v>
      </c>
      <c r="AV268">
        <v>8.1999999999999993</v>
      </c>
      <c r="AW268">
        <v>8.1999999999999993</v>
      </c>
      <c r="AX268">
        <v>8.1999999999999993</v>
      </c>
      <c r="AY268">
        <v>8.1999999999999993</v>
      </c>
      <c r="AZ268">
        <v>8.1999999999999993</v>
      </c>
      <c r="BA268">
        <v>8.1999999999999993</v>
      </c>
      <c r="BB268">
        <v>8.1999999999999993</v>
      </c>
      <c r="BC268">
        <v>8.1999999999999993</v>
      </c>
      <c r="BD268" t="s">
        <v>2432</v>
      </c>
    </row>
    <row r="269" spans="1:56" x14ac:dyDescent="0.25">
      <c r="A269" t="s">
        <v>188</v>
      </c>
      <c r="B269" t="s">
        <v>1278</v>
      </c>
      <c r="C269" t="s">
        <v>2165</v>
      </c>
      <c r="D269" t="s">
        <v>1328</v>
      </c>
      <c r="E269">
        <v>1</v>
      </c>
      <c r="F269">
        <v>406667</v>
      </c>
      <c r="G269">
        <v>340000</v>
      </c>
      <c r="I269">
        <v>340000</v>
      </c>
      <c r="J269">
        <v>273333</v>
      </c>
      <c r="K269">
        <v>273333</v>
      </c>
      <c r="L269">
        <v>273333</v>
      </c>
      <c r="M269">
        <v>273333</v>
      </c>
      <c r="N269">
        <v>280000</v>
      </c>
      <c r="O269">
        <v>273333</v>
      </c>
      <c r="P269">
        <v>246667</v>
      </c>
      <c r="Q269">
        <v>273333</v>
      </c>
      <c r="R269">
        <v>246667</v>
      </c>
      <c r="S269">
        <v>273333</v>
      </c>
      <c r="T269">
        <v>340000</v>
      </c>
      <c r="U269">
        <v>340000</v>
      </c>
      <c r="W269">
        <v>340000</v>
      </c>
      <c r="X269">
        <v>273333</v>
      </c>
      <c r="Y269">
        <v>273333</v>
      </c>
      <c r="Z269">
        <v>305000</v>
      </c>
      <c r="AA269">
        <v>255000</v>
      </c>
      <c r="AC269">
        <v>255000</v>
      </c>
      <c r="AD269">
        <v>205000</v>
      </c>
      <c r="AE269">
        <v>205000</v>
      </c>
      <c r="AF269">
        <v>205000</v>
      </c>
      <c r="AG269">
        <v>205000</v>
      </c>
      <c r="AH269">
        <v>210000</v>
      </c>
      <c r="AI269">
        <v>205000</v>
      </c>
      <c r="AJ269">
        <v>185000</v>
      </c>
      <c r="AK269">
        <v>205000</v>
      </c>
      <c r="AL269">
        <v>185000</v>
      </c>
      <c r="AM269">
        <v>205000</v>
      </c>
      <c r="AN269">
        <v>255000</v>
      </c>
      <c r="AO269">
        <v>255000</v>
      </c>
      <c r="AQ269">
        <v>255000</v>
      </c>
      <c r="AR269">
        <v>205000</v>
      </c>
      <c r="AS269">
        <v>205000</v>
      </c>
      <c r="AT269">
        <v>8.8000000000000007</v>
      </c>
      <c r="AU269">
        <v>8.8000000000000007</v>
      </c>
      <c r="AV269">
        <v>8.8000000000000007</v>
      </c>
      <c r="AW269">
        <v>8.8000000000000007</v>
      </c>
      <c r="AX269">
        <v>8.8000000000000007</v>
      </c>
      <c r="AY269">
        <v>8.8000000000000007</v>
      </c>
      <c r="AZ269">
        <v>8.8000000000000007</v>
      </c>
      <c r="BA269">
        <v>8.8000000000000007</v>
      </c>
      <c r="BB269">
        <v>8.8000000000000007</v>
      </c>
      <c r="BC269">
        <v>8.8000000000000007</v>
      </c>
      <c r="BD269" t="s">
        <v>2406</v>
      </c>
    </row>
    <row r="270" spans="1:56" x14ac:dyDescent="0.25">
      <c r="A270" t="s">
        <v>504</v>
      </c>
      <c r="B270" t="s">
        <v>1262</v>
      </c>
      <c r="C270" t="s">
        <v>2168</v>
      </c>
      <c r="D270" t="s">
        <v>1328</v>
      </c>
      <c r="E270">
        <v>0</v>
      </c>
      <c r="F270">
        <v>185000</v>
      </c>
      <c r="G270">
        <v>185000</v>
      </c>
      <c r="H270">
        <v>185000</v>
      </c>
      <c r="I270">
        <v>185000</v>
      </c>
      <c r="J270">
        <v>185000</v>
      </c>
      <c r="K270">
        <v>185000</v>
      </c>
      <c r="L270">
        <v>185000</v>
      </c>
      <c r="M270">
        <v>185000</v>
      </c>
      <c r="N270">
        <v>185000</v>
      </c>
      <c r="O270">
        <v>185000</v>
      </c>
      <c r="P270">
        <v>185000</v>
      </c>
      <c r="Q270">
        <v>185000</v>
      </c>
      <c r="R270">
        <v>185000</v>
      </c>
      <c r="S270">
        <v>185000</v>
      </c>
      <c r="T270">
        <v>185000</v>
      </c>
      <c r="U270">
        <v>185000</v>
      </c>
      <c r="V270">
        <v>200000</v>
      </c>
      <c r="W270">
        <v>200000</v>
      </c>
      <c r="Z270">
        <v>166500</v>
      </c>
      <c r="AA270">
        <v>166500</v>
      </c>
      <c r="AB270">
        <v>166500</v>
      </c>
      <c r="AC270">
        <v>166500</v>
      </c>
      <c r="AD270">
        <v>166500</v>
      </c>
      <c r="AE270">
        <v>166500</v>
      </c>
      <c r="AF270">
        <v>166500</v>
      </c>
      <c r="AG270">
        <v>166500</v>
      </c>
      <c r="AH270">
        <v>166500</v>
      </c>
      <c r="AI270">
        <v>166500</v>
      </c>
      <c r="AJ270">
        <v>166500</v>
      </c>
      <c r="AK270">
        <v>166500</v>
      </c>
      <c r="AL270">
        <v>166500</v>
      </c>
      <c r="AM270">
        <v>166500</v>
      </c>
      <c r="AN270">
        <v>166500</v>
      </c>
      <c r="AO270">
        <v>166500</v>
      </c>
      <c r="AP270">
        <v>180000</v>
      </c>
      <c r="AQ270">
        <v>180000</v>
      </c>
      <c r="AT270">
        <v>8.5</v>
      </c>
      <c r="AU270">
        <v>8.5</v>
      </c>
      <c r="AV270">
        <v>8.5</v>
      </c>
      <c r="AW270">
        <v>8.5</v>
      </c>
      <c r="AX270">
        <v>8.5</v>
      </c>
      <c r="AY270">
        <v>8.5</v>
      </c>
      <c r="AZ270">
        <v>8.5</v>
      </c>
      <c r="BA270">
        <v>8.5</v>
      </c>
      <c r="BB270">
        <v>8.5</v>
      </c>
      <c r="BD270" t="s">
        <v>2437</v>
      </c>
    </row>
    <row r="271" spans="1:56" x14ac:dyDescent="0.25">
      <c r="A271" t="s">
        <v>166</v>
      </c>
      <c r="B271" t="s">
        <v>1278</v>
      </c>
      <c r="C271" t="s">
        <v>2177</v>
      </c>
      <c r="D271" t="s">
        <v>1328</v>
      </c>
      <c r="E271">
        <v>1</v>
      </c>
      <c r="F271">
        <v>460000</v>
      </c>
      <c r="G271">
        <v>300000</v>
      </c>
      <c r="I271">
        <v>300000</v>
      </c>
      <c r="J271">
        <v>340000</v>
      </c>
      <c r="K271">
        <v>313333</v>
      </c>
      <c r="L271">
        <v>253333</v>
      </c>
      <c r="M271">
        <v>313333</v>
      </c>
      <c r="N271">
        <v>253333</v>
      </c>
      <c r="O271">
        <v>273333</v>
      </c>
      <c r="P271">
        <v>300000</v>
      </c>
      <c r="Q271">
        <v>273333</v>
      </c>
      <c r="R271">
        <v>253333</v>
      </c>
      <c r="S271">
        <v>273333</v>
      </c>
      <c r="T271">
        <v>340000</v>
      </c>
      <c r="U271">
        <v>300000</v>
      </c>
      <c r="W271">
        <v>340000</v>
      </c>
      <c r="X271">
        <v>273333</v>
      </c>
      <c r="Y271">
        <v>313333</v>
      </c>
      <c r="Z271">
        <v>345000</v>
      </c>
      <c r="AA271">
        <v>225000</v>
      </c>
      <c r="AC271">
        <v>225000</v>
      </c>
      <c r="AD271">
        <v>255000</v>
      </c>
      <c r="AE271">
        <v>235000</v>
      </c>
      <c r="AF271">
        <v>190000</v>
      </c>
      <c r="AG271">
        <v>235000</v>
      </c>
      <c r="AH271">
        <v>190000</v>
      </c>
      <c r="AI271">
        <v>205000</v>
      </c>
      <c r="AJ271">
        <v>225000</v>
      </c>
      <c r="AK271">
        <v>205000</v>
      </c>
      <c r="AL271">
        <v>190000</v>
      </c>
      <c r="AM271">
        <v>205000</v>
      </c>
      <c r="AN271">
        <v>255000</v>
      </c>
      <c r="AO271">
        <v>225000</v>
      </c>
      <c r="AQ271">
        <v>255000</v>
      </c>
      <c r="AR271">
        <v>205000</v>
      </c>
      <c r="AS271">
        <v>235000</v>
      </c>
      <c r="AT271">
        <v>9</v>
      </c>
      <c r="AU271">
        <v>9</v>
      </c>
      <c r="AV271">
        <v>9</v>
      </c>
      <c r="AW271">
        <v>9</v>
      </c>
      <c r="AX271">
        <v>9</v>
      </c>
      <c r="AY271">
        <v>9</v>
      </c>
      <c r="AZ271">
        <v>9</v>
      </c>
      <c r="BA271">
        <v>9</v>
      </c>
      <c r="BB271">
        <v>9</v>
      </c>
      <c r="BC271">
        <v>9</v>
      </c>
      <c r="BD271" t="s">
        <v>2416</v>
      </c>
    </row>
    <row r="272" spans="1:56" x14ac:dyDescent="0.25">
      <c r="A272" t="s">
        <v>227</v>
      </c>
      <c r="B272" t="s">
        <v>1261</v>
      </c>
      <c r="C272" t="s">
        <v>2178</v>
      </c>
      <c r="D272" t="s">
        <v>1328</v>
      </c>
      <c r="E272">
        <v>2</v>
      </c>
      <c r="F272">
        <v>350000</v>
      </c>
      <c r="G272">
        <v>350000</v>
      </c>
      <c r="I272">
        <v>400000</v>
      </c>
      <c r="J272">
        <v>290000</v>
      </c>
      <c r="K272">
        <v>350000</v>
      </c>
      <c r="L272">
        <v>290000</v>
      </c>
      <c r="M272">
        <v>290000</v>
      </c>
      <c r="N272">
        <v>350000</v>
      </c>
      <c r="O272">
        <v>290000</v>
      </c>
      <c r="P272">
        <v>290000</v>
      </c>
      <c r="Q272">
        <v>290000</v>
      </c>
      <c r="R272">
        <v>290000</v>
      </c>
      <c r="S272">
        <v>290000</v>
      </c>
      <c r="T272">
        <v>350000</v>
      </c>
      <c r="U272">
        <v>290000</v>
      </c>
      <c r="W272">
        <v>350000</v>
      </c>
      <c r="X272">
        <v>350000</v>
      </c>
      <c r="Y272">
        <v>290000</v>
      </c>
      <c r="Z272">
        <v>265000</v>
      </c>
      <c r="AA272">
        <v>265000</v>
      </c>
      <c r="AC272">
        <v>315000</v>
      </c>
      <c r="AD272">
        <v>205000</v>
      </c>
      <c r="AE272">
        <v>265000</v>
      </c>
      <c r="AF272">
        <v>205000</v>
      </c>
      <c r="AG272">
        <v>205000</v>
      </c>
      <c r="AH272">
        <v>255000</v>
      </c>
      <c r="AI272">
        <v>205000</v>
      </c>
      <c r="AJ272">
        <v>195000</v>
      </c>
      <c r="AK272">
        <v>205000</v>
      </c>
      <c r="AL272">
        <v>195000</v>
      </c>
      <c r="AM272">
        <v>215000</v>
      </c>
      <c r="AN272">
        <v>275000</v>
      </c>
      <c r="AO272">
        <v>215000</v>
      </c>
      <c r="AQ272">
        <v>275000</v>
      </c>
      <c r="AR272">
        <v>275000</v>
      </c>
      <c r="AS272">
        <v>215000</v>
      </c>
      <c r="AT272">
        <v>8.5</v>
      </c>
      <c r="AU272">
        <v>8.5</v>
      </c>
      <c r="AV272">
        <v>8.5</v>
      </c>
      <c r="AW272">
        <v>8.5</v>
      </c>
      <c r="AX272">
        <v>8.5</v>
      </c>
      <c r="AY272">
        <v>8.5</v>
      </c>
      <c r="AZ272">
        <v>8.5</v>
      </c>
      <c r="BA272">
        <v>8.5</v>
      </c>
      <c r="BB272">
        <v>8.5</v>
      </c>
      <c r="BC272">
        <v>8.5</v>
      </c>
      <c r="BD272" t="s">
        <v>2416</v>
      </c>
    </row>
    <row r="273" spans="1:56" x14ac:dyDescent="0.25">
      <c r="A273" t="s">
        <v>283</v>
      </c>
      <c r="B273" t="s">
        <v>1278</v>
      </c>
      <c r="C273" t="s">
        <v>2179</v>
      </c>
      <c r="D273" t="s">
        <v>1328</v>
      </c>
      <c r="E273">
        <v>0</v>
      </c>
      <c r="F273">
        <v>235000</v>
      </c>
      <c r="G273">
        <v>235000</v>
      </c>
      <c r="H273">
        <v>235000</v>
      </c>
      <c r="I273">
        <v>235000</v>
      </c>
      <c r="J273">
        <v>235000</v>
      </c>
      <c r="K273">
        <v>235000</v>
      </c>
      <c r="L273">
        <v>235000</v>
      </c>
      <c r="M273">
        <v>235000</v>
      </c>
      <c r="N273">
        <v>235000</v>
      </c>
      <c r="O273">
        <v>235000</v>
      </c>
      <c r="P273">
        <v>235000</v>
      </c>
      <c r="Q273">
        <v>235000</v>
      </c>
      <c r="R273">
        <v>235000</v>
      </c>
      <c r="S273">
        <v>235000</v>
      </c>
      <c r="U273">
        <v>235000</v>
      </c>
      <c r="W273">
        <v>235000</v>
      </c>
      <c r="X273">
        <v>235000</v>
      </c>
      <c r="Y273">
        <v>235000</v>
      </c>
      <c r="Z273">
        <v>117500</v>
      </c>
      <c r="AA273">
        <v>117500</v>
      </c>
      <c r="AB273">
        <v>117500</v>
      </c>
      <c r="AC273">
        <v>117500</v>
      </c>
      <c r="AD273">
        <v>117500</v>
      </c>
      <c r="AE273">
        <v>117500</v>
      </c>
      <c r="AF273">
        <v>117500</v>
      </c>
      <c r="AG273">
        <v>117500</v>
      </c>
      <c r="AH273">
        <v>117500</v>
      </c>
      <c r="AI273">
        <v>117500</v>
      </c>
      <c r="AJ273">
        <v>117500</v>
      </c>
      <c r="AK273">
        <v>117500</v>
      </c>
      <c r="AL273">
        <v>117500</v>
      </c>
      <c r="AM273">
        <v>117500</v>
      </c>
      <c r="AO273">
        <v>117500</v>
      </c>
      <c r="AQ273">
        <v>117500</v>
      </c>
      <c r="AR273">
        <v>117500</v>
      </c>
      <c r="AS273">
        <v>117500</v>
      </c>
      <c r="AT273">
        <v>8.3000000000000007</v>
      </c>
      <c r="AU273">
        <v>8.3000000000000007</v>
      </c>
      <c r="AV273">
        <v>8.3000000000000007</v>
      </c>
      <c r="AW273">
        <v>8.3000000000000007</v>
      </c>
      <c r="AX273">
        <v>8.3000000000000007</v>
      </c>
      <c r="AY273">
        <v>8.3000000000000007</v>
      </c>
      <c r="AZ273">
        <v>8.3000000000000007</v>
      </c>
      <c r="BA273">
        <v>8.3000000000000007</v>
      </c>
      <c r="BB273">
        <v>8.3000000000000007</v>
      </c>
      <c r="BC273">
        <v>8.3000000000000007</v>
      </c>
      <c r="BD273" t="s">
        <v>2406</v>
      </c>
    </row>
    <row r="274" spans="1:56" x14ac:dyDescent="0.25">
      <c r="A274" t="s">
        <v>135</v>
      </c>
      <c r="B274" t="s">
        <v>1289</v>
      </c>
      <c r="C274" t="s">
        <v>2191</v>
      </c>
      <c r="D274" t="s">
        <v>1328</v>
      </c>
      <c r="E274">
        <v>4</v>
      </c>
      <c r="F274">
        <v>492000</v>
      </c>
      <c r="G274">
        <v>492000</v>
      </c>
      <c r="H274">
        <v>740000</v>
      </c>
      <c r="J274">
        <v>492000</v>
      </c>
      <c r="K274">
        <v>492000</v>
      </c>
      <c r="L274">
        <v>492000</v>
      </c>
      <c r="M274">
        <v>492000</v>
      </c>
      <c r="N274">
        <v>492000</v>
      </c>
      <c r="O274">
        <v>492000</v>
      </c>
      <c r="P274">
        <v>492000</v>
      </c>
      <c r="Q274">
        <v>598667</v>
      </c>
      <c r="R274">
        <v>492000</v>
      </c>
      <c r="S274">
        <v>492000</v>
      </c>
      <c r="U274">
        <v>598667</v>
      </c>
      <c r="V274">
        <v>598667</v>
      </c>
      <c r="W274">
        <v>644593</v>
      </c>
      <c r="X274">
        <v>532000</v>
      </c>
      <c r="Y274">
        <v>575626</v>
      </c>
      <c r="Z274">
        <v>369000</v>
      </c>
      <c r="AA274">
        <v>369000</v>
      </c>
      <c r="AB274">
        <v>555000</v>
      </c>
      <c r="AD274">
        <v>369000</v>
      </c>
      <c r="AE274">
        <v>369000</v>
      </c>
      <c r="AF274">
        <v>369000</v>
      </c>
      <c r="AG274">
        <v>369000</v>
      </c>
      <c r="AH274">
        <v>369000</v>
      </c>
      <c r="AI274">
        <v>369000</v>
      </c>
      <c r="AJ274">
        <v>369000</v>
      </c>
      <c r="AK274">
        <v>449000</v>
      </c>
      <c r="AL274">
        <v>369000</v>
      </c>
      <c r="AM274">
        <v>369000</v>
      </c>
      <c r="AO274">
        <v>449000</v>
      </c>
      <c r="AP274">
        <v>449000</v>
      </c>
      <c r="AQ274">
        <v>483480</v>
      </c>
      <c r="AR274">
        <v>399000</v>
      </c>
      <c r="AS274">
        <v>431719</v>
      </c>
      <c r="AT274">
        <v>8.3000000000000007</v>
      </c>
      <c r="AU274">
        <v>8.3000000000000007</v>
      </c>
      <c r="AV274">
        <v>8.3000000000000007</v>
      </c>
      <c r="AW274">
        <v>8.3000000000000007</v>
      </c>
      <c r="AX274">
        <v>8.3000000000000007</v>
      </c>
      <c r="AY274">
        <v>8.3000000000000007</v>
      </c>
      <c r="AZ274">
        <v>8.3000000000000007</v>
      </c>
      <c r="BA274">
        <v>8.3000000000000007</v>
      </c>
      <c r="BB274">
        <v>8.3000000000000007</v>
      </c>
      <c r="BC274">
        <v>8.3000000000000007</v>
      </c>
      <c r="BD274" t="s">
        <v>2468</v>
      </c>
    </row>
    <row r="275" spans="1:56" x14ac:dyDescent="0.25">
      <c r="A275" t="s">
        <v>1061</v>
      </c>
      <c r="B275" t="s">
        <v>1278</v>
      </c>
      <c r="C275" t="s">
        <v>2193</v>
      </c>
      <c r="D275" t="s">
        <v>1328</v>
      </c>
      <c r="E275">
        <v>5</v>
      </c>
      <c r="G275">
        <v>2003440</v>
      </c>
      <c r="H275">
        <v>1789319</v>
      </c>
      <c r="I275">
        <v>1845440</v>
      </c>
      <c r="J275">
        <v>1590712</v>
      </c>
      <c r="K275">
        <v>1845440</v>
      </c>
      <c r="L275">
        <v>1789319</v>
      </c>
      <c r="M275">
        <v>1845440</v>
      </c>
      <c r="N275">
        <v>2224640</v>
      </c>
      <c r="O275">
        <v>1845440</v>
      </c>
      <c r="P275">
        <v>3488640</v>
      </c>
      <c r="Q275">
        <v>2003440</v>
      </c>
      <c r="S275">
        <v>1616979</v>
      </c>
      <c r="T275">
        <v>2698640</v>
      </c>
      <c r="U275">
        <v>1966099</v>
      </c>
      <c r="V275">
        <v>2856640</v>
      </c>
      <c r="W275">
        <v>2382640</v>
      </c>
      <c r="X275">
        <v>2003440</v>
      </c>
      <c r="Y275">
        <v>2003440</v>
      </c>
      <c r="AA275">
        <v>1502580</v>
      </c>
      <c r="AB275">
        <v>1341989</v>
      </c>
      <c r="AC275">
        <v>1384080</v>
      </c>
      <c r="AD275">
        <v>1193070</v>
      </c>
      <c r="AE275">
        <v>1384080</v>
      </c>
      <c r="AF275">
        <v>1341989</v>
      </c>
      <c r="AG275">
        <v>1384080</v>
      </c>
      <c r="AH275">
        <v>1668480</v>
      </c>
      <c r="AI275">
        <v>1384080</v>
      </c>
      <c r="AJ275">
        <v>2616480</v>
      </c>
      <c r="AK275">
        <v>1502580</v>
      </c>
      <c r="AM275">
        <v>1212734</v>
      </c>
      <c r="AN275">
        <v>2023980</v>
      </c>
      <c r="AO275">
        <v>1474539</v>
      </c>
      <c r="AP275">
        <v>2142480</v>
      </c>
      <c r="AQ275">
        <v>1786980</v>
      </c>
      <c r="AR275">
        <v>1502580</v>
      </c>
      <c r="AS275">
        <v>1502580</v>
      </c>
      <c r="AT275">
        <v>9</v>
      </c>
      <c r="AU275">
        <v>9</v>
      </c>
      <c r="AV275">
        <v>9</v>
      </c>
      <c r="AW275">
        <v>9</v>
      </c>
      <c r="AX275">
        <v>9</v>
      </c>
      <c r="AY275">
        <v>9</v>
      </c>
      <c r="AZ275">
        <v>9</v>
      </c>
      <c r="BA275">
        <v>9</v>
      </c>
      <c r="BB275">
        <v>9</v>
      </c>
      <c r="BC275">
        <v>9</v>
      </c>
      <c r="BD275" t="s">
        <v>2405</v>
      </c>
    </row>
    <row r="276" spans="1:56" x14ac:dyDescent="0.25">
      <c r="A276" t="s">
        <v>596</v>
      </c>
      <c r="B276" t="s">
        <v>1290</v>
      </c>
      <c r="C276" t="s">
        <v>2240</v>
      </c>
      <c r="D276" t="s">
        <v>1328</v>
      </c>
      <c r="E276">
        <v>3</v>
      </c>
      <c r="F276">
        <v>566399</v>
      </c>
      <c r="G276">
        <v>566399</v>
      </c>
      <c r="H276">
        <v>566399</v>
      </c>
      <c r="I276">
        <v>566399</v>
      </c>
      <c r="J276">
        <v>566399</v>
      </c>
      <c r="K276">
        <v>566399</v>
      </c>
      <c r="L276">
        <v>566399</v>
      </c>
      <c r="M276">
        <v>566399</v>
      </c>
      <c r="N276">
        <v>566399</v>
      </c>
      <c r="O276">
        <v>566399</v>
      </c>
      <c r="P276">
        <v>566399</v>
      </c>
      <c r="Q276">
        <v>566399</v>
      </c>
      <c r="R276">
        <v>566399</v>
      </c>
      <c r="S276">
        <v>566399</v>
      </c>
      <c r="T276">
        <v>566399</v>
      </c>
      <c r="U276">
        <v>566399</v>
      </c>
      <c r="V276">
        <v>566399</v>
      </c>
      <c r="X276">
        <v>566399</v>
      </c>
      <c r="Z276">
        <v>424799</v>
      </c>
      <c r="AA276">
        <v>424799</v>
      </c>
      <c r="AB276">
        <v>424799</v>
      </c>
      <c r="AC276">
        <v>424799</v>
      </c>
      <c r="AD276">
        <v>424799</v>
      </c>
      <c r="AE276">
        <v>424799</v>
      </c>
      <c r="AF276">
        <v>424799</v>
      </c>
      <c r="AG276">
        <v>424799</v>
      </c>
      <c r="AH276">
        <v>424799</v>
      </c>
      <c r="AI276">
        <v>424799</v>
      </c>
      <c r="AJ276">
        <v>424799</v>
      </c>
      <c r="AK276">
        <v>424799</v>
      </c>
      <c r="AL276">
        <v>424799</v>
      </c>
      <c r="AM276">
        <v>424799</v>
      </c>
      <c r="AN276">
        <v>424799</v>
      </c>
      <c r="AO276">
        <v>424799</v>
      </c>
      <c r="AP276">
        <v>424799</v>
      </c>
      <c r="AR276">
        <v>424799</v>
      </c>
      <c r="AT276">
        <v>6.6</v>
      </c>
      <c r="AU276">
        <v>6.6</v>
      </c>
      <c r="AV276">
        <v>6.6</v>
      </c>
      <c r="AW276">
        <v>6.6</v>
      </c>
      <c r="AX276">
        <v>6.6</v>
      </c>
      <c r="AY276">
        <v>6.6</v>
      </c>
      <c r="AZ276">
        <v>6.6</v>
      </c>
      <c r="BA276">
        <v>6.6</v>
      </c>
      <c r="BB276">
        <v>6.6</v>
      </c>
      <c r="BC276">
        <v>6.6</v>
      </c>
      <c r="BD276" t="s">
        <v>2470</v>
      </c>
    </row>
    <row r="277" spans="1:56" x14ac:dyDescent="0.25">
      <c r="A277" t="s">
        <v>65</v>
      </c>
      <c r="B277" t="s">
        <v>1282</v>
      </c>
      <c r="C277" t="s">
        <v>2279</v>
      </c>
      <c r="D277" t="s">
        <v>1328</v>
      </c>
      <c r="E277">
        <v>3</v>
      </c>
      <c r="F277">
        <v>466667</v>
      </c>
      <c r="G277">
        <v>440000</v>
      </c>
      <c r="I277">
        <v>506667</v>
      </c>
      <c r="J277">
        <v>426667</v>
      </c>
      <c r="K277">
        <v>413333</v>
      </c>
      <c r="L277">
        <v>426667</v>
      </c>
      <c r="M277">
        <v>413333</v>
      </c>
      <c r="N277">
        <v>426667</v>
      </c>
      <c r="O277">
        <v>413333</v>
      </c>
      <c r="P277">
        <v>426667</v>
      </c>
      <c r="Q277">
        <v>413333</v>
      </c>
      <c r="R277">
        <v>426667</v>
      </c>
      <c r="S277">
        <v>426667</v>
      </c>
      <c r="T277">
        <v>520001</v>
      </c>
      <c r="U277">
        <v>533333</v>
      </c>
      <c r="W277">
        <v>480000</v>
      </c>
      <c r="X277">
        <v>453333</v>
      </c>
      <c r="Y277">
        <v>426667</v>
      </c>
      <c r="Z277">
        <v>350000</v>
      </c>
      <c r="AA277">
        <v>330000</v>
      </c>
      <c r="AC277">
        <v>380000</v>
      </c>
      <c r="AD277">
        <v>320000</v>
      </c>
      <c r="AE277">
        <v>310000</v>
      </c>
      <c r="AF277">
        <v>320000</v>
      </c>
      <c r="AG277">
        <v>310000</v>
      </c>
      <c r="AH277">
        <v>320000</v>
      </c>
      <c r="AI277">
        <v>310000</v>
      </c>
      <c r="AJ277">
        <v>320000</v>
      </c>
      <c r="AK277">
        <v>310000</v>
      </c>
      <c r="AL277">
        <v>320000</v>
      </c>
      <c r="AM277">
        <v>320000</v>
      </c>
      <c r="AN277">
        <v>390001</v>
      </c>
      <c r="AO277">
        <v>400000</v>
      </c>
      <c r="AQ277">
        <v>360000</v>
      </c>
      <c r="AR277">
        <v>340000</v>
      </c>
      <c r="AS277">
        <v>320000</v>
      </c>
      <c r="AT277">
        <v>8.6</v>
      </c>
      <c r="AU277">
        <v>8.6</v>
      </c>
      <c r="AV277">
        <v>8.6</v>
      </c>
      <c r="AW277">
        <v>8.6</v>
      </c>
      <c r="AX277">
        <v>8.6</v>
      </c>
      <c r="AY277">
        <v>8.6</v>
      </c>
      <c r="AZ277">
        <v>8.6</v>
      </c>
      <c r="BA277">
        <v>8.6</v>
      </c>
      <c r="BB277">
        <v>8.6</v>
      </c>
      <c r="BC277">
        <v>8.6</v>
      </c>
      <c r="BD277" t="s">
        <v>2405</v>
      </c>
    </row>
    <row r="278" spans="1:56" x14ac:dyDescent="0.25">
      <c r="A278" t="s">
        <v>89</v>
      </c>
      <c r="B278" t="s">
        <v>1292</v>
      </c>
      <c r="C278" t="s">
        <v>2304</v>
      </c>
      <c r="D278" t="s">
        <v>1328</v>
      </c>
      <c r="E278">
        <v>3</v>
      </c>
      <c r="F278">
        <v>1540000</v>
      </c>
      <c r="G278">
        <v>940000</v>
      </c>
      <c r="I278">
        <v>1540000</v>
      </c>
      <c r="J278">
        <v>1090000</v>
      </c>
      <c r="K278">
        <v>790000</v>
      </c>
      <c r="L278">
        <v>940000</v>
      </c>
      <c r="M278">
        <v>790000</v>
      </c>
      <c r="N278">
        <v>840000</v>
      </c>
      <c r="O278">
        <v>790000</v>
      </c>
      <c r="P278">
        <v>940000</v>
      </c>
      <c r="Q278">
        <v>790000</v>
      </c>
      <c r="R278">
        <v>940000</v>
      </c>
      <c r="S278">
        <v>790000</v>
      </c>
      <c r="T278">
        <v>1840000</v>
      </c>
      <c r="U278">
        <v>940000</v>
      </c>
      <c r="W278">
        <v>1290000</v>
      </c>
      <c r="X278">
        <v>840000</v>
      </c>
      <c r="Y278">
        <v>940000</v>
      </c>
      <c r="Z278">
        <v>924000</v>
      </c>
      <c r="AA278">
        <v>564000</v>
      </c>
      <c r="AC278">
        <v>924000</v>
      </c>
      <c r="AD278">
        <v>654000</v>
      </c>
      <c r="AE278">
        <v>474000</v>
      </c>
      <c r="AF278">
        <v>564000</v>
      </c>
      <c r="AG278">
        <v>474000</v>
      </c>
      <c r="AH278">
        <v>504000</v>
      </c>
      <c r="AI278">
        <v>474000</v>
      </c>
      <c r="AJ278">
        <v>564000</v>
      </c>
      <c r="AK278">
        <v>474000</v>
      </c>
      <c r="AL278">
        <v>564000</v>
      </c>
      <c r="AM278">
        <v>474000</v>
      </c>
      <c r="AN278">
        <v>1196000</v>
      </c>
      <c r="AO278">
        <v>564000</v>
      </c>
      <c r="AQ278">
        <v>774000</v>
      </c>
      <c r="AR278">
        <v>504000</v>
      </c>
      <c r="AS278">
        <v>564000</v>
      </c>
      <c r="AT278">
        <v>8.6</v>
      </c>
      <c r="AU278">
        <v>8.6</v>
      </c>
      <c r="AV278">
        <v>8.6</v>
      </c>
      <c r="AW278">
        <v>8.6</v>
      </c>
      <c r="AX278">
        <v>8.6</v>
      </c>
      <c r="AY278">
        <v>8.6</v>
      </c>
      <c r="AZ278">
        <v>8.6</v>
      </c>
      <c r="BA278">
        <v>8.6</v>
      </c>
      <c r="BB278">
        <v>8.6</v>
      </c>
      <c r="BC278">
        <v>8.6</v>
      </c>
      <c r="BD278" t="s">
        <v>2405</v>
      </c>
    </row>
    <row r="279" spans="1:56" x14ac:dyDescent="0.25">
      <c r="A279" t="s">
        <v>64</v>
      </c>
      <c r="B279" t="s">
        <v>1271</v>
      </c>
      <c r="C279" t="s">
        <v>2306</v>
      </c>
      <c r="D279" t="s">
        <v>1328</v>
      </c>
      <c r="E279">
        <v>4</v>
      </c>
      <c r="F279">
        <v>700000</v>
      </c>
      <c r="G279">
        <v>700000</v>
      </c>
      <c r="H279">
        <v>1186359</v>
      </c>
      <c r="I279">
        <v>800000</v>
      </c>
      <c r="J279">
        <v>700000</v>
      </c>
      <c r="K279">
        <v>700000</v>
      </c>
      <c r="L279">
        <v>700000</v>
      </c>
      <c r="M279">
        <v>700000</v>
      </c>
      <c r="N279">
        <v>700000</v>
      </c>
      <c r="O279">
        <v>700000</v>
      </c>
      <c r="P279">
        <v>700000</v>
      </c>
      <c r="Q279">
        <v>771151</v>
      </c>
      <c r="R279">
        <v>700000</v>
      </c>
      <c r="S279">
        <v>1184389</v>
      </c>
      <c r="U279">
        <v>700000</v>
      </c>
      <c r="W279">
        <v>800000</v>
      </c>
      <c r="X279">
        <v>700000</v>
      </c>
      <c r="Y279">
        <v>700000</v>
      </c>
      <c r="Z279">
        <v>525000</v>
      </c>
      <c r="AA279">
        <v>525000</v>
      </c>
      <c r="AB279">
        <v>889805</v>
      </c>
      <c r="AC279">
        <v>600000</v>
      </c>
      <c r="AD279">
        <v>525000</v>
      </c>
      <c r="AE279">
        <v>525000</v>
      </c>
      <c r="AF279">
        <v>525000</v>
      </c>
      <c r="AG279">
        <v>525000</v>
      </c>
      <c r="AH279">
        <v>525000</v>
      </c>
      <c r="AI279">
        <v>525000</v>
      </c>
      <c r="AJ279">
        <v>525000</v>
      </c>
      <c r="AK279">
        <v>578327</v>
      </c>
      <c r="AL279">
        <v>525000</v>
      </c>
      <c r="AM279">
        <v>888256</v>
      </c>
      <c r="AO279">
        <v>525000</v>
      </c>
      <c r="AQ279">
        <v>600000</v>
      </c>
      <c r="AR279">
        <v>525000</v>
      </c>
      <c r="AS279">
        <v>525000</v>
      </c>
      <c r="AT279">
        <v>8.6</v>
      </c>
      <c r="AU279">
        <v>8.6</v>
      </c>
      <c r="AV279">
        <v>8.6</v>
      </c>
      <c r="AW279">
        <v>8.6</v>
      </c>
      <c r="AX279">
        <v>8.6</v>
      </c>
      <c r="AY279">
        <v>8.6</v>
      </c>
      <c r="AZ279">
        <v>8.6</v>
      </c>
      <c r="BA279">
        <v>8.6</v>
      </c>
      <c r="BB279">
        <v>8.6</v>
      </c>
      <c r="BC279">
        <v>8.6</v>
      </c>
      <c r="BD279" t="s">
        <v>2413</v>
      </c>
    </row>
    <row r="280" spans="1:56" x14ac:dyDescent="0.25">
      <c r="A280" t="s">
        <v>420</v>
      </c>
      <c r="B280" t="s">
        <v>1264</v>
      </c>
      <c r="C280" t="s">
        <v>2310</v>
      </c>
      <c r="D280" t="s">
        <v>1328</v>
      </c>
      <c r="E280">
        <v>1</v>
      </c>
      <c r="F280">
        <v>200000</v>
      </c>
      <c r="G280">
        <v>200000</v>
      </c>
      <c r="I280">
        <v>200000</v>
      </c>
      <c r="J280">
        <v>193333</v>
      </c>
      <c r="K280">
        <v>193333</v>
      </c>
      <c r="L280">
        <v>186667</v>
      </c>
      <c r="M280">
        <v>186667</v>
      </c>
      <c r="N280">
        <v>180000</v>
      </c>
      <c r="O280">
        <v>186667</v>
      </c>
      <c r="P280">
        <v>180000</v>
      </c>
      <c r="Q280">
        <v>186667</v>
      </c>
      <c r="R280">
        <v>198667</v>
      </c>
      <c r="S280">
        <v>186667</v>
      </c>
      <c r="T280">
        <v>200000</v>
      </c>
      <c r="U280">
        <v>200000</v>
      </c>
      <c r="W280">
        <v>200000</v>
      </c>
      <c r="X280">
        <v>204000</v>
      </c>
      <c r="Y280">
        <v>193333</v>
      </c>
      <c r="Z280">
        <v>150000</v>
      </c>
      <c r="AA280">
        <v>150000</v>
      </c>
      <c r="AC280">
        <v>150000</v>
      </c>
      <c r="AD280">
        <v>145000</v>
      </c>
      <c r="AE280">
        <v>145000</v>
      </c>
      <c r="AF280">
        <v>140000</v>
      </c>
      <c r="AG280">
        <v>140000</v>
      </c>
      <c r="AH280">
        <v>135000</v>
      </c>
      <c r="AI280">
        <v>140000</v>
      </c>
      <c r="AJ280">
        <v>135000</v>
      </c>
      <c r="AK280">
        <v>140000</v>
      </c>
      <c r="AL280">
        <v>149000</v>
      </c>
      <c r="AM280">
        <v>140000</v>
      </c>
      <c r="AN280">
        <v>150000</v>
      </c>
      <c r="AO280">
        <v>150000</v>
      </c>
      <c r="AQ280">
        <v>150000</v>
      </c>
      <c r="AR280">
        <v>153000</v>
      </c>
      <c r="AS280">
        <v>145000</v>
      </c>
      <c r="AT280">
        <v>8.5</v>
      </c>
      <c r="AU280">
        <v>8.5</v>
      </c>
      <c r="AV280">
        <v>8.5</v>
      </c>
      <c r="AW280">
        <v>8.5</v>
      </c>
      <c r="AX280">
        <v>8.5</v>
      </c>
      <c r="AY280">
        <v>8.5</v>
      </c>
      <c r="AZ280">
        <v>8.5</v>
      </c>
      <c r="BA280">
        <v>8.5</v>
      </c>
      <c r="BB280">
        <v>8.5</v>
      </c>
      <c r="BC280">
        <v>8.5</v>
      </c>
      <c r="BD280" t="s">
        <v>2437</v>
      </c>
    </row>
    <row r="281" spans="1:56" x14ac:dyDescent="0.25">
      <c r="A281" t="s">
        <v>42</v>
      </c>
      <c r="B281" t="s">
        <v>1278</v>
      </c>
      <c r="C281" t="s">
        <v>2319</v>
      </c>
      <c r="D281" t="s">
        <v>1328</v>
      </c>
      <c r="E281">
        <v>4</v>
      </c>
      <c r="F281">
        <v>1050000</v>
      </c>
      <c r="G281">
        <v>2200000</v>
      </c>
      <c r="H281">
        <v>2200000</v>
      </c>
      <c r="I281">
        <v>2200000</v>
      </c>
      <c r="J281">
        <v>1200000</v>
      </c>
      <c r="K281">
        <v>1200000</v>
      </c>
      <c r="L281">
        <v>950000</v>
      </c>
      <c r="M281">
        <v>1050000</v>
      </c>
      <c r="N281">
        <v>920000</v>
      </c>
      <c r="O281">
        <v>980000</v>
      </c>
      <c r="P281">
        <v>1000000</v>
      </c>
      <c r="Q281">
        <v>1000000</v>
      </c>
      <c r="R281">
        <v>1000000</v>
      </c>
      <c r="S281">
        <v>1000000</v>
      </c>
      <c r="U281">
        <v>920000</v>
      </c>
      <c r="W281">
        <v>1200000</v>
      </c>
      <c r="X281">
        <v>980000</v>
      </c>
      <c r="Y281">
        <v>980000</v>
      </c>
      <c r="Z281">
        <v>472500</v>
      </c>
      <c r="AA281">
        <v>1650000</v>
      </c>
      <c r="AB281">
        <v>1650000</v>
      </c>
      <c r="AC281">
        <v>1650000</v>
      </c>
      <c r="AD281">
        <v>540000</v>
      </c>
      <c r="AE281">
        <v>540000</v>
      </c>
      <c r="AF281">
        <v>427500</v>
      </c>
      <c r="AG281">
        <v>472500</v>
      </c>
      <c r="AH281">
        <v>460000</v>
      </c>
      <c r="AI281">
        <v>490000</v>
      </c>
      <c r="AJ281">
        <v>500000</v>
      </c>
      <c r="AK281">
        <v>500000</v>
      </c>
      <c r="AL281">
        <v>500000</v>
      </c>
      <c r="AM281">
        <v>500000</v>
      </c>
      <c r="AO281">
        <v>460000</v>
      </c>
      <c r="AQ281">
        <v>600000</v>
      </c>
      <c r="AR281">
        <v>490000</v>
      </c>
      <c r="AS281">
        <v>490000</v>
      </c>
      <c r="AT281">
        <v>8.4</v>
      </c>
      <c r="AU281">
        <v>8.4</v>
      </c>
      <c r="AV281">
        <v>8.4</v>
      </c>
      <c r="AW281">
        <v>8.4</v>
      </c>
      <c r="AX281">
        <v>8.4</v>
      </c>
      <c r="AY281">
        <v>8.4</v>
      </c>
      <c r="AZ281">
        <v>8.4</v>
      </c>
      <c r="BA281">
        <v>8.4</v>
      </c>
      <c r="BB281">
        <v>8.4</v>
      </c>
      <c r="BC281">
        <v>8.4</v>
      </c>
      <c r="BD281" t="s">
        <v>2423</v>
      </c>
    </row>
    <row r="282" spans="1:56" x14ac:dyDescent="0.25">
      <c r="A282" t="s">
        <v>1081</v>
      </c>
      <c r="B282" t="s">
        <v>1290</v>
      </c>
      <c r="C282" t="s">
        <v>2323</v>
      </c>
      <c r="D282" t="s">
        <v>1328</v>
      </c>
      <c r="E282">
        <v>4</v>
      </c>
      <c r="G282">
        <v>1050667</v>
      </c>
      <c r="H282">
        <v>1184000</v>
      </c>
      <c r="I282">
        <v>1050667</v>
      </c>
      <c r="J282">
        <v>1050667</v>
      </c>
      <c r="K282">
        <v>1050667</v>
      </c>
      <c r="L282">
        <v>1050667</v>
      </c>
      <c r="M282">
        <v>1050667</v>
      </c>
      <c r="N282">
        <v>1184000</v>
      </c>
      <c r="O282">
        <v>1050667</v>
      </c>
      <c r="P282">
        <v>1184000</v>
      </c>
      <c r="Q282">
        <v>1050667</v>
      </c>
      <c r="S282">
        <v>1050667</v>
      </c>
      <c r="T282">
        <v>1850667</v>
      </c>
      <c r="U282">
        <v>1050667</v>
      </c>
      <c r="V282">
        <v>1717333</v>
      </c>
      <c r="W282">
        <v>1717333</v>
      </c>
      <c r="X282">
        <v>1450667</v>
      </c>
      <c r="Y282">
        <v>1050667</v>
      </c>
      <c r="AA282">
        <v>788000</v>
      </c>
      <c r="AB282">
        <v>888000</v>
      </c>
      <c r="AC282">
        <v>788000</v>
      </c>
      <c r="AD282">
        <v>788000</v>
      </c>
      <c r="AE282">
        <v>788000</v>
      </c>
      <c r="AF282">
        <v>788000</v>
      </c>
      <c r="AG282">
        <v>788000</v>
      </c>
      <c r="AH282">
        <v>888000</v>
      </c>
      <c r="AI282">
        <v>788000</v>
      </c>
      <c r="AJ282">
        <v>888000</v>
      </c>
      <c r="AK282">
        <v>788000</v>
      </c>
      <c r="AM282">
        <v>788000</v>
      </c>
      <c r="AN282">
        <v>1388000</v>
      </c>
      <c r="AO282">
        <v>788000</v>
      </c>
      <c r="AP282">
        <v>1288000</v>
      </c>
      <c r="AQ282">
        <v>1288000</v>
      </c>
      <c r="AR282">
        <v>1088000</v>
      </c>
      <c r="AS282">
        <v>788000</v>
      </c>
      <c r="AT282">
        <v>8.6999999999999993</v>
      </c>
      <c r="AU282">
        <v>8.6999999999999993</v>
      </c>
      <c r="AV282">
        <v>8.6999999999999993</v>
      </c>
      <c r="AW282">
        <v>8.6999999999999993</v>
      </c>
      <c r="AX282">
        <v>8.6999999999999993</v>
      </c>
      <c r="AY282">
        <v>8.6999999999999993</v>
      </c>
      <c r="AZ282">
        <v>8.6999999999999993</v>
      </c>
      <c r="BA282">
        <v>8.6999999999999993</v>
      </c>
      <c r="BB282">
        <v>8.6999999999999993</v>
      </c>
      <c r="BC282">
        <v>8.6999999999999993</v>
      </c>
      <c r="BD282" t="s">
        <v>2405</v>
      </c>
    </row>
    <row r="283" spans="1:56" x14ac:dyDescent="0.25">
      <c r="A283" t="s">
        <v>440</v>
      </c>
      <c r="B283" t="s">
        <v>1278</v>
      </c>
      <c r="C283" t="s">
        <v>2325</v>
      </c>
      <c r="D283" t="s">
        <v>1328</v>
      </c>
      <c r="E283">
        <v>1</v>
      </c>
      <c r="F283">
        <v>320813</v>
      </c>
      <c r="G283">
        <v>366272</v>
      </c>
      <c r="J283">
        <v>385348</v>
      </c>
      <c r="K283">
        <v>357497</v>
      </c>
      <c r="L283">
        <v>377522</v>
      </c>
      <c r="M283">
        <v>353747</v>
      </c>
      <c r="N283">
        <v>369613</v>
      </c>
      <c r="O283">
        <v>353747</v>
      </c>
      <c r="P283">
        <v>355110</v>
      </c>
      <c r="Q283">
        <v>353747</v>
      </c>
      <c r="R283">
        <v>384418</v>
      </c>
      <c r="S283">
        <v>357497</v>
      </c>
      <c r="T283">
        <v>380265</v>
      </c>
      <c r="U283">
        <v>355425</v>
      </c>
      <c r="V283">
        <v>412252</v>
      </c>
      <c r="W283">
        <v>380943</v>
      </c>
      <c r="X283">
        <v>384297</v>
      </c>
      <c r="Y283">
        <v>360881</v>
      </c>
      <c r="Z283">
        <v>198904</v>
      </c>
      <c r="AA283">
        <v>219763</v>
      </c>
      <c r="AD283">
        <v>238916</v>
      </c>
      <c r="AE283">
        <v>214498</v>
      </c>
      <c r="AF283">
        <v>234064</v>
      </c>
      <c r="AG283">
        <v>212248</v>
      </c>
      <c r="AH283">
        <v>229160</v>
      </c>
      <c r="AI283">
        <v>212248</v>
      </c>
      <c r="AJ283">
        <v>235713</v>
      </c>
      <c r="AK283">
        <v>212248</v>
      </c>
      <c r="AL283">
        <v>238339</v>
      </c>
      <c r="AM283">
        <v>214498</v>
      </c>
      <c r="AN283">
        <v>235764</v>
      </c>
      <c r="AO283">
        <v>213255</v>
      </c>
      <c r="AP283">
        <v>255596</v>
      </c>
      <c r="AQ283">
        <v>228566</v>
      </c>
      <c r="AR283">
        <v>238264</v>
      </c>
      <c r="AS283">
        <v>216529</v>
      </c>
      <c r="AT283">
        <v>7.4</v>
      </c>
      <c r="AV283">
        <v>7.4</v>
      </c>
      <c r="AW283">
        <v>7.4</v>
      </c>
      <c r="AX283">
        <v>7.4</v>
      </c>
      <c r="AY283">
        <v>7.4</v>
      </c>
      <c r="AZ283">
        <v>7.4</v>
      </c>
      <c r="BA283">
        <v>7.4</v>
      </c>
      <c r="BB283">
        <v>7.4</v>
      </c>
      <c r="BC283">
        <v>7.4</v>
      </c>
      <c r="BD283" t="s">
        <v>2406</v>
      </c>
    </row>
    <row r="284" spans="1:56" x14ac:dyDescent="0.25">
      <c r="A284" t="s">
        <v>368</v>
      </c>
      <c r="B284" t="s">
        <v>1261</v>
      </c>
      <c r="C284" t="s">
        <v>2334</v>
      </c>
      <c r="D284" t="s">
        <v>1328</v>
      </c>
      <c r="E284">
        <v>0</v>
      </c>
      <c r="F284">
        <v>313333</v>
      </c>
      <c r="G284">
        <v>313333</v>
      </c>
      <c r="H284">
        <v>313333</v>
      </c>
      <c r="I284">
        <v>313333</v>
      </c>
      <c r="K284">
        <v>313333</v>
      </c>
      <c r="M284">
        <v>313333</v>
      </c>
      <c r="N284">
        <v>313333</v>
      </c>
      <c r="O284">
        <v>313333</v>
      </c>
      <c r="P284">
        <v>313333</v>
      </c>
      <c r="Q284">
        <v>313333</v>
      </c>
      <c r="R284">
        <v>313333</v>
      </c>
      <c r="S284">
        <v>313333</v>
      </c>
      <c r="T284">
        <v>340000</v>
      </c>
      <c r="U284">
        <v>340000</v>
      </c>
      <c r="V284">
        <v>340000</v>
      </c>
      <c r="W284">
        <v>340000</v>
      </c>
      <c r="X284">
        <v>340000</v>
      </c>
      <c r="Y284">
        <v>340000</v>
      </c>
      <c r="Z284">
        <v>235000</v>
      </c>
      <c r="AA284">
        <v>235000</v>
      </c>
      <c r="AB284">
        <v>235000</v>
      </c>
      <c r="AC284">
        <v>235000</v>
      </c>
      <c r="AE284">
        <v>235000</v>
      </c>
      <c r="AG284">
        <v>235000</v>
      </c>
      <c r="AH284">
        <v>235000</v>
      </c>
      <c r="AI284">
        <v>235000</v>
      </c>
      <c r="AJ284">
        <v>235000</v>
      </c>
      <c r="AK284">
        <v>235000</v>
      </c>
      <c r="AL284">
        <v>235000</v>
      </c>
      <c r="AM284">
        <v>235000</v>
      </c>
      <c r="AN284">
        <v>255000</v>
      </c>
      <c r="AO284">
        <v>255000</v>
      </c>
      <c r="AP284">
        <v>255000</v>
      </c>
      <c r="AQ284">
        <v>255000</v>
      </c>
      <c r="AR284">
        <v>255000</v>
      </c>
      <c r="AS284">
        <v>255000</v>
      </c>
      <c r="AT284">
        <v>8.5</v>
      </c>
      <c r="AU284">
        <v>8.5</v>
      </c>
      <c r="AV284">
        <v>8.5</v>
      </c>
      <c r="AW284">
        <v>8.5</v>
      </c>
      <c r="AX284">
        <v>8.5</v>
      </c>
      <c r="AY284">
        <v>8.5</v>
      </c>
      <c r="AZ284">
        <v>8.5</v>
      </c>
      <c r="BA284">
        <v>8.5</v>
      </c>
      <c r="BB284">
        <v>8.5</v>
      </c>
      <c r="BC284">
        <v>8.5</v>
      </c>
      <c r="BD284" t="s">
        <v>2416</v>
      </c>
    </row>
    <row r="285" spans="1:56" x14ac:dyDescent="0.25">
      <c r="A285" t="s">
        <v>271</v>
      </c>
      <c r="B285" t="s">
        <v>1270</v>
      </c>
      <c r="C285" t="s">
        <v>2351</v>
      </c>
      <c r="D285" t="s">
        <v>1328</v>
      </c>
      <c r="E285">
        <v>0</v>
      </c>
      <c r="F285">
        <v>340000</v>
      </c>
      <c r="G285">
        <v>335750</v>
      </c>
      <c r="I285">
        <v>425000</v>
      </c>
      <c r="J285">
        <v>318750</v>
      </c>
      <c r="K285">
        <v>310250</v>
      </c>
      <c r="L285">
        <v>310250</v>
      </c>
      <c r="M285">
        <v>310250</v>
      </c>
      <c r="N285">
        <v>310250</v>
      </c>
      <c r="O285">
        <v>310250</v>
      </c>
      <c r="P285">
        <v>310250</v>
      </c>
      <c r="Q285">
        <v>310250</v>
      </c>
      <c r="R285">
        <v>318750</v>
      </c>
      <c r="S285">
        <v>310250</v>
      </c>
      <c r="T285">
        <v>335750</v>
      </c>
      <c r="U285">
        <v>335750</v>
      </c>
      <c r="W285">
        <v>361250</v>
      </c>
      <c r="X285">
        <v>310250</v>
      </c>
      <c r="Y285">
        <v>310250</v>
      </c>
      <c r="Z285">
        <v>180200</v>
      </c>
      <c r="AA285">
        <v>161160</v>
      </c>
      <c r="AC285">
        <v>204000</v>
      </c>
      <c r="AD285">
        <v>168938</v>
      </c>
      <c r="AE285">
        <v>148920</v>
      </c>
      <c r="AF285">
        <v>164433</v>
      </c>
      <c r="AG285">
        <v>148920</v>
      </c>
      <c r="AH285">
        <v>164433</v>
      </c>
      <c r="AI285">
        <v>148920</v>
      </c>
      <c r="AJ285">
        <v>164433</v>
      </c>
      <c r="AK285">
        <v>148920</v>
      </c>
      <c r="AL285">
        <v>168938</v>
      </c>
      <c r="AM285">
        <v>148920</v>
      </c>
      <c r="AN285">
        <v>177948</v>
      </c>
      <c r="AO285">
        <v>161160</v>
      </c>
      <c r="AQ285">
        <v>173400</v>
      </c>
      <c r="AR285">
        <v>164433</v>
      </c>
      <c r="AS285">
        <v>148920</v>
      </c>
      <c r="AT285">
        <v>8.3000000000000007</v>
      </c>
      <c r="AU285">
        <v>8.3000000000000007</v>
      </c>
      <c r="AV285">
        <v>8.3000000000000007</v>
      </c>
      <c r="AW285">
        <v>8.3000000000000007</v>
      </c>
      <c r="AX285">
        <v>8.3000000000000007</v>
      </c>
      <c r="AY285">
        <v>8.3000000000000007</v>
      </c>
      <c r="AZ285">
        <v>8.3000000000000007</v>
      </c>
      <c r="BA285">
        <v>8.3000000000000007</v>
      </c>
      <c r="BB285">
        <v>8.3000000000000007</v>
      </c>
      <c r="BC285">
        <v>8.3000000000000007</v>
      </c>
      <c r="BD285" t="s">
        <v>2406</v>
      </c>
    </row>
    <row r="286" spans="1:56" x14ac:dyDescent="0.25">
      <c r="A286" t="s">
        <v>38</v>
      </c>
      <c r="B286" t="s">
        <v>1264</v>
      </c>
      <c r="C286" t="s">
        <v>2382</v>
      </c>
      <c r="D286" t="s">
        <v>1328</v>
      </c>
      <c r="E286">
        <v>2</v>
      </c>
      <c r="F286">
        <v>787500</v>
      </c>
      <c r="G286">
        <v>693000</v>
      </c>
      <c r="I286">
        <v>1008000</v>
      </c>
      <c r="J286">
        <v>480000</v>
      </c>
      <c r="K286">
        <v>533333</v>
      </c>
      <c r="L286">
        <v>506667</v>
      </c>
      <c r="M286">
        <v>533333</v>
      </c>
      <c r="N286">
        <v>586667</v>
      </c>
      <c r="O286">
        <v>533333</v>
      </c>
      <c r="P286">
        <v>666667</v>
      </c>
      <c r="Q286">
        <v>400000</v>
      </c>
      <c r="S286">
        <v>466667</v>
      </c>
      <c r="T286">
        <v>1066667</v>
      </c>
      <c r="U286">
        <v>800000</v>
      </c>
      <c r="V286">
        <v>1350000</v>
      </c>
      <c r="W286">
        <v>1232000</v>
      </c>
      <c r="X286">
        <v>516600</v>
      </c>
      <c r="Y286">
        <v>516600</v>
      </c>
      <c r="Z286">
        <v>630000</v>
      </c>
      <c r="AA286">
        <v>554400</v>
      </c>
      <c r="AC286">
        <v>756000</v>
      </c>
      <c r="AD286">
        <v>360000</v>
      </c>
      <c r="AE286">
        <v>400000</v>
      </c>
      <c r="AF286">
        <v>380000</v>
      </c>
      <c r="AG286">
        <v>400000</v>
      </c>
      <c r="AH286">
        <v>440000</v>
      </c>
      <c r="AI286">
        <v>400000</v>
      </c>
      <c r="AJ286">
        <v>500000</v>
      </c>
      <c r="AK286">
        <v>300000</v>
      </c>
      <c r="AM286">
        <v>350000</v>
      </c>
      <c r="AN286">
        <v>800000</v>
      </c>
      <c r="AO286">
        <v>600000</v>
      </c>
      <c r="AP286">
        <v>1012500</v>
      </c>
      <c r="AQ286">
        <v>924000</v>
      </c>
      <c r="AR286">
        <v>413280</v>
      </c>
      <c r="AS286">
        <v>413280</v>
      </c>
      <c r="AT286">
        <v>8.1999999999999993</v>
      </c>
      <c r="AU286">
        <v>8.1999999999999993</v>
      </c>
      <c r="AV286">
        <v>8.1999999999999993</v>
      </c>
      <c r="AW286">
        <v>8.1999999999999993</v>
      </c>
      <c r="AX286">
        <v>8.1999999999999993</v>
      </c>
      <c r="AY286">
        <v>8.1999999999999993</v>
      </c>
      <c r="AZ286">
        <v>8.1999999999999993</v>
      </c>
      <c r="BA286">
        <v>8.1999999999999993</v>
      </c>
      <c r="BB286">
        <v>8.1999999999999993</v>
      </c>
      <c r="BC286">
        <v>8.1999999999999993</v>
      </c>
      <c r="BD286" t="s">
        <v>2422</v>
      </c>
    </row>
    <row r="287" spans="1:56" x14ac:dyDescent="0.25">
      <c r="A287" t="s">
        <v>365</v>
      </c>
      <c r="B287" t="s">
        <v>1279</v>
      </c>
      <c r="C287" t="s">
        <v>1345</v>
      </c>
      <c r="D287" t="s">
        <v>1328</v>
      </c>
      <c r="E287">
        <v>2</v>
      </c>
      <c r="F287">
        <v>206267</v>
      </c>
      <c r="G287">
        <v>206267</v>
      </c>
      <c r="H287">
        <v>324982</v>
      </c>
      <c r="I287">
        <v>206267</v>
      </c>
      <c r="J287">
        <v>206267</v>
      </c>
      <c r="K287">
        <v>206267</v>
      </c>
      <c r="L287">
        <v>206267</v>
      </c>
      <c r="M287">
        <v>206267</v>
      </c>
      <c r="N287">
        <v>206267</v>
      </c>
      <c r="O287">
        <v>206267</v>
      </c>
      <c r="P287">
        <v>324982</v>
      </c>
      <c r="Q287">
        <v>334566</v>
      </c>
      <c r="R287">
        <v>324982</v>
      </c>
      <c r="S287">
        <v>334566</v>
      </c>
      <c r="T287">
        <v>206267</v>
      </c>
      <c r="V287">
        <v>206267</v>
      </c>
      <c r="W287">
        <v>334566</v>
      </c>
      <c r="X287">
        <v>324982</v>
      </c>
      <c r="Y287">
        <v>334566</v>
      </c>
      <c r="Z287">
        <v>154700</v>
      </c>
      <c r="AA287">
        <v>154700</v>
      </c>
      <c r="AB287">
        <v>215714</v>
      </c>
      <c r="AC287">
        <v>154700</v>
      </c>
      <c r="AD287">
        <v>154700</v>
      </c>
      <c r="AE287">
        <v>154700</v>
      </c>
      <c r="AF287">
        <v>154700</v>
      </c>
      <c r="AG287">
        <v>154700</v>
      </c>
      <c r="AH287">
        <v>154700</v>
      </c>
      <c r="AI287">
        <v>154700</v>
      </c>
      <c r="AJ287">
        <v>215714</v>
      </c>
      <c r="AK287">
        <v>215714</v>
      </c>
      <c r="AL287">
        <v>215714</v>
      </c>
      <c r="AM287">
        <v>215714</v>
      </c>
      <c r="AN287">
        <v>154700</v>
      </c>
      <c r="AP287">
        <v>154700</v>
      </c>
      <c r="AQ287">
        <v>215714</v>
      </c>
      <c r="AR287">
        <v>215714</v>
      </c>
      <c r="AS287">
        <v>215714</v>
      </c>
      <c r="AT287">
        <v>7.7</v>
      </c>
      <c r="AU287">
        <v>7.7</v>
      </c>
      <c r="AV287">
        <v>7.7</v>
      </c>
      <c r="AW287">
        <v>7.7</v>
      </c>
      <c r="AX287">
        <v>7.7</v>
      </c>
      <c r="AY287">
        <v>7.7</v>
      </c>
      <c r="AZ287">
        <v>7.7</v>
      </c>
      <c r="BA287">
        <v>7.7</v>
      </c>
      <c r="BB287">
        <v>7.7</v>
      </c>
      <c r="BC287">
        <v>7.7</v>
      </c>
      <c r="BD287" t="s">
        <v>2416</v>
      </c>
    </row>
    <row r="288" spans="1:56" x14ac:dyDescent="0.25">
      <c r="A288" t="s">
        <v>194</v>
      </c>
      <c r="B288" t="s">
        <v>1281</v>
      </c>
      <c r="C288" t="s">
        <v>1348</v>
      </c>
      <c r="D288" t="s">
        <v>1328</v>
      </c>
      <c r="E288">
        <v>1</v>
      </c>
      <c r="F288">
        <v>300000</v>
      </c>
      <c r="G288">
        <v>300000</v>
      </c>
      <c r="H288">
        <v>403001</v>
      </c>
      <c r="I288">
        <v>300000</v>
      </c>
      <c r="J288">
        <v>300000</v>
      </c>
      <c r="K288">
        <v>300000</v>
      </c>
      <c r="L288">
        <v>300000</v>
      </c>
      <c r="M288">
        <v>300000</v>
      </c>
      <c r="N288">
        <v>300000</v>
      </c>
      <c r="O288">
        <v>300000</v>
      </c>
      <c r="P288">
        <v>300000</v>
      </c>
      <c r="Q288">
        <v>300000</v>
      </c>
      <c r="R288">
        <v>390000</v>
      </c>
      <c r="S288">
        <v>300000</v>
      </c>
      <c r="T288">
        <v>313333</v>
      </c>
      <c r="U288">
        <v>300000</v>
      </c>
      <c r="W288">
        <v>320000</v>
      </c>
      <c r="X288">
        <v>300000</v>
      </c>
      <c r="Y288">
        <v>300000</v>
      </c>
      <c r="Z288">
        <v>225000</v>
      </c>
      <c r="AA288">
        <v>180000</v>
      </c>
      <c r="AB288">
        <v>356656</v>
      </c>
      <c r="AC288">
        <v>180000</v>
      </c>
      <c r="AD288">
        <v>180000</v>
      </c>
      <c r="AE288">
        <v>180000</v>
      </c>
      <c r="AF288">
        <v>180000</v>
      </c>
      <c r="AG288">
        <v>180000</v>
      </c>
      <c r="AH288">
        <v>180000</v>
      </c>
      <c r="AI288">
        <v>180000</v>
      </c>
      <c r="AJ288">
        <v>180000</v>
      </c>
      <c r="AK288">
        <v>180000</v>
      </c>
      <c r="AL288">
        <v>214500</v>
      </c>
      <c r="AM288">
        <v>180000</v>
      </c>
      <c r="AN288">
        <v>235000</v>
      </c>
      <c r="AO288">
        <v>180000</v>
      </c>
      <c r="AQ288">
        <v>192000</v>
      </c>
      <c r="AR288">
        <v>180000</v>
      </c>
      <c r="AS288">
        <v>180000</v>
      </c>
      <c r="AT288">
        <v>8.3000000000000007</v>
      </c>
      <c r="AU288">
        <v>8.3000000000000007</v>
      </c>
      <c r="AV288">
        <v>8.3000000000000007</v>
      </c>
      <c r="AW288">
        <v>8.3000000000000007</v>
      </c>
      <c r="AX288">
        <v>8.3000000000000007</v>
      </c>
      <c r="AY288">
        <v>8.3000000000000007</v>
      </c>
      <c r="AZ288">
        <v>8.3000000000000007</v>
      </c>
      <c r="BA288">
        <v>8.3000000000000007</v>
      </c>
      <c r="BB288">
        <v>8.3000000000000007</v>
      </c>
      <c r="BC288">
        <v>8.3000000000000007</v>
      </c>
      <c r="BD288" t="s">
        <v>2418</v>
      </c>
    </row>
    <row r="289" spans="1:56" x14ac:dyDescent="0.25">
      <c r="A289" t="s">
        <v>86</v>
      </c>
      <c r="B289" t="s">
        <v>1278</v>
      </c>
      <c r="C289" t="s">
        <v>1359</v>
      </c>
      <c r="D289" t="s">
        <v>1328</v>
      </c>
      <c r="E289">
        <v>3</v>
      </c>
      <c r="F289">
        <v>992000</v>
      </c>
      <c r="G289">
        <v>332000</v>
      </c>
      <c r="H289">
        <v>1119728</v>
      </c>
      <c r="I289">
        <v>451000</v>
      </c>
      <c r="J289">
        <v>332000</v>
      </c>
      <c r="K289">
        <v>336000</v>
      </c>
      <c r="L289">
        <v>332000</v>
      </c>
      <c r="M289">
        <v>336000</v>
      </c>
      <c r="N289">
        <v>330000</v>
      </c>
      <c r="O289">
        <v>336000</v>
      </c>
      <c r="P289">
        <v>332000</v>
      </c>
      <c r="Q289">
        <v>336000</v>
      </c>
      <c r="R289">
        <v>332000</v>
      </c>
      <c r="S289">
        <v>336000</v>
      </c>
      <c r="T289">
        <v>667000</v>
      </c>
      <c r="U289">
        <v>336000</v>
      </c>
      <c r="W289">
        <v>1050000</v>
      </c>
      <c r="X289">
        <v>336000</v>
      </c>
      <c r="Y289">
        <v>336000</v>
      </c>
      <c r="Z289">
        <v>694400</v>
      </c>
      <c r="AA289">
        <v>232400</v>
      </c>
      <c r="AB289">
        <v>957367</v>
      </c>
      <c r="AC289">
        <v>315700</v>
      </c>
      <c r="AD289">
        <v>232400</v>
      </c>
      <c r="AE289">
        <v>235200</v>
      </c>
      <c r="AF289">
        <v>232400</v>
      </c>
      <c r="AG289">
        <v>235200</v>
      </c>
      <c r="AH289">
        <v>227700</v>
      </c>
      <c r="AI289">
        <v>235200</v>
      </c>
      <c r="AJ289">
        <v>229080</v>
      </c>
      <c r="AK289">
        <v>235200</v>
      </c>
      <c r="AL289">
        <v>229080</v>
      </c>
      <c r="AM289">
        <v>235200</v>
      </c>
      <c r="AN289">
        <v>386860</v>
      </c>
      <c r="AO289">
        <v>235200</v>
      </c>
      <c r="AQ289">
        <v>735000</v>
      </c>
      <c r="AR289">
        <v>235200</v>
      </c>
      <c r="AS289">
        <v>235200</v>
      </c>
      <c r="AT289">
        <v>8.4</v>
      </c>
      <c r="AU289">
        <v>8.4</v>
      </c>
      <c r="AV289">
        <v>8.4</v>
      </c>
      <c r="AW289">
        <v>8.4</v>
      </c>
      <c r="AX289">
        <v>8.4</v>
      </c>
      <c r="AY289">
        <v>8.4</v>
      </c>
      <c r="AZ289">
        <v>8.4</v>
      </c>
      <c r="BA289">
        <v>8.4</v>
      </c>
      <c r="BB289">
        <v>8.4</v>
      </c>
      <c r="BC289">
        <v>8.4</v>
      </c>
      <c r="BD289" t="s">
        <v>2422</v>
      </c>
    </row>
    <row r="290" spans="1:56" x14ac:dyDescent="0.25">
      <c r="A290" t="s">
        <v>92</v>
      </c>
      <c r="B290" t="s">
        <v>1264</v>
      </c>
      <c r="C290" t="s">
        <v>1387</v>
      </c>
      <c r="D290" t="s">
        <v>1328</v>
      </c>
      <c r="E290">
        <v>2</v>
      </c>
      <c r="F290">
        <v>430999</v>
      </c>
      <c r="G290">
        <v>322999</v>
      </c>
      <c r="H290">
        <v>699999</v>
      </c>
      <c r="I290">
        <v>376999</v>
      </c>
      <c r="J290">
        <v>285999</v>
      </c>
      <c r="K290">
        <v>285999</v>
      </c>
      <c r="L290">
        <v>285999</v>
      </c>
      <c r="M290">
        <v>285999</v>
      </c>
      <c r="N290">
        <v>456999</v>
      </c>
      <c r="O290">
        <v>285999</v>
      </c>
      <c r="P290">
        <v>430999</v>
      </c>
      <c r="Q290">
        <v>285999</v>
      </c>
      <c r="R290">
        <v>645999</v>
      </c>
      <c r="S290">
        <v>285999</v>
      </c>
      <c r="T290">
        <v>752999</v>
      </c>
      <c r="U290">
        <v>322999</v>
      </c>
      <c r="W290">
        <v>483999</v>
      </c>
      <c r="X290">
        <v>376999</v>
      </c>
      <c r="Y290">
        <v>338999</v>
      </c>
      <c r="Z290">
        <v>400829</v>
      </c>
      <c r="AA290">
        <v>300389</v>
      </c>
      <c r="AB290">
        <v>650999</v>
      </c>
      <c r="AC290">
        <v>350609</v>
      </c>
      <c r="AD290">
        <v>265979</v>
      </c>
      <c r="AE290">
        <v>265979</v>
      </c>
      <c r="AF290">
        <v>265979</v>
      </c>
      <c r="AG290">
        <v>265979</v>
      </c>
      <c r="AH290">
        <v>425009</v>
      </c>
      <c r="AI290">
        <v>265979</v>
      </c>
      <c r="AJ290">
        <v>400829</v>
      </c>
      <c r="AK290">
        <v>265979</v>
      </c>
      <c r="AL290">
        <v>600779</v>
      </c>
      <c r="AM290">
        <v>265979</v>
      </c>
      <c r="AN290">
        <v>700289</v>
      </c>
      <c r="AO290">
        <v>300389</v>
      </c>
      <c r="AQ290">
        <v>450119</v>
      </c>
      <c r="AR290">
        <v>350609</v>
      </c>
      <c r="AS290">
        <v>315269</v>
      </c>
      <c r="AT290">
        <v>8.6</v>
      </c>
      <c r="AU290">
        <v>8.6</v>
      </c>
      <c r="AV290">
        <v>8.6</v>
      </c>
      <c r="AW290">
        <v>8.6</v>
      </c>
      <c r="AX290">
        <v>8.6</v>
      </c>
      <c r="AY290">
        <v>8.6</v>
      </c>
      <c r="AZ290">
        <v>8.6</v>
      </c>
      <c r="BA290">
        <v>8.6</v>
      </c>
      <c r="BB290">
        <v>8.6</v>
      </c>
      <c r="BC290">
        <v>8.6</v>
      </c>
      <c r="BD290" t="s">
        <v>2431</v>
      </c>
    </row>
    <row r="291" spans="1:56" x14ac:dyDescent="0.25">
      <c r="A291" t="s">
        <v>57</v>
      </c>
      <c r="B291" t="s">
        <v>1278</v>
      </c>
      <c r="C291" t="s">
        <v>1394</v>
      </c>
      <c r="D291" t="s">
        <v>1328</v>
      </c>
      <c r="E291">
        <v>4</v>
      </c>
      <c r="F291">
        <v>785000</v>
      </c>
      <c r="G291">
        <v>785000</v>
      </c>
      <c r="H291">
        <v>916000</v>
      </c>
      <c r="I291">
        <v>916000</v>
      </c>
      <c r="J291">
        <v>523000</v>
      </c>
      <c r="K291">
        <v>393000</v>
      </c>
      <c r="L291">
        <v>458000</v>
      </c>
      <c r="M291">
        <v>393000</v>
      </c>
      <c r="N291">
        <v>393000</v>
      </c>
      <c r="O291">
        <v>393000</v>
      </c>
      <c r="P291">
        <v>589000</v>
      </c>
      <c r="Q291">
        <v>393000</v>
      </c>
      <c r="R291">
        <v>589000</v>
      </c>
      <c r="S291">
        <v>393000</v>
      </c>
      <c r="T291">
        <v>654000</v>
      </c>
      <c r="U291">
        <v>523000</v>
      </c>
      <c r="W291">
        <v>1046000</v>
      </c>
      <c r="X291">
        <v>523000</v>
      </c>
      <c r="Y291">
        <v>393000</v>
      </c>
      <c r="Z291">
        <v>667250</v>
      </c>
      <c r="AA291">
        <v>667250</v>
      </c>
      <c r="AB291">
        <v>778600</v>
      </c>
      <c r="AC291">
        <v>778600</v>
      </c>
      <c r="AD291">
        <v>444550</v>
      </c>
      <c r="AE291">
        <v>334050</v>
      </c>
      <c r="AF291">
        <v>389300</v>
      </c>
      <c r="AG291">
        <v>334050</v>
      </c>
      <c r="AH291">
        <v>334050</v>
      </c>
      <c r="AI291">
        <v>334050</v>
      </c>
      <c r="AJ291">
        <v>500650</v>
      </c>
      <c r="AK291">
        <v>334050</v>
      </c>
      <c r="AL291">
        <v>500650</v>
      </c>
      <c r="AM291">
        <v>334050</v>
      </c>
      <c r="AN291">
        <v>555900</v>
      </c>
      <c r="AO291">
        <v>444550</v>
      </c>
      <c r="AQ291">
        <v>889100</v>
      </c>
      <c r="AR291">
        <v>444550</v>
      </c>
      <c r="AS291">
        <v>334050</v>
      </c>
      <c r="AT291">
        <v>8.3000000000000007</v>
      </c>
      <c r="AU291">
        <v>8.3000000000000007</v>
      </c>
      <c r="AV291">
        <v>8.3000000000000007</v>
      </c>
      <c r="AW291">
        <v>8.3000000000000007</v>
      </c>
      <c r="AX291">
        <v>8.3000000000000007</v>
      </c>
      <c r="AY291">
        <v>8.3000000000000007</v>
      </c>
      <c r="AZ291">
        <v>8.3000000000000007</v>
      </c>
      <c r="BA291">
        <v>8.3000000000000007</v>
      </c>
      <c r="BB291">
        <v>8.3000000000000007</v>
      </c>
      <c r="BC291">
        <v>8.3000000000000007</v>
      </c>
      <c r="BD291" t="s">
        <v>2423</v>
      </c>
    </row>
    <row r="292" spans="1:56" x14ac:dyDescent="0.25">
      <c r="A292" t="s">
        <v>187</v>
      </c>
      <c r="B292" t="s">
        <v>1264</v>
      </c>
      <c r="C292" t="s">
        <v>1413</v>
      </c>
      <c r="D292" t="s">
        <v>1328</v>
      </c>
      <c r="E292">
        <v>1</v>
      </c>
      <c r="F292">
        <v>320000</v>
      </c>
      <c r="G292">
        <v>320000</v>
      </c>
      <c r="H292">
        <v>320000</v>
      </c>
      <c r="I292">
        <v>320000</v>
      </c>
      <c r="J292">
        <v>270000</v>
      </c>
      <c r="K292">
        <v>270000</v>
      </c>
      <c r="L292">
        <v>270000</v>
      </c>
      <c r="M292">
        <v>270000</v>
      </c>
      <c r="N292">
        <v>360000</v>
      </c>
      <c r="O292">
        <v>360000</v>
      </c>
      <c r="P292">
        <v>360000</v>
      </c>
      <c r="Q292">
        <v>360000</v>
      </c>
      <c r="R292">
        <v>360000</v>
      </c>
      <c r="S292">
        <v>360000</v>
      </c>
      <c r="T292">
        <v>426667</v>
      </c>
      <c r="U292">
        <v>426667</v>
      </c>
      <c r="W292">
        <v>493333</v>
      </c>
      <c r="X292">
        <v>360000</v>
      </c>
      <c r="Y292">
        <v>360000</v>
      </c>
      <c r="Z292">
        <v>256000</v>
      </c>
      <c r="AA292">
        <v>256000</v>
      </c>
      <c r="AB292">
        <v>256000</v>
      </c>
      <c r="AC292">
        <v>256000</v>
      </c>
      <c r="AD292">
        <v>216000</v>
      </c>
      <c r="AE292">
        <v>216000</v>
      </c>
      <c r="AF292">
        <v>216000</v>
      </c>
      <c r="AG292">
        <v>216000</v>
      </c>
      <c r="AH292">
        <v>270000</v>
      </c>
      <c r="AI292">
        <v>270000</v>
      </c>
      <c r="AJ292">
        <v>270000</v>
      </c>
      <c r="AK292">
        <v>270000</v>
      </c>
      <c r="AL292">
        <v>270000</v>
      </c>
      <c r="AM292">
        <v>270000</v>
      </c>
      <c r="AN292">
        <v>320000</v>
      </c>
      <c r="AO292">
        <v>320000</v>
      </c>
      <c r="AQ292">
        <v>370000</v>
      </c>
      <c r="AR292">
        <v>270000</v>
      </c>
      <c r="AS292">
        <v>270000</v>
      </c>
      <c r="AT292">
        <v>6.7</v>
      </c>
      <c r="AU292">
        <v>6.7</v>
      </c>
      <c r="AV292">
        <v>6.7</v>
      </c>
      <c r="AW292">
        <v>6.7</v>
      </c>
      <c r="AX292">
        <v>6.7</v>
      </c>
      <c r="AY292">
        <v>6.7</v>
      </c>
      <c r="AZ292">
        <v>6.7</v>
      </c>
      <c r="BA292">
        <v>6.7</v>
      </c>
      <c r="BB292">
        <v>6.7</v>
      </c>
      <c r="BC292">
        <v>6.7</v>
      </c>
      <c r="BD292" t="s">
        <v>2416</v>
      </c>
    </row>
    <row r="293" spans="1:56" x14ac:dyDescent="0.25">
      <c r="A293" t="s">
        <v>197</v>
      </c>
      <c r="B293" t="s">
        <v>1299</v>
      </c>
      <c r="C293" t="s">
        <v>1433</v>
      </c>
      <c r="D293" t="s">
        <v>1328</v>
      </c>
      <c r="E293">
        <v>3</v>
      </c>
      <c r="F293">
        <v>373333</v>
      </c>
      <c r="G293">
        <v>373333</v>
      </c>
      <c r="H293">
        <v>456896</v>
      </c>
      <c r="I293">
        <v>499159</v>
      </c>
      <c r="J293">
        <v>373333</v>
      </c>
      <c r="K293">
        <v>373333</v>
      </c>
      <c r="L293">
        <v>373333</v>
      </c>
      <c r="M293">
        <v>373333</v>
      </c>
      <c r="N293">
        <v>400000</v>
      </c>
      <c r="O293">
        <v>400000</v>
      </c>
      <c r="P293">
        <v>400000</v>
      </c>
      <c r="Q293">
        <v>400000</v>
      </c>
      <c r="R293">
        <v>400000</v>
      </c>
      <c r="S293">
        <v>400000</v>
      </c>
      <c r="T293">
        <v>500677</v>
      </c>
      <c r="U293">
        <v>466667</v>
      </c>
      <c r="W293">
        <v>466667</v>
      </c>
      <c r="X293">
        <v>400000</v>
      </c>
      <c r="Y293">
        <v>400000</v>
      </c>
      <c r="Z293">
        <v>280000</v>
      </c>
      <c r="AA293">
        <v>280000</v>
      </c>
      <c r="AB293">
        <v>342672</v>
      </c>
      <c r="AC293">
        <v>374369</v>
      </c>
      <c r="AD293">
        <v>280000</v>
      </c>
      <c r="AE293">
        <v>280000</v>
      </c>
      <c r="AF293">
        <v>280000</v>
      </c>
      <c r="AG293">
        <v>280000</v>
      </c>
      <c r="AH293">
        <v>300000</v>
      </c>
      <c r="AI293">
        <v>300000</v>
      </c>
      <c r="AJ293">
        <v>300000</v>
      </c>
      <c r="AK293">
        <v>300000</v>
      </c>
      <c r="AL293">
        <v>300000</v>
      </c>
      <c r="AM293">
        <v>300000</v>
      </c>
      <c r="AN293">
        <v>375472</v>
      </c>
      <c r="AO293">
        <v>350000</v>
      </c>
      <c r="AQ293">
        <v>350000</v>
      </c>
      <c r="AR293">
        <v>300000</v>
      </c>
      <c r="AS293">
        <v>300000</v>
      </c>
      <c r="AT293">
        <v>8.1999999999999993</v>
      </c>
      <c r="AU293">
        <v>8.1999999999999993</v>
      </c>
      <c r="AV293">
        <v>8.1999999999999993</v>
      </c>
      <c r="AW293">
        <v>8.1999999999999993</v>
      </c>
      <c r="AX293">
        <v>8.1999999999999993</v>
      </c>
      <c r="AY293">
        <v>8.1999999999999993</v>
      </c>
      <c r="AZ293">
        <v>8.1999999999999993</v>
      </c>
      <c r="BA293">
        <v>8.1999999999999993</v>
      </c>
      <c r="BB293">
        <v>8.1999999999999993</v>
      </c>
      <c r="BC293">
        <v>8.1999999999999993</v>
      </c>
      <c r="BD293" t="s">
        <v>2423</v>
      </c>
    </row>
    <row r="294" spans="1:56" x14ac:dyDescent="0.25">
      <c r="A294" t="s">
        <v>59</v>
      </c>
      <c r="B294" t="s">
        <v>1294</v>
      </c>
      <c r="C294" t="s">
        <v>1440</v>
      </c>
      <c r="D294" t="s">
        <v>1328</v>
      </c>
      <c r="E294">
        <v>4</v>
      </c>
      <c r="F294">
        <v>900123</v>
      </c>
      <c r="G294">
        <v>1250123</v>
      </c>
      <c r="H294">
        <v>2330555</v>
      </c>
      <c r="I294">
        <v>861068</v>
      </c>
      <c r="J294">
        <v>750123</v>
      </c>
      <c r="K294">
        <v>750123</v>
      </c>
      <c r="L294">
        <v>750123</v>
      </c>
      <c r="M294">
        <v>750123</v>
      </c>
      <c r="N294">
        <v>920123</v>
      </c>
      <c r="O294">
        <v>1250123</v>
      </c>
      <c r="P294">
        <v>1267627</v>
      </c>
      <c r="Q294">
        <v>1250123</v>
      </c>
      <c r="R294">
        <v>1267627</v>
      </c>
      <c r="S294">
        <v>1250123</v>
      </c>
      <c r="U294">
        <v>1621051</v>
      </c>
      <c r="V294">
        <v>1267627</v>
      </c>
      <c r="W294">
        <v>1250123</v>
      </c>
      <c r="X294">
        <v>1250123</v>
      </c>
      <c r="Y294">
        <v>1250123</v>
      </c>
      <c r="Z294">
        <v>450062</v>
      </c>
      <c r="AA294">
        <v>625062</v>
      </c>
      <c r="AB294">
        <v>1631389</v>
      </c>
      <c r="AC294">
        <v>675092</v>
      </c>
      <c r="AD294">
        <v>525086</v>
      </c>
      <c r="AE294">
        <v>525086</v>
      </c>
      <c r="AF294">
        <v>525086</v>
      </c>
      <c r="AG294">
        <v>525086</v>
      </c>
      <c r="AH294">
        <v>460062</v>
      </c>
      <c r="AI294">
        <v>625062</v>
      </c>
      <c r="AJ294">
        <v>993841</v>
      </c>
      <c r="AK294">
        <v>625062</v>
      </c>
      <c r="AL294">
        <v>993841</v>
      </c>
      <c r="AM294">
        <v>625062</v>
      </c>
      <c r="AO294">
        <v>907789</v>
      </c>
      <c r="AP294">
        <v>993841</v>
      </c>
      <c r="AQ294">
        <v>700069</v>
      </c>
      <c r="AR294">
        <v>625062</v>
      </c>
      <c r="AS294">
        <v>625062</v>
      </c>
      <c r="AT294">
        <v>8.6</v>
      </c>
      <c r="AU294">
        <v>8.6</v>
      </c>
      <c r="AV294">
        <v>8.6</v>
      </c>
      <c r="AW294">
        <v>8.6</v>
      </c>
      <c r="AX294">
        <v>8.6</v>
      </c>
      <c r="AY294">
        <v>8.6</v>
      </c>
      <c r="AZ294">
        <v>8.6</v>
      </c>
      <c r="BA294">
        <v>8.6</v>
      </c>
      <c r="BB294">
        <v>8.6</v>
      </c>
      <c r="BC294">
        <v>8.6</v>
      </c>
      <c r="BD294" t="s">
        <v>2405</v>
      </c>
    </row>
    <row r="295" spans="1:56" x14ac:dyDescent="0.25">
      <c r="A295" t="s">
        <v>26</v>
      </c>
      <c r="B295" t="s">
        <v>1261</v>
      </c>
      <c r="C295" t="s">
        <v>1599</v>
      </c>
      <c r="D295" t="s">
        <v>1328</v>
      </c>
      <c r="E295">
        <v>4</v>
      </c>
      <c r="F295">
        <v>1067000</v>
      </c>
      <c r="G295">
        <v>1007000</v>
      </c>
      <c r="H295">
        <v>2013450</v>
      </c>
      <c r="I295">
        <v>1007000</v>
      </c>
      <c r="J295">
        <v>753667</v>
      </c>
      <c r="K295">
        <v>667000</v>
      </c>
      <c r="L295">
        <v>753667</v>
      </c>
      <c r="M295">
        <v>707000</v>
      </c>
      <c r="N295">
        <v>913667</v>
      </c>
      <c r="O295">
        <v>913667</v>
      </c>
      <c r="P295">
        <v>1079000</v>
      </c>
      <c r="Q295">
        <v>913667</v>
      </c>
      <c r="R295">
        <v>1268266</v>
      </c>
      <c r="S295">
        <v>913667</v>
      </c>
      <c r="T295">
        <v>1172827</v>
      </c>
      <c r="U295">
        <v>1007000</v>
      </c>
      <c r="W295">
        <v>1007000</v>
      </c>
      <c r="X295">
        <v>653667</v>
      </c>
      <c r="Y295">
        <v>705667</v>
      </c>
      <c r="Z295">
        <v>800250</v>
      </c>
      <c r="AA295">
        <v>755250</v>
      </c>
      <c r="AB295">
        <v>1510088</v>
      </c>
      <c r="AC295">
        <v>755250</v>
      </c>
      <c r="AD295">
        <v>565250</v>
      </c>
      <c r="AE295">
        <v>500250</v>
      </c>
      <c r="AF295">
        <v>565250</v>
      </c>
      <c r="AG295">
        <v>530250</v>
      </c>
      <c r="AH295">
        <v>685250</v>
      </c>
      <c r="AI295">
        <v>685250</v>
      </c>
      <c r="AJ295">
        <v>809250</v>
      </c>
      <c r="AK295">
        <v>685250</v>
      </c>
      <c r="AL295">
        <v>951199</v>
      </c>
      <c r="AM295">
        <v>685250</v>
      </c>
      <c r="AN295">
        <v>879620</v>
      </c>
      <c r="AO295">
        <v>755250</v>
      </c>
      <c r="AQ295">
        <v>755250</v>
      </c>
      <c r="AR295">
        <v>490250</v>
      </c>
      <c r="AS295">
        <v>529250</v>
      </c>
      <c r="AT295">
        <v>8.6</v>
      </c>
      <c r="AU295">
        <v>8.6</v>
      </c>
      <c r="AV295">
        <v>8.6</v>
      </c>
      <c r="AW295">
        <v>8.6</v>
      </c>
      <c r="AX295">
        <v>8.6</v>
      </c>
      <c r="AY295">
        <v>8.6</v>
      </c>
      <c r="AZ295">
        <v>8.6</v>
      </c>
      <c r="BA295">
        <v>8.6</v>
      </c>
      <c r="BB295">
        <v>8.6</v>
      </c>
      <c r="BC295">
        <v>8.6</v>
      </c>
      <c r="BD295" t="s">
        <v>2405</v>
      </c>
    </row>
    <row r="296" spans="1:56" x14ac:dyDescent="0.25">
      <c r="A296" t="s">
        <v>531</v>
      </c>
      <c r="B296" t="s">
        <v>1277</v>
      </c>
      <c r="C296" t="s">
        <v>1642</v>
      </c>
      <c r="D296" t="s">
        <v>1328</v>
      </c>
      <c r="E296">
        <v>0</v>
      </c>
      <c r="F296">
        <v>220000</v>
      </c>
      <c r="G296">
        <v>220000</v>
      </c>
      <c r="H296">
        <v>220000</v>
      </c>
      <c r="I296">
        <v>206667</v>
      </c>
      <c r="J296">
        <v>220000</v>
      </c>
      <c r="K296">
        <v>206667</v>
      </c>
      <c r="L296">
        <v>206667</v>
      </c>
      <c r="M296">
        <v>206667</v>
      </c>
      <c r="N296">
        <v>206667</v>
      </c>
      <c r="O296">
        <v>206667</v>
      </c>
      <c r="P296">
        <v>206667</v>
      </c>
      <c r="Q296">
        <v>206667</v>
      </c>
      <c r="R296">
        <v>206667</v>
      </c>
      <c r="S296">
        <v>206667</v>
      </c>
      <c r="T296">
        <v>206667</v>
      </c>
      <c r="U296">
        <v>206667</v>
      </c>
      <c r="W296">
        <v>206667</v>
      </c>
      <c r="X296">
        <v>206667</v>
      </c>
      <c r="Y296">
        <v>206667</v>
      </c>
      <c r="Z296">
        <v>165000</v>
      </c>
      <c r="AA296">
        <v>165000</v>
      </c>
      <c r="AB296">
        <v>165000</v>
      </c>
      <c r="AC296">
        <v>155000</v>
      </c>
      <c r="AD296">
        <v>165000</v>
      </c>
      <c r="AE296">
        <v>155000</v>
      </c>
      <c r="AF296">
        <v>155000</v>
      </c>
      <c r="AG296">
        <v>155000</v>
      </c>
      <c r="AH296">
        <v>155000</v>
      </c>
      <c r="AI296">
        <v>155000</v>
      </c>
      <c r="AJ296">
        <v>155000</v>
      </c>
      <c r="AK296">
        <v>155000</v>
      </c>
      <c r="AL296">
        <v>155000</v>
      </c>
      <c r="AM296">
        <v>155000</v>
      </c>
      <c r="AN296">
        <v>155000</v>
      </c>
      <c r="AO296">
        <v>155000</v>
      </c>
      <c r="AQ296">
        <v>155000</v>
      </c>
      <c r="AR296">
        <v>155000</v>
      </c>
      <c r="AS296">
        <v>155000</v>
      </c>
      <c r="AT296">
        <v>8.4</v>
      </c>
      <c r="AU296">
        <v>8.4</v>
      </c>
      <c r="AV296">
        <v>8.4</v>
      </c>
      <c r="AW296">
        <v>8.4</v>
      </c>
      <c r="AX296">
        <v>8.4</v>
      </c>
      <c r="AY296">
        <v>8.4</v>
      </c>
      <c r="AZ296">
        <v>8.4</v>
      </c>
      <c r="BA296">
        <v>8.4</v>
      </c>
      <c r="BB296">
        <v>8.4</v>
      </c>
      <c r="BC296">
        <v>8.4</v>
      </c>
      <c r="BD296" t="s">
        <v>2427</v>
      </c>
    </row>
    <row r="297" spans="1:56" x14ac:dyDescent="0.25">
      <c r="A297" t="s">
        <v>328</v>
      </c>
      <c r="B297" t="s">
        <v>1264</v>
      </c>
      <c r="C297" t="s">
        <v>1683</v>
      </c>
      <c r="D297" t="s">
        <v>1328</v>
      </c>
      <c r="E297">
        <v>2</v>
      </c>
      <c r="F297">
        <v>406667</v>
      </c>
      <c r="G297">
        <v>406667</v>
      </c>
      <c r="H297">
        <v>406667</v>
      </c>
      <c r="I297">
        <v>406667</v>
      </c>
      <c r="J297">
        <v>406667</v>
      </c>
      <c r="K297">
        <v>406667</v>
      </c>
      <c r="L297">
        <v>326667</v>
      </c>
      <c r="M297">
        <v>326667</v>
      </c>
      <c r="N297">
        <v>353333</v>
      </c>
      <c r="O297">
        <v>326667</v>
      </c>
      <c r="P297">
        <v>353333</v>
      </c>
      <c r="Q297">
        <v>326667</v>
      </c>
      <c r="R297">
        <v>353333</v>
      </c>
      <c r="S297">
        <v>326667</v>
      </c>
      <c r="T297">
        <v>420000</v>
      </c>
      <c r="U297">
        <v>366667</v>
      </c>
      <c r="W297">
        <v>366667</v>
      </c>
      <c r="X297">
        <v>406667</v>
      </c>
      <c r="Y297">
        <v>326667</v>
      </c>
      <c r="Z297">
        <v>305000</v>
      </c>
      <c r="AA297">
        <v>305000</v>
      </c>
      <c r="AB297">
        <v>305000</v>
      </c>
      <c r="AC297">
        <v>305000</v>
      </c>
      <c r="AD297">
        <v>305000</v>
      </c>
      <c r="AE297">
        <v>305000</v>
      </c>
      <c r="AF297">
        <v>245000</v>
      </c>
      <c r="AG297">
        <v>245000</v>
      </c>
      <c r="AH297">
        <v>265000</v>
      </c>
      <c r="AI297">
        <v>245000</v>
      </c>
      <c r="AJ297">
        <v>265000</v>
      </c>
      <c r="AK297">
        <v>245000</v>
      </c>
      <c r="AL297">
        <v>265000</v>
      </c>
      <c r="AM297">
        <v>245000</v>
      </c>
      <c r="AN297">
        <v>315000</v>
      </c>
      <c r="AO297">
        <v>275000</v>
      </c>
      <c r="AQ297">
        <v>275000</v>
      </c>
      <c r="AR297">
        <v>305000</v>
      </c>
      <c r="AS297">
        <v>245000</v>
      </c>
      <c r="AT297">
        <v>7.9</v>
      </c>
      <c r="AU297">
        <v>7.9</v>
      </c>
      <c r="AV297">
        <v>7.9</v>
      </c>
      <c r="AW297">
        <v>7.9</v>
      </c>
      <c r="AX297">
        <v>7.9</v>
      </c>
      <c r="AY297">
        <v>7.9</v>
      </c>
      <c r="AZ297">
        <v>7.9</v>
      </c>
      <c r="BA297">
        <v>7.9</v>
      </c>
      <c r="BB297">
        <v>7.9</v>
      </c>
      <c r="BC297">
        <v>7.9</v>
      </c>
      <c r="BD297" t="s">
        <v>2437</v>
      </c>
    </row>
    <row r="298" spans="1:56" x14ac:dyDescent="0.25">
      <c r="A298" t="s">
        <v>142</v>
      </c>
      <c r="B298" t="s">
        <v>1264</v>
      </c>
      <c r="C298" t="s">
        <v>1690</v>
      </c>
      <c r="D298" t="s">
        <v>1328</v>
      </c>
      <c r="E298">
        <v>1</v>
      </c>
      <c r="F298">
        <v>641678</v>
      </c>
      <c r="G298">
        <v>400000</v>
      </c>
      <c r="H298">
        <v>642938</v>
      </c>
      <c r="J298">
        <v>400000</v>
      </c>
      <c r="K298">
        <v>333334</v>
      </c>
      <c r="L298">
        <v>333333</v>
      </c>
      <c r="M298">
        <v>333333</v>
      </c>
      <c r="N298">
        <v>333334</v>
      </c>
      <c r="O298">
        <v>333334</v>
      </c>
      <c r="P298">
        <v>400000</v>
      </c>
      <c r="Q298">
        <v>333334</v>
      </c>
      <c r="R298">
        <v>333333</v>
      </c>
      <c r="S298">
        <v>333333</v>
      </c>
      <c r="T298">
        <v>641407</v>
      </c>
      <c r="U298">
        <v>333333</v>
      </c>
      <c r="V298">
        <v>680143</v>
      </c>
      <c r="W298">
        <v>642886</v>
      </c>
      <c r="X298">
        <v>333333</v>
      </c>
      <c r="Y298">
        <v>333333</v>
      </c>
      <c r="Z298">
        <v>481223</v>
      </c>
      <c r="AA298">
        <v>300000</v>
      </c>
      <c r="AB298">
        <v>482168</v>
      </c>
      <c r="AD298">
        <v>300000</v>
      </c>
      <c r="AE298">
        <v>250000</v>
      </c>
      <c r="AF298">
        <v>250000</v>
      </c>
      <c r="AG298">
        <v>250000</v>
      </c>
      <c r="AH298">
        <v>250000</v>
      </c>
      <c r="AI298">
        <v>250000</v>
      </c>
      <c r="AJ298">
        <v>300000</v>
      </c>
      <c r="AK298">
        <v>250000</v>
      </c>
      <c r="AL298">
        <v>250000</v>
      </c>
      <c r="AM298">
        <v>250000</v>
      </c>
      <c r="AN298">
        <v>481020</v>
      </c>
      <c r="AO298">
        <v>250000</v>
      </c>
      <c r="AP298">
        <v>510071</v>
      </c>
      <c r="AQ298">
        <v>482200</v>
      </c>
      <c r="AR298">
        <v>250000</v>
      </c>
      <c r="AS298">
        <v>250000</v>
      </c>
      <c r="AT298">
        <v>8.5</v>
      </c>
      <c r="AU298">
        <v>8.5</v>
      </c>
      <c r="AV298">
        <v>8.5</v>
      </c>
      <c r="AW298">
        <v>8.5</v>
      </c>
      <c r="AX298">
        <v>8.5</v>
      </c>
      <c r="AY298">
        <v>8.5</v>
      </c>
      <c r="AZ298">
        <v>8.5</v>
      </c>
      <c r="BA298">
        <v>8.5</v>
      </c>
      <c r="BB298">
        <v>8.5</v>
      </c>
      <c r="BC298">
        <v>8.5</v>
      </c>
      <c r="BD298" t="s">
        <v>2423</v>
      </c>
    </row>
    <row r="299" spans="1:56" x14ac:dyDescent="0.25">
      <c r="A299" t="s">
        <v>403</v>
      </c>
      <c r="B299" t="s">
        <v>1264</v>
      </c>
      <c r="C299" t="s">
        <v>1696</v>
      </c>
      <c r="D299" t="s">
        <v>1328</v>
      </c>
      <c r="E299">
        <v>0</v>
      </c>
      <c r="F299">
        <v>266667</v>
      </c>
      <c r="G299">
        <v>266667</v>
      </c>
      <c r="H299">
        <v>233333</v>
      </c>
      <c r="I299">
        <v>233333</v>
      </c>
      <c r="J299">
        <v>200000</v>
      </c>
      <c r="K299">
        <v>200000</v>
      </c>
      <c r="L299">
        <v>200000</v>
      </c>
      <c r="M299">
        <v>200000</v>
      </c>
      <c r="N299">
        <v>200000</v>
      </c>
      <c r="O299">
        <v>200000</v>
      </c>
      <c r="P299">
        <v>200000</v>
      </c>
      <c r="Q299">
        <v>200000</v>
      </c>
      <c r="R299">
        <v>200000</v>
      </c>
      <c r="S299">
        <v>200000</v>
      </c>
      <c r="T299">
        <v>233333</v>
      </c>
      <c r="U299">
        <v>233333</v>
      </c>
      <c r="W299">
        <v>233333</v>
      </c>
      <c r="X299">
        <v>200000</v>
      </c>
      <c r="Y299">
        <v>200000</v>
      </c>
      <c r="Z299">
        <v>200000</v>
      </c>
      <c r="AA299">
        <v>200000</v>
      </c>
      <c r="AB299">
        <v>175000</v>
      </c>
      <c r="AC299">
        <v>175000</v>
      </c>
      <c r="AD299">
        <v>150000</v>
      </c>
      <c r="AE299">
        <v>150000</v>
      </c>
      <c r="AF299">
        <v>150000</v>
      </c>
      <c r="AG299">
        <v>150000</v>
      </c>
      <c r="AH299">
        <v>150000</v>
      </c>
      <c r="AI299">
        <v>150000</v>
      </c>
      <c r="AJ299">
        <v>150000</v>
      </c>
      <c r="AK299">
        <v>150000</v>
      </c>
      <c r="AL299">
        <v>150000</v>
      </c>
      <c r="AM299">
        <v>150000</v>
      </c>
      <c r="AN299">
        <v>175000</v>
      </c>
      <c r="AO299">
        <v>175000</v>
      </c>
      <c r="AQ299">
        <v>175000</v>
      </c>
      <c r="AR299">
        <v>150000</v>
      </c>
      <c r="AS299">
        <v>150000</v>
      </c>
      <c r="AT299">
        <v>8.3000000000000007</v>
      </c>
      <c r="AU299">
        <v>8.3000000000000007</v>
      </c>
      <c r="AV299">
        <v>8.3000000000000007</v>
      </c>
      <c r="AW299">
        <v>8.3000000000000007</v>
      </c>
      <c r="AX299">
        <v>8.3000000000000007</v>
      </c>
      <c r="AY299">
        <v>8.3000000000000007</v>
      </c>
      <c r="AZ299">
        <v>8.3000000000000007</v>
      </c>
      <c r="BA299">
        <v>8.3000000000000007</v>
      </c>
      <c r="BB299">
        <v>8.3000000000000007</v>
      </c>
      <c r="BC299">
        <v>8.3000000000000007</v>
      </c>
      <c r="BD299" t="s">
        <v>2436</v>
      </c>
    </row>
    <row r="300" spans="1:56" x14ac:dyDescent="0.25">
      <c r="A300" t="s">
        <v>433</v>
      </c>
      <c r="B300" t="s">
        <v>1264</v>
      </c>
      <c r="C300" t="s">
        <v>1707</v>
      </c>
      <c r="D300" t="s">
        <v>1328</v>
      </c>
      <c r="E300">
        <v>0</v>
      </c>
      <c r="F300">
        <v>266667</v>
      </c>
      <c r="G300">
        <v>266667</v>
      </c>
      <c r="H300">
        <v>333333</v>
      </c>
      <c r="I300">
        <v>266667</v>
      </c>
      <c r="J300">
        <v>266667</v>
      </c>
      <c r="K300">
        <v>266667</v>
      </c>
      <c r="L300">
        <v>266667</v>
      </c>
      <c r="M300">
        <v>266667</v>
      </c>
      <c r="N300">
        <v>266667</v>
      </c>
      <c r="O300">
        <v>266667</v>
      </c>
      <c r="P300">
        <v>266667</v>
      </c>
      <c r="Q300">
        <v>266667</v>
      </c>
      <c r="R300">
        <v>266667</v>
      </c>
      <c r="S300">
        <v>266667</v>
      </c>
      <c r="T300">
        <v>266667</v>
      </c>
      <c r="U300">
        <v>266667</v>
      </c>
      <c r="W300">
        <v>266667</v>
      </c>
      <c r="X300">
        <v>266667</v>
      </c>
      <c r="Y300">
        <v>266667</v>
      </c>
      <c r="Z300">
        <v>200000</v>
      </c>
      <c r="AA300">
        <v>200000</v>
      </c>
      <c r="AB300">
        <v>250000</v>
      </c>
      <c r="AC300">
        <v>200000</v>
      </c>
      <c r="AD300">
        <v>200000</v>
      </c>
      <c r="AE300">
        <v>200000</v>
      </c>
      <c r="AF300">
        <v>200000</v>
      </c>
      <c r="AG300">
        <v>200000</v>
      </c>
      <c r="AH300">
        <v>200000</v>
      </c>
      <c r="AI300">
        <v>200000</v>
      </c>
      <c r="AJ300">
        <v>200000</v>
      </c>
      <c r="AK300">
        <v>200000</v>
      </c>
      <c r="AL300">
        <v>200000</v>
      </c>
      <c r="AM300">
        <v>200000</v>
      </c>
      <c r="AN300">
        <v>200000</v>
      </c>
      <c r="AO300">
        <v>200000</v>
      </c>
      <c r="AQ300">
        <v>200000</v>
      </c>
      <c r="AR300">
        <v>200000</v>
      </c>
      <c r="AS300">
        <v>200000</v>
      </c>
      <c r="AT300">
        <v>8.5</v>
      </c>
      <c r="AU300">
        <v>8.5</v>
      </c>
      <c r="AV300">
        <v>8.5</v>
      </c>
      <c r="AW300">
        <v>8.5</v>
      </c>
      <c r="AX300">
        <v>8.5</v>
      </c>
      <c r="AY300">
        <v>8.5</v>
      </c>
      <c r="AZ300">
        <v>8.5</v>
      </c>
      <c r="BA300">
        <v>8.5</v>
      </c>
      <c r="BB300">
        <v>8.5</v>
      </c>
      <c r="BC300">
        <v>8.5</v>
      </c>
      <c r="BD300" t="s">
        <v>2406</v>
      </c>
    </row>
    <row r="301" spans="1:56" x14ac:dyDescent="0.25">
      <c r="A301" t="s">
        <v>22</v>
      </c>
      <c r="B301" t="s">
        <v>1278</v>
      </c>
      <c r="C301" t="s">
        <v>1720</v>
      </c>
      <c r="D301" t="s">
        <v>1328</v>
      </c>
      <c r="E301">
        <v>4</v>
      </c>
      <c r="F301">
        <v>592658</v>
      </c>
      <c r="G301">
        <v>679298</v>
      </c>
      <c r="H301">
        <v>703620</v>
      </c>
      <c r="I301">
        <v>1400000</v>
      </c>
      <c r="J301">
        <v>900000</v>
      </c>
      <c r="K301">
        <v>800000</v>
      </c>
      <c r="L301">
        <v>800000</v>
      </c>
      <c r="M301">
        <v>800000</v>
      </c>
      <c r="N301">
        <v>800000</v>
      </c>
      <c r="O301">
        <v>640226</v>
      </c>
      <c r="P301">
        <v>800000</v>
      </c>
      <c r="Q301">
        <v>800000</v>
      </c>
      <c r="R301">
        <v>1400000</v>
      </c>
      <c r="S301">
        <v>800000</v>
      </c>
      <c r="U301">
        <v>950000</v>
      </c>
      <c r="V301">
        <v>685262</v>
      </c>
      <c r="W301">
        <v>703748</v>
      </c>
      <c r="X301">
        <v>1000000</v>
      </c>
      <c r="Y301">
        <v>800000</v>
      </c>
      <c r="Z301">
        <v>444458</v>
      </c>
      <c r="AA301">
        <v>509438</v>
      </c>
      <c r="AB301">
        <v>527715</v>
      </c>
      <c r="AC301">
        <v>756000</v>
      </c>
      <c r="AD301">
        <v>495000</v>
      </c>
      <c r="AE301">
        <v>432000</v>
      </c>
      <c r="AF301">
        <v>480000</v>
      </c>
      <c r="AG301">
        <v>472000</v>
      </c>
      <c r="AH301">
        <v>488000</v>
      </c>
      <c r="AI301">
        <v>480170</v>
      </c>
      <c r="AJ301">
        <v>488000</v>
      </c>
      <c r="AK301">
        <v>472000</v>
      </c>
      <c r="AL301">
        <v>854000</v>
      </c>
      <c r="AM301">
        <v>472000</v>
      </c>
      <c r="AO301">
        <v>560500</v>
      </c>
      <c r="AP301">
        <v>513911</v>
      </c>
      <c r="AQ301">
        <v>527846</v>
      </c>
      <c r="AR301">
        <v>600000</v>
      </c>
      <c r="AS301">
        <v>472000</v>
      </c>
      <c r="AT301">
        <v>8.6</v>
      </c>
      <c r="AU301">
        <v>8.6</v>
      </c>
      <c r="AV301">
        <v>8.6</v>
      </c>
      <c r="AW301">
        <v>8.6</v>
      </c>
      <c r="AX301">
        <v>8.6</v>
      </c>
      <c r="AY301">
        <v>8.6</v>
      </c>
      <c r="AZ301">
        <v>8.6</v>
      </c>
      <c r="BA301">
        <v>8.6</v>
      </c>
      <c r="BB301">
        <v>8.6</v>
      </c>
      <c r="BC301">
        <v>8.6</v>
      </c>
      <c r="BD301" t="s">
        <v>2405</v>
      </c>
    </row>
    <row r="302" spans="1:56" x14ac:dyDescent="0.25">
      <c r="A302" t="s">
        <v>694</v>
      </c>
      <c r="B302" t="s">
        <v>1270</v>
      </c>
      <c r="C302" t="s">
        <v>1728</v>
      </c>
      <c r="D302" t="s">
        <v>1328</v>
      </c>
      <c r="E302">
        <v>0</v>
      </c>
      <c r="F302">
        <v>246667</v>
      </c>
      <c r="G302">
        <v>246667</v>
      </c>
      <c r="H302">
        <v>246667</v>
      </c>
      <c r="I302">
        <v>246667</v>
      </c>
      <c r="J302">
        <v>246667</v>
      </c>
      <c r="K302">
        <v>246667</v>
      </c>
      <c r="L302">
        <v>246667</v>
      </c>
      <c r="M302">
        <v>246667</v>
      </c>
      <c r="O302">
        <v>246667</v>
      </c>
      <c r="P302">
        <v>246667</v>
      </c>
      <c r="Q302">
        <v>300000</v>
      </c>
      <c r="R302">
        <v>246667</v>
      </c>
      <c r="S302">
        <v>300000</v>
      </c>
      <c r="T302">
        <v>246667</v>
      </c>
      <c r="U302">
        <v>300000</v>
      </c>
      <c r="V302">
        <v>300000</v>
      </c>
      <c r="W302">
        <v>300000</v>
      </c>
      <c r="X302">
        <v>300000</v>
      </c>
      <c r="Y302">
        <v>300000</v>
      </c>
      <c r="Z302">
        <v>185000</v>
      </c>
      <c r="AA302">
        <v>185000</v>
      </c>
      <c r="AB302">
        <v>185000</v>
      </c>
      <c r="AC302">
        <v>185000</v>
      </c>
      <c r="AD302">
        <v>185000</v>
      </c>
      <c r="AE302">
        <v>185000</v>
      </c>
      <c r="AF302">
        <v>185000</v>
      </c>
      <c r="AG302">
        <v>185000</v>
      </c>
      <c r="AI302">
        <v>185000</v>
      </c>
      <c r="AJ302">
        <v>185000</v>
      </c>
      <c r="AK302">
        <v>225000</v>
      </c>
      <c r="AL302">
        <v>185000</v>
      </c>
      <c r="AM302">
        <v>225000</v>
      </c>
      <c r="AN302">
        <v>185000</v>
      </c>
      <c r="AO302">
        <v>225000</v>
      </c>
      <c r="AP302">
        <v>225000</v>
      </c>
      <c r="AQ302">
        <v>225000</v>
      </c>
      <c r="AR302">
        <v>225000</v>
      </c>
      <c r="AS302">
        <v>225000</v>
      </c>
      <c r="AT302">
        <v>8.4</v>
      </c>
      <c r="AU302">
        <v>8.4</v>
      </c>
      <c r="AV302">
        <v>8.4</v>
      </c>
      <c r="AW302">
        <v>8.4</v>
      </c>
      <c r="AX302">
        <v>8.4</v>
      </c>
      <c r="AY302">
        <v>8.4</v>
      </c>
      <c r="AZ302">
        <v>8.4</v>
      </c>
      <c r="BA302">
        <v>8.4</v>
      </c>
      <c r="BB302">
        <v>8.4</v>
      </c>
      <c r="BC302">
        <v>8.4</v>
      </c>
      <c r="BD302" t="s">
        <v>2410</v>
      </c>
    </row>
    <row r="303" spans="1:56" x14ac:dyDescent="0.25">
      <c r="A303" t="s">
        <v>792</v>
      </c>
      <c r="B303" t="s">
        <v>1278</v>
      </c>
      <c r="C303" t="s">
        <v>1731</v>
      </c>
      <c r="D303" t="s">
        <v>1328</v>
      </c>
      <c r="E303">
        <v>0</v>
      </c>
      <c r="F303">
        <v>133333</v>
      </c>
      <c r="G303">
        <v>133333</v>
      </c>
      <c r="H303">
        <v>133333</v>
      </c>
      <c r="I303">
        <v>133333</v>
      </c>
      <c r="J303">
        <v>133333</v>
      </c>
      <c r="K303">
        <v>133333</v>
      </c>
      <c r="L303">
        <v>133333</v>
      </c>
      <c r="M303">
        <v>133333</v>
      </c>
      <c r="N303">
        <v>133333</v>
      </c>
      <c r="O303">
        <v>133333</v>
      </c>
      <c r="P303">
        <v>133333</v>
      </c>
      <c r="Q303">
        <v>133333</v>
      </c>
      <c r="R303">
        <v>133333</v>
      </c>
      <c r="S303">
        <v>133333</v>
      </c>
      <c r="T303">
        <v>133333</v>
      </c>
      <c r="U303">
        <v>133333</v>
      </c>
      <c r="W303">
        <v>133333</v>
      </c>
      <c r="X303">
        <v>133333</v>
      </c>
      <c r="Y303">
        <v>133333</v>
      </c>
      <c r="Z303">
        <v>100000</v>
      </c>
      <c r="AA303">
        <v>100000</v>
      </c>
      <c r="AB303">
        <v>100000</v>
      </c>
      <c r="AC303">
        <v>100000</v>
      </c>
      <c r="AD303">
        <v>100000</v>
      </c>
      <c r="AE303">
        <v>100000</v>
      </c>
      <c r="AF303">
        <v>100000</v>
      </c>
      <c r="AG303">
        <v>100000</v>
      </c>
      <c r="AH303">
        <v>100000</v>
      </c>
      <c r="AI303">
        <v>100000</v>
      </c>
      <c r="AJ303">
        <v>100000</v>
      </c>
      <c r="AK303">
        <v>100000</v>
      </c>
      <c r="AL303">
        <v>100000</v>
      </c>
      <c r="AM303">
        <v>100000</v>
      </c>
      <c r="AN303">
        <v>100000</v>
      </c>
      <c r="AO303">
        <v>100000</v>
      </c>
      <c r="AQ303">
        <v>100000</v>
      </c>
      <c r="AR303">
        <v>100000</v>
      </c>
      <c r="AS303">
        <v>100000</v>
      </c>
      <c r="AT303">
        <v>7.7</v>
      </c>
      <c r="AU303">
        <v>7.7</v>
      </c>
      <c r="AV303">
        <v>7.7</v>
      </c>
      <c r="AW303">
        <v>7.7</v>
      </c>
      <c r="AX303">
        <v>7.7</v>
      </c>
      <c r="AY303">
        <v>7.7</v>
      </c>
      <c r="AZ303">
        <v>7.7</v>
      </c>
      <c r="BA303">
        <v>7.7</v>
      </c>
      <c r="BB303">
        <v>7.7</v>
      </c>
      <c r="BC303">
        <v>7.7</v>
      </c>
      <c r="BD303" t="s">
        <v>2437</v>
      </c>
    </row>
    <row r="304" spans="1:56" x14ac:dyDescent="0.25">
      <c r="A304" t="s">
        <v>1184</v>
      </c>
      <c r="B304" t="s">
        <v>1268</v>
      </c>
      <c r="C304" t="s">
        <v>1732</v>
      </c>
      <c r="D304" t="s">
        <v>1328</v>
      </c>
      <c r="E304">
        <v>0</v>
      </c>
      <c r="G304">
        <v>306667</v>
      </c>
      <c r="H304">
        <v>306667</v>
      </c>
      <c r="I304">
        <v>306667</v>
      </c>
      <c r="J304">
        <v>306667</v>
      </c>
      <c r="K304">
        <v>306667</v>
      </c>
      <c r="L304">
        <v>306667</v>
      </c>
      <c r="M304">
        <v>306667</v>
      </c>
      <c r="N304">
        <v>306667</v>
      </c>
      <c r="O304">
        <v>306667</v>
      </c>
      <c r="P304">
        <v>306667</v>
      </c>
      <c r="Q304">
        <v>306667</v>
      </c>
      <c r="R304">
        <v>306667</v>
      </c>
      <c r="S304">
        <v>306667</v>
      </c>
      <c r="T304">
        <v>306667</v>
      </c>
      <c r="U304">
        <v>306667</v>
      </c>
      <c r="V304">
        <v>306667</v>
      </c>
      <c r="W304">
        <v>306667</v>
      </c>
      <c r="X304">
        <v>306667</v>
      </c>
      <c r="Y304">
        <v>306667</v>
      </c>
      <c r="AA304">
        <v>230000</v>
      </c>
      <c r="AB304">
        <v>230000</v>
      </c>
      <c r="AC304">
        <v>230000</v>
      </c>
      <c r="AD304">
        <v>230000</v>
      </c>
      <c r="AE304">
        <v>230000</v>
      </c>
      <c r="AF304">
        <v>230000</v>
      </c>
      <c r="AG304">
        <v>230000</v>
      </c>
      <c r="AH304">
        <v>230000</v>
      </c>
      <c r="AI304">
        <v>230000</v>
      </c>
      <c r="AJ304">
        <v>230000</v>
      </c>
      <c r="AK304">
        <v>230000</v>
      </c>
      <c r="AL304">
        <v>230000</v>
      </c>
      <c r="AM304">
        <v>230000</v>
      </c>
      <c r="AN304">
        <v>230000</v>
      </c>
      <c r="AO304">
        <v>230000</v>
      </c>
      <c r="AP304">
        <v>230000</v>
      </c>
      <c r="AQ304">
        <v>230000</v>
      </c>
      <c r="AR304">
        <v>230000</v>
      </c>
      <c r="AS304">
        <v>230000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 t="s">
        <v>2410</v>
      </c>
    </row>
    <row r="305" spans="1:56" x14ac:dyDescent="0.25">
      <c r="A305" t="s">
        <v>217</v>
      </c>
      <c r="B305" t="s">
        <v>1288</v>
      </c>
      <c r="C305" t="s">
        <v>1734</v>
      </c>
      <c r="D305" t="s">
        <v>1328</v>
      </c>
      <c r="E305">
        <v>0</v>
      </c>
      <c r="F305">
        <v>295000</v>
      </c>
      <c r="G305">
        <v>275000</v>
      </c>
      <c r="H305">
        <v>350000</v>
      </c>
      <c r="I305">
        <v>350000</v>
      </c>
      <c r="J305">
        <v>240000</v>
      </c>
      <c r="K305">
        <v>240000</v>
      </c>
      <c r="L305">
        <v>240000</v>
      </c>
      <c r="M305">
        <v>240000</v>
      </c>
      <c r="N305">
        <v>275000</v>
      </c>
      <c r="O305">
        <v>275000</v>
      </c>
      <c r="P305">
        <v>275000</v>
      </c>
      <c r="Q305">
        <v>275000</v>
      </c>
      <c r="R305">
        <v>275000</v>
      </c>
      <c r="S305">
        <v>275000</v>
      </c>
      <c r="T305">
        <v>305000</v>
      </c>
      <c r="U305">
        <v>305000</v>
      </c>
      <c r="W305">
        <v>400000</v>
      </c>
      <c r="X305">
        <v>275000</v>
      </c>
      <c r="Y305">
        <v>275000</v>
      </c>
      <c r="Z305">
        <v>162250</v>
      </c>
      <c r="AA305">
        <v>151250</v>
      </c>
      <c r="AB305">
        <v>192500</v>
      </c>
      <c r="AC305">
        <v>192500</v>
      </c>
      <c r="AD305">
        <v>132000</v>
      </c>
      <c r="AE305">
        <v>132000</v>
      </c>
      <c r="AF305">
        <v>132000</v>
      </c>
      <c r="AG305">
        <v>132000</v>
      </c>
      <c r="AH305">
        <v>151250</v>
      </c>
      <c r="AI305">
        <v>151250</v>
      </c>
      <c r="AJ305">
        <v>151250</v>
      </c>
      <c r="AK305">
        <v>151250</v>
      </c>
      <c r="AL305">
        <v>151250</v>
      </c>
      <c r="AM305">
        <v>151250</v>
      </c>
      <c r="AN305">
        <v>167750</v>
      </c>
      <c r="AO305">
        <v>167750</v>
      </c>
      <c r="AQ305">
        <v>220000</v>
      </c>
      <c r="AR305">
        <v>151250</v>
      </c>
      <c r="AS305">
        <v>151250</v>
      </c>
      <c r="AT305">
        <v>8.5</v>
      </c>
      <c r="AU305">
        <v>8.5</v>
      </c>
      <c r="AV305">
        <v>8.5</v>
      </c>
      <c r="AW305">
        <v>8.5</v>
      </c>
      <c r="AX305">
        <v>8.5</v>
      </c>
      <c r="AY305">
        <v>8.5</v>
      </c>
      <c r="AZ305">
        <v>8.5</v>
      </c>
      <c r="BA305">
        <v>8.5</v>
      </c>
      <c r="BB305">
        <v>8.5</v>
      </c>
      <c r="BC305">
        <v>8.5</v>
      </c>
      <c r="BD305" t="s">
        <v>2437</v>
      </c>
    </row>
    <row r="306" spans="1:56" x14ac:dyDescent="0.25">
      <c r="A306" t="s">
        <v>461</v>
      </c>
      <c r="B306" t="s">
        <v>1264</v>
      </c>
      <c r="C306" t="s">
        <v>1736</v>
      </c>
      <c r="D306" t="s">
        <v>1328</v>
      </c>
      <c r="E306">
        <v>0</v>
      </c>
      <c r="F306">
        <v>266667</v>
      </c>
      <c r="G306">
        <v>266667</v>
      </c>
      <c r="H306">
        <v>433333</v>
      </c>
      <c r="I306">
        <v>266667</v>
      </c>
      <c r="J306">
        <v>433333</v>
      </c>
      <c r="K306">
        <v>266667</v>
      </c>
      <c r="L306">
        <v>266667</v>
      </c>
      <c r="M306">
        <v>266667</v>
      </c>
      <c r="N306">
        <v>266667</v>
      </c>
      <c r="O306">
        <v>266667</v>
      </c>
      <c r="P306">
        <v>266667</v>
      </c>
      <c r="Q306">
        <v>266667</v>
      </c>
      <c r="R306">
        <v>266667</v>
      </c>
      <c r="S306">
        <v>266667</v>
      </c>
      <c r="T306">
        <v>266667</v>
      </c>
      <c r="U306">
        <v>266667</v>
      </c>
      <c r="W306">
        <v>266667</v>
      </c>
      <c r="X306">
        <v>266667</v>
      </c>
      <c r="Y306">
        <v>266667</v>
      </c>
      <c r="Z306">
        <v>200000</v>
      </c>
      <c r="AA306">
        <v>200000</v>
      </c>
      <c r="AB306">
        <v>325000</v>
      </c>
      <c r="AC306">
        <v>200000</v>
      </c>
      <c r="AD306">
        <v>325000</v>
      </c>
      <c r="AE306">
        <v>200000</v>
      </c>
      <c r="AF306">
        <v>200000</v>
      </c>
      <c r="AG306">
        <v>200000</v>
      </c>
      <c r="AH306">
        <v>200000</v>
      </c>
      <c r="AI306">
        <v>200000</v>
      </c>
      <c r="AJ306">
        <v>200000</v>
      </c>
      <c r="AK306">
        <v>200000</v>
      </c>
      <c r="AL306">
        <v>200000</v>
      </c>
      <c r="AM306">
        <v>200000</v>
      </c>
      <c r="AN306">
        <v>200000</v>
      </c>
      <c r="AO306">
        <v>200000</v>
      </c>
      <c r="AQ306">
        <v>200000</v>
      </c>
      <c r="AR306">
        <v>200000</v>
      </c>
      <c r="AS306">
        <v>200000</v>
      </c>
      <c r="AT306">
        <v>7.8</v>
      </c>
      <c r="AU306">
        <v>7.8</v>
      </c>
      <c r="AV306">
        <v>7.8</v>
      </c>
      <c r="AW306">
        <v>7.8</v>
      </c>
      <c r="AX306">
        <v>7.8</v>
      </c>
      <c r="AY306">
        <v>7.8</v>
      </c>
      <c r="AZ306">
        <v>7.8</v>
      </c>
      <c r="BA306">
        <v>7.8</v>
      </c>
      <c r="BB306">
        <v>7.8</v>
      </c>
      <c r="BC306">
        <v>7.8</v>
      </c>
      <c r="BD306" t="s">
        <v>2406</v>
      </c>
    </row>
    <row r="307" spans="1:56" x14ac:dyDescent="0.25">
      <c r="A307" t="s">
        <v>84</v>
      </c>
      <c r="B307" t="s">
        <v>1261</v>
      </c>
      <c r="C307" t="s">
        <v>1745</v>
      </c>
      <c r="D307" t="s">
        <v>1328</v>
      </c>
      <c r="E307">
        <v>5</v>
      </c>
      <c r="F307">
        <v>7260000</v>
      </c>
      <c r="G307">
        <v>2742667</v>
      </c>
      <c r="H307">
        <v>2581333</v>
      </c>
      <c r="I307">
        <v>6937333</v>
      </c>
      <c r="J307">
        <v>2178000</v>
      </c>
      <c r="K307">
        <v>2178000</v>
      </c>
      <c r="L307">
        <v>2097333</v>
      </c>
      <c r="M307">
        <v>2339333</v>
      </c>
      <c r="N307">
        <v>2258667</v>
      </c>
      <c r="O307">
        <v>2420000</v>
      </c>
      <c r="P307">
        <v>2581333</v>
      </c>
      <c r="Q307">
        <v>2581333</v>
      </c>
      <c r="R307">
        <v>2742667</v>
      </c>
      <c r="S307">
        <v>2097333</v>
      </c>
      <c r="T307">
        <v>6937333</v>
      </c>
      <c r="U307">
        <v>2823333</v>
      </c>
      <c r="W307">
        <v>6614667</v>
      </c>
      <c r="X307">
        <v>2420000</v>
      </c>
      <c r="Y307">
        <v>2016667</v>
      </c>
      <c r="Z307">
        <v>5445000</v>
      </c>
      <c r="AA307">
        <v>2057000</v>
      </c>
      <c r="AB307">
        <v>1936000</v>
      </c>
      <c r="AC307">
        <v>5203000</v>
      </c>
      <c r="AD307">
        <v>1633500</v>
      </c>
      <c r="AE307">
        <v>1633500</v>
      </c>
      <c r="AF307">
        <v>1573000</v>
      </c>
      <c r="AG307">
        <v>1754500</v>
      </c>
      <c r="AH307">
        <v>1694000</v>
      </c>
      <c r="AI307">
        <v>1815000</v>
      </c>
      <c r="AJ307">
        <v>1936000</v>
      </c>
      <c r="AK307">
        <v>1936000</v>
      </c>
      <c r="AL307">
        <v>2057000</v>
      </c>
      <c r="AM307">
        <v>1573000</v>
      </c>
      <c r="AN307">
        <v>5203000</v>
      </c>
      <c r="AO307">
        <v>2117500</v>
      </c>
      <c r="AQ307">
        <v>4961000</v>
      </c>
      <c r="AR307">
        <v>1815000</v>
      </c>
      <c r="AS307">
        <v>1512500</v>
      </c>
      <c r="AT307">
        <v>9</v>
      </c>
      <c r="AU307">
        <v>9</v>
      </c>
      <c r="AV307">
        <v>9</v>
      </c>
      <c r="AW307">
        <v>9</v>
      </c>
      <c r="AX307">
        <v>9</v>
      </c>
      <c r="AY307">
        <v>9</v>
      </c>
      <c r="AZ307">
        <v>9</v>
      </c>
      <c r="BA307">
        <v>9</v>
      </c>
      <c r="BB307">
        <v>9</v>
      </c>
      <c r="BC307">
        <v>9</v>
      </c>
      <c r="BD307" t="s">
        <v>2405</v>
      </c>
    </row>
    <row r="308" spans="1:56" x14ac:dyDescent="0.25">
      <c r="A308" t="s">
        <v>236</v>
      </c>
      <c r="B308" t="s">
        <v>1288</v>
      </c>
      <c r="C308" t="s">
        <v>1757</v>
      </c>
      <c r="D308" t="s">
        <v>1328</v>
      </c>
      <c r="E308">
        <v>1</v>
      </c>
      <c r="F308">
        <v>180000</v>
      </c>
      <c r="G308">
        <v>180000</v>
      </c>
      <c r="H308">
        <v>400000</v>
      </c>
      <c r="I308">
        <v>400000</v>
      </c>
      <c r="J308">
        <v>180000</v>
      </c>
      <c r="K308">
        <v>180000</v>
      </c>
      <c r="L308">
        <v>166667</v>
      </c>
      <c r="M308">
        <v>166667</v>
      </c>
      <c r="N308">
        <v>166667</v>
      </c>
      <c r="O308">
        <v>166667</v>
      </c>
      <c r="P308">
        <v>166667</v>
      </c>
      <c r="R308">
        <v>166667</v>
      </c>
      <c r="S308">
        <v>180000</v>
      </c>
      <c r="T308">
        <v>180000</v>
      </c>
      <c r="U308">
        <v>180000</v>
      </c>
      <c r="V308">
        <v>400000</v>
      </c>
      <c r="W308">
        <v>213333</v>
      </c>
      <c r="X308">
        <v>180000</v>
      </c>
      <c r="Y308">
        <v>180000</v>
      </c>
      <c r="Z308">
        <v>135000</v>
      </c>
      <c r="AA308">
        <v>135000</v>
      </c>
      <c r="AB308">
        <v>300000</v>
      </c>
      <c r="AC308">
        <v>300000</v>
      </c>
      <c r="AD308">
        <v>135000</v>
      </c>
      <c r="AE308">
        <v>135000</v>
      </c>
      <c r="AF308">
        <v>125000</v>
      </c>
      <c r="AG308">
        <v>125000</v>
      </c>
      <c r="AH308">
        <v>125000</v>
      </c>
      <c r="AI308">
        <v>125000</v>
      </c>
      <c r="AJ308">
        <v>125000</v>
      </c>
      <c r="AL308">
        <v>125000</v>
      </c>
      <c r="AM308">
        <v>135000</v>
      </c>
      <c r="AN308">
        <v>135000</v>
      </c>
      <c r="AO308">
        <v>135000</v>
      </c>
      <c r="AP308">
        <v>300000</v>
      </c>
      <c r="AQ308">
        <v>160000</v>
      </c>
      <c r="AR308">
        <v>135000</v>
      </c>
      <c r="AS308">
        <v>135000</v>
      </c>
      <c r="AT308">
        <v>8.1</v>
      </c>
      <c r="AU308">
        <v>8.1</v>
      </c>
      <c r="AV308">
        <v>8.1</v>
      </c>
      <c r="AW308">
        <v>8.1</v>
      </c>
      <c r="AX308">
        <v>8.1</v>
      </c>
      <c r="AY308">
        <v>8.1</v>
      </c>
      <c r="AZ308">
        <v>8.1</v>
      </c>
      <c r="BA308">
        <v>8.1</v>
      </c>
      <c r="BB308">
        <v>8.1</v>
      </c>
      <c r="BC308">
        <v>8.1</v>
      </c>
      <c r="BD308" t="s">
        <v>2404</v>
      </c>
    </row>
    <row r="309" spans="1:56" x14ac:dyDescent="0.25">
      <c r="A309" t="s">
        <v>68</v>
      </c>
      <c r="B309" t="s">
        <v>1277</v>
      </c>
      <c r="C309" t="s">
        <v>1816</v>
      </c>
      <c r="D309" t="s">
        <v>1328</v>
      </c>
      <c r="E309">
        <v>4</v>
      </c>
      <c r="F309">
        <v>1350000</v>
      </c>
      <c r="G309">
        <v>1500000</v>
      </c>
      <c r="H309">
        <v>1700000</v>
      </c>
      <c r="I309">
        <v>1350000</v>
      </c>
      <c r="J309">
        <v>1800000</v>
      </c>
      <c r="K309">
        <v>1800000</v>
      </c>
      <c r="L309">
        <v>736997</v>
      </c>
      <c r="M309">
        <v>736997</v>
      </c>
      <c r="N309">
        <v>1133333</v>
      </c>
      <c r="O309">
        <v>1133333</v>
      </c>
      <c r="P309">
        <v>1133333</v>
      </c>
      <c r="Q309">
        <v>1133333</v>
      </c>
      <c r="R309">
        <v>893333</v>
      </c>
      <c r="S309">
        <v>1133333</v>
      </c>
      <c r="T309">
        <v>866667</v>
      </c>
      <c r="U309">
        <v>866667</v>
      </c>
      <c r="V309">
        <v>1066667</v>
      </c>
      <c r="X309">
        <v>1600000</v>
      </c>
      <c r="Y309">
        <v>866667</v>
      </c>
      <c r="Z309">
        <v>675000</v>
      </c>
      <c r="AA309">
        <v>720000</v>
      </c>
      <c r="AB309">
        <v>850000</v>
      </c>
      <c r="AC309">
        <v>648000</v>
      </c>
      <c r="AD309">
        <v>1350000</v>
      </c>
      <c r="AE309">
        <v>1350000</v>
      </c>
      <c r="AF309">
        <v>630133</v>
      </c>
      <c r="AG309">
        <v>630133</v>
      </c>
      <c r="AH309">
        <v>850000</v>
      </c>
      <c r="AI309">
        <v>850000</v>
      </c>
      <c r="AJ309">
        <v>850000</v>
      </c>
      <c r="AK309">
        <v>850000</v>
      </c>
      <c r="AL309">
        <v>670000</v>
      </c>
      <c r="AM309">
        <v>850000</v>
      </c>
      <c r="AN309">
        <v>650000</v>
      </c>
      <c r="AO309">
        <v>650000</v>
      </c>
      <c r="AP309">
        <v>800000</v>
      </c>
      <c r="AR309">
        <v>1200000</v>
      </c>
      <c r="AS309">
        <v>650000</v>
      </c>
      <c r="AT309">
        <v>8.6999999999999993</v>
      </c>
      <c r="AU309">
        <v>8.6999999999999993</v>
      </c>
      <c r="AV309">
        <v>8.6999999999999993</v>
      </c>
      <c r="AW309">
        <v>8.6999999999999993</v>
      </c>
      <c r="AX309">
        <v>8.6999999999999993</v>
      </c>
      <c r="AY309">
        <v>8.6999999999999993</v>
      </c>
      <c r="AZ309">
        <v>8.6999999999999993</v>
      </c>
      <c r="BA309">
        <v>8.6999999999999993</v>
      </c>
      <c r="BB309">
        <v>8.6999999999999993</v>
      </c>
      <c r="BC309">
        <v>8.6999999999999993</v>
      </c>
      <c r="BD309" t="s">
        <v>2405</v>
      </c>
    </row>
    <row r="310" spans="1:56" x14ac:dyDescent="0.25">
      <c r="A310" t="s">
        <v>680</v>
      </c>
      <c r="B310" t="s">
        <v>1278</v>
      </c>
      <c r="C310" t="s">
        <v>1820</v>
      </c>
      <c r="D310" t="s">
        <v>1328</v>
      </c>
      <c r="E310">
        <v>2.5</v>
      </c>
      <c r="F310">
        <v>191148</v>
      </c>
      <c r="G310">
        <v>190142</v>
      </c>
      <c r="H310">
        <v>211401</v>
      </c>
      <c r="I310">
        <v>194073</v>
      </c>
      <c r="J310">
        <v>200039</v>
      </c>
      <c r="K310">
        <v>189158</v>
      </c>
      <c r="L310">
        <v>190162</v>
      </c>
      <c r="M310">
        <v>189158</v>
      </c>
      <c r="N310">
        <v>190831</v>
      </c>
      <c r="O310">
        <v>189158</v>
      </c>
      <c r="P310">
        <v>190831</v>
      </c>
      <c r="Q310">
        <v>189158</v>
      </c>
      <c r="R310">
        <v>190831</v>
      </c>
      <c r="S310">
        <v>189158</v>
      </c>
      <c r="T310">
        <v>201028</v>
      </c>
      <c r="U310">
        <v>190142</v>
      </c>
      <c r="W310">
        <v>194073</v>
      </c>
      <c r="X310">
        <v>190162</v>
      </c>
      <c r="Y310">
        <v>189158</v>
      </c>
      <c r="Z310">
        <v>179954</v>
      </c>
      <c r="AA310">
        <v>174150</v>
      </c>
      <c r="AB310">
        <v>199021</v>
      </c>
      <c r="AC310">
        <v>177751</v>
      </c>
      <c r="AD310">
        <v>188324</v>
      </c>
      <c r="AE310">
        <v>173249</v>
      </c>
      <c r="AF310">
        <v>179026</v>
      </c>
      <c r="AG310">
        <v>173249</v>
      </c>
      <c r="AH310">
        <v>182876</v>
      </c>
      <c r="AI310">
        <v>173249</v>
      </c>
      <c r="AJ310">
        <v>182876</v>
      </c>
      <c r="AK310">
        <v>173249</v>
      </c>
      <c r="AL310">
        <v>182876</v>
      </c>
      <c r="AM310">
        <v>173249</v>
      </c>
      <c r="AN310">
        <v>189255</v>
      </c>
      <c r="AO310">
        <v>174150</v>
      </c>
      <c r="AQ310">
        <v>177751</v>
      </c>
      <c r="AR310">
        <v>179026</v>
      </c>
      <c r="AS310">
        <v>173249</v>
      </c>
      <c r="AT310">
        <v>8.9</v>
      </c>
      <c r="AU310">
        <v>8.9</v>
      </c>
      <c r="AV310">
        <v>8.9</v>
      </c>
      <c r="AW310">
        <v>8.9</v>
      </c>
      <c r="AX310">
        <v>8.9</v>
      </c>
      <c r="AY310">
        <v>8.9</v>
      </c>
      <c r="AZ310">
        <v>8.9</v>
      </c>
      <c r="BA310">
        <v>8.9</v>
      </c>
      <c r="BB310">
        <v>8.9</v>
      </c>
      <c r="BC310">
        <v>8.9</v>
      </c>
      <c r="BD310" t="s">
        <v>2433</v>
      </c>
    </row>
    <row r="311" spans="1:56" x14ac:dyDescent="0.25">
      <c r="A311" t="s">
        <v>180</v>
      </c>
      <c r="B311" t="s">
        <v>1278</v>
      </c>
      <c r="C311" t="s">
        <v>1831</v>
      </c>
      <c r="D311" t="s">
        <v>1328</v>
      </c>
      <c r="E311">
        <v>1</v>
      </c>
      <c r="F311">
        <v>250667</v>
      </c>
      <c r="G311">
        <v>250667</v>
      </c>
      <c r="I311">
        <v>250667</v>
      </c>
      <c r="J311">
        <v>250667</v>
      </c>
      <c r="K311">
        <v>250667</v>
      </c>
      <c r="L311">
        <v>250667</v>
      </c>
      <c r="M311">
        <v>250667</v>
      </c>
      <c r="N311">
        <v>250667</v>
      </c>
      <c r="O311">
        <v>250667</v>
      </c>
      <c r="P311">
        <v>250667</v>
      </c>
      <c r="Q311">
        <v>250667</v>
      </c>
      <c r="R311">
        <v>250667</v>
      </c>
      <c r="S311">
        <v>250667</v>
      </c>
      <c r="T311">
        <v>250667</v>
      </c>
      <c r="U311">
        <v>250667</v>
      </c>
      <c r="V311">
        <v>640000</v>
      </c>
      <c r="W311">
        <v>250667</v>
      </c>
      <c r="X311">
        <v>250667</v>
      </c>
      <c r="Y311">
        <v>250667</v>
      </c>
      <c r="Z311">
        <v>188000</v>
      </c>
      <c r="AA311">
        <v>188000</v>
      </c>
      <c r="AC311">
        <v>188000</v>
      </c>
      <c r="AD311">
        <v>188000</v>
      </c>
      <c r="AE311">
        <v>188000</v>
      </c>
      <c r="AF311">
        <v>188000</v>
      </c>
      <c r="AG311">
        <v>188000</v>
      </c>
      <c r="AH311">
        <v>188000</v>
      </c>
      <c r="AI311">
        <v>188000</v>
      </c>
      <c r="AJ311">
        <v>188000</v>
      </c>
      <c r="AK311">
        <v>188000</v>
      </c>
      <c r="AL311">
        <v>188000</v>
      </c>
      <c r="AM311">
        <v>188000</v>
      </c>
      <c r="AN311">
        <v>188000</v>
      </c>
      <c r="AO311">
        <v>188000</v>
      </c>
      <c r="AP311">
        <v>480000</v>
      </c>
      <c r="AQ311">
        <v>188000</v>
      </c>
      <c r="AR311">
        <v>188000</v>
      </c>
      <c r="AS311">
        <v>188000</v>
      </c>
      <c r="AT311">
        <v>8.6999999999999993</v>
      </c>
      <c r="AU311">
        <v>8.6999999999999993</v>
      </c>
      <c r="AV311">
        <v>8.6999999999999993</v>
      </c>
      <c r="AW311">
        <v>8.6999999999999993</v>
      </c>
      <c r="AX311">
        <v>8.6999999999999993</v>
      </c>
      <c r="AY311">
        <v>8.6999999999999993</v>
      </c>
      <c r="AZ311">
        <v>8.6999999999999993</v>
      </c>
      <c r="BA311">
        <v>8.6999999999999993</v>
      </c>
      <c r="BB311">
        <v>8.6999999999999993</v>
      </c>
      <c r="BC311">
        <v>8.6999999999999993</v>
      </c>
      <c r="BD311" t="s">
        <v>2423</v>
      </c>
    </row>
    <row r="312" spans="1:56" x14ac:dyDescent="0.25">
      <c r="A312" t="s">
        <v>20</v>
      </c>
      <c r="B312" t="s">
        <v>1278</v>
      </c>
      <c r="C312" t="s">
        <v>1837</v>
      </c>
      <c r="D312" t="s">
        <v>1328</v>
      </c>
      <c r="E312">
        <v>5</v>
      </c>
      <c r="F312">
        <v>1998667</v>
      </c>
      <c r="G312">
        <v>1268000</v>
      </c>
      <c r="H312">
        <v>1857425</v>
      </c>
      <c r="I312">
        <v>1401333</v>
      </c>
      <c r="J312">
        <v>1241333</v>
      </c>
      <c r="K312">
        <v>1201333</v>
      </c>
      <c r="L312">
        <v>1201333</v>
      </c>
      <c r="M312">
        <v>1201333</v>
      </c>
      <c r="N312">
        <v>1241333</v>
      </c>
      <c r="O312">
        <v>1201333</v>
      </c>
      <c r="P312">
        <v>1321333</v>
      </c>
      <c r="Q312">
        <v>1201333</v>
      </c>
      <c r="R312">
        <v>2092000</v>
      </c>
      <c r="S312">
        <v>1201333</v>
      </c>
      <c r="T312">
        <v>2790115</v>
      </c>
      <c r="U312">
        <v>1268000</v>
      </c>
      <c r="W312">
        <v>1202017</v>
      </c>
      <c r="X312">
        <v>1090958</v>
      </c>
      <c r="Y312">
        <v>1201333</v>
      </c>
      <c r="Z312">
        <v>1499000</v>
      </c>
      <c r="AA312">
        <v>951000</v>
      </c>
      <c r="AB312">
        <v>1286876</v>
      </c>
      <c r="AC312">
        <v>1051000</v>
      </c>
      <c r="AD312">
        <v>931000</v>
      </c>
      <c r="AE312">
        <v>901000</v>
      </c>
      <c r="AF312">
        <v>901000</v>
      </c>
      <c r="AG312">
        <v>901000</v>
      </c>
      <c r="AH312">
        <v>931000</v>
      </c>
      <c r="AI312">
        <v>901000</v>
      </c>
      <c r="AJ312">
        <v>991000</v>
      </c>
      <c r="AK312">
        <v>901000</v>
      </c>
      <c r="AL312">
        <v>1569000</v>
      </c>
      <c r="AM312">
        <v>901000</v>
      </c>
      <c r="AN312">
        <v>1933053</v>
      </c>
      <c r="AO312">
        <v>951000</v>
      </c>
      <c r="AQ312">
        <v>832865</v>
      </c>
      <c r="AR312">
        <v>755793</v>
      </c>
      <c r="AS312">
        <v>901000</v>
      </c>
      <c r="AT312">
        <v>8.9</v>
      </c>
      <c r="AU312">
        <v>8.9</v>
      </c>
      <c r="AV312">
        <v>8.9</v>
      </c>
      <c r="AW312">
        <v>8.9</v>
      </c>
      <c r="AX312">
        <v>8.9</v>
      </c>
      <c r="AY312">
        <v>8.9</v>
      </c>
      <c r="AZ312">
        <v>8.9</v>
      </c>
      <c r="BA312">
        <v>8.9</v>
      </c>
      <c r="BB312">
        <v>8.9</v>
      </c>
      <c r="BC312">
        <v>8.9</v>
      </c>
      <c r="BD312" t="s">
        <v>2405</v>
      </c>
    </row>
    <row r="313" spans="1:56" x14ac:dyDescent="0.25">
      <c r="A313" t="s">
        <v>121</v>
      </c>
      <c r="B313" t="s">
        <v>1261</v>
      </c>
      <c r="C313" t="s">
        <v>1842</v>
      </c>
      <c r="D313" t="s">
        <v>1328</v>
      </c>
      <c r="E313">
        <v>2</v>
      </c>
      <c r="F313">
        <v>387733</v>
      </c>
      <c r="G313">
        <v>387733</v>
      </c>
      <c r="H313">
        <v>461067</v>
      </c>
      <c r="I313">
        <v>414400</v>
      </c>
      <c r="J313">
        <v>294400</v>
      </c>
      <c r="K313">
        <v>294400</v>
      </c>
      <c r="L313">
        <v>294400</v>
      </c>
      <c r="M313">
        <v>294400</v>
      </c>
      <c r="N313">
        <v>294400</v>
      </c>
      <c r="O313">
        <v>294400</v>
      </c>
      <c r="P313">
        <v>294400</v>
      </c>
      <c r="Q313">
        <v>294400</v>
      </c>
      <c r="R313">
        <v>294400</v>
      </c>
      <c r="S313">
        <v>294400</v>
      </c>
      <c r="T313">
        <v>467733</v>
      </c>
      <c r="U313">
        <v>441067</v>
      </c>
      <c r="W313">
        <v>494400</v>
      </c>
      <c r="X313">
        <v>294400</v>
      </c>
      <c r="Y313">
        <v>294400</v>
      </c>
      <c r="Z313">
        <v>290800</v>
      </c>
      <c r="AA313">
        <v>290800</v>
      </c>
      <c r="AB313">
        <v>345800</v>
      </c>
      <c r="AC313">
        <v>310800</v>
      </c>
      <c r="AD313">
        <v>220800</v>
      </c>
      <c r="AE313">
        <v>220800</v>
      </c>
      <c r="AF313">
        <v>220800</v>
      </c>
      <c r="AG313">
        <v>220800</v>
      </c>
      <c r="AH313">
        <v>220800</v>
      </c>
      <c r="AI313">
        <v>220800</v>
      </c>
      <c r="AJ313">
        <v>220800</v>
      </c>
      <c r="AK313">
        <v>220800</v>
      </c>
      <c r="AL313">
        <v>220800</v>
      </c>
      <c r="AM313">
        <v>220800</v>
      </c>
      <c r="AN313">
        <v>350800</v>
      </c>
      <c r="AO313">
        <v>330800</v>
      </c>
      <c r="AQ313">
        <v>370800</v>
      </c>
      <c r="AR313">
        <v>220800</v>
      </c>
      <c r="AS313">
        <v>220800</v>
      </c>
      <c r="AT313">
        <v>8.4</v>
      </c>
      <c r="AU313">
        <v>8.4</v>
      </c>
      <c r="AV313">
        <v>8.4</v>
      </c>
      <c r="AW313">
        <v>8.4</v>
      </c>
      <c r="AX313">
        <v>8.4</v>
      </c>
      <c r="AY313">
        <v>8.4</v>
      </c>
      <c r="AZ313">
        <v>8.4</v>
      </c>
      <c r="BA313">
        <v>8.4</v>
      </c>
      <c r="BB313">
        <v>8.4</v>
      </c>
      <c r="BC313">
        <v>8.4</v>
      </c>
      <c r="BD313" t="s">
        <v>2418</v>
      </c>
    </row>
    <row r="314" spans="1:56" x14ac:dyDescent="0.25">
      <c r="A314" t="s">
        <v>11</v>
      </c>
      <c r="B314" t="s">
        <v>1264</v>
      </c>
      <c r="C314" t="s">
        <v>1882</v>
      </c>
      <c r="D314" t="s">
        <v>1328</v>
      </c>
      <c r="E314">
        <v>5</v>
      </c>
      <c r="F314">
        <v>2340000</v>
      </c>
      <c r="G314">
        <v>1990000</v>
      </c>
      <c r="H314">
        <v>2490000</v>
      </c>
      <c r="I314">
        <v>2140000</v>
      </c>
      <c r="J314">
        <v>1340000</v>
      </c>
      <c r="K314">
        <v>1340000</v>
      </c>
      <c r="L314">
        <v>1615000</v>
      </c>
      <c r="M314">
        <v>1990000</v>
      </c>
      <c r="N314">
        <v>1390000</v>
      </c>
      <c r="O314">
        <v>1990000</v>
      </c>
      <c r="P314">
        <v>1390000</v>
      </c>
      <c r="Q314">
        <v>1790000</v>
      </c>
      <c r="R314">
        <v>3250000</v>
      </c>
      <c r="S314">
        <v>1990000</v>
      </c>
      <c r="T314">
        <v>2600000</v>
      </c>
      <c r="V314">
        <v>3100000</v>
      </c>
      <c r="W314">
        <v>2350000</v>
      </c>
      <c r="X314">
        <v>1340000</v>
      </c>
      <c r="Y314">
        <v>1390000</v>
      </c>
      <c r="Z314">
        <v>1404000</v>
      </c>
      <c r="AA314">
        <v>1194000</v>
      </c>
      <c r="AB314">
        <v>1494000</v>
      </c>
      <c r="AC314">
        <v>1284000</v>
      </c>
      <c r="AD314">
        <v>938000</v>
      </c>
      <c r="AE314">
        <v>938000</v>
      </c>
      <c r="AF314">
        <v>1130500</v>
      </c>
      <c r="AG314">
        <v>1393000</v>
      </c>
      <c r="AH314">
        <v>973000</v>
      </c>
      <c r="AI314">
        <v>1393000</v>
      </c>
      <c r="AJ314">
        <v>973000</v>
      </c>
      <c r="AK314">
        <v>1253000</v>
      </c>
      <c r="AL314">
        <v>2275000</v>
      </c>
      <c r="AM314">
        <v>1393000</v>
      </c>
      <c r="AN314">
        <v>1820000</v>
      </c>
      <c r="AP314">
        <v>2170000</v>
      </c>
      <c r="AQ314">
        <v>1645000</v>
      </c>
      <c r="AR314">
        <v>938000</v>
      </c>
      <c r="AS314">
        <v>973000</v>
      </c>
      <c r="AT314">
        <v>8.6999999999999993</v>
      </c>
      <c r="AU314">
        <v>8.6999999999999993</v>
      </c>
      <c r="AV314">
        <v>8.6999999999999993</v>
      </c>
      <c r="AW314">
        <v>8.6999999999999993</v>
      </c>
      <c r="AX314">
        <v>8.6999999999999993</v>
      </c>
      <c r="AY314">
        <v>8.6999999999999993</v>
      </c>
      <c r="AZ314">
        <v>8.6999999999999993</v>
      </c>
      <c r="BA314">
        <v>8.6999999999999993</v>
      </c>
      <c r="BB314">
        <v>8.6999999999999993</v>
      </c>
      <c r="BC314">
        <v>8.6999999999999993</v>
      </c>
      <c r="BD314" t="s">
        <v>2449</v>
      </c>
    </row>
    <row r="315" spans="1:56" x14ac:dyDescent="0.25">
      <c r="A315" t="s">
        <v>117</v>
      </c>
      <c r="B315" t="s">
        <v>1278</v>
      </c>
      <c r="C315" t="s">
        <v>1891</v>
      </c>
      <c r="D315" t="s">
        <v>1328</v>
      </c>
      <c r="E315">
        <v>3</v>
      </c>
      <c r="F315">
        <v>850298</v>
      </c>
      <c r="G315">
        <v>333333</v>
      </c>
      <c r="I315">
        <v>383935</v>
      </c>
      <c r="J315">
        <v>600000</v>
      </c>
      <c r="K315">
        <v>333333</v>
      </c>
      <c r="L315">
        <v>400000</v>
      </c>
      <c r="M315">
        <v>333333</v>
      </c>
      <c r="N315">
        <v>400000</v>
      </c>
      <c r="O315">
        <v>333333</v>
      </c>
      <c r="P315">
        <v>400000</v>
      </c>
      <c r="Q315">
        <v>333333</v>
      </c>
      <c r="R315">
        <v>400000</v>
      </c>
      <c r="S315">
        <v>333333</v>
      </c>
      <c r="T315">
        <v>466667</v>
      </c>
      <c r="U315">
        <v>466667</v>
      </c>
      <c r="V315">
        <v>800000</v>
      </c>
      <c r="W315">
        <v>967387</v>
      </c>
      <c r="X315">
        <v>333333</v>
      </c>
      <c r="Y315">
        <v>333333</v>
      </c>
      <c r="Z315">
        <v>637688</v>
      </c>
      <c r="AA315">
        <v>250000</v>
      </c>
      <c r="AC315">
        <v>287987</v>
      </c>
      <c r="AD315">
        <v>450000</v>
      </c>
      <c r="AE315">
        <v>250000</v>
      </c>
      <c r="AF315">
        <v>300000</v>
      </c>
      <c r="AG315">
        <v>250000</v>
      </c>
      <c r="AH315">
        <v>300000</v>
      </c>
      <c r="AI315">
        <v>250000</v>
      </c>
      <c r="AJ315">
        <v>300000</v>
      </c>
      <c r="AK315">
        <v>250000</v>
      </c>
      <c r="AL315">
        <v>300000</v>
      </c>
      <c r="AM315">
        <v>250000</v>
      </c>
      <c r="AN315">
        <v>350000</v>
      </c>
      <c r="AO315">
        <v>350000</v>
      </c>
      <c r="AP315">
        <v>600000</v>
      </c>
      <c r="AQ315">
        <v>725504</v>
      </c>
      <c r="AR315">
        <v>250000</v>
      </c>
      <c r="AS315">
        <v>250000</v>
      </c>
      <c r="AT315">
        <v>8.6</v>
      </c>
      <c r="AU315">
        <v>8.6</v>
      </c>
      <c r="AV315">
        <v>8.6</v>
      </c>
      <c r="AW315">
        <v>8.6</v>
      </c>
      <c r="AX315">
        <v>8.6</v>
      </c>
      <c r="AY315">
        <v>8.6</v>
      </c>
      <c r="AZ315">
        <v>8.6</v>
      </c>
      <c r="BA315">
        <v>8.6</v>
      </c>
      <c r="BB315">
        <v>8.6</v>
      </c>
      <c r="BC315">
        <v>8.6</v>
      </c>
      <c r="BD315" t="s">
        <v>2422</v>
      </c>
    </row>
    <row r="316" spans="1:56" x14ac:dyDescent="0.25">
      <c r="A316" t="s">
        <v>506</v>
      </c>
      <c r="B316" t="s">
        <v>1278</v>
      </c>
      <c r="C316" t="s">
        <v>1980</v>
      </c>
      <c r="D316" t="s">
        <v>1328</v>
      </c>
      <c r="E316">
        <v>1</v>
      </c>
      <c r="F316">
        <v>157817</v>
      </c>
      <c r="G316">
        <v>187995</v>
      </c>
      <c r="I316">
        <v>206794</v>
      </c>
      <c r="J316">
        <v>156663</v>
      </c>
      <c r="K316">
        <v>187995</v>
      </c>
      <c r="L316">
        <v>158249</v>
      </c>
      <c r="M316">
        <v>187995</v>
      </c>
      <c r="N316">
        <v>156663</v>
      </c>
      <c r="O316">
        <v>187995</v>
      </c>
      <c r="P316">
        <v>156663</v>
      </c>
      <c r="Q316">
        <v>187995</v>
      </c>
      <c r="R316">
        <v>156663</v>
      </c>
      <c r="S316">
        <v>187995</v>
      </c>
      <c r="T316">
        <v>156663</v>
      </c>
      <c r="U316">
        <v>231234</v>
      </c>
      <c r="V316">
        <v>189375</v>
      </c>
      <c r="W316">
        <v>234995</v>
      </c>
      <c r="X316">
        <v>156663</v>
      </c>
      <c r="Y316">
        <v>234995</v>
      </c>
      <c r="Z316">
        <v>123097</v>
      </c>
      <c r="AA316">
        <v>146636</v>
      </c>
      <c r="AC316">
        <v>161299</v>
      </c>
      <c r="AD316">
        <v>122197</v>
      </c>
      <c r="AE316">
        <v>146636</v>
      </c>
      <c r="AF316">
        <v>123434</v>
      </c>
      <c r="AG316">
        <v>146636</v>
      </c>
      <c r="AH316">
        <v>122197</v>
      </c>
      <c r="AI316">
        <v>146636</v>
      </c>
      <c r="AJ316">
        <v>122197</v>
      </c>
      <c r="AK316">
        <v>146636</v>
      </c>
      <c r="AL316">
        <v>122197</v>
      </c>
      <c r="AM316">
        <v>146636</v>
      </c>
      <c r="AN316">
        <v>122197</v>
      </c>
      <c r="AO316">
        <v>180363</v>
      </c>
      <c r="AP316">
        <v>147713</v>
      </c>
      <c r="AQ316">
        <v>183296</v>
      </c>
      <c r="AR316">
        <v>122197</v>
      </c>
      <c r="AS316">
        <v>183296</v>
      </c>
      <c r="AT316">
        <v>8.3000000000000007</v>
      </c>
      <c r="AU316">
        <v>8.3000000000000007</v>
      </c>
      <c r="AV316">
        <v>8.3000000000000007</v>
      </c>
      <c r="AW316">
        <v>8.3000000000000007</v>
      </c>
      <c r="AX316">
        <v>8.3000000000000007</v>
      </c>
      <c r="AY316">
        <v>8.3000000000000007</v>
      </c>
      <c r="AZ316">
        <v>8.3000000000000007</v>
      </c>
      <c r="BA316">
        <v>8.3000000000000007</v>
      </c>
      <c r="BB316">
        <v>8.3000000000000007</v>
      </c>
      <c r="BC316">
        <v>8.3000000000000007</v>
      </c>
      <c r="BD316" t="s">
        <v>2406</v>
      </c>
    </row>
    <row r="317" spans="1:56" x14ac:dyDescent="0.25">
      <c r="A317" t="s">
        <v>386</v>
      </c>
      <c r="B317" t="s">
        <v>1277</v>
      </c>
      <c r="C317" t="s">
        <v>1712</v>
      </c>
      <c r="D317" t="s">
        <v>1328</v>
      </c>
      <c r="E317">
        <v>2</v>
      </c>
      <c r="F317">
        <v>174171</v>
      </c>
      <c r="G317">
        <v>197845</v>
      </c>
      <c r="I317">
        <v>217629</v>
      </c>
      <c r="J317">
        <v>207737</v>
      </c>
      <c r="K317">
        <v>197845</v>
      </c>
      <c r="L317">
        <v>197845</v>
      </c>
      <c r="M317">
        <v>197845</v>
      </c>
      <c r="N317">
        <v>231938</v>
      </c>
      <c r="O317">
        <v>187995</v>
      </c>
      <c r="P317">
        <v>225595</v>
      </c>
      <c r="Q317">
        <v>187995</v>
      </c>
      <c r="R317">
        <v>197394</v>
      </c>
      <c r="S317">
        <v>202887</v>
      </c>
      <c r="T317">
        <v>197394</v>
      </c>
      <c r="U317">
        <v>234831</v>
      </c>
      <c r="V317">
        <v>246958</v>
      </c>
      <c r="W317">
        <v>238351</v>
      </c>
      <c r="X317">
        <v>197394</v>
      </c>
      <c r="Y317">
        <v>242998</v>
      </c>
      <c r="Z317">
        <v>109728</v>
      </c>
      <c r="AA317">
        <v>124642</v>
      </c>
      <c r="AC317">
        <v>137106</v>
      </c>
      <c r="AD317">
        <v>130874</v>
      </c>
      <c r="AE317">
        <v>124642</v>
      </c>
      <c r="AF317">
        <v>124642</v>
      </c>
      <c r="AG317">
        <v>124642</v>
      </c>
      <c r="AH317">
        <v>180912</v>
      </c>
      <c r="AI317">
        <v>146636</v>
      </c>
      <c r="AJ317">
        <v>175964</v>
      </c>
      <c r="AK317">
        <v>146636</v>
      </c>
      <c r="AL317">
        <v>153967</v>
      </c>
      <c r="AM317">
        <v>158252</v>
      </c>
      <c r="AN317">
        <v>153967</v>
      </c>
      <c r="AO317">
        <v>183168</v>
      </c>
      <c r="AP317">
        <v>192627</v>
      </c>
      <c r="AQ317">
        <v>185914</v>
      </c>
      <c r="AR317">
        <v>153967</v>
      </c>
      <c r="AS317">
        <v>189538</v>
      </c>
      <c r="AT317">
        <v>8.1999999999999993</v>
      </c>
      <c r="AU317">
        <v>8.1999999999999993</v>
      </c>
      <c r="AV317">
        <v>8.1999999999999993</v>
      </c>
      <c r="AW317">
        <v>8.1999999999999993</v>
      </c>
      <c r="AX317">
        <v>8.1999999999999993</v>
      </c>
      <c r="AY317">
        <v>8.1999999999999993</v>
      </c>
      <c r="AZ317">
        <v>8.1999999999999993</v>
      </c>
      <c r="BA317">
        <v>8.1999999999999993</v>
      </c>
      <c r="BB317">
        <v>8.1999999999999993</v>
      </c>
      <c r="BC317">
        <v>8.1999999999999993</v>
      </c>
      <c r="BD317" t="s">
        <v>2437</v>
      </c>
    </row>
    <row r="318" spans="1:56" x14ac:dyDescent="0.25">
      <c r="A318" t="s">
        <v>639</v>
      </c>
      <c r="B318" t="s">
        <v>1283</v>
      </c>
      <c r="C318" t="s">
        <v>2012</v>
      </c>
      <c r="D318" t="s">
        <v>1328</v>
      </c>
      <c r="E318">
        <v>1</v>
      </c>
      <c r="F318">
        <v>168076</v>
      </c>
      <c r="G318">
        <v>169196</v>
      </c>
      <c r="H318">
        <v>236874</v>
      </c>
      <c r="I318">
        <v>186116</v>
      </c>
      <c r="J318">
        <v>229247</v>
      </c>
      <c r="K318">
        <v>169196</v>
      </c>
      <c r="L318">
        <v>143650</v>
      </c>
      <c r="M318">
        <v>169196</v>
      </c>
      <c r="N318">
        <v>143690</v>
      </c>
      <c r="O318">
        <v>169196</v>
      </c>
      <c r="P318">
        <v>146223</v>
      </c>
      <c r="Q318">
        <v>169196</v>
      </c>
      <c r="R318">
        <v>169196</v>
      </c>
      <c r="S318">
        <v>177656</v>
      </c>
      <c r="U318">
        <v>208112</v>
      </c>
      <c r="V318">
        <v>159324</v>
      </c>
      <c r="W318">
        <v>211495</v>
      </c>
      <c r="X318">
        <v>169196</v>
      </c>
      <c r="Y318">
        <v>211495</v>
      </c>
      <c r="Z318">
        <v>131099</v>
      </c>
      <c r="AA318">
        <v>131973</v>
      </c>
      <c r="AB318">
        <v>184762</v>
      </c>
      <c r="AC318">
        <v>145170</v>
      </c>
      <c r="AD318">
        <v>178813</v>
      </c>
      <c r="AE318">
        <v>131973</v>
      </c>
      <c r="AF318">
        <v>112047</v>
      </c>
      <c r="AG318">
        <v>131973</v>
      </c>
      <c r="AH318">
        <v>112078</v>
      </c>
      <c r="AI318">
        <v>131973</v>
      </c>
      <c r="AJ318">
        <v>114054</v>
      </c>
      <c r="AK318">
        <v>131973</v>
      </c>
      <c r="AL318">
        <v>131973</v>
      </c>
      <c r="AM318">
        <v>138572</v>
      </c>
      <c r="AO318">
        <v>162327</v>
      </c>
      <c r="AP318">
        <v>124273</v>
      </c>
      <c r="AQ318">
        <v>164966</v>
      </c>
      <c r="AR318">
        <v>131973</v>
      </c>
      <c r="AS318">
        <v>164966</v>
      </c>
      <c r="AT318">
        <v>8.1999999999999993</v>
      </c>
      <c r="AU318">
        <v>8.1999999999999993</v>
      </c>
      <c r="AV318">
        <v>8.1999999999999993</v>
      </c>
      <c r="AW318">
        <v>8.1999999999999993</v>
      </c>
      <c r="AX318">
        <v>8.1999999999999993</v>
      </c>
      <c r="AY318">
        <v>8.1999999999999993</v>
      </c>
      <c r="AZ318">
        <v>8.1999999999999993</v>
      </c>
      <c r="BA318">
        <v>8.1999999999999993</v>
      </c>
      <c r="BB318">
        <v>8.1999999999999993</v>
      </c>
      <c r="BC318">
        <v>8.1999999999999993</v>
      </c>
      <c r="BD318" t="s">
        <v>2406</v>
      </c>
    </row>
    <row r="319" spans="1:56" x14ac:dyDescent="0.25">
      <c r="A319" t="s">
        <v>778</v>
      </c>
      <c r="B319" t="s">
        <v>1266</v>
      </c>
      <c r="C319" t="s">
        <v>2018</v>
      </c>
      <c r="D319" t="s">
        <v>1328</v>
      </c>
      <c r="E319">
        <v>1</v>
      </c>
      <c r="F319">
        <v>190150</v>
      </c>
      <c r="G319">
        <v>189475</v>
      </c>
      <c r="I319">
        <v>205374</v>
      </c>
      <c r="J319">
        <v>200936</v>
      </c>
      <c r="K319">
        <v>145686</v>
      </c>
      <c r="L319">
        <v>187589</v>
      </c>
      <c r="M319">
        <v>145686</v>
      </c>
      <c r="N319">
        <v>146944</v>
      </c>
      <c r="O319">
        <v>183308</v>
      </c>
      <c r="P319">
        <v>140998</v>
      </c>
      <c r="Q319">
        <v>156108</v>
      </c>
      <c r="R319">
        <v>164981</v>
      </c>
      <c r="S319">
        <v>217202</v>
      </c>
      <c r="T319">
        <v>195381</v>
      </c>
      <c r="U319">
        <v>252390</v>
      </c>
      <c r="V319">
        <v>161820</v>
      </c>
      <c r="W319">
        <v>258056</v>
      </c>
      <c r="X319">
        <v>180818</v>
      </c>
      <c r="Y319">
        <v>173042</v>
      </c>
      <c r="Z319">
        <v>119795</v>
      </c>
      <c r="AA319">
        <v>119369</v>
      </c>
      <c r="AC319">
        <v>129386</v>
      </c>
      <c r="AD319">
        <v>126590</v>
      </c>
      <c r="AE319">
        <v>91782</v>
      </c>
      <c r="AF319">
        <v>118181</v>
      </c>
      <c r="AG319">
        <v>91782</v>
      </c>
      <c r="AH319">
        <v>114616</v>
      </c>
      <c r="AI319">
        <v>142980</v>
      </c>
      <c r="AJ319">
        <v>109978</v>
      </c>
      <c r="AK319">
        <v>121764</v>
      </c>
      <c r="AL319">
        <v>128685</v>
      </c>
      <c r="AM319">
        <v>169418</v>
      </c>
      <c r="AN319">
        <v>152397</v>
      </c>
      <c r="AO319">
        <v>196864</v>
      </c>
      <c r="AP319">
        <v>126220</v>
      </c>
      <c r="AQ319">
        <v>201284</v>
      </c>
      <c r="AR319">
        <v>141038</v>
      </c>
      <c r="AS319">
        <v>134973</v>
      </c>
      <c r="AT319">
        <v>7.2</v>
      </c>
      <c r="AU319">
        <v>7.2</v>
      </c>
      <c r="AV319">
        <v>7.2</v>
      </c>
      <c r="AW319">
        <v>7.2</v>
      </c>
      <c r="AX319">
        <v>7.1</v>
      </c>
      <c r="AY319">
        <v>7.1</v>
      </c>
      <c r="AZ319">
        <v>7.1</v>
      </c>
      <c r="BA319">
        <v>7.1</v>
      </c>
      <c r="BB319">
        <v>7.1</v>
      </c>
      <c r="BC319">
        <v>7.1</v>
      </c>
      <c r="BD319" t="s">
        <v>2408</v>
      </c>
    </row>
    <row r="320" spans="1:56" x14ac:dyDescent="0.25">
      <c r="A320" t="s">
        <v>292</v>
      </c>
      <c r="B320" t="s">
        <v>1261</v>
      </c>
      <c r="C320" t="s">
        <v>2039</v>
      </c>
      <c r="D320" t="s">
        <v>1328</v>
      </c>
      <c r="E320">
        <v>0</v>
      </c>
      <c r="F320">
        <v>228793</v>
      </c>
      <c r="G320">
        <v>213632</v>
      </c>
      <c r="H320">
        <v>359175</v>
      </c>
      <c r="I320">
        <v>234995</v>
      </c>
      <c r="J320">
        <v>187353</v>
      </c>
      <c r="K320">
        <v>281685</v>
      </c>
      <c r="L320">
        <v>198096</v>
      </c>
      <c r="M320">
        <v>224241</v>
      </c>
      <c r="N320">
        <v>213675</v>
      </c>
      <c r="O320">
        <v>224177</v>
      </c>
      <c r="P320">
        <v>213675</v>
      </c>
      <c r="Q320">
        <v>245528</v>
      </c>
      <c r="R320">
        <v>251767</v>
      </c>
      <c r="S320">
        <v>245539</v>
      </c>
      <c r="T320">
        <v>235703</v>
      </c>
      <c r="U320">
        <v>283454</v>
      </c>
      <c r="W320">
        <v>283904</v>
      </c>
      <c r="X320">
        <v>289986</v>
      </c>
      <c r="Y320">
        <v>267039</v>
      </c>
      <c r="Z320">
        <v>144140</v>
      </c>
      <c r="AA320">
        <v>134588</v>
      </c>
      <c r="AB320">
        <v>226280</v>
      </c>
      <c r="AC320">
        <v>148047</v>
      </c>
      <c r="AD320">
        <v>118032</v>
      </c>
      <c r="AE320">
        <v>177462</v>
      </c>
      <c r="AF320">
        <v>124800</v>
      </c>
      <c r="AG320">
        <v>141272</v>
      </c>
      <c r="AH320">
        <v>166667</v>
      </c>
      <c r="AI320">
        <v>174858</v>
      </c>
      <c r="AJ320">
        <v>166667</v>
      </c>
      <c r="AK320">
        <v>191512</v>
      </c>
      <c r="AL320">
        <v>196378</v>
      </c>
      <c r="AM320">
        <v>191520</v>
      </c>
      <c r="AN320">
        <v>183848</v>
      </c>
      <c r="AO320">
        <v>221094</v>
      </c>
      <c r="AQ320">
        <v>221445</v>
      </c>
      <c r="AR320">
        <v>226189</v>
      </c>
      <c r="AS320">
        <v>208290</v>
      </c>
      <c r="AT320">
        <v>6.7</v>
      </c>
      <c r="AU320">
        <v>6.7</v>
      </c>
      <c r="AV320">
        <v>6.7</v>
      </c>
      <c r="AW320">
        <v>6.7</v>
      </c>
      <c r="AX320">
        <v>6.8</v>
      </c>
      <c r="AY320">
        <v>6.8</v>
      </c>
      <c r="AZ320">
        <v>6.9</v>
      </c>
      <c r="BA320">
        <v>6.9</v>
      </c>
      <c r="BB320">
        <v>7</v>
      </c>
      <c r="BC320">
        <v>7</v>
      </c>
      <c r="BD320" t="s">
        <v>2410</v>
      </c>
    </row>
    <row r="321" spans="1:56" x14ac:dyDescent="0.25">
      <c r="A321" t="s">
        <v>526</v>
      </c>
      <c r="B321" t="s">
        <v>1270</v>
      </c>
      <c r="C321" t="s">
        <v>2053</v>
      </c>
      <c r="D321" t="s">
        <v>1328</v>
      </c>
      <c r="E321">
        <v>1</v>
      </c>
      <c r="F321">
        <v>192072</v>
      </c>
      <c r="G321">
        <v>209011</v>
      </c>
      <c r="H321">
        <v>244704</v>
      </c>
      <c r="I321">
        <v>272170</v>
      </c>
      <c r="J321">
        <v>148412</v>
      </c>
      <c r="K321">
        <v>247135</v>
      </c>
      <c r="L321">
        <v>168343</v>
      </c>
      <c r="M321">
        <v>178061</v>
      </c>
      <c r="N321">
        <v>180078</v>
      </c>
      <c r="O321">
        <v>169196</v>
      </c>
      <c r="Q321">
        <v>169196</v>
      </c>
      <c r="R321">
        <v>154260</v>
      </c>
      <c r="S321">
        <v>177656</v>
      </c>
      <c r="T321">
        <v>172881</v>
      </c>
      <c r="U321">
        <v>208112</v>
      </c>
      <c r="V321">
        <v>192593</v>
      </c>
      <c r="W321">
        <v>228558</v>
      </c>
      <c r="X321">
        <v>200692</v>
      </c>
      <c r="Y321">
        <v>211495</v>
      </c>
      <c r="Z321">
        <v>121005</v>
      </c>
      <c r="AA321">
        <v>131677</v>
      </c>
      <c r="AB321">
        <v>154164</v>
      </c>
      <c r="AC321">
        <v>171467</v>
      </c>
      <c r="AD321">
        <v>93500</v>
      </c>
      <c r="AE321">
        <v>155695</v>
      </c>
      <c r="AF321">
        <v>106056</v>
      </c>
      <c r="AG321">
        <v>112178</v>
      </c>
      <c r="AH321">
        <v>140461</v>
      </c>
      <c r="AI321">
        <v>131973</v>
      </c>
      <c r="AK321">
        <v>131973</v>
      </c>
      <c r="AL321">
        <v>120323</v>
      </c>
      <c r="AM321">
        <v>138572</v>
      </c>
      <c r="AN321">
        <v>134847</v>
      </c>
      <c r="AO321">
        <v>162327</v>
      </c>
      <c r="AP321">
        <v>150223</v>
      </c>
      <c r="AQ321">
        <v>178275</v>
      </c>
      <c r="AR321">
        <v>156540</v>
      </c>
      <c r="AS321">
        <v>164966</v>
      </c>
      <c r="AT321">
        <v>9</v>
      </c>
      <c r="AU321">
        <v>9.1999999999999993</v>
      </c>
      <c r="AV321">
        <v>9.1999999999999993</v>
      </c>
      <c r="AW321">
        <v>9.1999999999999993</v>
      </c>
      <c r="AX321">
        <v>9.1999999999999993</v>
      </c>
      <c r="AY321">
        <v>9.1999999999999993</v>
      </c>
      <c r="AZ321">
        <v>9.1999999999999993</v>
      </c>
      <c r="BA321">
        <v>9.1999999999999993</v>
      </c>
      <c r="BB321">
        <v>9.1999999999999993</v>
      </c>
      <c r="BC321">
        <v>9.1</v>
      </c>
      <c r="BD321" t="s">
        <v>2410</v>
      </c>
    </row>
    <row r="322" spans="1:56" x14ac:dyDescent="0.25">
      <c r="A322" t="s">
        <v>322</v>
      </c>
      <c r="B322" t="s">
        <v>1271</v>
      </c>
      <c r="C322" t="s">
        <v>2055</v>
      </c>
      <c r="D322" t="s">
        <v>1328</v>
      </c>
      <c r="E322">
        <v>2</v>
      </c>
      <c r="F322">
        <v>171547</v>
      </c>
      <c r="G322">
        <v>202342</v>
      </c>
      <c r="I322">
        <v>256492</v>
      </c>
      <c r="J322">
        <v>201506</v>
      </c>
      <c r="K322">
        <v>202342</v>
      </c>
      <c r="L322">
        <v>181819</v>
      </c>
      <c r="M322">
        <v>202342</v>
      </c>
      <c r="N322">
        <v>183461</v>
      </c>
      <c r="O322">
        <v>192269</v>
      </c>
      <c r="P322">
        <v>216875</v>
      </c>
      <c r="Q322">
        <v>192269</v>
      </c>
      <c r="R322">
        <v>214635</v>
      </c>
      <c r="S322">
        <v>201882</v>
      </c>
      <c r="T322">
        <v>181314</v>
      </c>
      <c r="U322">
        <v>236491</v>
      </c>
      <c r="V322">
        <v>247827</v>
      </c>
      <c r="W322">
        <v>240335</v>
      </c>
      <c r="X322">
        <v>168233</v>
      </c>
      <c r="Y322">
        <v>240335</v>
      </c>
      <c r="Z322">
        <v>108075</v>
      </c>
      <c r="AA322">
        <v>127475</v>
      </c>
      <c r="AC322">
        <v>161590</v>
      </c>
      <c r="AD322">
        <v>126949</v>
      </c>
      <c r="AE322">
        <v>127475</v>
      </c>
      <c r="AF322">
        <v>114546</v>
      </c>
      <c r="AG322">
        <v>127475</v>
      </c>
      <c r="AH322">
        <v>143100</v>
      </c>
      <c r="AI322">
        <v>149970</v>
      </c>
      <c r="AJ322">
        <v>169163</v>
      </c>
      <c r="AK322">
        <v>149970</v>
      </c>
      <c r="AL322">
        <v>167415</v>
      </c>
      <c r="AM322">
        <v>157468</v>
      </c>
      <c r="AN322">
        <v>141425</v>
      </c>
      <c r="AO322">
        <v>184463</v>
      </c>
      <c r="AP322">
        <v>156131</v>
      </c>
      <c r="AQ322">
        <v>187461</v>
      </c>
      <c r="AR322">
        <v>131222</v>
      </c>
      <c r="AS322">
        <v>187461</v>
      </c>
      <c r="AT322">
        <v>7.9</v>
      </c>
      <c r="AU322">
        <v>7.9</v>
      </c>
      <c r="AV322">
        <v>7.9</v>
      </c>
      <c r="AW322">
        <v>7.9</v>
      </c>
      <c r="AX322">
        <v>7.9</v>
      </c>
      <c r="AY322">
        <v>7.9</v>
      </c>
      <c r="AZ322">
        <v>7.9</v>
      </c>
      <c r="BA322">
        <v>7.9</v>
      </c>
      <c r="BB322">
        <v>7.9</v>
      </c>
      <c r="BC322">
        <v>7.9</v>
      </c>
      <c r="BD322" t="s">
        <v>2437</v>
      </c>
    </row>
    <row r="323" spans="1:56" x14ac:dyDescent="0.25">
      <c r="A323" t="s">
        <v>260</v>
      </c>
      <c r="B323" t="s">
        <v>1266</v>
      </c>
      <c r="C323" t="s">
        <v>2058</v>
      </c>
      <c r="D323" t="s">
        <v>1328</v>
      </c>
      <c r="E323">
        <v>1</v>
      </c>
      <c r="F323">
        <v>371326</v>
      </c>
      <c r="G323">
        <v>373927</v>
      </c>
      <c r="I323">
        <v>356122</v>
      </c>
      <c r="J323">
        <v>310757</v>
      </c>
      <c r="K323">
        <v>323748</v>
      </c>
      <c r="L323">
        <v>304583</v>
      </c>
      <c r="M323">
        <v>323748</v>
      </c>
      <c r="N323">
        <v>271578</v>
      </c>
      <c r="O323">
        <v>307630</v>
      </c>
      <c r="P323">
        <v>270394</v>
      </c>
      <c r="Q323">
        <v>307630</v>
      </c>
      <c r="R323">
        <v>293351</v>
      </c>
      <c r="S323">
        <v>307630</v>
      </c>
      <c r="T323">
        <v>313643</v>
      </c>
      <c r="U323">
        <v>378385</v>
      </c>
      <c r="V323">
        <v>384956</v>
      </c>
      <c r="W323">
        <v>384538</v>
      </c>
      <c r="X323">
        <v>256358</v>
      </c>
      <c r="Y323">
        <v>384538</v>
      </c>
      <c r="Z323">
        <v>233935</v>
      </c>
      <c r="AA323">
        <v>235574</v>
      </c>
      <c r="AC323">
        <v>224357</v>
      </c>
      <c r="AD323">
        <v>195777</v>
      </c>
      <c r="AE323">
        <v>203961</v>
      </c>
      <c r="AF323">
        <v>191887</v>
      </c>
      <c r="AG323">
        <v>203961</v>
      </c>
      <c r="AH323">
        <v>211831</v>
      </c>
      <c r="AI323">
        <v>239951</v>
      </c>
      <c r="AJ323">
        <v>210907</v>
      </c>
      <c r="AK323">
        <v>239951</v>
      </c>
      <c r="AL323">
        <v>228814</v>
      </c>
      <c r="AM323">
        <v>239951</v>
      </c>
      <c r="AN323">
        <v>244642</v>
      </c>
      <c r="AO323">
        <v>295140</v>
      </c>
      <c r="AP323">
        <v>300266</v>
      </c>
      <c r="AQ323">
        <v>299940</v>
      </c>
      <c r="AR323">
        <v>199959</v>
      </c>
      <c r="AS323">
        <v>299940</v>
      </c>
      <c r="AT323">
        <v>8.6999999999999993</v>
      </c>
      <c r="AU323">
        <v>8.6999999999999993</v>
      </c>
      <c r="AV323">
        <v>8.6999999999999993</v>
      </c>
      <c r="AW323">
        <v>8.6999999999999993</v>
      </c>
      <c r="AX323">
        <v>8.6999999999999993</v>
      </c>
      <c r="AY323">
        <v>8.6999999999999993</v>
      </c>
      <c r="AZ323">
        <v>8.6999999999999993</v>
      </c>
      <c r="BA323">
        <v>8.6999999999999993</v>
      </c>
      <c r="BB323">
        <v>8.6999999999999993</v>
      </c>
      <c r="BC323">
        <v>8.6999999999999993</v>
      </c>
      <c r="BD323" t="s">
        <v>2437</v>
      </c>
    </row>
    <row r="324" spans="1:56" x14ac:dyDescent="0.25">
      <c r="A324" t="s">
        <v>502</v>
      </c>
      <c r="B324" t="s">
        <v>1279</v>
      </c>
      <c r="C324" t="s">
        <v>1705</v>
      </c>
      <c r="D324" t="s">
        <v>1328</v>
      </c>
      <c r="E324">
        <v>1</v>
      </c>
      <c r="F324">
        <v>136515</v>
      </c>
      <c r="G324">
        <v>192269</v>
      </c>
      <c r="H324">
        <v>208994</v>
      </c>
      <c r="I324">
        <v>211495</v>
      </c>
      <c r="J324">
        <v>254056</v>
      </c>
      <c r="K324">
        <v>208427</v>
      </c>
      <c r="L324">
        <v>172598</v>
      </c>
      <c r="M324">
        <v>192269</v>
      </c>
      <c r="N324">
        <v>160830</v>
      </c>
      <c r="O324">
        <v>192269</v>
      </c>
      <c r="P324">
        <v>181229</v>
      </c>
      <c r="Q324">
        <v>192269</v>
      </c>
      <c r="S324">
        <v>201882</v>
      </c>
      <c r="T324">
        <v>161035</v>
      </c>
      <c r="U324">
        <v>236491</v>
      </c>
      <c r="V324">
        <v>248417</v>
      </c>
      <c r="W324">
        <v>240335</v>
      </c>
      <c r="X324">
        <v>217494</v>
      </c>
      <c r="Y324">
        <v>240335</v>
      </c>
      <c r="Z324">
        <v>106482</v>
      </c>
      <c r="AA324">
        <v>149970</v>
      </c>
      <c r="AB324">
        <v>163015</v>
      </c>
      <c r="AC324">
        <v>164966</v>
      </c>
      <c r="AD324">
        <v>198164</v>
      </c>
      <c r="AE324">
        <v>162573</v>
      </c>
      <c r="AF324">
        <v>134626</v>
      </c>
      <c r="AG324">
        <v>149970</v>
      </c>
      <c r="AH324">
        <v>125447</v>
      </c>
      <c r="AI324">
        <v>149970</v>
      </c>
      <c r="AJ324">
        <v>141359</v>
      </c>
      <c r="AK324">
        <v>149970</v>
      </c>
      <c r="AM324">
        <v>157468</v>
      </c>
      <c r="AN324">
        <v>125607</v>
      </c>
      <c r="AO324">
        <v>184463</v>
      </c>
      <c r="AP324">
        <v>193765</v>
      </c>
      <c r="AQ324">
        <v>187461</v>
      </c>
      <c r="AR324">
        <v>169645</v>
      </c>
      <c r="AS324">
        <v>187461</v>
      </c>
      <c r="AT324">
        <v>8.3000000000000007</v>
      </c>
      <c r="AU324">
        <v>8.3000000000000007</v>
      </c>
      <c r="AV324">
        <v>8.3000000000000007</v>
      </c>
      <c r="AW324">
        <v>8.3000000000000007</v>
      </c>
      <c r="AX324">
        <v>8.1</v>
      </c>
      <c r="AY324">
        <v>8.1</v>
      </c>
      <c r="AZ324">
        <v>8.1</v>
      </c>
      <c r="BA324">
        <v>8.1</v>
      </c>
      <c r="BB324">
        <v>8.1</v>
      </c>
      <c r="BC324">
        <v>8.1</v>
      </c>
      <c r="BD324" t="s">
        <v>2410</v>
      </c>
    </row>
    <row r="325" spans="1:56" x14ac:dyDescent="0.25">
      <c r="A325" t="s">
        <v>455</v>
      </c>
      <c r="B325" t="s">
        <v>1301</v>
      </c>
      <c r="C325" t="s">
        <v>2093</v>
      </c>
      <c r="D325" t="s">
        <v>1328</v>
      </c>
      <c r="E325">
        <v>0</v>
      </c>
      <c r="F325">
        <v>224313</v>
      </c>
      <c r="G325">
        <v>269176</v>
      </c>
      <c r="H325">
        <v>297747</v>
      </c>
      <c r="I325">
        <v>296093</v>
      </c>
      <c r="J325">
        <v>246929</v>
      </c>
      <c r="K325">
        <v>269176</v>
      </c>
      <c r="L325">
        <v>251380</v>
      </c>
      <c r="M325">
        <v>269176</v>
      </c>
      <c r="N325">
        <v>255674</v>
      </c>
      <c r="O325">
        <v>269176</v>
      </c>
      <c r="P325">
        <v>224673</v>
      </c>
      <c r="Q325">
        <v>269176</v>
      </c>
      <c r="R325">
        <v>348238</v>
      </c>
      <c r="S325">
        <v>282635</v>
      </c>
      <c r="T325">
        <v>300066</v>
      </c>
      <c r="U325">
        <v>331087</v>
      </c>
      <c r="W325">
        <v>336471</v>
      </c>
      <c r="X325">
        <v>296629</v>
      </c>
      <c r="Y325">
        <v>336471</v>
      </c>
      <c r="Z325">
        <v>174964</v>
      </c>
      <c r="AA325">
        <v>209957</v>
      </c>
      <c r="AB325">
        <v>232243</v>
      </c>
      <c r="AC325">
        <v>230953</v>
      </c>
      <c r="AD325">
        <v>192605</v>
      </c>
      <c r="AE325">
        <v>209957</v>
      </c>
      <c r="AF325">
        <v>196076</v>
      </c>
      <c r="AG325">
        <v>209957</v>
      </c>
      <c r="AH325">
        <v>199426</v>
      </c>
      <c r="AI325">
        <v>209957</v>
      </c>
      <c r="AJ325">
        <v>175245</v>
      </c>
      <c r="AK325">
        <v>209957</v>
      </c>
      <c r="AL325">
        <v>271626</v>
      </c>
      <c r="AM325">
        <v>220455</v>
      </c>
      <c r="AN325">
        <v>234051</v>
      </c>
      <c r="AO325">
        <v>258248</v>
      </c>
      <c r="AQ325">
        <v>262447</v>
      </c>
      <c r="AR325">
        <v>231371</v>
      </c>
      <c r="AS325">
        <v>262447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 t="s">
        <v>2410</v>
      </c>
    </row>
    <row r="326" spans="1:56" x14ac:dyDescent="0.25">
      <c r="A326" t="s">
        <v>405</v>
      </c>
      <c r="B326" t="s">
        <v>1278</v>
      </c>
      <c r="C326" t="s">
        <v>2162</v>
      </c>
      <c r="D326" t="s">
        <v>1328</v>
      </c>
      <c r="E326">
        <v>0</v>
      </c>
      <c r="F326">
        <v>293333</v>
      </c>
      <c r="G326">
        <v>253333</v>
      </c>
      <c r="I326">
        <v>253333</v>
      </c>
      <c r="J326">
        <v>253333</v>
      </c>
      <c r="K326">
        <v>253333</v>
      </c>
      <c r="L326">
        <v>253333</v>
      </c>
      <c r="M326">
        <v>253333</v>
      </c>
      <c r="N326">
        <v>253333</v>
      </c>
      <c r="O326">
        <v>253333</v>
      </c>
      <c r="P326">
        <v>253333</v>
      </c>
      <c r="Q326">
        <v>253333</v>
      </c>
      <c r="R326">
        <v>253333</v>
      </c>
      <c r="S326">
        <v>253333</v>
      </c>
      <c r="T326">
        <v>253333</v>
      </c>
      <c r="U326">
        <v>253333</v>
      </c>
      <c r="V326">
        <v>253333</v>
      </c>
      <c r="W326">
        <v>253333</v>
      </c>
      <c r="X326">
        <v>253333</v>
      </c>
      <c r="Y326">
        <v>253333</v>
      </c>
      <c r="Z326">
        <v>220000</v>
      </c>
      <c r="AA326">
        <v>190000</v>
      </c>
      <c r="AC326">
        <v>190000</v>
      </c>
      <c r="AD326">
        <v>190000</v>
      </c>
      <c r="AE326">
        <v>190000</v>
      </c>
      <c r="AF326">
        <v>190000</v>
      </c>
      <c r="AG326">
        <v>190000</v>
      </c>
      <c r="AH326">
        <v>190000</v>
      </c>
      <c r="AI326">
        <v>190000</v>
      </c>
      <c r="AJ326">
        <v>190000</v>
      </c>
      <c r="AK326">
        <v>190000</v>
      </c>
      <c r="AL326">
        <v>190000</v>
      </c>
      <c r="AM326">
        <v>190000</v>
      </c>
      <c r="AN326">
        <v>190000</v>
      </c>
      <c r="AO326">
        <v>190000</v>
      </c>
      <c r="AP326">
        <v>190000</v>
      </c>
      <c r="AQ326">
        <v>190000</v>
      </c>
      <c r="AR326">
        <v>190000</v>
      </c>
      <c r="AS326">
        <v>190000</v>
      </c>
      <c r="AT326">
        <v>8</v>
      </c>
      <c r="AU326">
        <v>8</v>
      </c>
      <c r="AV326">
        <v>8</v>
      </c>
      <c r="AW326">
        <v>8</v>
      </c>
      <c r="AX326">
        <v>8</v>
      </c>
      <c r="AY326">
        <v>8</v>
      </c>
      <c r="AZ326">
        <v>8</v>
      </c>
      <c r="BA326">
        <v>8</v>
      </c>
      <c r="BB326">
        <v>8</v>
      </c>
      <c r="BC326">
        <v>8</v>
      </c>
      <c r="BD326" t="s">
        <v>2441</v>
      </c>
    </row>
    <row r="327" spans="1:56" x14ac:dyDescent="0.25">
      <c r="A327" t="s">
        <v>47</v>
      </c>
      <c r="B327" t="s">
        <v>1278</v>
      </c>
      <c r="C327" t="s">
        <v>2219</v>
      </c>
      <c r="D327" t="s">
        <v>1328</v>
      </c>
      <c r="E327">
        <v>4</v>
      </c>
      <c r="F327">
        <v>514568</v>
      </c>
      <c r="G327">
        <v>514568</v>
      </c>
      <c r="I327">
        <v>850000</v>
      </c>
      <c r="J327">
        <v>500000</v>
      </c>
      <c r="K327">
        <v>500000</v>
      </c>
      <c r="L327">
        <v>500000</v>
      </c>
      <c r="M327">
        <v>500000</v>
      </c>
      <c r="N327">
        <v>550000</v>
      </c>
      <c r="O327">
        <v>733333</v>
      </c>
      <c r="P327">
        <v>500000</v>
      </c>
      <c r="Q327">
        <v>533333</v>
      </c>
      <c r="R327">
        <v>500000</v>
      </c>
      <c r="S327">
        <v>533333</v>
      </c>
      <c r="T327">
        <v>650000</v>
      </c>
      <c r="U327">
        <v>580016</v>
      </c>
      <c r="V327">
        <v>3500000</v>
      </c>
      <c r="W327">
        <v>1133333</v>
      </c>
      <c r="X327">
        <v>400000</v>
      </c>
      <c r="Y327">
        <v>400000</v>
      </c>
      <c r="Z327">
        <v>385890</v>
      </c>
      <c r="AA327">
        <v>385890</v>
      </c>
      <c r="AC327">
        <v>722500</v>
      </c>
      <c r="AD327">
        <v>450000</v>
      </c>
      <c r="AE327">
        <v>425000</v>
      </c>
      <c r="AF327">
        <v>450000</v>
      </c>
      <c r="AG327">
        <v>425000</v>
      </c>
      <c r="AH327">
        <v>495000</v>
      </c>
      <c r="AI327">
        <v>550000</v>
      </c>
      <c r="AJ327">
        <v>450000</v>
      </c>
      <c r="AK327">
        <v>400000</v>
      </c>
      <c r="AL327">
        <v>450000</v>
      </c>
      <c r="AM327">
        <v>400000</v>
      </c>
      <c r="AN327">
        <v>585000</v>
      </c>
      <c r="AO327">
        <v>435012</v>
      </c>
      <c r="AP327">
        <v>3150000</v>
      </c>
      <c r="AQ327">
        <v>850000</v>
      </c>
      <c r="AR327">
        <v>360000</v>
      </c>
      <c r="AS327">
        <v>340000</v>
      </c>
      <c r="AT327">
        <v>7.9</v>
      </c>
      <c r="AU327">
        <v>7.9</v>
      </c>
      <c r="AV327">
        <v>7.9</v>
      </c>
      <c r="AW327">
        <v>7.9</v>
      </c>
      <c r="AX327">
        <v>7.9</v>
      </c>
      <c r="AY327">
        <v>7.9</v>
      </c>
      <c r="AZ327">
        <v>7.9</v>
      </c>
      <c r="BA327">
        <v>7.9</v>
      </c>
      <c r="BB327">
        <v>7.9</v>
      </c>
      <c r="BC327">
        <v>7.9</v>
      </c>
      <c r="BD327" t="s">
        <v>2422</v>
      </c>
    </row>
    <row r="328" spans="1:56" x14ac:dyDescent="0.25">
      <c r="A328" t="s">
        <v>16</v>
      </c>
      <c r="B328" t="s">
        <v>1264</v>
      </c>
      <c r="C328" t="s">
        <v>2222</v>
      </c>
      <c r="D328" t="s">
        <v>1328</v>
      </c>
      <c r="E328">
        <v>0</v>
      </c>
      <c r="F328">
        <v>226665</v>
      </c>
      <c r="G328">
        <v>226665</v>
      </c>
      <c r="H328">
        <v>226665</v>
      </c>
      <c r="I328">
        <v>226665</v>
      </c>
      <c r="J328">
        <v>154665</v>
      </c>
      <c r="K328">
        <v>154665</v>
      </c>
      <c r="L328">
        <v>154665</v>
      </c>
      <c r="M328">
        <v>154665</v>
      </c>
      <c r="N328">
        <v>220000</v>
      </c>
      <c r="O328">
        <v>220000</v>
      </c>
      <c r="P328">
        <v>220000</v>
      </c>
      <c r="Q328">
        <v>220000</v>
      </c>
      <c r="R328">
        <v>220000</v>
      </c>
      <c r="S328">
        <v>220000</v>
      </c>
      <c r="T328">
        <v>220000</v>
      </c>
      <c r="U328">
        <v>220000</v>
      </c>
      <c r="V328">
        <v>265333</v>
      </c>
      <c r="W328">
        <v>265333</v>
      </c>
      <c r="Y328">
        <v>265333</v>
      </c>
      <c r="Z328">
        <v>169999</v>
      </c>
      <c r="AA328">
        <v>169999</v>
      </c>
      <c r="AB328">
        <v>169999</v>
      </c>
      <c r="AC328">
        <v>169999</v>
      </c>
      <c r="AD328">
        <v>115999</v>
      </c>
      <c r="AE328">
        <v>115999</v>
      </c>
      <c r="AF328">
        <v>115999</v>
      </c>
      <c r="AG328">
        <v>115999</v>
      </c>
      <c r="AH328">
        <v>165000</v>
      </c>
      <c r="AI328">
        <v>165000</v>
      </c>
      <c r="AJ328">
        <v>165000</v>
      </c>
      <c r="AK328">
        <v>165000</v>
      </c>
      <c r="AL328">
        <v>165000</v>
      </c>
      <c r="AM328">
        <v>165000</v>
      </c>
      <c r="AN328">
        <v>165000</v>
      </c>
      <c r="AO328">
        <v>165000</v>
      </c>
      <c r="AP328">
        <v>199000</v>
      </c>
      <c r="AQ328">
        <v>199000</v>
      </c>
      <c r="AS328">
        <v>199000</v>
      </c>
      <c r="AT328">
        <v>7.3</v>
      </c>
      <c r="AU328">
        <v>7.3</v>
      </c>
      <c r="AV328">
        <v>7.3</v>
      </c>
      <c r="AW328">
        <v>7.3</v>
      </c>
      <c r="AX328">
        <v>7.3</v>
      </c>
      <c r="AY328">
        <v>7.3</v>
      </c>
      <c r="AZ328">
        <v>7.3</v>
      </c>
      <c r="BA328">
        <v>7.3</v>
      </c>
      <c r="BB328">
        <v>7.3</v>
      </c>
      <c r="BC328">
        <v>7.3</v>
      </c>
      <c r="BD328" t="s">
        <v>2437</v>
      </c>
    </row>
    <row r="329" spans="1:56" x14ac:dyDescent="0.25">
      <c r="A329" t="s">
        <v>28</v>
      </c>
      <c r="B329" t="s">
        <v>1278</v>
      </c>
      <c r="C329" t="s">
        <v>2249</v>
      </c>
      <c r="D329" t="s">
        <v>1328</v>
      </c>
      <c r="E329">
        <v>5</v>
      </c>
      <c r="F329">
        <v>1550349</v>
      </c>
      <c r="G329">
        <v>1437303</v>
      </c>
      <c r="H329">
        <v>1028500</v>
      </c>
      <c r="I329">
        <v>1028500</v>
      </c>
      <c r="J329">
        <v>847000</v>
      </c>
      <c r="K329">
        <v>847000</v>
      </c>
      <c r="L329">
        <v>1518050</v>
      </c>
      <c r="M329">
        <v>1437303</v>
      </c>
      <c r="N329">
        <v>2244776</v>
      </c>
      <c r="O329">
        <v>1518050</v>
      </c>
      <c r="P329">
        <v>1663395</v>
      </c>
      <c r="Q329">
        <v>1550349</v>
      </c>
      <c r="R329">
        <v>1356555</v>
      </c>
      <c r="S329">
        <v>1808740</v>
      </c>
      <c r="U329">
        <v>2890755</v>
      </c>
      <c r="V329">
        <v>1028500</v>
      </c>
      <c r="W329">
        <v>1371333</v>
      </c>
      <c r="X329">
        <v>1324256</v>
      </c>
      <c r="Y329">
        <v>1388854</v>
      </c>
      <c r="Z329">
        <v>1162762</v>
      </c>
      <c r="AA329">
        <v>1077977</v>
      </c>
      <c r="AB329">
        <v>874225</v>
      </c>
      <c r="AC329">
        <v>874225</v>
      </c>
      <c r="AD329">
        <v>719950</v>
      </c>
      <c r="AE329">
        <v>719950</v>
      </c>
      <c r="AF329">
        <v>1138537</v>
      </c>
      <c r="AG329">
        <v>1077977</v>
      </c>
      <c r="AH329">
        <v>1683582</v>
      </c>
      <c r="AI329">
        <v>1138537</v>
      </c>
      <c r="AJ329">
        <v>1247546</v>
      </c>
      <c r="AK329">
        <v>1162762</v>
      </c>
      <c r="AL329">
        <v>1017416</v>
      </c>
      <c r="AM329">
        <v>1356555</v>
      </c>
      <c r="AO329">
        <v>2168066</v>
      </c>
      <c r="AP329">
        <v>874225</v>
      </c>
      <c r="AQ329">
        <v>1028500</v>
      </c>
      <c r="AR329">
        <v>993192</v>
      </c>
      <c r="AS329">
        <v>1041641</v>
      </c>
      <c r="AT329">
        <v>8.5</v>
      </c>
      <c r="AU329">
        <v>8.5</v>
      </c>
      <c r="AV329">
        <v>8.5</v>
      </c>
      <c r="AW329">
        <v>8.5</v>
      </c>
      <c r="AX329">
        <v>8.5</v>
      </c>
      <c r="AY329">
        <v>8.5</v>
      </c>
      <c r="AZ329">
        <v>8.5</v>
      </c>
      <c r="BA329">
        <v>8.5</v>
      </c>
      <c r="BB329">
        <v>8.5</v>
      </c>
      <c r="BC329">
        <v>8.5</v>
      </c>
      <c r="BD329" t="s">
        <v>2405</v>
      </c>
    </row>
    <row r="330" spans="1:56" x14ac:dyDescent="0.25">
      <c r="A330" t="s">
        <v>1073</v>
      </c>
      <c r="B330" t="s">
        <v>1302</v>
      </c>
      <c r="C330" t="s">
        <v>2289</v>
      </c>
      <c r="D330" t="s">
        <v>1328</v>
      </c>
      <c r="E330">
        <v>4</v>
      </c>
      <c r="G330">
        <v>1065333</v>
      </c>
      <c r="H330">
        <v>2078667</v>
      </c>
      <c r="I330">
        <v>1918667</v>
      </c>
      <c r="J330">
        <v>998667</v>
      </c>
      <c r="K330">
        <v>1038667</v>
      </c>
      <c r="L330">
        <v>1065333</v>
      </c>
      <c r="M330">
        <v>1012000</v>
      </c>
      <c r="N330">
        <v>1318667</v>
      </c>
      <c r="O330">
        <v>1105333</v>
      </c>
      <c r="P330">
        <v>1518667</v>
      </c>
      <c r="Q330">
        <v>1145333</v>
      </c>
      <c r="R330">
        <v>1705333</v>
      </c>
      <c r="S330">
        <v>1212000</v>
      </c>
      <c r="T330">
        <v>1760000</v>
      </c>
      <c r="U330">
        <v>1672000</v>
      </c>
      <c r="V330">
        <v>4320000</v>
      </c>
      <c r="W330">
        <v>1760000</v>
      </c>
      <c r="X330">
        <v>1320000</v>
      </c>
      <c r="Y330">
        <v>1320000</v>
      </c>
      <c r="AA330">
        <v>799000</v>
      </c>
      <c r="AB330">
        <v>1559000</v>
      </c>
      <c r="AC330">
        <v>1439000</v>
      </c>
      <c r="AD330">
        <v>749000</v>
      </c>
      <c r="AE330">
        <v>779000</v>
      </c>
      <c r="AF330">
        <v>799000</v>
      </c>
      <c r="AG330">
        <v>759000</v>
      </c>
      <c r="AH330">
        <v>989000</v>
      </c>
      <c r="AI330">
        <v>829000</v>
      </c>
      <c r="AJ330">
        <v>1139000</v>
      </c>
      <c r="AK330">
        <v>859000</v>
      </c>
      <c r="AL330">
        <v>1279000</v>
      </c>
      <c r="AM330">
        <v>909000</v>
      </c>
      <c r="AN330">
        <v>1320000</v>
      </c>
      <c r="AO330">
        <v>1254000</v>
      </c>
      <c r="AP330">
        <v>3240000</v>
      </c>
      <c r="AQ330">
        <v>1320000</v>
      </c>
      <c r="AR330">
        <v>990000</v>
      </c>
      <c r="AS330">
        <v>990000</v>
      </c>
      <c r="AT330">
        <v>9</v>
      </c>
      <c r="AU330">
        <v>9</v>
      </c>
      <c r="AV330">
        <v>9</v>
      </c>
      <c r="AW330">
        <v>9</v>
      </c>
      <c r="AX330">
        <v>9</v>
      </c>
      <c r="AY330">
        <v>9</v>
      </c>
      <c r="AZ330">
        <v>9</v>
      </c>
      <c r="BA330">
        <v>9</v>
      </c>
      <c r="BB330">
        <v>9</v>
      </c>
      <c r="BC330">
        <v>9</v>
      </c>
      <c r="BD330" t="s">
        <v>2405</v>
      </c>
    </row>
    <row r="331" spans="1:56" x14ac:dyDescent="0.25">
      <c r="A331" t="s">
        <v>492</v>
      </c>
      <c r="B331" t="s">
        <v>1289</v>
      </c>
      <c r="C331" t="s">
        <v>2298</v>
      </c>
      <c r="D331" t="s">
        <v>1328</v>
      </c>
      <c r="E331">
        <v>3</v>
      </c>
      <c r="F331">
        <v>720000</v>
      </c>
      <c r="G331">
        <v>720000</v>
      </c>
      <c r="H331">
        <v>720000</v>
      </c>
      <c r="I331">
        <v>720000</v>
      </c>
      <c r="J331">
        <v>720000</v>
      </c>
      <c r="K331">
        <v>720000</v>
      </c>
      <c r="L331">
        <v>720000</v>
      </c>
      <c r="M331">
        <v>720000</v>
      </c>
      <c r="N331">
        <v>720000</v>
      </c>
      <c r="O331">
        <v>720000</v>
      </c>
      <c r="P331">
        <v>576000</v>
      </c>
      <c r="Q331">
        <v>576000</v>
      </c>
      <c r="R331">
        <v>576000</v>
      </c>
      <c r="S331">
        <v>576000</v>
      </c>
      <c r="T331">
        <v>576000</v>
      </c>
      <c r="U331">
        <v>576000</v>
      </c>
      <c r="V331">
        <v>576000</v>
      </c>
      <c r="W331">
        <v>576000</v>
      </c>
      <c r="Y331">
        <v>576000</v>
      </c>
      <c r="Z331">
        <v>540000</v>
      </c>
      <c r="AA331">
        <v>540000</v>
      </c>
      <c r="AB331">
        <v>540000</v>
      </c>
      <c r="AC331">
        <v>540000</v>
      </c>
      <c r="AD331">
        <v>540000</v>
      </c>
      <c r="AE331">
        <v>540000</v>
      </c>
      <c r="AF331">
        <v>540000</v>
      </c>
      <c r="AG331">
        <v>540000</v>
      </c>
      <c r="AH331">
        <v>540000</v>
      </c>
      <c r="AI331">
        <v>540000</v>
      </c>
      <c r="AJ331">
        <v>432000</v>
      </c>
      <c r="AK331">
        <v>432000</v>
      </c>
      <c r="AL331">
        <v>432000</v>
      </c>
      <c r="AM331">
        <v>432000</v>
      </c>
      <c r="AN331">
        <v>432000</v>
      </c>
      <c r="AO331">
        <v>432000</v>
      </c>
      <c r="AP331">
        <v>432000</v>
      </c>
      <c r="AQ331">
        <v>432000</v>
      </c>
      <c r="AS331">
        <v>432000</v>
      </c>
      <c r="AT331">
        <v>8.8000000000000007</v>
      </c>
      <c r="AU331">
        <v>8.8000000000000007</v>
      </c>
      <c r="AV331">
        <v>8.8000000000000007</v>
      </c>
      <c r="AW331">
        <v>8.8000000000000007</v>
      </c>
      <c r="AX331">
        <v>8.8000000000000007</v>
      </c>
      <c r="AY331">
        <v>8.8000000000000007</v>
      </c>
      <c r="AZ331">
        <v>8.8000000000000007</v>
      </c>
      <c r="BA331">
        <v>8.8000000000000007</v>
      </c>
      <c r="BB331">
        <v>8.8000000000000007</v>
      </c>
      <c r="BC331">
        <v>8.8000000000000007</v>
      </c>
      <c r="BD331" t="s">
        <v>2413</v>
      </c>
    </row>
    <row r="332" spans="1:56" x14ac:dyDescent="0.25">
      <c r="A332" t="s">
        <v>651</v>
      </c>
      <c r="B332" t="s">
        <v>1270</v>
      </c>
      <c r="C332" t="s">
        <v>2321</v>
      </c>
      <c r="D332" t="s">
        <v>1328</v>
      </c>
      <c r="E332">
        <v>2</v>
      </c>
      <c r="F332">
        <v>366667</v>
      </c>
      <c r="G332">
        <v>366667</v>
      </c>
      <c r="I332">
        <v>366667</v>
      </c>
      <c r="J332">
        <v>366667</v>
      </c>
      <c r="K332">
        <v>366667</v>
      </c>
      <c r="L332">
        <v>366667</v>
      </c>
      <c r="M332">
        <v>366667</v>
      </c>
      <c r="N332">
        <v>366667</v>
      </c>
      <c r="O332">
        <v>366667</v>
      </c>
      <c r="P332">
        <v>366667</v>
      </c>
      <c r="Q332">
        <v>366667</v>
      </c>
      <c r="R332">
        <v>366667</v>
      </c>
      <c r="S332">
        <v>366667</v>
      </c>
      <c r="T332">
        <v>366667</v>
      </c>
      <c r="U332">
        <v>366667</v>
      </c>
      <c r="V332">
        <v>366667</v>
      </c>
      <c r="W332">
        <v>366667</v>
      </c>
      <c r="X332">
        <v>366667</v>
      </c>
      <c r="Y332">
        <v>366667</v>
      </c>
      <c r="Z332">
        <v>275000</v>
      </c>
      <c r="AA332">
        <v>275000</v>
      </c>
      <c r="AC332">
        <v>275000</v>
      </c>
      <c r="AD332">
        <v>275000</v>
      </c>
      <c r="AE332">
        <v>275000</v>
      </c>
      <c r="AF332">
        <v>275000</v>
      </c>
      <c r="AG332">
        <v>275000</v>
      </c>
      <c r="AH332">
        <v>275000</v>
      </c>
      <c r="AI332">
        <v>275000</v>
      </c>
      <c r="AJ332">
        <v>275000</v>
      </c>
      <c r="AK332">
        <v>275000</v>
      </c>
      <c r="AL332">
        <v>275000</v>
      </c>
      <c r="AM332">
        <v>275000</v>
      </c>
      <c r="AN332">
        <v>275000</v>
      </c>
      <c r="AO332">
        <v>275000</v>
      </c>
      <c r="AP332">
        <v>275000</v>
      </c>
      <c r="AQ332">
        <v>275000</v>
      </c>
      <c r="AR332">
        <v>275000</v>
      </c>
      <c r="AS332">
        <v>275000</v>
      </c>
      <c r="AT332">
        <v>8.8000000000000007</v>
      </c>
      <c r="AU332">
        <v>8.8000000000000007</v>
      </c>
      <c r="AV332">
        <v>8.8000000000000007</v>
      </c>
      <c r="AW332">
        <v>8.8000000000000007</v>
      </c>
      <c r="AX332">
        <v>8.8000000000000007</v>
      </c>
      <c r="AY332">
        <v>8.8000000000000007</v>
      </c>
      <c r="AZ332">
        <v>8.8000000000000007</v>
      </c>
      <c r="BA332">
        <v>8.8000000000000007</v>
      </c>
      <c r="BB332">
        <v>8.8000000000000007</v>
      </c>
      <c r="BC332">
        <v>8.8000000000000007</v>
      </c>
      <c r="BD332" t="s">
        <v>2416</v>
      </c>
    </row>
    <row r="333" spans="1:56" x14ac:dyDescent="0.25">
      <c r="A333" t="s">
        <v>460</v>
      </c>
      <c r="B333" t="s">
        <v>1262</v>
      </c>
      <c r="C333" t="s">
        <v>2352</v>
      </c>
      <c r="D333" t="s">
        <v>1328</v>
      </c>
      <c r="E333">
        <v>0</v>
      </c>
      <c r="F333">
        <v>313333</v>
      </c>
      <c r="G333">
        <v>280000</v>
      </c>
      <c r="H333">
        <v>280000</v>
      </c>
      <c r="I333">
        <v>280000</v>
      </c>
      <c r="J333">
        <v>240000</v>
      </c>
      <c r="K333">
        <v>240000</v>
      </c>
      <c r="L333">
        <v>240000</v>
      </c>
      <c r="M333">
        <v>240000</v>
      </c>
      <c r="N333">
        <v>240000</v>
      </c>
      <c r="O333">
        <v>240000</v>
      </c>
      <c r="Q333">
        <v>240000</v>
      </c>
      <c r="R333">
        <v>240000</v>
      </c>
      <c r="S333">
        <v>240000</v>
      </c>
      <c r="T333">
        <v>280000</v>
      </c>
      <c r="U333">
        <v>280000</v>
      </c>
      <c r="V333">
        <v>280000</v>
      </c>
      <c r="W333">
        <v>280000</v>
      </c>
      <c r="X333">
        <v>238667</v>
      </c>
      <c r="Y333">
        <v>238667</v>
      </c>
      <c r="Z333">
        <v>235000</v>
      </c>
      <c r="AA333">
        <v>210000</v>
      </c>
      <c r="AB333">
        <v>210000</v>
      </c>
      <c r="AC333">
        <v>210000</v>
      </c>
      <c r="AD333">
        <v>180000</v>
      </c>
      <c r="AE333">
        <v>180000</v>
      </c>
      <c r="AF333">
        <v>180000</v>
      </c>
      <c r="AG333">
        <v>180000</v>
      </c>
      <c r="AH333">
        <v>180000</v>
      </c>
      <c r="AI333">
        <v>180000</v>
      </c>
      <c r="AK333">
        <v>180000</v>
      </c>
      <c r="AL333">
        <v>180000</v>
      </c>
      <c r="AM333">
        <v>180000</v>
      </c>
      <c r="AN333">
        <v>210000</v>
      </c>
      <c r="AO333">
        <v>210000</v>
      </c>
      <c r="AP333">
        <v>210000</v>
      </c>
      <c r="AQ333">
        <v>210000</v>
      </c>
      <c r="AR333">
        <v>179000</v>
      </c>
      <c r="AS333">
        <v>179000</v>
      </c>
      <c r="AT333">
        <v>7.5</v>
      </c>
      <c r="AU333">
        <v>7.5</v>
      </c>
      <c r="AV333">
        <v>7.5</v>
      </c>
      <c r="AW333">
        <v>7.5</v>
      </c>
      <c r="AX333">
        <v>7.5</v>
      </c>
      <c r="AY333">
        <v>7.5</v>
      </c>
      <c r="AZ333">
        <v>7.5</v>
      </c>
      <c r="BA333">
        <v>7.5</v>
      </c>
      <c r="BB333">
        <v>7.5</v>
      </c>
      <c r="BC333">
        <v>7.5</v>
      </c>
      <c r="BD333" t="s">
        <v>2406</v>
      </c>
    </row>
    <row r="334" spans="1:56" x14ac:dyDescent="0.25">
      <c r="A334" t="s">
        <v>171</v>
      </c>
      <c r="B334" t="s">
        <v>1278</v>
      </c>
      <c r="C334" t="s">
        <v>2393</v>
      </c>
      <c r="D334" t="s">
        <v>1328</v>
      </c>
      <c r="E334">
        <v>2</v>
      </c>
      <c r="F334">
        <v>400000</v>
      </c>
      <c r="G334">
        <v>400000</v>
      </c>
      <c r="I334">
        <v>400000</v>
      </c>
      <c r="J334">
        <v>333333</v>
      </c>
      <c r="K334">
        <v>333333</v>
      </c>
      <c r="L334">
        <v>293333</v>
      </c>
      <c r="M334">
        <v>333333</v>
      </c>
      <c r="N334">
        <v>273333</v>
      </c>
      <c r="O334">
        <v>333333</v>
      </c>
      <c r="P334">
        <v>286667</v>
      </c>
      <c r="Q334">
        <v>333333</v>
      </c>
      <c r="R334">
        <v>333333</v>
      </c>
      <c r="S334">
        <v>333333</v>
      </c>
      <c r="T334">
        <v>400000</v>
      </c>
      <c r="U334">
        <v>400000</v>
      </c>
      <c r="V334">
        <v>900000</v>
      </c>
      <c r="W334">
        <v>400000</v>
      </c>
      <c r="X334">
        <v>333333</v>
      </c>
      <c r="Y334">
        <v>333333</v>
      </c>
      <c r="Z334">
        <v>300000</v>
      </c>
      <c r="AA334">
        <v>300000</v>
      </c>
      <c r="AC334">
        <v>300000</v>
      </c>
      <c r="AD334">
        <v>250000</v>
      </c>
      <c r="AE334">
        <v>250000</v>
      </c>
      <c r="AF334">
        <v>220000</v>
      </c>
      <c r="AG334">
        <v>250000</v>
      </c>
      <c r="AH334">
        <v>205000</v>
      </c>
      <c r="AI334">
        <v>250000</v>
      </c>
      <c r="AJ334">
        <v>215000</v>
      </c>
      <c r="AK334">
        <v>250000</v>
      </c>
      <c r="AL334">
        <v>250000</v>
      </c>
      <c r="AM334">
        <v>250000</v>
      </c>
      <c r="AN334">
        <v>300000</v>
      </c>
      <c r="AO334">
        <v>300000</v>
      </c>
      <c r="AP334">
        <v>675000</v>
      </c>
      <c r="AQ334">
        <v>300000</v>
      </c>
      <c r="AR334">
        <v>250000</v>
      </c>
      <c r="AS334">
        <v>250000</v>
      </c>
      <c r="AT334">
        <v>7.7</v>
      </c>
      <c r="AU334">
        <v>7.7</v>
      </c>
      <c r="AV334">
        <v>7.7</v>
      </c>
      <c r="AW334">
        <v>7.7</v>
      </c>
      <c r="AX334">
        <v>7.7</v>
      </c>
      <c r="AY334">
        <v>7.7</v>
      </c>
      <c r="AZ334">
        <v>7.7</v>
      </c>
      <c r="BA334">
        <v>7.7</v>
      </c>
      <c r="BB334">
        <v>7.7</v>
      </c>
      <c r="BC334">
        <v>7.7</v>
      </c>
      <c r="BD334" t="s">
        <v>2422</v>
      </c>
    </row>
    <row r="335" spans="1:56" x14ac:dyDescent="0.25">
      <c r="A335" t="s">
        <v>114</v>
      </c>
      <c r="B335" t="s">
        <v>1278</v>
      </c>
      <c r="C335" t="s">
        <v>1393</v>
      </c>
      <c r="D335" t="s">
        <v>1328</v>
      </c>
      <c r="E335">
        <v>3</v>
      </c>
      <c r="F335">
        <v>622440</v>
      </c>
      <c r="G335">
        <v>622440</v>
      </c>
      <c r="H335">
        <v>562982</v>
      </c>
      <c r="I335">
        <v>622440</v>
      </c>
      <c r="J335">
        <v>435708</v>
      </c>
      <c r="K335">
        <v>435708</v>
      </c>
      <c r="L335">
        <v>435708</v>
      </c>
      <c r="M335">
        <v>435708</v>
      </c>
      <c r="N335">
        <v>420356</v>
      </c>
      <c r="O335">
        <v>435708</v>
      </c>
      <c r="P335">
        <v>421160</v>
      </c>
      <c r="Q335">
        <v>435708</v>
      </c>
      <c r="R335">
        <v>534375</v>
      </c>
      <c r="S335">
        <v>435708</v>
      </c>
      <c r="T335">
        <v>724000</v>
      </c>
      <c r="U335">
        <v>622440</v>
      </c>
      <c r="V335">
        <v>565814</v>
      </c>
      <c r="W335">
        <v>622440</v>
      </c>
      <c r="X335">
        <v>435708</v>
      </c>
      <c r="Y335">
        <v>435708</v>
      </c>
      <c r="Z335">
        <v>466830</v>
      </c>
      <c r="AA335">
        <v>466830</v>
      </c>
      <c r="AB335">
        <v>422200</v>
      </c>
      <c r="AC335">
        <v>466830</v>
      </c>
      <c r="AD335">
        <v>326781</v>
      </c>
      <c r="AE335">
        <v>326781</v>
      </c>
      <c r="AF335">
        <v>326781</v>
      </c>
      <c r="AG335">
        <v>326781</v>
      </c>
      <c r="AH335">
        <v>315267</v>
      </c>
      <c r="AI335">
        <v>326781</v>
      </c>
      <c r="AJ335">
        <v>315870</v>
      </c>
      <c r="AK335">
        <v>326781</v>
      </c>
      <c r="AL335">
        <v>400781</v>
      </c>
      <c r="AM335">
        <v>326781</v>
      </c>
      <c r="AN335">
        <v>543000</v>
      </c>
      <c r="AO335">
        <v>466830</v>
      </c>
      <c r="AP335">
        <v>424325</v>
      </c>
      <c r="AQ335">
        <v>466830</v>
      </c>
      <c r="AR335">
        <v>326781</v>
      </c>
      <c r="AS335">
        <v>326781</v>
      </c>
      <c r="AT335">
        <v>8.5</v>
      </c>
      <c r="AU335">
        <v>8.5</v>
      </c>
      <c r="AV335">
        <v>8.5</v>
      </c>
      <c r="AW335">
        <v>8.5</v>
      </c>
      <c r="AX335">
        <v>8.5</v>
      </c>
      <c r="AY335">
        <v>8.5</v>
      </c>
      <c r="AZ335">
        <v>8.5</v>
      </c>
      <c r="BA335">
        <v>8.5</v>
      </c>
      <c r="BB335">
        <v>8.5</v>
      </c>
      <c r="BC335">
        <v>8.5</v>
      </c>
      <c r="BD335" t="s">
        <v>2422</v>
      </c>
    </row>
    <row r="336" spans="1:56" x14ac:dyDescent="0.25">
      <c r="A336" t="s">
        <v>493</v>
      </c>
      <c r="B336" t="s">
        <v>1262</v>
      </c>
      <c r="C336" t="s">
        <v>1400</v>
      </c>
      <c r="D336" t="s">
        <v>1328</v>
      </c>
      <c r="E336">
        <v>0</v>
      </c>
      <c r="F336">
        <v>466667</v>
      </c>
      <c r="G336">
        <v>466667</v>
      </c>
      <c r="H336">
        <v>466667</v>
      </c>
      <c r="I336">
        <v>466667</v>
      </c>
      <c r="J336">
        <v>400000</v>
      </c>
      <c r="K336">
        <v>400000</v>
      </c>
      <c r="L336">
        <v>400000</v>
      </c>
      <c r="M336">
        <v>400000</v>
      </c>
      <c r="N336">
        <v>400000</v>
      </c>
      <c r="O336">
        <v>400000</v>
      </c>
      <c r="P336">
        <v>400000</v>
      </c>
      <c r="Q336">
        <v>400000</v>
      </c>
      <c r="R336">
        <v>400000</v>
      </c>
      <c r="S336">
        <v>400000</v>
      </c>
      <c r="T336">
        <v>466667</v>
      </c>
      <c r="U336">
        <v>466667</v>
      </c>
      <c r="V336">
        <v>466667</v>
      </c>
      <c r="W336">
        <v>466667</v>
      </c>
      <c r="X336">
        <v>400000</v>
      </c>
      <c r="Y336">
        <v>400000</v>
      </c>
      <c r="Z336">
        <v>350000</v>
      </c>
      <c r="AA336">
        <v>350000</v>
      </c>
      <c r="AB336">
        <v>350000</v>
      </c>
      <c r="AC336">
        <v>350000</v>
      </c>
      <c r="AD336">
        <v>300000</v>
      </c>
      <c r="AE336">
        <v>300000</v>
      </c>
      <c r="AF336">
        <v>300000</v>
      </c>
      <c r="AG336">
        <v>300000</v>
      </c>
      <c r="AH336">
        <v>300000</v>
      </c>
      <c r="AI336">
        <v>300000</v>
      </c>
      <c r="AJ336">
        <v>300000</v>
      </c>
      <c r="AK336">
        <v>300000</v>
      </c>
      <c r="AL336">
        <v>300000</v>
      </c>
      <c r="AM336">
        <v>300000</v>
      </c>
      <c r="AN336">
        <v>350000</v>
      </c>
      <c r="AO336">
        <v>350000</v>
      </c>
      <c r="AP336">
        <v>350000</v>
      </c>
      <c r="AQ336">
        <v>350000</v>
      </c>
      <c r="AR336">
        <v>300000</v>
      </c>
      <c r="AS336">
        <v>300000</v>
      </c>
      <c r="AT336">
        <v>8.4</v>
      </c>
      <c r="AU336">
        <v>8.4</v>
      </c>
      <c r="AV336">
        <v>8.4</v>
      </c>
      <c r="AW336">
        <v>8.4</v>
      </c>
      <c r="AX336">
        <v>8.4</v>
      </c>
      <c r="AY336">
        <v>8.4</v>
      </c>
      <c r="AZ336">
        <v>8.4</v>
      </c>
      <c r="BA336">
        <v>8.4</v>
      </c>
      <c r="BB336">
        <v>8.3000000000000007</v>
      </c>
      <c r="BC336">
        <v>8.3000000000000007</v>
      </c>
      <c r="BD336" t="s">
        <v>2410</v>
      </c>
    </row>
    <row r="337" spans="1:56" x14ac:dyDescent="0.25">
      <c r="A337" t="s">
        <v>570</v>
      </c>
      <c r="B337" t="s">
        <v>1278</v>
      </c>
      <c r="C337" t="s">
        <v>1414</v>
      </c>
      <c r="D337" t="s">
        <v>1328</v>
      </c>
      <c r="E337">
        <v>0</v>
      </c>
      <c r="F337">
        <v>153333</v>
      </c>
      <c r="G337">
        <v>153333</v>
      </c>
      <c r="H337">
        <v>153333</v>
      </c>
      <c r="I337">
        <v>153333</v>
      </c>
      <c r="J337">
        <v>160000</v>
      </c>
      <c r="K337">
        <v>160000</v>
      </c>
      <c r="L337">
        <v>160000</v>
      </c>
      <c r="M337">
        <v>160000</v>
      </c>
      <c r="N337">
        <v>160000</v>
      </c>
      <c r="O337">
        <v>160000</v>
      </c>
      <c r="P337">
        <v>160000</v>
      </c>
      <c r="Q337">
        <v>160000</v>
      </c>
      <c r="R337">
        <v>160000</v>
      </c>
      <c r="S337">
        <v>160000</v>
      </c>
      <c r="T337">
        <v>160000</v>
      </c>
      <c r="U337">
        <v>160000</v>
      </c>
      <c r="V337">
        <v>160000</v>
      </c>
      <c r="W337">
        <v>160000</v>
      </c>
      <c r="X337">
        <v>160000</v>
      </c>
      <c r="Y337">
        <v>160000</v>
      </c>
      <c r="Z337">
        <v>115000</v>
      </c>
      <c r="AA337">
        <v>115000</v>
      </c>
      <c r="AB337">
        <v>115000</v>
      </c>
      <c r="AC337">
        <v>115000</v>
      </c>
      <c r="AD337">
        <v>120000</v>
      </c>
      <c r="AE337">
        <v>120000</v>
      </c>
      <c r="AF337">
        <v>120000</v>
      </c>
      <c r="AG337">
        <v>120000</v>
      </c>
      <c r="AH337">
        <v>120000</v>
      </c>
      <c r="AI337">
        <v>120000</v>
      </c>
      <c r="AJ337">
        <v>120000</v>
      </c>
      <c r="AK337">
        <v>120000</v>
      </c>
      <c r="AL337">
        <v>120000</v>
      </c>
      <c r="AM337">
        <v>120000</v>
      </c>
      <c r="AN337">
        <v>120000</v>
      </c>
      <c r="AO337">
        <v>120000</v>
      </c>
      <c r="AP337">
        <v>120000</v>
      </c>
      <c r="AQ337">
        <v>120000</v>
      </c>
      <c r="AR337">
        <v>120000</v>
      </c>
      <c r="AS337">
        <v>120000</v>
      </c>
      <c r="AT337">
        <v>8.1</v>
      </c>
      <c r="AU337">
        <v>8.1</v>
      </c>
      <c r="AV337">
        <v>8.1</v>
      </c>
      <c r="AW337">
        <v>8.1</v>
      </c>
      <c r="AX337">
        <v>8.1</v>
      </c>
      <c r="AY337">
        <v>8.1</v>
      </c>
      <c r="AZ337">
        <v>8.1</v>
      </c>
      <c r="BA337">
        <v>8.1</v>
      </c>
      <c r="BB337">
        <v>8.1</v>
      </c>
      <c r="BC337">
        <v>8.1</v>
      </c>
      <c r="BD337" t="s">
        <v>2410</v>
      </c>
    </row>
    <row r="338" spans="1:56" x14ac:dyDescent="0.25">
      <c r="A338" t="s">
        <v>381</v>
      </c>
      <c r="B338" t="s">
        <v>1262</v>
      </c>
      <c r="C338" t="s">
        <v>1432</v>
      </c>
      <c r="D338" t="s">
        <v>1328</v>
      </c>
      <c r="E338">
        <v>1</v>
      </c>
      <c r="F338">
        <v>306667</v>
      </c>
      <c r="G338">
        <v>306667</v>
      </c>
      <c r="H338">
        <v>306667</v>
      </c>
      <c r="I338">
        <v>306667</v>
      </c>
      <c r="J338">
        <v>293333</v>
      </c>
      <c r="K338">
        <v>293333</v>
      </c>
      <c r="L338">
        <v>293333</v>
      </c>
      <c r="M338">
        <v>293333</v>
      </c>
      <c r="N338">
        <v>286667</v>
      </c>
      <c r="O338">
        <v>293333</v>
      </c>
      <c r="P338">
        <v>286667</v>
      </c>
      <c r="Q338">
        <v>293333</v>
      </c>
      <c r="R338">
        <v>286667</v>
      </c>
      <c r="S338">
        <v>293333</v>
      </c>
      <c r="T338">
        <v>306667</v>
      </c>
      <c r="U338">
        <v>306667</v>
      </c>
      <c r="V338">
        <v>306667</v>
      </c>
      <c r="W338">
        <v>306667</v>
      </c>
      <c r="X338">
        <v>293333</v>
      </c>
      <c r="Y338">
        <v>293333</v>
      </c>
      <c r="Z338">
        <v>230000</v>
      </c>
      <c r="AA338">
        <v>230000</v>
      </c>
      <c r="AB338">
        <v>230000</v>
      </c>
      <c r="AC338">
        <v>230000</v>
      </c>
      <c r="AD338">
        <v>220000</v>
      </c>
      <c r="AE338">
        <v>220000</v>
      </c>
      <c r="AF338">
        <v>220000</v>
      </c>
      <c r="AG338">
        <v>220000</v>
      </c>
      <c r="AH338">
        <v>215000</v>
      </c>
      <c r="AI338">
        <v>220000</v>
      </c>
      <c r="AJ338">
        <v>215000</v>
      </c>
      <c r="AK338">
        <v>220000</v>
      </c>
      <c r="AL338">
        <v>215000</v>
      </c>
      <c r="AM338">
        <v>220000</v>
      </c>
      <c r="AN338">
        <v>230000</v>
      </c>
      <c r="AO338">
        <v>230000</v>
      </c>
      <c r="AP338">
        <v>230000</v>
      </c>
      <c r="AQ338">
        <v>230000</v>
      </c>
      <c r="AR338">
        <v>220000</v>
      </c>
      <c r="AS338">
        <v>220000</v>
      </c>
      <c r="AT338">
        <v>8.1999999999999993</v>
      </c>
      <c r="AU338">
        <v>8.1999999999999993</v>
      </c>
      <c r="AV338">
        <v>8.1999999999999993</v>
      </c>
      <c r="AW338">
        <v>8.1999999999999993</v>
      </c>
      <c r="AX338">
        <v>8.1999999999999993</v>
      </c>
      <c r="AY338">
        <v>8.1999999999999993</v>
      </c>
      <c r="AZ338">
        <v>8.3000000000000007</v>
      </c>
      <c r="BA338">
        <v>8.1999999999999993</v>
      </c>
      <c r="BB338">
        <v>8.1999999999999993</v>
      </c>
      <c r="BC338">
        <v>8.1999999999999993</v>
      </c>
      <c r="BD338" t="s">
        <v>2410</v>
      </c>
    </row>
    <row r="339" spans="1:56" x14ac:dyDescent="0.25">
      <c r="A339" t="s">
        <v>314</v>
      </c>
      <c r="B339" t="s">
        <v>1271</v>
      </c>
      <c r="C339" t="s">
        <v>1435</v>
      </c>
      <c r="D339" t="s">
        <v>1328</v>
      </c>
      <c r="E339">
        <v>0</v>
      </c>
      <c r="F339">
        <v>282000</v>
      </c>
      <c r="G339">
        <v>282000</v>
      </c>
      <c r="H339">
        <v>282000</v>
      </c>
      <c r="I339">
        <v>282000</v>
      </c>
      <c r="J339">
        <v>282000</v>
      </c>
      <c r="K339">
        <v>282000</v>
      </c>
      <c r="L339">
        <v>282000</v>
      </c>
      <c r="M339">
        <v>282000</v>
      </c>
      <c r="N339">
        <v>282000</v>
      </c>
      <c r="O339">
        <v>282000</v>
      </c>
      <c r="P339">
        <v>282000</v>
      </c>
      <c r="Q339">
        <v>282000</v>
      </c>
      <c r="R339">
        <v>282000</v>
      </c>
      <c r="S339">
        <v>282000</v>
      </c>
      <c r="T339">
        <v>282000</v>
      </c>
      <c r="U339">
        <v>282000</v>
      </c>
      <c r="V339">
        <v>300000</v>
      </c>
      <c r="W339">
        <v>282000</v>
      </c>
      <c r="X339">
        <v>282000</v>
      </c>
      <c r="Y339">
        <v>282000</v>
      </c>
      <c r="Z339">
        <v>211500</v>
      </c>
      <c r="AA339">
        <v>211500</v>
      </c>
      <c r="AB339">
        <v>211500</v>
      </c>
      <c r="AC339">
        <v>211500</v>
      </c>
      <c r="AD339">
        <v>211500</v>
      </c>
      <c r="AE339">
        <v>211500</v>
      </c>
      <c r="AF339">
        <v>211500</v>
      </c>
      <c r="AG339">
        <v>211500</v>
      </c>
      <c r="AH339">
        <v>211500</v>
      </c>
      <c r="AI339">
        <v>211500</v>
      </c>
      <c r="AJ339">
        <v>211500</v>
      </c>
      <c r="AK339">
        <v>211500</v>
      </c>
      <c r="AL339">
        <v>211500</v>
      </c>
      <c r="AM339">
        <v>211500</v>
      </c>
      <c r="AN339">
        <v>211500</v>
      </c>
      <c r="AO339">
        <v>211500</v>
      </c>
      <c r="AP339">
        <v>225000</v>
      </c>
      <c r="AQ339">
        <v>211500</v>
      </c>
      <c r="AR339">
        <v>211500</v>
      </c>
      <c r="AS339">
        <v>211500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 t="s">
        <v>2428</v>
      </c>
    </row>
    <row r="340" spans="1:56" x14ac:dyDescent="0.25">
      <c r="A340" t="s">
        <v>544</v>
      </c>
      <c r="B340" t="s">
        <v>1299</v>
      </c>
      <c r="C340" t="s">
        <v>1441</v>
      </c>
      <c r="D340" t="s">
        <v>1328</v>
      </c>
      <c r="E340">
        <v>0</v>
      </c>
      <c r="F340">
        <v>212358</v>
      </c>
      <c r="G340">
        <v>235640</v>
      </c>
      <c r="H340">
        <v>232324</v>
      </c>
      <c r="I340">
        <v>253555</v>
      </c>
      <c r="J340">
        <v>205990</v>
      </c>
      <c r="K340">
        <v>214142</v>
      </c>
      <c r="L340">
        <v>205990</v>
      </c>
      <c r="M340">
        <v>214142</v>
      </c>
      <c r="N340">
        <v>205990</v>
      </c>
      <c r="O340">
        <v>214142</v>
      </c>
      <c r="P340">
        <v>205990</v>
      </c>
      <c r="Q340">
        <v>214142</v>
      </c>
      <c r="R340">
        <v>205990</v>
      </c>
      <c r="S340">
        <v>222766</v>
      </c>
      <c r="T340">
        <v>205990</v>
      </c>
      <c r="U340">
        <v>259622</v>
      </c>
      <c r="V340">
        <v>318477</v>
      </c>
      <c r="W340">
        <v>295893</v>
      </c>
      <c r="X340">
        <v>205990</v>
      </c>
      <c r="Y340">
        <v>248590</v>
      </c>
      <c r="Z340">
        <v>121044</v>
      </c>
      <c r="AA340">
        <v>129602</v>
      </c>
      <c r="AB340">
        <v>132425</v>
      </c>
      <c r="AC340">
        <v>139455</v>
      </c>
      <c r="AD340">
        <v>117414</v>
      </c>
      <c r="AE340">
        <v>117778</v>
      </c>
      <c r="AF340">
        <v>117414</v>
      </c>
      <c r="AG340">
        <v>117778</v>
      </c>
      <c r="AH340">
        <v>117414</v>
      </c>
      <c r="AI340">
        <v>117778</v>
      </c>
      <c r="AJ340">
        <v>117414</v>
      </c>
      <c r="AK340">
        <v>117778</v>
      </c>
      <c r="AL340">
        <v>117414</v>
      </c>
      <c r="AM340">
        <v>122521</v>
      </c>
      <c r="AN340">
        <v>117414</v>
      </c>
      <c r="AO340">
        <v>142792</v>
      </c>
      <c r="AP340">
        <v>181532</v>
      </c>
      <c r="AQ340">
        <v>162741</v>
      </c>
      <c r="AR340">
        <v>117414</v>
      </c>
      <c r="AS340">
        <v>136725</v>
      </c>
      <c r="AT340">
        <v>8.9</v>
      </c>
      <c r="AU340">
        <v>8.9</v>
      </c>
      <c r="AV340">
        <v>8.9</v>
      </c>
      <c r="AW340">
        <v>8.9</v>
      </c>
      <c r="AX340">
        <v>8.9</v>
      </c>
      <c r="AY340">
        <v>8.9</v>
      </c>
      <c r="AZ340">
        <v>8.9</v>
      </c>
      <c r="BA340">
        <v>8.9</v>
      </c>
      <c r="BB340">
        <v>8.9</v>
      </c>
      <c r="BC340">
        <v>8.9</v>
      </c>
      <c r="BD340" t="s">
        <v>2442</v>
      </c>
    </row>
    <row r="341" spans="1:56" x14ac:dyDescent="0.25">
      <c r="A341" t="s">
        <v>99</v>
      </c>
      <c r="B341" t="s">
        <v>1278</v>
      </c>
      <c r="C341" t="s">
        <v>1442</v>
      </c>
      <c r="D341" t="s">
        <v>1328</v>
      </c>
      <c r="E341">
        <v>3</v>
      </c>
      <c r="F341">
        <v>440000</v>
      </c>
      <c r="G341">
        <v>440000</v>
      </c>
      <c r="H341">
        <v>540000</v>
      </c>
      <c r="I341">
        <v>540000</v>
      </c>
      <c r="J341">
        <v>360000</v>
      </c>
      <c r="K341">
        <v>360000</v>
      </c>
      <c r="L341">
        <v>360000</v>
      </c>
      <c r="M341">
        <v>360000</v>
      </c>
      <c r="N341">
        <v>320000</v>
      </c>
      <c r="O341">
        <v>360000</v>
      </c>
      <c r="P341">
        <v>316743</v>
      </c>
      <c r="Q341">
        <v>360000</v>
      </c>
      <c r="R341">
        <v>316743</v>
      </c>
      <c r="S341">
        <v>360182</v>
      </c>
      <c r="T341">
        <v>541177</v>
      </c>
      <c r="U341">
        <v>450679</v>
      </c>
      <c r="V341">
        <v>723982</v>
      </c>
      <c r="W341">
        <v>541177</v>
      </c>
      <c r="X341">
        <v>360182</v>
      </c>
      <c r="Y341">
        <v>360182</v>
      </c>
      <c r="Z341">
        <v>286000</v>
      </c>
      <c r="AA341">
        <v>286000</v>
      </c>
      <c r="AB341">
        <v>351000</v>
      </c>
      <c r="AC341">
        <v>351000</v>
      </c>
      <c r="AD341">
        <v>234000</v>
      </c>
      <c r="AE341">
        <v>234000</v>
      </c>
      <c r="AF341">
        <v>234000</v>
      </c>
      <c r="AG341">
        <v>234000</v>
      </c>
      <c r="AH341">
        <v>208000</v>
      </c>
      <c r="AI341">
        <v>234000</v>
      </c>
      <c r="AJ341">
        <v>205883</v>
      </c>
      <c r="AK341">
        <v>234000</v>
      </c>
      <c r="AL341">
        <v>205883</v>
      </c>
      <c r="AM341">
        <v>234118</v>
      </c>
      <c r="AN341">
        <v>351765</v>
      </c>
      <c r="AO341">
        <v>292941</v>
      </c>
      <c r="AP341">
        <v>470588</v>
      </c>
      <c r="AQ341">
        <v>351765</v>
      </c>
      <c r="AR341">
        <v>234118</v>
      </c>
      <c r="AS341">
        <v>234118</v>
      </c>
      <c r="AT341">
        <v>8.1999999999999993</v>
      </c>
      <c r="AU341">
        <v>8.1999999999999993</v>
      </c>
      <c r="AV341">
        <v>8.1999999999999993</v>
      </c>
      <c r="AW341">
        <v>8.1999999999999993</v>
      </c>
      <c r="AX341">
        <v>8.1999999999999993</v>
      </c>
      <c r="AY341">
        <v>8.1999999999999993</v>
      </c>
      <c r="AZ341">
        <v>8.1999999999999993</v>
      </c>
      <c r="BA341">
        <v>8.1999999999999993</v>
      </c>
      <c r="BB341">
        <v>8.1999999999999993</v>
      </c>
      <c r="BC341">
        <v>8.1999999999999993</v>
      </c>
      <c r="BD341" t="s">
        <v>2416</v>
      </c>
    </row>
    <row r="342" spans="1:56" x14ac:dyDescent="0.25">
      <c r="A342" t="s">
        <v>106</v>
      </c>
      <c r="B342" t="s">
        <v>1290</v>
      </c>
      <c r="C342" t="s">
        <v>1444</v>
      </c>
      <c r="D342" t="s">
        <v>1328</v>
      </c>
      <c r="E342">
        <v>0</v>
      </c>
      <c r="F342">
        <v>320000</v>
      </c>
      <c r="G342">
        <v>320000</v>
      </c>
      <c r="H342">
        <v>530000</v>
      </c>
      <c r="I342">
        <v>353333</v>
      </c>
      <c r="J342">
        <v>320000</v>
      </c>
      <c r="K342">
        <v>320000</v>
      </c>
      <c r="L342">
        <v>320000</v>
      </c>
      <c r="M342">
        <v>320000</v>
      </c>
      <c r="N342">
        <v>273333</v>
      </c>
      <c r="O342">
        <v>320000</v>
      </c>
      <c r="P342">
        <v>240000</v>
      </c>
      <c r="Q342">
        <v>320000</v>
      </c>
      <c r="R342">
        <v>320000</v>
      </c>
      <c r="S342">
        <v>320000</v>
      </c>
      <c r="T342">
        <v>320000</v>
      </c>
      <c r="U342">
        <v>320000</v>
      </c>
      <c r="V342">
        <v>600667</v>
      </c>
      <c r="W342">
        <v>353333</v>
      </c>
      <c r="X342">
        <v>320000</v>
      </c>
      <c r="Y342">
        <v>320000</v>
      </c>
      <c r="Z342">
        <v>240000</v>
      </c>
      <c r="AA342">
        <v>240000</v>
      </c>
      <c r="AB342">
        <v>397500</v>
      </c>
      <c r="AC342">
        <v>265000</v>
      </c>
      <c r="AD342">
        <v>240000</v>
      </c>
      <c r="AE342">
        <v>240000</v>
      </c>
      <c r="AF342">
        <v>240000</v>
      </c>
      <c r="AG342">
        <v>240000</v>
      </c>
      <c r="AH342">
        <v>205000</v>
      </c>
      <c r="AI342">
        <v>240000</v>
      </c>
      <c r="AJ342">
        <v>180000</v>
      </c>
      <c r="AK342">
        <v>240000</v>
      </c>
      <c r="AL342">
        <v>240000</v>
      </c>
      <c r="AM342">
        <v>240000</v>
      </c>
      <c r="AN342">
        <v>240000</v>
      </c>
      <c r="AO342">
        <v>240000</v>
      </c>
      <c r="AP342">
        <v>450500</v>
      </c>
      <c r="AQ342">
        <v>265000</v>
      </c>
      <c r="AR342">
        <v>240000</v>
      </c>
      <c r="AS342">
        <v>240000</v>
      </c>
      <c r="AT342">
        <v>8.1</v>
      </c>
      <c r="AU342">
        <v>8.1</v>
      </c>
      <c r="AV342">
        <v>8.1</v>
      </c>
      <c r="AW342">
        <v>8.1</v>
      </c>
      <c r="AX342">
        <v>8.1</v>
      </c>
      <c r="AY342">
        <v>8.1</v>
      </c>
      <c r="AZ342">
        <v>8.1</v>
      </c>
      <c r="BA342">
        <v>8.1</v>
      </c>
      <c r="BB342">
        <v>8.1</v>
      </c>
      <c r="BC342">
        <v>8.1</v>
      </c>
      <c r="BD342" t="s">
        <v>2422</v>
      </c>
    </row>
    <row r="343" spans="1:56" x14ac:dyDescent="0.25">
      <c r="A343" t="s">
        <v>94</v>
      </c>
      <c r="B343" t="s">
        <v>1301</v>
      </c>
      <c r="C343" t="s">
        <v>1469</v>
      </c>
      <c r="D343" t="s">
        <v>1328</v>
      </c>
      <c r="E343">
        <v>3</v>
      </c>
      <c r="F343">
        <v>594000</v>
      </c>
      <c r="G343">
        <v>594000</v>
      </c>
      <c r="H343">
        <v>594000</v>
      </c>
      <c r="I343">
        <v>594000</v>
      </c>
      <c r="J343">
        <v>594000</v>
      </c>
      <c r="K343">
        <v>594000</v>
      </c>
      <c r="L343">
        <v>594000</v>
      </c>
      <c r="M343">
        <v>594000</v>
      </c>
      <c r="N343">
        <v>594000</v>
      </c>
      <c r="O343">
        <v>594000</v>
      </c>
      <c r="P343">
        <v>594000</v>
      </c>
      <c r="Q343">
        <v>594000</v>
      </c>
      <c r="R343">
        <v>594000</v>
      </c>
      <c r="S343">
        <v>594000</v>
      </c>
      <c r="T343">
        <v>594000</v>
      </c>
      <c r="U343">
        <v>594000</v>
      </c>
      <c r="V343">
        <v>594000</v>
      </c>
      <c r="W343">
        <v>594000</v>
      </c>
      <c r="X343">
        <v>594000</v>
      </c>
      <c r="Y343">
        <v>594000</v>
      </c>
      <c r="Z343">
        <v>445500</v>
      </c>
      <c r="AA343">
        <v>445500</v>
      </c>
      <c r="AB343">
        <v>445500</v>
      </c>
      <c r="AC343">
        <v>445500</v>
      </c>
      <c r="AD343">
        <v>445500</v>
      </c>
      <c r="AE343">
        <v>445500</v>
      </c>
      <c r="AF343">
        <v>445500</v>
      </c>
      <c r="AG343">
        <v>445500</v>
      </c>
      <c r="AH343">
        <v>445500</v>
      </c>
      <c r="AI343">
        <v>445500</v>
      </c>
      <c r="AJ343">
        <v>445500</v>
      </c>
      <c r="AK343">
        <v>445500</v>
      </c>
      <c r="AL343">
        <v>445500</v>
      </c>
      <c r="AM343">
        <v>445500</v>
      </c>
      <c r="AN343">
        <v>445500</v>
      </c>
      <c r="AO343">
        <v>445500</v>
      </c>
      <c r="AP343">
        <v>445500</v>
      </c>
      <c r="AQ343">
        <v>445500</v>
      </c>
      <c r="AR343">
        <v>445500</v>
      </c>
      <c r="AS343">
        <v>445500</v>
      </c>
      <c r="AT343">
        <v>8.3000000000000007</v>
      </c>
      <c r="AU343">
        <v>8.3000000000000007</v>
      </c>
      <c r="AV343">
        <v>8.3000000000000007</v>
      </c>
      <c r="AW343">
        <v>8.3000000000000007</v>
      </c>
      <c r="AX343">
        <v>8.3000000000000007</v>
      </c>
      <c r="AY343">
        <v>8.3000000000000007</v>
      </c>
      <c r="AZ343">
        <v>8.3000000000000007</v>
      </c>
      <c r="BA343">
        <v>8.3000000000000007</v>
      </c>
      <c r="BB343">
        <v>8.3000000000000007</v>
      </c>
      <c r="BC343">
        <v>8.3000000000000007</v>
      </c>
      <c r="BD343" t="s">
        <v>2431</v>
      </c>
    </row>
    <row r="344" spans="1:56" x14ac:dyDescent="0.25">
      <c r="A344" t="s">
        <v>136</v>
      </c>
      <c r="B344" t="s">
        <v>1269</v>
      </c>
      <c r="C344" t="s">
        <v>1471</v>
      </c>
      <c r="D344" t="s">
        <v>1328</v>
      </c>
      <c r="E344">
        <v>1</v>
      </c>
      <c r="F344">
        <v>335000</v>
      </c>
      <c r="G344">
        <v>335000</v>
      </c>
      <c r="H344">
        <v>335000</v>
      </c>
      <c r="I344">
        <v>335000</v>
      </c>
      <c r="J344">
        <v>335000</v>
      </c>
      <c r="K344">
        <v>335000</v>
      </c>
      <c r="L344">
        <v>335000</v>
      </c>
      <c r="M344">
        <v>335000</v>
      </c>
      <c r="N344">
        <v>335000</v>
      </c>
      <c r="O344">
        <v>335000</v>
      </c>
      <c r="P344">
        <v>335000</v>
      </c>
      <c r="Q344">
        <v>335000</v>
      </c>
      <c r="R344">
        <v>335000</v>
      </c>
      <c r="S344">
        <v>335000</v>
      </c>
      <c r="T344">
        <v>335000</v>
      </c>
      <c r="U344">
        <v>335000</v>
      </c>
      <c r="V344">
        <v>335000</v>
      </c>
      <c r="W344">
        <v>335000</v>
      </c>
      <c r="X344">
        <v>335000</v>
      </c>
      <c r="Y344">
        <v>335000</v>
      </c>
      <c r="Z344">
        <v>268000</v>
      </c>
      <c r="AA344">
        <v>268000</v>
      </c>
      <c r="AB344">
        <v>268000</v>
      </c>
      <c r="AC344">
        <v>268000</v>
      </c>
      <c r="AD344">
        <v>201000</v>
      </c>
      <c r="AE344">
        <v>201000</v>
      </c>
      <c r="AF344">
        <v>201000</v>
      </c>
      <c r="AG344">
        <v>201000</v>
      </c>
      <c r="AH344">
        <v>201000</v>
      </c>
      <c r="AI344">
        <v>201000</v>
      </c>
      <c r="AJ344">
        <v>201000</v>
      </c>
      <c r="AK344">
        <v>201000</v>
      </c>
      <c r="AL344">
        <v>201000</v>
      </c>
      <c r="AM344">
        <v>201000</v>
      </c>
      <c r="AN344">
        <v>268000</v>
      </c>
      <c r="AO344">
        <v>268000</v>
      </c>
      <c r="AP344">
        <v>251250</v>
      </c>
      <c r="AQ344">
        <v>251250</v>
      </c>
      <c r="AR344">
        <v>201000</v>
      </c>
      <c r="AS344">
        <v>201000</v>
      </c>
      <c r="AT344">
        <v>8.5</v>
      </c>
      <c r="AU344">
        <v>8.5</v>
      </c>
      <c r="AV344">
        <v>8.5</v>
      </c>
      <c r="AW344">
        <v>8.6</v>
      </c>
      <c r="AX344">
        <v>8.6</v>
      </c>
      <c r="AY344">
        <v>8.6</v>
      </c>
      <c r="AZ344">
        <v>8.6</v>
      </c>
      <c r="BA344">
        <v>8.6</v>
      </c>
      <c r="BB344">
        <v>8.6</v>
      </c>
      <c r="BC344">
        <v>8.6</v>
      </c>
      <c r="BD344" t="s">
        <v>2410</v>
      </c>
    </row>
    <row r="345" spans="1:56" x14ac:dyDescent="0.25">
      <c r="A345" t="s">
        <v>660</v>
      </c>
      <c r="B345" t="s">
        <v>1298</v>
      </c>
      <c r="C345" t="s">
        <v>1476</v>
      </c>
      <c r="D345" t="s">
        <v>1328</v>
      </c>
      <c r="E345">
        <v>0</v>
      </c>
      <c r="F345">
        <v>213333</v>
      </c>
      <c r="G345">
        <v>213333</v>
      </c>
      <c r="H345">
        <v>213333</v>
      </c>
      <c r="I345">
        <v>213333</v>
      </c>
      <c r="J345">
        <v>213333</v>
      </c>
      <c r="K345">
        <v>213333</v>
      </c>
      <c r="L345">
        <v>213333</v>
      </c>
      <c r="M345">
        <v>213333</v>
      </c>
      <c r="N345">
        <v>213333</v>
      </c>
      <c r="O345">
        <v>213333</v>
      </c>
      <c r="P345">
        <v>213333</v>
      </c>
      <c r="Q345">
        <v>213333</v>
      </c>
      <c r="R345">
        <v>213333</v>
      </c>
      <c r="S345">
        <v>213333</v>
      </c>
      <c r="T345">
        <v>213333</v>
      </c>
      <c r="U345">
        <v>213333</v>
      </c>
      <c r="V345">
        <v>213333</v>
      </c>
      <c r="W345">
        <v>213333</v>
      </c>
      <c r="X345">
        <v>213333</v>
      </c>
      <c r="Y345">
        <v>213333</v>
      </c>
      <c r="Z345">
        <v>160000</v>
      </c>
      <c r="AA345">
        <v>160000</v>
      </c>
      <c r="AB345">
        <v>160000</v>
      </c>
      <c r="AC345">
        <v>160000</v>
      </c>
      <c r="AD345">
        <v>160000</v>
      </c>
      <c r="AE345">
        <v>160000</v>
      </c>
      <c r="AF345">
        <v>160000</v>
      </c>
      <c r="AG345">
        <v>160000</v>
      </c>
      <c r="AH345">
        <v>160000</v>
      </c>
      <c r="AI345">
        <v>160000</v>
      </c>
      <c r="AJ345">
        <v>160000</v>
      </c>
      <c r="AK345">
        <v>160000</v>
      </c>
      <c r="AL345">
        <v>160000</v>
      </c>
      <c r="AM345">
        <v>160000</v>
      </c>
      <c r="AN345">
        <v>160000</v>
      </c>
      <c r="AO345">
        <v>160000</v>
      </c>
      <c r="AP345">
        <v>160000</v>
      </c>
      <c r="AQ345">
        <v>160000</v>
      </c>
      <c r="AR345">
        <v>160000</v>
      </c>
      <c r="AS345">
        <v>160000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 t="s">
        <v>2406</v>
      </c>
    </row>
    <row r="346" spans="1:56" x14ac:dyDescent="0.25">
      <c r="A346" t="s">
        <v>288</v>
      </c>
      <c r="B346" t="s">
        <v>1269</v>
      </c>
      <c r="C346" t="s">
        <v>1480</v>
      </c>
      <c r="D346" t="s">
        <v>1328</v>
      </c>
      <c r="E346">
        <v>3</v>
      </c>
      <c r="F346">
        <v>480000</v>
      </c>
      <c r="G346">
        <v>480000</v>
      </c>
      <c r="H346">
        <v>480000</v>
      </c>
      <c r="I346">
        <v>480000</v>
      </c>
      <c r="J346">
        <v>480000</v>
      </c>
      <c r="K346">
        <v>480000</v>
      </c>
      <c r="L346">
        <v>480000</v>
      </c>
      <c r="M346">
        <v>480000</v>
      </c>
      <c r="N346">
        <v>480000</v>
      </c>
      <c r="O346">
        <v>480000</v>
      </c>
      <c r="P346">
        <v>480000</v>
      </c>
      <c r="Q346">
        <v>480000</v>
      </c>
      <c r="R346">
        <v>480000</v>
      </c>
      <c r="S346">
        <v>480000</v>
      </c>
      <c r="T346">
        <v>480000</v>
      </c>
      <c r="U346">
        <v>480000</v>
      </c>
      <c r="V346">
        <v>480000</v>
      </c>
      <c r="W346">
        <v>480000</v>
      </c>
      <c r="X346">
        <v>480000</v>
      </c>
      <c r="Y346">
        <v>480000</v>
      </c>
      <c r="Z346">
        <v>360000</v>
      </c>
      <c r="AA346">
        <v>360000</v>
      </c>
      <c r="AB346">
        <v>360000</v>
      </c>
      <c r="AC346">
        <v>360000</v>
      </c>
      <c r="AD346">
        <v>360000</v>
      </c>
      <c r="AE346">
        <v>360000</v>
      </c>
      <c r="AF346">
        <v>360000</v>
      </c>
      <c r="AG346">
        <v>360000</v>
      </c>
      <c r="AH346">
        <v>360000</v>
      </c>
      <c r="AI346">
        <v>360000</v>
      </c>
      <c r="AJ346">
        <v>360000</v>
      </c>
      <c r="AK346">
        <v>360000</v>
      </c>
      <c r="AL346">
        <v>360000</v>
      </c>
      <c r="AM346">
        <v>360000</v>
      </c>
      <c r="AN346">
        <v>360000</v>
      </c>
      <c r="AO346">
        <v>360000</v>
      </c>
      <c r="AP346">
        <v>360000</v>
      </c>
      <c r="AQ346">
        <v>360000</v>
      </c>
      <c r="AR346">
        <v>360000</v>
      </c>
      <c r="AS346">
        <v>360000</v>
      </c>
      <c r="AT346">
        <v>7.9</v>
      </c>
      <c r="AU346">
        <v>7.9</v>
      </c>
      <c r="AV346">
        <v>7.9</v>
      </c>
      <c r="AW346">
        <v>7.9</v>
      </c>
      <c r="AX346">
        <v>7.9</v>
      </c>
      <c r="AY346">
        <v>7.9</v>
      </c>
      <c r="AZ346">
        <v>7.9</v>
      </c>
      <c r="BA346">
        <v>7.9</v>
      </c>
      <c r="BB346">
        <v>7.9</v>
      </c>
      <c r="BC346">
        <v>7.9</v>
      </c>
      <c r="BD346" t="s">
        <v>2423</v>
      </c>
    </row>
    <row r="347" spans="1:56" x14ac:dyDescent="0.25">
      <c r="A347" t="s">
        <v>199</v>
      </c>
      <c r="B347" t="s">
        <v>1269</v>
      </c>
      <c r="C347" t="s">
        <v>1512</v>
      </c>
      <c r="D347" t="s">
        <v>1328</v>
      </c>
      <c r="E347">
        <v>1</v>
      </c>
      <c r="F347">
        <v>360000</v>
      </c>
      <c r="G347">
        <v>360000</v>
      </c>
      <c r="H347">
        <v>400000</v>
      </c>
      <c r="I347">
        <v>360000</v>
      </c>
      <c r="J347">
        <v>333333</v>
      </c>
      <c r="K347">
        <v>386667</v>
      </c>
      <c r="L347">
        <v>333333</v>
      </c>
      <c r="M347">
        <v>386667</v>
      </c>
      <c r="N347">
        <v>333333</v>
      </c>
      <c r="O347">
        <v>386667</v>
      </c>
      <c r="P347">
        <v>333333</v>
      </c>
      <c r="Q347">
        <v>386667</v>
      </c>
      <c r="R347">
        <v>333333</v>
      </c>
      <c r="S347">
        <v>386667</v>
      </c>
      <c r="T347">
        <v>360000</v>
      </c>
      <c r="U347">
        <v>386667</v>
      </c>
      <c r="V347">
        <v>666667</v>
      </c>
      <c r="W347">
        <v>386667</v>
      </c>
      <c r="X347">
        <v>386667</v>
      </c>
      <c r="Y347">
        <v>386667</v>
      </c>
      <c r="Z347">
        <v>270000</v>
      </c>
      <c r="AA347">
        <v>270000</v>
      </c>
      <c r="AB347">
        <v>300000</v>
      </c>
      <c r="AC347">
        <v>270000</v>
      </c>
      <c r="AD347">
        <v>250000</v>
      </c>
      <c r="AE347">
        <v>290000</v>
      </c>
      <c r="AF347">
        <v>250000</v>
      </c>
      <c r="AG347">
        <v>290000</v>
      </c>
      <c r="AH347">
        <v>250000</v>
      </c>
      <c r="AI347">
        <v>290000</v>
      </c>
      <c r="AJ347">
        <v>250000</v>
      </c>
      <c r="AK347">
        <v>290000</v>
      </c>
      <c r="AL347">
        <v>250000</v>
      </c>
      <c r="AM347">
        <v>290000</v>
      </c>
      <c r="AN347">
        <v>270000</v>
      </c>
      <c r="AO347">
        <v>290000</v>
      </c>
      <c r="AP347">
        <v>500000</v>
      </c>
      <c r="AQ347">
        <v>290000</v>
      </c>
      <c r="AR347">
        <v>290000</v>
      </c>
      <c r="AS347">
        <v>290000</v>
      </c>
      <c r="AT347">
        <v>8.3000000000000007</v>
      </c>
      <c r="AU347">
        <v>8.3000000000000007</v>
      </c>
      <c r="AV347">
        <v>8.3000000000000007</v>
      </c>
      <c r="AW347">
        <v>8.3000000000000007</v>
      </c>
      <c r="AX347">
        <v>8.3000000000000007</v>
      </c>
      <c r="AY347">
        <v>8.3000000000000007</v>
      </c>
      <c r="AZ347">
        <v>8.3000000000000007</v>
      </c>
      <c r="BA347">
        <v>8.3000000000000007</v>
      </c>
      <c r="BB347">
        <v>8.3000000000000007</v>
      </c>
      <c r="BC347">
        <v>8.3000000000000007</v>
      </c>
      <c r="BD347" t="s">
        <v>2416</v>
      </c>
    </row>
    <row r="348" spans="1:56" x14ac:dyDescent="0.25">
      <c r="A348" t="s">
        <v>657</v>
      </c>
      <c r="B348" t="s">
        <v>1292</v>
      </c>
      <c r="C348" t="s">
        <v>1513</v>
      </c>
      <c r="D348" t="s">
        <v>1328</v>
      </c>
      <c r="E348">
        <v>0</v>
      </c>
      <c r="F348">
        <v>479903</v>
      </c>
      <c r="G348">
        <v>520758</v>
      </c>
      <c r="H348">
        <v>827419</v>
      </c>
      <c r="I348">
        <v>870833</v>
      </c>
      <c r="J348">
        <v>571912</v>
      </c>
      <c r="K348">
        <v>870833</v>
      </c>
      <c r="L348">
        <v>479903</v>
      </c>
      <c r="M348">
        <v>677508</v>
      </c>
      <c r="N348">
        <v>466573</v>
      </c>
      <c r="O348">
        <v>677508</v>
      </c>
      <c r="P348">
        <v>466573</v>
      </c>
      <c r="Q348">
        <v>677508</v>
      </c>
      <c r="R348">
        <v>466573</v>
      </c>
      <c r="S348">
        <v>677508</v>
      </c>
      <c r="T348">
        <v>2234612</v>
      </c>
      <c r="U348">
        <v>2351860</v>
      </c>
      <c r="V348">
        <v>2234612</v>
      </c>
      <c r="W348">
        <v>2351860</v>
      </c>
      <c r="X348">
        <v>2234612</v>
      </c>
      <c r="Y348">
        <v>2351860</v>
      </c>
      <c r="Z348">
        <v>297540</v>
      </c>
      <c r="AA348">
        <v>312455</v>
      </c>
      <c r="AB348">
        <v>513000</v>
      </c>
      <c r="AC348">
        <v>522500</v>
      </c>
      <c r="AD348">
        <v>354585</v>
      </c>
      <c r="AE348">
        <v>522500</v>
      </c>
      <c r="AF348">
        <v>297540</v>
      </c>
      <c r="AG348">
        <v>406505</v>
      </c>
      <c r="AH348">
        <v>289275</v>
      </c>
      <c r="AI348">
        <v>406505</v>
      </c>
      <c r="AJ348">
        <v>289275</v>
      </c>
      <c r="AK348">
        <v>406505</v>
      </c>
      <c r="AL348">
        <v>289275</v>
      </c>
      <c r="AM348">
        <v>406505</v>
      </c>
      <c r="AN348">
        <v>1385459</v>
      </c>
      <c r="AO348">
        <v>1411116</v>
      </c>
      <c r="AP348">
        <v>1385459</v>
      </c>
      <c r="AQ348">
        <v>1411116</v>
      </c>
      <c r="AR348">
        <v>1385459</v>
      </c>
      <c r="AS348">
        <v>1411116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 t="s">
        <v>2406</v>
      </c>
    </row>
    <row r="349" spans="1:56" x14ac:dyDescent="0.25">
      <c r="A349" t="s">
        <v>210</v>
      </c>
      <c r="B349" t="s">
        <v>1277</v>
      </c>
      <c r="C349" t="s">
        <v>1526</v>
      </c>
      <c r="D349" t="s">
        <v>1328</v>
      </c>
      <c r="E349">
        <v>0</v>
      </c>
      <c r="F349">
        <v>233333</v>
      </c>
      <c r="G349">
        <v>233333</v>
      </c>
      <c r="H349">
        <v>233333</v>
      </c>
      <c r="I349">
        <v>233333</v>
      </c>
      <c r="J349">
        <v>233333</v>
      </c>
      <c r="K349">
        <v>233333</v>
      </c>
      <c r="L349">
        <v>233333</v>
      </c>
      <c r="M349">
        <v>233333</v>
      </c>
      <c r="N349">
        <v>233333</v>
      </c>
      <c r="O349">
        <v>233333</v>
      </c>
      <c r="P349">
        <v>233333</v>
      </c>
      <c r="Q349">
        <v>233333</v>
      </c>
      <c r="R349">
        <v>233333</v>
      </c>
      <c r="S349">
        <v>233333</v>
      </c>
      <c r="T349">
        <v>233333</v>
      </c>
      <c r="U349">
        <v>233333</v>
      </c>
      <c r="V349">
        <v>233333</v>
      </c>
      <c r="W349">
        <v>233333</v>
      </c>
      <c r="X349">
        <v>233333</v>
      </c>
      <c r="Y349">
        <v>233333</v>
      </c>
      <c r="Z349">
        <v>175000</v>
      </c>
      <c r="AA349">
        <v>175000</v>
      </c>
      <c r="AB349">
        <v>175000</v>
      </c>
      <c r="AC349">
        <v>175000</v>
      </c>
      <c r="AD349">
        <v>175000</v>
      </c>
      <c r="AE349">
        <v>175000</v>
      </c>
      <c r="AF349">
        <v>175000</v>
      </c>
      <c r="AG349">
        <v>175000</v>
      </c>
      <c r="AH349">
        <v>175000</v>
      </c>
      <c r="AI349">
        <v>175000</v>
      </c>
      <c r="AJ349">
        <v>175000</v>
      </c>
      <c r="AK349">
        <v>175000</v>
      </c>
      <c r="AL349">
        <v>175000</v>
      </c>
      <c r="AM349">
        <v>175000</v>
      </c>
      <c r="AN349">
        <v>175000</v>
      </c>
      <c r="AO349">
        <v>175000</v>
      </c>
      <c r="AP349">
        <v>175000</v>
      </c>
      <c r="AQ349">
        <v>175000</v>
      </c>
      <c r="AR349">
        <v>175000</v>
      </c>
      <c r="AS349">
        <v>175000</v>
      </c>
      <c r="AT349">
        <v>8.1</v>
      </c>
      <c r="AU349">
        <v>8.1</v>
      </c>
      <c r="AV349">
        <v>8.1</v>
      </c>
      <c r="AW349">
        <v>8.1</v>
      </c>
      <c r="AX349">
        <v>8.1</v>
      </c>
      <c r="AY349">
        <v>8.1</v>
      </c>
      <c r="AZ349">
        <v>8.1</v>
      </c>
      <c r="BA349">
        <v>8.1</v>
      </c>
      <c r="BB349">
        <v>8.1</v>
      </c>
      <c r="BC349">
        <v>8.1</v>
      </c>
      <c r="BD349" t="s">
        <v>2406</v>
      </c>
    </row>
    <row r="350" spans="1:56" x14ac:dyDescent="0.25">
      <c r="A350" t="s">
        <v>257</v>
      </c>
      <c r="B350" t="s">
        <v>1278</v>
      </c>
      <c r="C350" t="s">
        <v>1556</v>
      </c>
      <c r="D350" t="s">
        <v>1328</v>
      </c>
      <c r="E350">
        <v>0</v>
      </c>
      <c r="F350">
        <v>300000</v>
      </c>
      <c r="G350">
        <v>333333</v>
      </c>
      <c r="H350">
        <v>286667</v>
      </c>
      <c r="I350">
        <v>333333</v>
      </c>
      <c r="J350">
        <v>252000</v>
      </c>
      <c r="K350">
        <v>270000</v>
      </c>
      <c r="L350">
        <v>252000</v>
      </c>
      <c r="M350">
        <v>270000</v>
      </c>
      <c r="N350">
        <v>252000</v>
      </c>
      <c r="O350">
        <v>270000</v>
      </c>
      <c r="P350">
        <v>252000</v>
      </c>
      <c r="Q350">
        <v>270000</v>
      </c>
      <c r="R350">
        <v>252000</v>
      </c>
      <c r="S350">
        <v>270000</v>
      </c>
      <c r="T350">
        <v>300000</v>
      </c>
      <c r="U350">
        <v>333333</v>
      </c>
      <c r="V350">
        <v>300000</v>
      </c>
      <c r="W350">
        <v>333333</v>
      </c>
      <c r="X350">
        <v>270000</v>
      </c>
      <c r="Y350">
        <v>270000</v>
      </c>
      <c r="Z350">
        <v>225000</v>
      </c>
      <c r="AA350">
        <v>250000</v>
      </c>
      <c r="AB350">
        <v>215000</v>
      </c>
      <c r="AC350">
        <v>250000</v>
      </c>
      <c r="AD350">
        <v>189000</v>
      </c>
      <c r="AE350">
        <v>202500</v>
      </c>
      <c r="AF350">
        <v>189000</v>
      </c>
      <c r="AG350">
        <v>202500</v>
      </c>
      <c r="AH350">
        <v>189000</v>
      </c>
      <c r="AI350">
        <v>202500</v>
      </c>
      <c r="AJ350">
        <v>189000</v>
      </c>
      <c r="AK350">
        <v>202500</v>
      </c>
      <c r="AL350">
        <v>189000</v>
      </c>
      <c r="AM350">
        <v>202500</v>
      </c>
      <c r="AN350">
        <v>225000</v>
      </c>
      <c r="AO350">
        <v>250000</v>
      </c>
      <c r="AP350">
        <v>225000</v>
      </c>
      <c r="AQ350">
        <v>250000</v>
      </c>
      <c r="AR350">
        <v>202500</v>
      </c>
      <c r="AS350">
        <v>202500</v>
      </c>
      <c r="AT350">
        <v>8.4</v>
      </c>
      <c r="AU350">
        <v>8.4</v>
      </c>
      <c r="AV350">
        <v>8.4</v>
      </c>
      <c r="AW350">
        <v>8.4</v>
      </c>
      <c r="AX350">
        <v>8.4</v>
      </c>
      <c r="AY350">
        <v>8.4</v>
      </c>
      <c r="AZ350">
        <v>8.4</v>
      </c>
      <c r="BA350">
        <v>8.4</v>
      </c>
      <c r="BB350">
        <v>8.4</v>
      </c>
      <c r="BC350">
        <v>8.4</v>
      </c>
      <c r="BD350" t="s">
        <v>2406</v>
      </c>
    </row>
    <row r="351" spans="1:56" x14ac:dyDescent="0.25">
      <c r="A351" t="s">
        <v>36</v>
      </c>
      <c r="B351" t="s">
        <v>1285</v>
      </c>
      <c r="C351" t="s">
        <v>1584</v>
      </c>
      <c r="D351" t="s">
        <v>1328</v>
      </c>
      <c r="E351">
        <v>5</v>
      </c>
      <c r="F351">
        <v>1877333</v>
      </c>
      <c r="G351">
        <v>1232000</v>
      </c>
      <c r="H351">
        <v>5560000</v>
      </c>
      <c r="I351">
        <v>1408000</v>
      </c>
      <c r="J351">
        <v>1408000</v>
      </c>
      <c r="K351">
        <v>1408000</v>
      </c>
      <c r="L351">
        <v>1525333</v>
      </c>
      <c r="M351">
        <v>1114667</v>
      </c>
      <c r="N351">
        <v>1525333</v>
      </c>
      <c r="O351">
        <v>1173333</v>
      </c>
      <c r="P351">
        <v>1525333</v>
      </c>
      <c r="Q351">
        <v>1114667</v>
      </c>
      <c r="R351">
        <v>7407408</v>
      </c>
      <c r="S351">
        <v>1114667</v>
      </c>
      <c r="T351">
        <v>1877333</v>
      </c>
      <c r="U351">
        <v>1232000</v>
      </c>
      <c r="V351">
        <v>1877333</v>
      </c>
      <c r="W351">
        <v>1877333</v>
      </c>
      <c r="X351">
        <v>1232000</v>
      </c>
      <c r="Y351">
        <v>1114667</v>
      </c>
      <c r="Z351">
        <v>1408000</v>
      </c>
      <c r="AA351">
        <v>924000</v>
      </c>
      <c r="AB351">
        <v>3336000</v>
      </c>
      <c r="AC351">
        <v>844800</v>
      </c>
      <c r="AD351">
        <v>844800</v>
      </c>
      <c r="AE351">
        <v>844800</v>
      </c>
      <c r="AF351">
        <v>1144000</v>
      </c>
      <c r="AG351">
        <v>836000</v>
      </c>
      <c r="AH351">
        <v>1144000</v>
      </c>
      <c r="AI351">
        <v>880000</v>
      </c>
      <c r="AJ351">
        <v>1144000</v>
      </c>
      <c r="AK351">
        <v>836000</v>
      </c>
      <c r="AL351">
        <v>5555556</v>
      </c>
      <c r="AM351">
        <v>836000</v>
      </c>
      <c r="AN351">
        <v>1408000</v>
      </c>
      <c r="AO351">
        <v>924000</v>
      </c>
      <c r="AP351">
        <v>1408000</v>
      </c>
      <c r="AQ351">
        <v>1408000</v>
      </c>
      <c r="AR351">
        <v>924000</v>
      </c>
      <c r="AS351">
        <v>836000</v>
      </c>
      <c r="AT351">
        <v>8.8000000000000007</v>
      </c>
      <c r="AU351">
        <v>8.8000000000000007</v>
      </c>
      <c r="AV351">
        <v>8.8000000000000007</v>
      </c>
      <c r="AW351">
        <v>8.8000000000000007</v>
      </c>
      <c r="AX351">
        <v>8.8000000000000007</v>
      </c>
      <c r="AY351">
        <v>8.8000000000000007</v>
      </c>
      <c r="AZ351">
        <v>8.8000000000000007</v>
      </c>
      <c r="BA351">
        <v>8.8000000000000007</v>
      </c>
      <c r="BB351">
        <v>8.8000000000000007</v>
      </c>
      <c r="BC351">
        <v>8.8000000000000007</v>
      </c>
      <c r="BD351" t="s">
        <v>2449</v>
      </c>
    </row>
    <row r="352" spans="1:56" x14ac:dyDescent="0.25">
      <c r="A352" t="s">
        <v>760</v>
      </c>
      <c r="B352" t="s">
        <v>1278</v>
      </c>
      <c r="C352" t="s">
        <v>1610</v>
      </c>
      <c r="D352" t="s">
        <v>1328</v>
      </c>
      <c r="E352">
        <v>2.5</v>
      </c>
      <c r="F352">
        <v>161888</v>
      </c>
      <c r="G352">
        <v>160420</v>
      </c>
      <c r="H352">
        <v>161888</v>
      </c>
      <c r="I352">
        <v>160420</v>
      </c>
      <c r="J352">
        <v>161888</v>
      </c>
      <c r="K352">
        <v>160420</v>
      </c>
      <c r="L352">
        <v>161888</v>
      </c>
      <c r="M352">
        <v>160420</v>
      </c>
      <c r="N352">
        <v>161888</v>
      </c>
      <c r="O352">
        <v>160420</v>
      </c>
      <c r="P352">
        <v>161888</v>
      </c>
      <c r="Q352">
        <v>160420</v>
      </c>
      <c r="R352">
        <v>161888</v>
      </c>
      <c r="S352">
        <v>160420</v>
      </c>
      <c r="T352">
        <v>161888</v>
      </c>
      <c r="U352">
        <v>160420</v>
      </c>
      <c r="V352">
        <v>161888</v>
      </c>
      <c r="W352">
        <v>160420</v>
      </c>
      <c r="X352">
        <v>161888</v>
      </c>
      <c r="Y352">
        <v>160420</v>
      </c>
      <c r="Z352">
        <v>126923</v>
      </c>
      <c r="AA352">
        <v>118462</v>
      </c>
      <c r="AB352">
        <v>126923</v>
      </c>
      <c r="AC352">
        <v>118462</v>
      </c>
      <c r="AD352">
        <v>126923</v>
      </c>
      <c r="AE352">
        <v>118462</v>
      </c>
      <c r="AF352">
        <v>126923</v>
      </c>
      <c r="AG352">
        <v>118462</v>
      </c>
      <c r="AH352">
        <v>126923</v>
      </c>
      <c r="AI352">
        <v>118462</v>
      </c>
      <c r="AJ352">
        <v>126923</v>
      </c>
      <c r="AK352">
        <v>118462</v>
      </c>
      <c r="AL352">
        <v>126923</v>
      </c>
      <c r="AM352">
        <v>118462</v>
      </c>
      <c r="AN352">
        <v>126923</v>
      </c>
      <c r="AO352">
        <v>118462</v>
      </c>
      <c r="AP352">
        <v>126923</v>
      </c>
      <c r="AQ352">
        <v>118462</v>
      </c>
      <c r="AR352">
        <v>126923</v>
      </c>
      <c r="AS352">
        <v>118462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 t="s">
        <v>2415</v>
      </c>
    </row>
    <row r="353" spans="1:56" x14ac:dyDescent="0.25">
      <c r="A353" t="s">
        <v>88</v>
      </c>
      <c r="B353" t="s">
        <v>1285</v>
      </c>
      <c r="C353" t="s">
        <v>1638</v>
      </c>
      <c r="D353" t="s">
        <v>1328</v>
      </c>
      <c r="E353">
        <v>3</v>
      </c>
      <c r="F353">
        <v>2750000</v>
      </c>
      <c r="G353">
        <v>913820</v>
      </c>
      <c r="H353">
        <v>1905827</v>
      </c>
      <c r="I353">
        <v>1123560</v>
      </c>
      <c r="J353">
        <v>813980</v>
      </c>
      <c r="K353">
        <v>751282</v>
      </c>
      <c r="L353">
        <v>938546</v>
      </c>
      <c r="M353">
        <v>277333</v>
      </c>
      <c r="N353">
        <v>938546</v>
      </c>
      <c r="O353">
        <v>277333</v>
      </c>
      <c r="P353">
        <v>1000000</v>
      </c>
      <c r="Q353">
        <v>277333</v>
      </c>
      <c r="R353">
        <v>2500000</v>
      </c>
      <c r="S353">
        <v>764044</v>
      </c>
      <c r="T353">
        <v>1375500</v>
      </c>
      <c r="U353">
        <v>1011235</v>
      </c>
      <c r="V353">
        <v>3000000</v>
      </c>
      <c r="W353">
        <v>3000000</v>
      </c>
      <c r="X353">
        <v>751282</v>
      </c>
      <c r="Y353">
        <v>277333</v>
      </c>
      <c r="Z353">
        <v>1237500</v>
      </c>
      <c r="AA353">
        <v>411219</v>
      </c>
      <c r="AB353">
        <v>1429371</v>
      </c>
      <c r="AC353">
        <v>505602</v>
      </c>
      <c r="AD353">
        <v>366291</v>
      </c>
      <c r="AE353">
        <v>338077</v>
      </c>
      <c r="AF353">
        <v>422346</v>
      </c>
      <c r="AG353">
        <v>208000</v>
      </c>
      <c r="AH353">
        <v>422346</v>
      </c>
      <c r="AI353">
        <v>208000</v>
      </c>
      <c r="AJ353">
        <v>450000</v>
      </c>
      <c r="AK353">
        <v>208000</v>
      </c>
      <c r="AL353">
        <v>1125000</v>
      </c>
      <c r="AM353">
        <v>343820</v>
      </c>
      <c r="AN353">
        <v>618975</v>
      </c>
      <c r="AO353">
        <v>455056</v>
      </c>
      <c r="AP353">
        <v>1350000</v>
      </c>
      <c r="AQ353">
        <v>1350000</v>
      </c>
      <c r="AR353">
        <v>338077</v>
      </c>
      <c r="AS353">
        <v>208000</v>
      </c>
      <c r="AT353">
        <v>8.5</v>
      </c>
      <c r="AU353">
        <v>8.5</v>
      </c>
      <c r="AV353">
        <v>8.5</v>
      </c>
      <c r="AW353">
        <v>8.5</v>
      </c>
      <c r="AX353">
        <v>8.5</v>
      </c>
      <c r="AY353">
        <v>8.5</v>
      </c>
      <c r="AZ353">
        <v>8.5</v>
      </c>
      <c r="BA353">
        <v>8.5</v>
      </c>
      <c r="BB353">
        <v>8.5</v>
      </c>
      <c r="BC353">
        <v>8.5</v>
      </c>
      <c r="BD353" t="s">
        <v>2422</v>
      </c>
    </row>
    <row r="354" spans="1:56" x14ac:dyDescent="0.25">
      <c r="A354" t="s">
        <v>298</v>
      </c>
      <c r="B354" t="s">
        <v>1264</v>
      </c>
      <c r="C354" t="s">
        <v>1643</v>
      </c>
      <c r="D354" t="s">
        <v>1328</v>
      </c>
      <c r="E354">
        <v>0</v>
      </c>
      <c r="F354">
        <v>350000</v>
      </c>
      <c r="G354">
        <v>350000</v>
      </c>
      <c r="H354">
        <v>626667</v>
      </c>
      <c r="I354">
        <v>350000</v>
      </c>
      <c r="J354">
        <v>626667</v>
      </c>
      <c r="K354">
        <v>350000</v>
      </c>
      <c r="L354">
        <v>350000</v>
      </c>
      <c r="M354">
        <v>350000</v>
      </c>
      <c r="N354">
        <v>466667</v>
      </c>
      <c r="O354">
        <v>466667</v>
      </c>
      <c r="P354">
        <v>466667</v>
      </c>
      <c r="Q354">
        <v>466667</v>
      </c>
      <c r="R354">
        <v>466667</v>
      </c>
      <c r="S354">
        <v>466667</v>
      </c>
      <c r="T354">
        <v>560000</v>
      </c>
      <c r="U354">
        <v>466667</v>
      </c>
      <c r="V354">
        <v>560000</v>
      </c>
      <c r="W354">
        <v>466667</v>
      </c>
      <c r="X354">
        <v>533333</v>
      </c>
      <c r="Y354">
        <v>466667</v>
      </c>
      <c r="Z354">
        <v>280000</v>
      </c>
      <c r="AA354">
        <v>280000</v>
      </c>
      <c r="AB354">
        <v>470000</v>
      </c>
      <c r="AC354">
        <v>280000</v>
      </c>
      <c r="AD354">
        <v>470000</v>
      </c>
      <c r="AE354">
        <v>280000</v>
      </c>
      <c r="AF354">
        <v>280000</v>
      </c>
      <c r="AG354">
        <v>280000</v>
      </c>
      <c r="AH354">
        <v>350000</v>
      </c>
      <c r="AI354">
        <v>350000</v>
      </c>
      <c r="AJ354">
        <v>350000</v>
      </c>
      <c r="AK354">
        <v>350000</v>
      </c>
      <c r="AL354">
        <v>350000</v>
      </c>
      <c r="AM354">
        <v>350000</v>
      </c>
      <c r="AN354">
        <v>420000</v>
      </c>
      <c r="AO354">
        <v>350000</v>
      </c>
      <c r="AP354">
        <v>420000</v>
      </c>
      <c r="AQ354">
        <v>350000</v>
      </c>
      <c r="AR354">
        <v>400000</v>
      </c>
      <c r="AS354">
        <v>350000</v>
      </c>
      <c r="AT354">
        <v>7.3</v>
      </c>
      <c r="AU354">
        <v>7.3</v>
      </c>
      <c r="AV354">
        <v>7.3</v>
      </c>
      <c r="AW354">
        <v>7.3</v>
      </c>
      <c r="AX354">
        <v>7.3</v>
      </c>
      <c r="AY354">
        <v>7.3</v>
      </c>
      <c r="AZ354">
        <v>7.3</v>
      </c>
      <c r="BA354">
        <v>7.3</v>
      </c>
      <c r="BB354">
        <v>7.3</v>
      </c>
      <c r="BC354">
        <v>7.3</v>
      </c>
      <c r="BD354" t="s">
        <v>2406</v>
      </c>
    </row>
    <row r="355" spans="1:56" x14ac:dyDescent="0.25">
      <c r="A355" t="s">
        <v>413</v>
      </c>
      <c r="B355" t="s">
        <v>1270</v>
      </c>
      <c r="C355" t="s">
        <v>1645</v>
      </c>
      <c r="D355" t="s">
        <v>1328</v>
      </c>
      <c r="E355">
        <v>2</v>
      </c>
      <c r="F355">
        <v>333333</v>
      </c>
      <c r="G355">
        <v>333333</v>
      </c>
      <c r="H355">
        <v>333333</v>
      </c>
      <c r="I355">
        <v>333333</v>
      </c>
      <c r="J355">
        <v>333333</v>
      </c>
      <c r="K355">
        <v>333333</v>
      </c>
      <c r="L355">
        <v>333333</v>
      </c>
      <c r="M355">
        <v>333333</v>
      </c>
      <c r="N355">
        <v>333333</v>
      </c>
      <c r="O355">
        <v>333333</v>
      </c>
      <c r="P355">
        <v>333333</v>
      </c>
      <c r="Q355">
        <v>333333</v>
      </c>
      <c r="R355">
        <v>333333</v>
      </c>
      <c r="S355">
        <v>333333</v>
      </c>
      <c r="T355">
        <v>333333</v>
      </c>
      <c r="U355">
        <v>333333</v>
      </c>
      <c r="V355">
        <v>333333</v>
      </c>
      <c r="W355">
        <v>333333</v>
      </c>
      <c r="X355">
        <v>333333</v>
      </c>
      <c r="Y355">
        <v>333333</v>
      </c>
      <c r="Z355">
        <v>250000</v>
      </c>
      <c r="AA355">
        <v>250000</v>
      </c>
      <c r="AB355">
        <v>250000</v>
      </c>
      <c r="AC355">
        <v>250000</v>
      </c>
      <c r="AD355">
        <v>250000</v>
      </c>
      <c r="AE355">
        <v>250000</v>
      </c>
      <c r="AF355">
        <v>250000</v>
      </c>
      <c r="AG355">
        <v>250000</v>
      </c>
      <c r="AH355">
        <v>250000</v>
      </c>
      <c r="AI355">
        <v>250000</v>
      </c>
      <c r="AJ355">
        <v>250000</v>
      </c>
      <c r="AK355">
        <v>250000</v>
      </c>
      <c r="AL355">
        <v>250000</v>
      </c>
      <c r="AM355">
        <v>250000</v>
      </c>
      <c r="AN355">
        <v>250000</v>
      </c>
      <c r="AO355">
        <v>250000</v>
      </c>
      <c r="AP355">
        <v>250000</v>
      </c>
      <c r="AQ355">
        <v>250000</v>
      </c>
      <c r="AR355">
        <v>250000</v>
      </c>
      <c r="AS355">
        <v>250000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 t="s">
        <v>2423</v>
      </c>
    </row>
    <row r="356" spans="1:56" x14ac:dyDescent="0.25">
      <c r="A356" t="s">
        <v>165</v>
      </c>
      <c r="B356" t="s">
        <v>1292</v>
      </c>
      <c r="C356" t="s">
        <v>1684</v>
      </c>
      <c r="D356" t="s">
        <v>1328</v>
      </c>
      <c r="E356">
        <v>1</v>
      </c>
      <c r="F356">
        <v>217333</v>
      </c>
      <c r="G356">
        <v>217333</v>
      </c>
      <c r="H356">
        <v>217333</v>
      </c>
      <c r="I356">
        <v>217333</v>
      </c>
      <c r="J356">
        <v>188000</v>
      </c>
      <c r="K356">
        <v>188000</v>
      </c>
      <c r="L356">
        <v>188000</v>
      </c>
      <c r="M356">
        <v>188000</v>
      </c>
      <c r="N356">
        <v>188000</v>
      </c>
      <c r="O356">
        <v>188000</v>
      </c>
      <c r="P356">
        <v>188000</v>
      </c>
      <c r="Q356">
        <v>188000</v>
      </c>
      <c r="R356">
        <v>188000</v>
      </c>
      <c r="S356">
        <v>188000</v>
      </c>
      <c r="T356">
        <v>217333</v>
      </c>
      <c r="U356">
        <v>217333</v>
      </c>
      <c r="V356">
        <v>217333</v>
      </c>
      <c r="W356">
        <v>217333</v>
      </c>
      <c r="X356">
        <v>188000</v>
      </c>
      <c r="Y356">
        <v>188000</v>
      </c>
      <c r="Z356">
        <v>163000</v>
      </c>
      <c r="AA356">
        <v>163000</v>
      </c>
      <c r="AB356">
        <v>163000</v>
      </c>
      <c r="AC356">
        <v>163000</v>
      </c>
      <c r="AD356">
        <v>141000</v>
      </c>
      <c r="AE356">
        <v>141000</v>
      </c>
      <c r="AF356">
        <v>141000</v>
      </c>
      <c r="AG356">
        <v>141000</v>
      </c>
      <c r="AH356">
        <v>141000</v>
      </c>
      <c r="AI356">
        <v>141000</v>
      </c>
      <c r="AJ356">
        <v>141000</v>
      </c>
      <c r="AK356">
        <v>141000</v>
      </c>
      <c r="AL356">
        <v>141000</v>
      </c>
      <c r="AM356">
        <v>141000</v>
      </c>
      <c r="AN356">
        <v>163000</v>
      </c>
      <c r="AO356">
        <v>163000</v>
      </c>
      <c r="AP356">
        <v>163000</v>
      </c>
      <c r="AQ356">
        <v>163000</v>
      </c>
      <c r="AR356">
        <v>141000</v>
      </c>
      <c r="AS356">
        <v>141000</v>
      </c>
      <c r="AT356">
        <v>8.4</v>
      </c>
      <c r="AU356">
        <v>8.4</v>
      </c>
      <c r="AV356">
        <v>8.4</v>
      </c>
      <c r="AW356">
        <v>8.4</v>
      </c>
      <c r="AX356">
        <v>8.4</v>
      </c>
      <c r="AY356">
        <v>8.4</v>
      </c>
      <c r="AZ356">
        <v>8.4</v>
      </c>
      <c r="BA356">
        <v>8.4</v>
      </c>
      <c r="BB356">
        <v>8.4</v>
      </c>
      <c r="BC356">
        <v>8.4</v>
      </c>
      <c r="BD356" t="s">
        <v>2406</v>
      </c>
    </row>
    <row r="357" spans="1:56" x14ac:dyDescent="0.25">
      <c r="A357" t="s">
        <v>110</v>
      </c>
      <c r="B357" t="s">
        <v>1278</v>
      </c>
      <c r="C357" t="s">
        <v>1685</v>
      </c>
      <c r="D357" t="s">
        <v>1328</v>
      </c>
      <c r="E357">
        <v>2</v>
      </c>
      <c r="F357">
        <v>400000</v>
      </c>
      <c r="G357">
        <v>330000</v>
      </c>
      <c r="H357">
        <v>646964</v>
      </c>
      <c r="I357">
        <v>319075</v>
      </c>
      <c r="J357">
        <v>260000</v>
      </c>
      <c r="K357">
        <v>220000</v>
      </c>
      <c r="L357">
        <v>193333</v>
      </c>
      <c r="M357">
        <v>200031</v>
      </c>
      <c r="N357">
        <v>193333</v>
      </c>
      <c r="O357">
        <v>330000</v>
      </c>
      <c r="P357">
        <v>222167</v>
      </c>
      <c r="Q357">
        <v>208380</v>
      </c>
      <c r="R357">
        <v>288817</v>
      </c>
      <c r="S357">
        <v>218799</v>
      </c>
      <c r="T357">
        <v>463331</v>
      </c>
      <c r="U357">
        <v>303455</v>
      </c>
      <c r="V357">
        <v>554457</v>
      </c>
      <c r="W357">
        <v>312400</v>
      </c>
      <c r="X357">
        <v>312400</v>
      </c>
      <c r="Y357">
        <v>312400</v>
      </c>
      <c r="Z357">
        <v>300000</v>
      </c>
      <c r="AA357">
        <v>247500</v>
      </c>
      <c r="AB357">
        <v>485223</v>
      </c>
      <c r="AC357">
        <v>239306</v>
      </c>
      <c r="AD357">
        <v>195000</v>
      </c>
      <c r="AE357">
        <v>165000</v>
      </c>
      <c r="AF357">
        <v>145000</v>
      </c>
      <c r="AG357">
        <v>150023</v>
      </c>
      <c r="AH357">
        <v>145000</v>
      </c>
      <c r="AI357">
        <v>247500</v>
      </c>
      <c r="AJ357">
        <v>166625</v>
      </c>
      <c r="AK357">
        <v>156285</v>
      </c>
      <c r="AL357">
        <v>216613</v>
      </c>
      <c r="AM357">
        <v>164099</v>
      </c>
      <c r="AN357">
        <v>347498</v>
      </c>
      <c r="AO357">
        <v>227591</v>
      </c>
      <c r="AP357">
        <v>415843</v>
      </c>
      <c r="AQ357">
        <v>234300</v>
      </c>
      <c r="AR357">
        <v>234300</v>
      </c>
      <c r="AS357">
        <v>234300</v>
      </c>
      <c r="AT357">
        <v>8.5</v>
      </c>
      <c r="AU357">
        <v>8.5</v>
      </c>
      <c r="AV357">
        <v>8.5</v>
      </c>
      <c r="AW357">
        <v>8.5</v>
      </c>
      <c r="AX357">
        <v>8.6</v>
      </c>
      <c r="AY357">
        <v>8.6</v>
      </c>
      <c r="AZ357">
        <v>8.5</v>
      </c>
      <c r="BA357">
        <v>8.5</v>
      </c>
      <c r="BB357">
        <v>8.5</v>
      </c>
      <c r="BC357">
        <v>8.5</v>
      </c>
      <c r="BD357" t="s">
        <v>2422</v>
      </c>
    </row>
    <row r="358" spans="1:56" x14ac:dyDescent="0.25">
      <c r="A358" t="s">
        <v>163</v>
      </c>
      <c r="B358" t="s">
        <v>1264</v>
      </c>
      <c r="C358" t="s">
        <v>1688</v>
      </c>
      <c r="D358" t="s">
        <v>1328</v>
      </c>
      <c r="E358">
        <v>0</v>
      </c>
      <c r="F358">
        <v>490667</v>
      </c>
      <c r="G358">
        <v>590667</v>
      </c>
      <c r="H358">
        <v>967275</v>
      </c>
      <c r="I358">
        <v>590667</v>
      </c>
      <c r="J358">
        <v>424000</v>
      </c>
      <c r="K358">
        <v>357333</v>
      </c>
      <c r="L358">
        <v>357333</v>
      </c>
      <c r="M358">
        <v>357333</v>
      </c>
      <c r="N358">
        <v>313333</v>
      </c>
      <c r="O358">
        <v>313333</v>
      </c>
      <c r="P358">
        <v>313333</v>
      </c>
      <c r="Q358">
        <v>313333</v>
      </c>
      <c r="R358">
        <v>444000</v>
      </c>
      <c r="S358">
        <v>313333</v>
      </c>
      <c r="T358">
        <v>933333</v>
      </c>
      <c r="U358">
        <v>557333</v>
      </c>
      <c r="V358">
        <v>1141333</v>
      </c>
      <c r="W358">
        <v>712000</v>
      </c>
      <c r="X358">
        <v>453333</v>
      </c>
      <c r="Y358">
        <v>313333</v>
      </c>
      <c r="Z358">
        <v>368000</v>
      </c>
      <c r="AA358">
        <v>443000</v>
      </c>
      <c r="AB358">
        <v>725456</v>
      </c>
      <c r="AC358">
        <v>443000</v>
      </c>
      <c r="AD358">
        <v>318000</v>
      </c>
      <c r="AE358">
        <v>268000</v>
      </c>
      <c r="AF358">
        <v>268000</v>
      </c>
      <c r="AG358">
        <v>268000</v>
      </c>
      <c r="AH358">
        <v>235000</v>
      </c>
      <c r="AI358">
        <v>235000</v>
      </c>
      <c r="AJ358">
        <v>235000</v>
      </c>
      <c r="AK358">
        <v>235000</v>
      </c>
      <c r="AL358">
        <v>333000</v>
      </c>
      <c r="AM358">
        <v>235000</v>
      </c>
      <c r="AN358">
        <v>700000</v>
      </c>
      <c r="AO358">
        <v>418000</v>
      </c>
      <c r="AP358">
        <v>856000</v>
      </c>
      <c r="AQ358">
        <v>534000</v>
      </c>
      <c r="AR358">
        <v>340000</v>
      </c>
      <c r="AS358">
        <v>235000</v>
      </c>
      <c r="AT358">
        <v>8.1999999999999993</v>
      </c>
      <c r="AU358">
        <v>8.1999999999999993</v>
      </c>
      <c r="AV358">
        <v>8.1999999999999993</v>
      </c>
      <c r="AW358">
        <v>8.1999999999999993</v>
      </c>
      <c r="AX358">
        <v>8.1999999999999993</v>
      </c>
      <c r="AY358">
        <v>8.1999999999999993</v>
      </c>
      <c r="AZ358">
        <v>8.1999999999999993</v>
      </c>
      <c r="BA358">
        <v>8.1999999999999993</v>
      </c>
      <c r="BB358">
        <v>8.1999999999999993</v>
      </c>
      <c r="BC358">
        <v>8.1999999999999993</v>
      </c>
      <c r="BD358" t="s">
        <v>2437</v>
      </c>
    </row>
    <row r="359" spans="1:56" x14ac:dyDescent="0.25">
      <c r="A359" t="s">
        <v>608</v>
      </c>
      <c r="B359" t="s">
        <v>1262</v>
      </c>
      <c r="C359" t="s">
        <v>1691</v>
      </c>
      <c r="D359" t="s">
        <v>1328</v>
      </c>
      <c r="E359">
        <v>2</v>
      </c>
      <c r="F359">
        <v>226667</v>
      </c>
      <c r="G359">
        <v>226667</v>
      </c>
      <c r="H359">
        <v>226667</v>
      </c>
      <c r="I359">
        <v>226667</v>
      </c>
      <c r="J359">
        <v>226667</v>
      </c>
      <c r="K359">
        <v>226667</v>
      </c>
      <c r="L359">
        <v>226667</v>
      </c>
      <c r="M359">
        <v>226667</v>
      </c>
      <c r="N359">
        <v>220000</v>
      </c>
      <c r="O359">
        <v>226667</v>
      </c>
      <c r="P359">
        <v>220000</v>
      </c>
      <c r="Q359">
        <v>226667</v>
      </c>
      <c r="R359">
        <v>220000</v>
      </c>
      <c r="S359">
        <v>226667</v>
      </c>
      <c r="T359">
        <v>226667</v>
      </c>
      <c r="U359">
        <v>226667</v>
      </c>
      <c r="V359">
        <v>226667</v>
      </c>
      <c r="W359">
        <v>226667</v>
      </c>
      <c r="X359">
        <v>256666</v>
      </c>
      <c r="Y359">
        <v>226667</v>
      </c>
      <c r="Z359">
        <v>170000</v>
      </c>
      <c r="AA359">
        <v>170000</v>
      </c>
      <c r="AB359">
        <v>170000</v>
      </c>
      <c r="AC359">
        <v>170000</v>
      </c>
      <c r="AD359">
        <v>170000</v>
      </c>
      <c r="AE359">
        <v>170000</v>
      </c>
      <c r="AF359">
        <v>170000</v>
      </c>
      <c r="AG359">
        <v>170000</v>
      </c>
      <c r="AH359">
        <v>165000</v>
      </c>
      <c r="AI359">
        <v>170000</v>
      </c>
      <c r="AJ359">
        <v>165000</v>
      </c>
      <c r="AK359">
        <v>170000</v>
      </c>
      <c r="AL359">
        <v>165000</v>
      </c>
      <c r="AM359">
        <v>170000</v>
      </c>
      <c r="AN359">
        <v>170000</v>
      </c>
      <c r="AO359">
        <v>170000</v>
      </c>
      <c r="AP359">
        <v>170000</v>
      </c>
      <c r="AQ359">
        <v>170000</v>
      </c>
      <c r="AR359">
        <v>192500</v>
      </c>
      <c r="AS359">
        <v>170000</v>
      </c>
      <c r="AT359">
        <v>8</v>
      </c>
      <c r="AU359">
        <v>8</v>
      </c>
      <c r="AV359">
        <v>8</v>
      </c>
      <c r="AW359">
        <v>8</v>
      </c>
      <c r="AX359">
        <v>8</v>
      </c>
      <c r="AY359">
        <v>8</v>
      </c>
      <c r="AZ359">
        <v>8</v>
      </c>
      <c r="BA359">
        <v>8</v>
      </c>
      <c r="BB359">
        <v>8</v>
      </c>
      <c r="BC359">
        <v>8</v>
      </c>
      <c r="BD359" t="s">
        <v>2440</v>
      </c>
    </row>
    <row r="360" spans="1:56" x14ac:dyDescent="0.25">
      <c r="A360" t="s">
        <v>552</v>
      </c>
      <c r="B360" t="s">
        <v>1266</v>
      </c>
      <c r="C360" t="s">
        <v>1694</v>
      </c>
      <c r="D360" t="s">
        <v>1328</v>
      </c>
      <c r="E360">
        <v>1</v>
      </c>
      <c r="F360">
        <v>277778</v>
      </c>
      <c r="G360">
        <v>341743</v>
      </c>
      <c r="H360">
        <v>310765</v>
      </c>
      <c r="I360">
        <v>351357</v>
      </c>
      <c r="J360">
        <v>366046</v>
      </c>
      <c r="K360">
        <v>294070</v>
      </c>
      <c r="L360">
        <v>277778</v>
      </c>
      <c r="M360">
        <v>301028</v>
      </c>
      <c r="N360">
        <v>293944</v>
      </c>
      <c r="O360">
        <v>301028</v>
      </c>
      <c r="P360">
        <v>281763</v>
      </c>
      <c r="Q360">
        <v>301028</v>
      </c>
      <c r="R360">
        <v>279530</v>
      </c>
      <c r="S360">
        <v>329727</v>
      </c>
      <c r="T360">
        <v>308663</v>
      </c>
      <c r="U360">
        <v>365695</v>
      </c>
      <c r="V360">
        <v>366156</v>
      </c>
      <c r="W360">
        <v>482246</v>
      </c>
      <c r="X360">
        <v>290522</v>
      </c>
      <c r="Y360">
        <v>365217</v>
      </c>
      <c r="Z360">
        <v>172222</v>
      </c>
      <c r="AA360">
        <v>205046</v>
      </c>
      <c r="AB360">
        <v>192674</v>
      </c>
      <c r="AC360">
        <v>210814</v>
      </c>
      <c r="AD360">
        <v>226949</v>
      </c>
      <c r="AE360">
        <v>176442</v>
      </c>
      <c r="AF360">
        <v>172222</v>
      </c>
      <c r="AG360">
        <v>180617</v>
      </c>
      <c r="AH360">
        <v>182245</v>
      </c>
      <c r="AI360">
        <v>180617</v>
      </c>
      <c r="AJ360">
        <v>174693</v>
      </c>
      <c r="AK360">
        <v>180617</v>
      </c>
      <c r="AL360">
        <v>173309</v>
      </c>
      <c r="AM360">
        <v>197836</v>
      </c>
      <c r="AN360">
        <v>191371</v>
      </c>
      <c r="AO360">
        <v>219417</v>
      </c>
      <c r="AP360">
        <v>227017</v>
      </c>
      <c r="AQ360">
        <v>289348</v>
      </c>
      <c r="AR360">
        <v>180124</v>
      </c>
      <c r="AS360">
        <v>219130</v>
      </c>
      <c r="AT360">
        <v>8.1999999999999993</v>
      </c>
      <c r="AU360">
        <v>8.1999999999999993</v>
      </c>
      <c r="AV360">
        <v>8.1999999999999993</v>
      </c>
      <c r="AW360">
        <v>8.1999999999999993</v>
      </c>
      <c r="AX360">
        <v>8.1999999999999993</v>
      </c>
      <c r="AY360">
        <v>8.1999999999999993</v>
      </c>
      <c r="AZ360">
        <v>8.1999999999999993</v>
      </c>
      <c r="BA360">
        <v>8.1999999999999993</v>
      </c>
      <c r="BB360">
        <v>8.1999999999999993</v>
      </c>
      <c r="BC360">
        <v>8.1999999999999993</v>
      </c>
      <c r="BD360" t="s">
        <v>2442</v>
      </c>
    </row>
    <row r="361" spans="1:56" x14ac:dyDescent="0.25">
      <c r="A361" t="s">
        <v>545</v>
      </c>
      <c r="B361" t="s">
        <v>1262</v>
      </c>
      <c r="C361" t="s">
        <v>1695</v>
      </c>
      <c r="D361" t="s">
        <v>1328</v>
      </c>
      <c r="E361">
        <v>1</v>
      </c>
      <c r="F361">
        <v>466668</v>
      </c>
      <c r="G361">
        <v>466668</v>
      </c>
      <c r="H361">
        <v>466668</v>
      </c>
      <c r="I361">
        <v>466668</v>
      </c>
      <c r="J361">
        <v>466668</v>
      </c>
      <c r="K361">
        <v>466668</v>
      </c>
      <c r="L361">
        <v>466668</v>
      </c>
      <c r="M361">
        <v>466668</v>
      </c>
      <c r="N361">
        <v>466668</v>
      </c>
      <c r="O361">
        <v>466668</v>
      </c>
      <c r="P361">
        <v>466668</v>
      </c>
      <c r="Q361">
        <v>466668</v>
      </c>
      <c r="R361">
        <v>466668</v>
      </c>
      <c r="S361">
        <v>466668</v>
      </c>
      <c r="T361">
        <v>466668</v>
      </c>
      <c r="U361">
        <v>466668</v>
      </c>
      <c r="V361">
        <v>733333</v>
      </c>
      <c r="W361">
        <v>466668</v>
      </c>
      <c r="X361">
        <v>466668</v>
      </c>
      <c r="Y361">
        <v>466668</v>
      </c>
      <c r="Z361">
        <v>350001</v>
      </c>
      <c r="AA361">
        <v>350001</v>
      </c>
      <c r="AB361">
        <v>350001</v>
      </c>
      <c r="AC361">
        <v>350001</v>
      </c>
      <c r="AD361">
        <v>350001</v>
      </c>
      <c r="AE361">
        <v>350001</v>
      </c>
      <c r="AF361">
        <v>350001</v>
      </c>
      <c r="AG361">
        <v>350001</v>
      </c>
      <c r="AH361">
        <v>350001</v>
      </c>
      <c r="AI361">
        <v>350001</v>
      </c>
      <c r="AJ361">
        <v>350001</v>
      </c>
      <c r="AK361">
        <v>350001</v>
      </c>
      <c r="AL361">
        <v>350001</v>
      </c>
      <c r="AM361">
        <v>350001</v>
      </c>
      <c r="AN361">
        <v>350001</v>
      </c>
      <c r="AO361">
        <v>350001</v>
      </c>
      <c r="AP361">
        <v>550000</v>
      </c>
      <c r="AQ361">
        <v>350001</v>
      </c>
      <c r="AR361">
        <v>350001</v>
      </c>
      <c r="AS361">
        <v>350001</v>
      </c>
      <c r="AT361">
        <v>8.6</v>
      </c>
      <c r="AU361">
        <v>8.6</v>
      </c>
      <c r="AV361">
        <v>8.6</v>
      </c>
      <c r="AW361">
        <v>8.6</v>
      </c>
      <c r="AX361">
        <v>8.6</v>
      </c>
      <c r="AY361">
        <v>8.6</v>
      </c>
      <c r="AZ361">
        <v>8.6</v>
      </c>
      <c r="BA361">
        <v>8.6</v>
      </c>
      <c r="BB361">
        <v>8.6</v>
      </c>
      <c r="BC361">
        <v>8.6</v>
      </c>
      <c r="BD361" t="s">
        <v>2416</v>
      </c>
    </row>
    <row r="362" spans="1:56" x14ac:dyDescent="0.25">
      <c r="A362" t="s">
        <v>785</v>
      </c>
      <c r="B362" t="s">
        <v>1277</v>
      </c>
      <c r="C362" t="s">
        <v>1697</v>
      </c>
      <c r="D362" t="s">
        <v>1328</v>
      </c>
      <c r="E362">
        <v>0</v>
      </c>
      <c r="F362">
        <v>209333</v>
      </c>
      <c r="G362">
        <v>209333</v>
      </c>
      <c r="H362">
        <v>209333</v>
      </c>
      <c r="I362">
        <v>209333</v>
      </c>
      <c r="J362">
        <v>209333</v>
      </c>
      <c r="K362">
        <v>209333</v>
      </c>
      <c r="L362">
        <v>209333</v>
      </c>
      <c r="M362">
        <v>209333</v>
      </c>
      <c r="N362">
        <v>209333</v>
      </c>
      <c r="O362">
        <v>209333</v>
      </c>
      <c r="P362">
        <v>209333</v>
      </c>
      <c r="Q362">
        <v>209333</v>
      </c>
      <c r="R362">
        <v>209333</v>
      </c>
      <c r="S362">
        <v>209333</v>
      </c>
      <c r="T362">
        <v>209333</v>
      </c>
      <c r="U362">
        <v>209333</v>
      </c>
      <c r="V362">
        <v>209333</v>
      </c>
      <c r="W362">
        <v>209333</v>
      </c>
      <c r="X362">
        <v>209333</v>
      </c>
      <c r="Y362">
        <v>209333</v>
      </c>
      <c r="Z362">
        <v>157000</v>
      </c>
      <c r="AA362">
        <v>157000</v>
      </c>
      <c r="AB362">
        <v>157000</v>
      </c>
      <c r="AC362">
        <v>157000</v>
      </c>
      <c r="AD362">
        <v>157000</v>
      </c>
      <c r="AE362">
        <v>157000</v>
      </c>
      <c r="AF362">
        <v>157000</v>
      </c>
      <c r="AG362">
        <v>157000</v>
      </c>
      <c r="AH362">
        <v>157000</v>
      </c>
      <c r="AI362">
        <v>157000</v>
      </c>
      <c r="AJ362">
        <v>157000</v>
      </c>
      <c r="AK362">
        <v>157000</v>
      </c>
      <c r="AL362">
        <v>157000</v>
      </c>
      <c r="AM362">
        <v>157000</v>
      </c>
      <c r="AN362">
        <v>157000</v>
      </c>
      <c r="AO362">
        <v>157000</v>
      </c>
      <c r="AP362">
        <v>157000</v>
      </c>
      <c r="AQ362">
        <v>157000</v>
      </c>
      <c r="AR362">
        <v>157000</v>
      </c>
      <c r="AS362">
        <v>157000</v>
      </c>
      <c r="AT362">
        <v>8</v>
      </c>
      <c r="AU362">
        <v>8</v>
      </c>
      <c r="AV362">
        <v>8</v>
      </c>
      <c r="AW362">
        <v>8</v>
      </c>
      <c r="AX362">
        <v>8</v>
      </c>
      <c r="AY362">
        <v>8</v>
      </c>
      <c r="AZ362">
        <v>8</v>
      </c>
      <c r="BA362">
        <v>8</v>
      </c>
      <c r="BB362">
        <v>8</v>
      </c>
      <c r="BC362">
        <v>8</v>
      </c>
      <c r="BD362" t="s">
        <v>2410</v>
      </c>
    </row>
    <row r="363" spans="1:56" x14ac:dyDescent="0.25">
      <c r="A363" t="s">
        <v>32</v>
      </c>
      <c r="B363" t="s">
        <v>1282</v>
      </c>
      <c r="C363" t="s">
        <v>1701</v>
      </c>
      <c r="D363" t="s">
        <v>1328</v>
      </c>
      <c r="E363">
        <v>3</v>
      </c>
      <c r="F363">
        <v>479999</v>
      </c>
      <c r="G363">
        <v>613332</v>
      </c>
      <c r="H363">
        <v>879999</v>
      </c>
      <c r="I363">
        <v>813332</v>
      </c>
      <c r="J363">
        <v>413332</v>
      </c>
      <c r="K363">
        <v>413332</v>
      </c>
      <c r="L363">
        <v>413332</v>
      </c>
      <c r="M363">
        <v>413332</v>
      </c>
      <c r="N363">
        <v>453332</v>
      </c>
      <c r="O363">
        <v>413332</v>
      </c>
      <c r="P363">
        <v>546665</v>
      </c>
      <c r="Q363">
        <v>479999</v>
      </c>
      <c r="R363">
        <v>413332</v>
      </c>
      <c r="S363">
        <v>539990</v>
      </c>
      <c r="T363">
        <v>2666665</v>
      </c>
      <c r="U363">
        <v>596396</v>
      </c>
      <c r="V363">
        <v>946665</v>
      </c>
      <c r="W363">
        <v>679999</v>
      </c>
      <c r="X363">
        <v>413332</v>
      </c>
      <c r="Y363">
        <v>416788</v>
      </c>
      <c r="Z363">
        <v>359999</v>
      </c>
      <c r="AA363">
        <v>459999</v>
      </c>
      <c r="AB363">
        <v>659999</v>
      </c>
      <c r="AC363">
        <v>609999</v>
      </c>
      <c r="AD363">
        <v>309999</v>
      </c>
      <c r="AE363">
        <v>309999</v>
      </c>
      <c r="AF363">
        <v>309999</v>
      </c>
      <c r="AG363">
        <v>309999</v>
      </c>
      <c r="AH363">
        <v>339999</v>
      </c>
      <c r="AI363">
        <v>309999</v>
      </c>
      <c r="AJ363">
        <v>409999</v>
      </c>
      <c r="AK363">
        <v>359999</v>
      </c>
      <c r="AL363">
        <v>309999</v>
      </c>
      <c r="AM363">
        <v>391140</v>
      </c>
      <c r="AN363">
        <v>1999999</v>
      </c>
      <c r="AO363">
        <v>432163</v>
      </c>
      <c r="AP363">
        <v>709999</v>
      </c>
      <c r="AQ363">
        <v>509999</v>
      </c>
      <c r="AR363">
        <v>309999</v>
      </c>
      <c r="AS363">
        <v>302033</v>
      </c>
      <c r="AT363">
        <v>8.5</v>
      </c>
      <c r="AU363">
        <v>8.5</v>
      </c>
      <c r="AV363">
        <v>8.5</v>
      </c>
      <c r="AW363">
        <v>8.5</v>
      </c>
      <c r="AX363">
        <v>8.5</v>
      </c>
      <c r="AY363">
        <v>8.5</v>
      </c>
      <c r="AZ363">
        <v>8.5</v>
      </c>
      <c r="BA363">
        <v>8.5</v>
      </c>
      <c r="BB363">
        <v>8.5</v>
      </c>
      <c r="BC363">
        <v>8.5</v>
      </c>
      <c r="BD363" t="s">
        <v>2405</v>
      </c>
    </row>
    <row r="364" spans="1:56" x14ac:dyDescent="0.25">
      <c r="A364" t="s">
        <v>569</v>
      </c>
      <c r="B364" t="s">
        <v>1262</v>
      </c>
      <c r="C364" t="s">
        <v>1703</v>
      </c>
      <c r="D364" t="s">
        <v>1328</v>
      </c>
      <c r="E364">
        <v>0</v>
      </c>
      <c r="F364">
        <v>200000</v>
      </c>
      <c r="G364">
        <v>200000</v>
      </c>
      <c r="H364">
        <v>200000</v>
      </c>
      <c r="I364">
        <v>200000</v>
      </c>
      <c r="J364">
        <v>200000</v>
      </c>
      <c r="K364">
        <v>200000</v>
      </c>
      <c r="L364">
        <v>200000</v>
      </c>
      <c r="M364">
        <v>200000</v>
      </c>
      <c r="N364">
        <v>200000</v>
      </c>
      <c r="O364">
        <v>200000</v>
      </c>
      <c r="P364">
        <v>200000</v>
      </c>
      <c r="Q364">
        <v>200000</v>
      </c>
      <c r="R364">
        <v>200000</v>
      </c>
      <c r="S364">
        <v>200000</v>
      </c>
      <c r="T364">
        <v>200000</v>
      </c>
      <c r="U364">
        <v>200000</v>
      </c>
      <c r="V364">
        <v>200000</v>
      </c>
      <c r="W364">
        <v>200000</v>
      </c>
      <c r="X364">
        <v>200000</v>
      </c>
      <c r="Y364">
        <v>200000</v>
      </c>
      <c r="Z364">
        <v>150000</v>
      </c>
      <c r="AA364">
        <v>150000</v>
      </c>
      <c r="AB364">
        <v>150000</v>
      </c>
      <c r="AC364">
        <v>150000</v>
      </c>
      <c r="AD364">
        <v>150000</v>
      </c>
      <c r="AE364">
        <v>150000</v>
      </c>
      <c r="AF364">
        <v>150000</v>
      </c>
      <c r="AG364">
        <v>150000</v>
      </c>
      <c r="AH364">
        <v>150000</v>
      </c>
      <c r="AI364">
        <v>150000</v>
      </c>
      <c r="AJ364">
        <v>150000</v>
      </c>
      <c r="AK364">
        <v>150000</v>
      </c>
      <c r="AL364">
        <v>150000</v>
      </c>
      <c r="AM364">
        <v>150000</v>
      </c>
      <c r="AN364">
        <v>150000</v>
      </c>
      <c r="AO364">
        <v>150000</v>
      </c>
      <c r="AP364">
        <v>150000</v>
      </c>
      <c r="AQ364">
        <v>150000</v>
      </c>
      <c r="AR364">
        <v>150000</v>
      </c>
      <c r="AS364">
        <v>150000</v>
      </c>
      <c r="AT364">
        <v>8.4</v>
      </c>
      <c r="AU364">
        <v>8.4</v>
      </c>
      <c r="AV364">
        <v>8.4</v>
      </c>
      <c r="AW364">
        <v>8.4</v>
      </c>
      <c r="AX364">
        <v>8.4</v>
      </c>
      <c r="AY364">
        <v>8.4</v>
      </c>
      <c r="AZ364">
        <v>8.4</v>
      </c>
      <c r="BA364">
        <v>8.4</v>
      </c>
      <c r="BB364">
        <v>8.4</v>
      </c>
      <c r="BC364">
        <v>8.4</v>
      </c>
      <c r="BD364" t="s">
        <v>2421</v>
      </c>
    </row>
    <row r="365" spans="1:56" x14ac:dyDescent="0.25">
      <c r="A365" t="s">
        <v>647</v>
      </c>
      <c r="B365" t="s">
        <v>1288</v>
      </c>
      <c r="C365" t="s">
        <v>1709</v>
      </c>
      <c r="D365" t="s">
        <v>1328</v>
      </c>
      <c r="E365">
        <v>0</v>
      </c>
      <c r="F365">
        <v>133333</v>
      </c>
      <c r="G365">
        <v>133333</v>
      </c>
      <c r="H365">
        <v>133333</v>
      </c>
      <c r="I365">
        <v>133333</v>
      </c>
      <c r="J365">
        <v>133333</v>
      </c>
      <c r="K365">
        <v>133333</v>
      </c>
      <c r="L365">
        <v>133333</v>
      </c>
      <c r="M365">
        <v>133333</v>
      </c>
      <c r="N365">
        <v>133333</v>
      </c>
      <c r="O365">
        <v>133333</v>
      </c>
      <c r="P365">
        <v>133333</v>
      </c>
      <c r="Q365">
        <v>133333</v>
      </c>
      <c r="R365">
        <v>133333</v>
      </c>
      <c r="S365">
        <v>133333</v>
      </c>
      <c r="T365">
        <v>133333</v>
      </c>
      <c r="U365">
        <v>133333</v>
      </c>
      <c r="V365">
        <v>133333</v>
      </c>
      <c r="W365">
        <v>133333</v>
      </c>
      <c r="X365">
        <v>133333</v>
      </c>
      <c r="Y365">
        <v>133333</v>
      </c>
      <c r="Z365">
        <v>100000</v>
      </c>
      <c r="AA365">
        <v>100000</v>
      </c>
      <c r="AB365">
        <v>100000</v>
      </c>
      <c r="AC365">
        <v>100000</v>
      </c>
      <c r="AD365">
        <v>100000</v>
      </c>
      <c r="AE365">
        <v>100000</v>
      </c>
      <c r="AF365">
        <v>100000</v>
      </c>
      <c r="AG365">
        <v>100000</v>
      </c>
      <c r="AH365">
        <v>100000</v>
      </c>
      <c r="AI365">
        <v>100000</v>
      </c>
      <c r="AJ365">
        <v>100000</v>
      </c>
      <c r="AK365">
        <v>100000</v>
      </c>
      <c r="AL365">
        <v>100000</v>
      </c>
      <c r="AM365">
        <v>100000</v>
      </c>
      <c r="AN365">
        <v>100000</v>
      </c>
      <c r="AO365">
        <v>100000</v>
      </c>
      <c r="AP365">
        <v>100000</v>
      </c>
      <c r="AQ365">
        <v>100000</v>
      </c>
      <c r="AR365">
        <v>100000</v>
      </c>
      <c r="AS365">
        <v>100000</v>
      </c>
      <c r="AT365">
        <v>7.7</v>
      </c>
      <c r="AU365">
        <v>7.7</v>
      </c>
      <c r="AV365">
        <v>7.7</v>
      </c>
      <c r="AW365">
        <v>7.7</v>
      </c>
      <c r="AX365">
        <v>7.7</v>
      </c>
      <c r="AY365">
        <v>7.7</v>
      </c>
      <c r="AZ365">
        <v>7.7</v>
      </c>
      <c r="BA365">
        <v>7.7</v>
      </c>
      <c r="BB365">
        <v>7.7</v>
      </c>
      <c r="BC365">
        <v>7.7</v>
      </c>
      <c r="BD365" t="s">
        <v>2424</v>
      </c>
    </row>
    <row r="366" spans="1:56" x14ac:dyDescent="0.25">
      <c r="A366" t="s">
        <v>276</v>
      </c>
      <c r="B366" t="s">
        <v>1264</v>
      </c>
      <c r="C366" t="s">
        <v>1713</v>
      </c>
      <c r="D366" t="s">
        <v>1328</v>
      </c>
      <c r="E366">
        <v>0</v>
      </c>
      <c r="F366">
        <v>300000</v>
      </c>
      <c r="G366">
        <v>300000</v>
      </c>
      <c r="H366">
        <v>366667</v>
      </c>
      <c r="I366">
        <v>300000</v>
      </c>
      <c r="J366">
        <v>333333</v>
      </c>
      <c r="K366">
        <v>266667</v>
      </c>
      <c r="L366">
        <v>240000</v>
      </c>
      <c r="M366">
        <v>240000</v>
      </c>
      <c r="N366">
        <v>240000</v>
      </c>
      <c r="O366">
        <v>240000</v>
      </c>
      <c r="P366">
        <v>240000</v>
      </c>
      <c r="Q366">
        <v>240000</v>
      </c>
      <c r="R366">
        <v>240000</v>
      </c>
      <c r="S366">
        <v>240000</v>
      </c>
      <c r="T366">
        <v>366667</v>
      </c>
      <c r="U366">
        <v>300000</v>
      </c>
      <c r="V366">
        <v>433333</v>
      </c>
      <c r="W366">
        <v>300000</v>
      </c>
      <c r="X366">
        <v>266667</v>
      </c>
      <c r="Y366">
        <v>266667</v>
      </c>
      <c r="Z366">
        <v>225000</v>
      </c>
      <c r="AA366">
        <v>225000</v>
      </c>
      <c r="AB366">
        <v>275000</v>
      </c>
      <c r="AC366">
        <v>225000</v>
      </c>
      <c r="AD366">
        <v>250000</v>
      </c>
      <c r="AE366">
        <v>200000</v>
      </c>
      <c r="AF366">
        <v>180000</v>
      </c>
      <c r="AG366">
        <v>180000</v>
      </c>
      <c r="AH366">
        <v>180000</v>
      </c>
      <c r="AI366">
        <v>180000</v>
      </c>
      <c r="AJ366">
        <v>180000</v>
      </c>
      <c r="AK366">
        <v>180000</v>
      </c>
      <c r="AL366">
        <v>180000</v>
      </c>
      <c r="AM366">
        <v>180000</v>
      </c>
      <c r="AN366">
        <v>275000</v>
      </c>
      <c r="AO366">
        <v>225000</v>
      </c>
      <c r="AP366">
        <v>325000</v>
      </c>
      <c r="AQ366">
        <v>225000</v>
      </c>
      <c r="AR366">
        <v>200000</v>
      </c>
      <c r="AS366">
        <v>200000</v>
      </c>
      <c r="AT366">
        <v>8.1999999999999993</v>
      </c>
      <c r="AU366">
        <v>8.1999999999999993</v>
      </c>
      <c r="AV366">
        <v>8.1999999999999993</v>
      </c>
      <c r="AW366">
        <v>8.1999999999999993</v>
      </c>
      <c r="AX366">
        <v>8</v>
      </c>
      <c r="AY366">
        <v>8</v>
      </c>
      <c r="AZ366">
        <v>8</v>
      </c>
      <c r="BA366">
        <v>8</v>
      </c>
      <c r="BB366">
        <v>8</v>
      </c>
      <c r="BC366">
        <v>8</v>
      </c>
      <c r="BD366" t="s">
        <v>2406</v>
      </c>
    </row>
    <row r="367" spans="1:56" x14ac:dyDescent="0.25">
      <c r="A367" t="s">
        <v>371</v>
      </c>
      <c r="B367" t="s">
        <v>1313</v>
      </c>
      <c r="C367" t="s">
        <v>1723</v>
      </c>
      <c r="D367" t="s">
        <v>1328</v>
      </c>
      <c r="E367">
        <v>3</v>
      </c>
      <c r="F367">
        <v>600000</v>
      </c>
      <c r="G367">
        <v>466667</v>
      </c>
      <c r="H367">
        <v>466667</v>
      </c>
      <c r="I367">
        <v>466667</v>
      </c>
      <c r="J367">
        <v>466667</v>
      </c>
      <c r="K367">
        <v>466667</v>
      </c>
      <c r="L367">
        <v>466667</v>
      </c>
      <c r="M367">
        <v>466667</v>
      </c>
      <c r="N367">
        <v>466667</v>
      </c>
      <c r="O367">
        <v>466667</v>
      </c>
      <c r="P367">
        <v>466667</v>
      </c>
      <c r="Q367">
        <v>466667</v>
      </c>
      <c r="R367">
        <v>466667</v>
      </c>
      <c r="S367">
        <v>466667</v>
      </c>
      <c r="T367">
        <v>466667</v>
      </c>
      <c r="U367">
        <v>466667</v>
      </c>
      <c r="V367">
        <v>466667</v>
      </c>
      <c r="W367">
        <v>466667</v>
      </c>
      <c r="X367">
        <v>466667</v>
      </c>
      <c r="Y367">
        <v>466667</v>
      </c>
      <c r="Z367">
        <v>450000</v>
      </c>
      <c r="AA367">
        <v>350000</v>
      </c>
      <c r="AB367">
        <v>350000</v>
      </c>
      <c r="AC367">
        <v>350000</v>
      </c>
      <c r="AD367">
        <v>350000</v>
      </c>
      <c r="AE367">
        <v>350000</v>
      </c>
      <c r="AF367">
        <v>350000</v>
      </c>
      <c r="AG367">
        <v>350000</v>
      </c>
      <c r="AH367">
        <v>350000</v>
      </c>
      <c r="AI367">
        <v>350000</v>
      </c>
      <c r="AJ367">
        <v>350000</v>
      </c>
      <c r="AK367">
        <v>350000</v>
      </c>
      <c r="AL367">
        <v>350000</v>
      </c>
      <c r="AM367">
        <v>350000</v>
      </c>
      <c r="AN367">
        <v>350000</v>
      </c>
      <c r="AO367">
        <v>350000</v>
      </c>
      <c r="AP367">
        <v>350000</v>
      </c>
      <c r="AQ367">
        <v>350000</v>
      </c>
      <c r="AR367">
        <v>350000</v>
      </c>
      <c r="AS367">
        <v>350000</v>
      </c>
      <c r="AT367">
        <v>7.8</v>
      </c>
      <c r="AU367">
        <v>7.8</v>
      </c>
      <c r="AV367">
        <v>7.8</v>
      </c>
      <c r="AW367">
        <v>7.8</v>
      </c>
      <c r="AX367">
        <v>7.8</v>
      </c>
      <c r="AY367">
        <v>7.8</v>
      </c>
      <c r="AZ367">
        <v>7.8</v>
      </c>
      <c r="BA367">
        <v>7.8</v>
      </c>
      <c r="BB367">
        <v>7.8</v>
      </c>
      <c r="BC367">
        <v>7.8</v>
      </c>
      <c r="BD367" t="s">
        <v>2416</v>
      </c>
    </row>
    <row r="368" spans="1:56" x14ac:dyDescent="0.25">
      <c r="A368" t="s">
        <v>204</v>
      </c>
      <c r="B368" t="s">
        <v>1285</v>
      </c>
      <c r="C368" t="s">
        <v>1724</v>
      </c>
      <c r="D368" t="s">
        <v>1328</v>
      </c>
      <c r="E368">
        <v>0</v>
      </c>
      <c r="F368">
        <v>493142</v>
      </c>
      <c r="G368">
        <v>493142</v>
      </c>
      <c r="H368">
        <v>611858</v>
      </c>
      <c r="I368">
        <v>611858</v>
      </c>
      <c r="J368">
        <v>347026</v>
      </c>
      <c r="K368">
        <v>347026</v>
      </c>
      <c r="L368">
        <v>347026</v>
      </c>
      <c r="M368">
        <v>347026</v>
      </c>
      <c r="N368">
        <v>347026</v>
      </c>
      <c r="O368">
        <v>347026</v>
      </c>
      <c r="P368">
        <v>383552</v>
      </c>
      <c r="Q368">
        <v>347026</v>
      </c>
      <c r="R368">
        <v>420083</v>
      </c>
      <c r="S368">
        <v>347026</v>
      </c>
      <c r="T368">
        <v>493142</v>
      </c>
      <c r="U368">
        <v>493142</v>
      </c>
      <c r="V368">
        <v>675784</v>
      </c>
      <c r="W368">
        <v>611858</v>
      </c>
      <c r="X368">
        <v>420083</v>
      </c>
      <c r="Y368">
        <v>347026</v>
      </c>
      <c r="Z368">
        <v>270001</v>
      </c>
      <c r="AA368">
        <v>270001</v>
      </c>
      <c r="AB368">
        <v>334998</v>
      </c>
      <c r="AC368">
        <v>334998</v>
      </c>
      <c r="AD368">
        <v>190001</v>
      </c>
      <c r="AE368">
        <v>190001</v>
      </c>
      <c r="AF368">
        <v>190001</v>
      </c>
      <c r="AG368">
        <v>190001</v>
      </c>
      <c r="AH368">
        <v>190001</v>
      </c>
      <c r="AI368">
        <v>190001</v>
      </c>
      <c r="AJ368">
        <v>209998</v>
      </c>
      <c r="AK368">
        <v>190001</v>
      </c>
      <c r="AL368">
        <v>230000</v>
      </c>
      <c r="AM368">
        <v>190001</v>
      </c>
      <c r="AN368">
        <v>270001</v>
      </c>
      <c r="AO368">
        <v>270001</v>
      </c>
      <c r="AP368">
        <v>369999</v>
      </c>
      <c r="AQ368">
        <v>334998</v>
      </c>
      <c r="AR368">
        <v>230000</v>
      </c>
      <c r="AS368">
        <v>190001</v>
      </c>
      <c r="AT368">
        <v>8.1999999999999993</v>
      </c>
      <c r="AU368">
        <v>8.1999999999999993</v>
      </c>
      <c r="AV368">
        <v>8.1999999999999993</v>
      </c>
      <c r="AW368">
        <v>8.1999999999999993</v>
      </c>
      <c r="AX368">
        <v>8.1999999999999993</v>
      </c>
      <c r="AY368">
        <v>8.1999999999999993</v>
      </c>
      <c r="AZ368">
        <v>8.1999999999999993</v>
      </c>
      <c r="BA368">
        <v>8.1999999999999993</v>
      </c>
      <c r="BB368">
        <v>8.1999999999999993</v>
      </c>
      <c r="BC368">
        <v>8.1999999999999993</v>
      </c>
      <c r="BD368" t="s">
        <v>2416</v>
      </c>
    </row>
    <row r="369" spans="1:56" x14ac:dyDescent="0.25">
      <c r="A369" t="s">
        <v>977</v>
      </c>
      <c r="B369" t="s">
        <v>1270</v>
      </c>
      <c r="C369" t="s">
        <v>1733</v>
      </c>
      <c r="D369" t="s">
        <v>1328</v>
      </c>
      <c r="E369">
        <v>0</v>
      </c>
      <c r="F369">
        <v>187850</v>
      </c>
      <c r="G369">
        <v>187850</v>
      </c>
      <c r="H369">
        <v>187850</v>
      </c>
      <c r="I369">
        <v>187850</v>
      </c>
      <c r="J369">
        <v>187850</v>
      </c>
      <c r="K369">
        <v>187850</v>
      </c>
      <c r="L369">
        <v>187850</v>
      </c>
      <c r="M369">
        <v>187850</v>
      </c>
      <c r="N369">
        <v>187850</v>
      </c>
      <c r="O369">
        <v>187850</v>
      </c>
      <c r="P369">
        <v>187850</v>
      </c>
      <c r="Q369">
        <v>187850</v>
      </c>
      <c r="R369">
        <v>187850</v>
      </c>
      <c r="S369">
        <v>187850</v>
      </c>
      <c r="T369">
        <v>187850</v>
      </c>
      <c r="U369">
        <v>187850</v>
      </c>
      <c r="V369">
        <v>204411</v>
      </c>
      <c r="W369">
        <v>187850</v>
      </c>
      <c r="X369">
        <v>187850</v>
      </c>
      <c r="Y369">
        <v>187850</v>
      </c>
      <c r="Z369">
        <v>129999</v>
      </c>
      <c r="AA369">
        <v>129999</v>
      </c>
      <c r="AB369">
        <v>129999</v>
      </c>
      <c r="AC369">
        <v>129999</v>
      </c>
      <c r="AD369">
        <v>129999</v>
      </c>
      <c r="AE369">
        <v>129999</v>
      </c>
      <c r="AF369">
        <v>129999</v>
      </c>
      <c r="AG369">
        <v>129999</v>
      </c>
      <c r="AH369">
        <v>129999</v>
      </c>
      <c r="AI369">
        <v>129999</v>
      </c>
      <c r="AJ369">
        <v>129999</v>
      </c>
      <c r="AK369">
        <v>129999</v>
      </c>
      <c r="AL369">
        <v>129999</v>
      </c>
      <c r="AM369">
        <v>129999</v>
      </c>
      <c r="AN369">
        <v>129999</v>
      </c>
      <c r="AO369">
        <v>129999</v>
      </c>
      <c r="AP369">
        <v>141460</v>
      </c>
      <c r="AQ369">
        <v>129999</v>
      </c>
      <c r="AR369">
        <v>129999</v>
      </c>
      <c r="AS369">
        <v>129999</v>
      </c>
      <c r="AT369">
        <v>7.7</v>
      </c>
      <c r="AU369">
        <v>7.7</v>
      </c>
      <c r="AV369">
        <v>7.7</v>
      </c>
      <c r="AW369">
        <v>7.7</v>
      </c>
      <c r="AX369">
        <v>7.7</v>
      </c>
      <c r="AY369">
        <v>7.7</v>
      </c>
      <c r="AZ369">
        <v>7.7</v>
      </c>
      <c r="BA369">
        <v>7.7</v>
      </c>
      <c r="BB369">
        <v>7.7</v>
      </c>
      <c r="BC369">
        <v>7.7</v>
      </c>
      <c r="BD369" t="s">
        <v>2406</v>
      </c>
    </row>
    <row r="370" spans="1:56" x14ac:dyDescent="0.25">
      <c r="A370" t="s">
        <v>750</v>
      </c>
      <c r="B370" t="s">
        <v>1262</v>
      </c>
      <c r="C370" t="s">
        <v>1737</v>
      </c>
      <c r="D370" t="s">
        <v>1328</v>
      </c>
      <c r="E370">
        <v>0</v>
      </c>
      <c r="F370">
        <v>466667</v>
      </c>
      <c r="G370">
        <v>466667</v>
      </c>
      <c r="H370">
        <v>466667</v>
      </c>
      <c r="I370">
        <v>466667</v>
      </c>
      <c r="J370">
        <v>333333</v>
      </c>
      <c r="K370">
        <v>333333</v>
      </c>
      <c r="L370">
        <v>333333</v>
      </c>
      <c r="M370">
        <v>333333</v>
      </c>
      <c r="N370">
        <v>333333</v>
      </c>
      <c r="O370">
        <v>333333</v>
      </c>
      <c r="P370">
        <v>333333</v>
      </c>
      <c r="Q370">
        <v>333333</v>
      </c>
      <c r="R370">
        <v>333333</v>
      </c>
      <c r="S370">
        <v>333333</v>
      </c>
      <c r="T370">
        <v>466667</v>
      </c>
      <c r="U370">
        <v>466667</v>
      </c>
      <c r="V370">
        <v>466667</v>
      </c>
      <c r="W370">
        <v>466667</v>
      </c>
      <c r="X370">
        <v>333333</v>
      </c>
      <c r="Y370">
        <v>333333</v>
      </c>
      <c r="Z370">
        <v>350000</v>
      </c>
      <c r="AA370">
        <v>350000</v>
      </c>
      <c r="AB370">
        <v>350000</v>
      </c>
      <c r="AC370">
        <v>350000</v>
      </c>
      <c r="AD370">
        <v>250000</v>
      </c>
      <c r="AE370">
        <v>250000</v>
      </c>
      <c r="AF370">
        <v>250000</v>
      </c>
      <c r="AG370">
        <v>250000</v>
      </c>
      <c r="AH370">
        <v>250000</v>
      </c>
      <c r="AI370">
        <v>250000</v>
      </c>
      <c r="AJ370">
        <v>250000</v>
      </c>
      <c r="AK370">
        <v>250000</v>
      </c>
      <c r="AL370">
        <v>250000</v>
      </c>
      <c r="AM370">
        <v>250000</v>
      </c>
      <c r="AN370">
        <v>350000</v>
      </c>
      <c r="AO370">
        <v>350000</v>
      </c>
      <c r="AP370">
        <v>350000</v>
      </c>
      <c r="AQ370">
        <v>350000</v>
      </c>
      <c r="AR370">
        <v>250000</v>
      </c>
      <c r="AS370">
        <v>250000</v>
      </c>
      <c r="AT370">
        <v>7.9</v>
      </c>
      <c r="AU370">
        <v>7.9</v>
      </c>
      <c r="AV370">
        <v>7.9</v>
      </c>
      <c r="AW370">
        <v>7.9</v>
      </c>
      <c r="AX370">
        <v>7.9</v>
      </c>
      <c r="AY370">
        <v>7.9</v>
      </c>
      <c r="AZ370">
        <v>7.9</v>
      </c>
      <c r="BA370">
        <v>7.9</v>
      </c>
      <c r="BB370">
        <v>7.9</v>
      </c>
      <c r="BC370">
        <v>7.9</v>
      </c>
      <c r="BD370" t="s">
        <v>2406</v>
      </c>
    </row>
    <row r="371" spans="1:56" x14ac:dyDescent="0.25">
      <c r="A371" t="s">
        <v>573</v>
      </c>
      <c r="B371" t="s">
        <v>1285</v>
      </c>
      <c r="C371" t="s">
        <v>1739</v>
      </c>
      <c r="D371" t="s">
        <v>1328</v>
      </c>
      <c r="E371">
        <v>0</v>
      </c>
      <c r="F371">
        <v>375493</v>
      </c>
      <c r="G371">
        <v>306504</v>
      </c>
      <c r="H371">
        <v>364912</v>
      </c>
      <c r="I371">
        <v>322125</v>
      </c>
      <c r="J371">
        <v>257375</v>
      </c>
      <c r="K371">
        <v>283290</v>
      </c>
      <c r="L371">
        <v>253249</v>
      </c>
      <c r="M371">
        <v>272407</v>
      </c>
      <c r="N371">
        <v>246626</v>
      </c>
      <c r="O371">
        <v>276483</v>
      </c>
      <c r="P371">
        <v>250457</v>
      </c>
      <c r="Q371">
        <v>286744</v>
      </c>
      <c r="R371">
        <v>280797</v>
      </c>
      <c r="S371">
        <v>279667</v>
      </c>
      <c r="T371">
        <v>322985</v>
      </c>
      <c r="U371">
        <v>295261</v>
      </c>
      <c r="V371">
        <v>373692</v>
      </c>
      <c r="W371">
        <v>336631</v>
      </c>
      <c r="X371">
        <v>284612</v>
      </c>
      <c r="Y371">
        <v>293915</v>
      </c>
      <c r="Z371">
        <v>221541</v>
      </c>
      <c r="AA371">
        <v>174707</v>
      </c>
      <c r="AB371">
        <v>215298</v>
      </c>
      <c r="AC371">
        <v>183611</v>
      </c>
      <c r="AD371">
        <v>151851</v>
      </c>
      <c r="AE371">
        <v>161475</v>
      </c>
      <c r="AF371">
        <v>149417</v>
      </c>
      <c r="AG371">
        <v>155272</v>
      </c>
      <c r="AH371">
        <v>145509</v>
      </c>
      <c r="AI371">
        <v>157595</v>
      </c>
      <c r="AJ371">
        <v>147770</v>
      </c>
      <c r="AK371">
        <v>163444</v>
      </c>
      <c r="AL371">
        <v>165670</v>
      </c>
      <c r="AM371">
        <v>159410</v>
      </c>
      <c r="AN371">
        <v>190561</v>
      </c>
      <c r="AO371">
        <v>168299</v>
      </c>
      <c r="AP371">
        <v>220478</v>
      </c>
      <c r="AQ371">
        <v>191880</v>
      </c>
      <c r="AR371">
        <v>167921</v>
      </c>
      <c r="AS371">
        <v>167532</v>
      </c>
      <c r="AT371">
        <v>8.1999999999999993</v>
      </c>
      <c r="AU371">
        <v>8.1999999999999993</v>
      </c>
      <c r="AV371">
        <v>8.1999999999999993</v>
      </c>
      <c r="AW371">
        <v>8.1999999999999993</v>
      </c>
      <c r="AX371">
        <v>8.1999999999999993</v>
      </c>
      <c r="AY371">
        <v>8.1999999999999993</v>
      </c>
      <c r="AZ371">
        <v>8.1999999999999993</v>
      </c>
      <c r="BA371">
        <v>8.1999999999999993</v>
      </c>
      <c r="BB371">
        <v>8.1999999999999993</v>
      </c>
      <c r="BC371">
        <v>8.1999999999999993</v>
      </c>
      <c r="BD371" t="s">
        <v>2406</v>
      </c>
    </row>
    <row r="372" spans="1:56" x14ac:dyDescent="0.25">
      <c r="A372" t="s">
        <v>345</v>
      </c>
      <c r="B372" t="s">
        <v>1278</v>
      </c>
      <c r="C372" t="s">
        <v>1743</v>
      </c>
      <c r="D372" t="s">
        <v>1328</v>
      </c>
      <c r="E372">
        <v>1</v>
      </c>
      <c r="F372">
        <v>133333</v>
      </c>
      <c r="G372">
        <v>133333</v>
      </c>
      <c r="H372">
        <v>133333</v>
      </c>
      <c r="I372">
        <v>133333</v>
      </c>
      <c r="J372">
        <v>133333</v>
      </c>
      <c r="K372">
        <v>133333</v>
      </c>
      <c r="L372">
        <v>133333</v>
      </c>
      <c r="M372">
        <v>133333</v>
      </c>
      <c r="N372">
        <v>133333</v>
      </c>
      <c r="O372">
        <v>133333</v>
      </c>
      <c r="P372">
        <v>133333</v>
      </c>
      <c r="Q372">
        <v>133333</v>
      </c>
      <c r="R372">
        <v>133333</v>
      </c>
      <c r="S372">
        <v>133333</v>
      </c>
      <c r="T372">
        <v>133333</v>
      </c>
      <c r="U372">
        <v>133333</v>
      </c>
      <c r="V372">
        <v>200000</v>
      </c>
      <c r="W372">
        <v>200000</v>
      </c>
      <c r="X372">
        <v>133333</v>
      </c>
      <c r="Y372">
        <v>133333</v>
      </c>
      <c r="Z372">
        <v>100000</v>
      </c>
      <c r="AA372">
        <v>100000</v>
      </c>
      <c r="AB372">
        <v>100000</v>
      </c>
      <c r="AC372">
        <v>100000</v>
      </c>
      <c r="AD372">
        <v>100000</v>
      </c>
      <c r="AE372">
        <v>100000</v>
      </c>
      <c r="AF372">
        <v>100000</v>
      </c>
      <c r="AG372">
        <v>100000</v>
      </c>
      <c r="AH372">
        <v>100000</v>
      </c>
      <c r="AI372">
        <v>100000</v>
      </c>
      <c r="AJ372">
        <v>100000</v>
      </c>
      <c r="AK372">
        <v>100000</v>
      </c>
      <c r="AL372">
        <v>100000</v>
      </c>
      <c r="AM372">
        <v>100000</v>
      </c>
      <c r="AN372">
        <v>100000</v>
      </c>
      <c r="AO372">
        <v>100000</v>
      </c>
      <c r="AP372">
        <v>150000</v>
      </c>
      <c r="AQ372">
        <v>150000</v>
      </c>
      <c r="AR372">
        <v>100000</v>
      </c>
      <c r="AS372">
        <v>100000</v>
      </c>
      <c r="AT372">
        <v>7.7</v>
      </c>
      <c r="AU372">
        <v>7.7</v>
      </c>
      <c r="AV372">
        <v>7.7</v>
      </c>
      <c r="AW372">
        <v>7.7</v>
      </c>
      <c r="AX372">
        <v>7.7</v>
      </c>
      <c r="AY372">
        <v>7.7</v>
      </c>
      <c r="AZ372">
        <v>7.7</v>
      </c>
      <c r="BA372">
        <v>7.7</v>
      </c>
      <c r="BB372">
        <v>7.7</v>
      </c>
      <c r="BC372">
        <v>7.7</v>
      </c>
      <c r="BD372" t="s">
        <v>2406</v>
      </c>
    </row>
    <row r="373" spans="1:56" x14ac:dyDescent="0.25">
      <c r="A373" t="s">
        <v>886</v>
      </c>
      <c r="B373" t="s">
        <v>1279</v>
      </c>
      <c r="C373" t="s">
        <v>1750</v>
      </c>
      <c r="D373" t="s">
        <v>1328</v>
      </c>
      <c r="E373">
        <v>0</v>
      </c>
      <c r="F373">
        <v>240963</v>
      </c>
      <c r="G373">
        <v>240963</v>
      </c>
      <c r="H373">
        <v>240963</v>
      </c>
      <c r="I373">
        <v>240963</v>
      </c>
      <c r="J373">
        <v>240963</v>
      </c>
      <c r="K373">
        <v>240963</v>
      </c>
      <c r="L373">
        <v>240963</v>
      </c>
      <c r="M373">
        <v>240963</v>
      </c>
      <c r="N373">
        <v>240963</v>
      </c>
      <c r="O373">
        <v>240963</v>
      </c>
      <c r="P373">
        <v>240963</v>
      </c>
      <c r="Q373">
        <v>240963</v>
      </c>
      <c r="R373">
        <v>240963</v>
      </c>
      <c r="S373">
        <v>240963</v>
      </c>
      <c r="T373">
        <v>240963</v>
      </c>
      <c r="U373">
        <v>240963</v>
      </c>
      <c r="V373">
        <v>240963</v>
      </c>
      <c r="W373">
        <v>240963</v>
      </c>
      <c r="X373">
        <v>240963</v>
      </c>
      <c r="Y373">
        <v>240963</v>
      </c>
      <c r="Z373">
        <v>180722</v>
      </c>
      <c r="AA373">
        <v>180722</v>
      </c>
      <c r="AB373">
        <v>180722</v>
      </c>
      <c r="AC373">
        <v>180722</v>
      </c>
      <c r="AD373">
        <v>180722</v>
      </c>
      <c r="AE373">
        <v>180722</v>
      </c>
      <c r="AF373">
        <v>180722</v>
      </c>
      <c r="AG373">
        <v>180722</v>
      </c>
      <c r="AH373">
        <v>180722</v>
      </c>
      <c r="AI373">
        <v>180722</v>
      </c>
      <c r="AJ373">
        <v>180722</v>
      </c>
      <c r="AK373">
        <v>180722</v>
      </c>
      <c r="AL373">
        <v>180722</v>
      </c>
      <c r="AM373">
        <v>180722</v>
      </c>
      <c r="AN373">
        <v>180722</v>
      </c>
      <c r="AO373">
        <v>180722</v>
      </c>
      <c r="AP373">
        <v>180722</v>
      </c>
      <c r="AQ373">
        <v>180722</v>
      </c>
      <c r="AR373">
        <v>180722</v>
      </c>
      <c r="AS373">
        <v>180722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 t="s">
        <v>2440</v>
      </c>
    </row>
    <row r="374" spans="1:56" x14ac:dyDescent="0.25">
      <c r="A374" t="s">
        <v>788</v>
      </c>
      <c r="B374" t="s">
        <v>1263</v>
      </c>
      <c r="C374" t="s">
        <v>1751</v>
      </c>
      <c r="D374" t="s">
        <v>1328</v>
      </c>
      <c r="E374">
        <v>2.5</v>
      </c>
      <c r="F374">
        <v>467023</v>
      </c>
      <c r="G374">
        <v>465286</v>
      </c>
      <c r="H374">
        <v>467023</v>
      </c>
      <c r="I374">
        <v>542836</v>
      </c>
      <c r="J374">
        <v>467023</v>
      </c>
      <c r="K374">
        <v>465286</v>
      </c>
      <c r="L374">
        <v>311350</v>
      </c>
      <c r="M374">
        <v>310194</v>
      </c>
      <c r="N374">
        <v>311350</v>
      </c>
      <c r="O374">
        <v>310194</v>
      </c>
      <c r="P374">
        <v>311350</v>
      </c>
      <c r="Q374">
        <v>310194</v>
      </c>
      <c r="R374">
        <v>311350</v>
      </c>
      <c r="S374">
        <v>310194</v>
      </c>
      <c r="T374">
        <v>467023</v>
      </c>
      <c r="U374">
        <v>465286</v>
      </c>
      <c r="V374">
        <v>544859</v>
      </c>
      <c r="W374">
        <v>465286</v>
      </c>
      <c r="X374">
        <v>467023</v>
      </c>
      <c r="Y374">
        <v>465286</v>
      </c>
      <c r="Z374">
        <v>309999</v>
      </c>
      <c r="AA374">
        <v>299998</v>
      </c>
      <c r="AB374">
        <v>309999</v>
      </c>
      <c r="AC374">
        <v>350000</v>
      </c>
      <c r="AD374">
        <v>309999</v>
      </c>
      <c r="AE374">
        <v>299998</v>
      </c>
      <c r="AF374">
        <v>206667</v>
      </c>
      <c r="AG374">
        <v>200001</v>
      </c>
      <c r="AH374">
        <v>206667</v>
      </c>
      <c r="AI374">
        <v>200001</v>
      </c>
      <c r="AJ374">
        <v>206667</v>
      </c>
      <c r="AK374">
        <v>200001</v>
      </c>
      <c r="AL374">
        <v>206667</v>
      </c>
      <c r="AM374">
        <v>200001</v>
      </c>
      <c r="AN374">
        <v>309999</v>
      </c>
      <c r="AO374">
        <v>299998</v>
      </c>
      <c r="AP374">
        <v>361664</v>
      </c>
      <c r="AQ374">
        <v>299998</v>
      </c>
      <c r="AR374">
        <v>309999</v>
      </c>
      <c r="AS374">
        <v>299998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</row>
    <row r="375" spans="1:56" x14ac:dyDescent="0.25">
      <c r="A375" t="s">
        <v>953</v>
      </c>
      <c r="B375" t="s">
        <v>1263</v>
      </c>
      <c r="C375" t="s">
        <v>1752</v>
      </c>
      <c r="D375" t="s">
        <v>1328</v>
      </c>
      <c r="E375">
        <v>2.5</v>
      </c>
      <c r="F375">
        <v>498159</v>
      </c>
      <c r="G375">
        <v>496307</v>
      </c>
      <c r="H375">
        <v>498159</v>
      </c>
      <c r="I375">
        <v>496307</v>
      </c>
      <c r="J375">
        <v>498159</v>
      </c>
      <c r="K375">
        <v>496307</v>
      </c>
      <c r="L375">
        <v>311349</v>
      </c>
      <c r="M375">
        <v>310193</v>
      </c>
      <c r="N375">
        <v>311349</v>
      </c>
      <c r="O375">
        <v>310193</v>
      </c>
      <c r="P375">
        <v>311349</v>
      </c>
      <c r="Q375">
        <v>310193</v>
      </c>
      <c r="R375">
        <v>311349</v>
      </c>
      <c r="S375">
        <v>310193</v>
      </c>
      <c r="T375">
        <v>498159</v>
      </c>
      <c r="U375">
        <v>496307</v>
      </c>
      <c r="V375">
        <v>498159</v>
      </c>
      <c r="W375">
        <v>496307</v>
      </c>
      <c r="X375">
        <v>498159</v>
      </c>
      <c r="Y375">
        <v>496307</v>
      </c>
      <c r="Z375">
        <v>330666</v>
      </c>
      <c r="AA375">
        <v>319999</v>
      </c>
      <c r="AB375">
        <v>330666</v>
      </c>
      <c r="AC375">
        <v>319999</v>
      </c>
      <c r="AD375">
        <v>330666</v>
      </c>
      <c r="AE375">
        <v>319999</v>
      </c>
      <c r="AF375">
        <v>206666</v>
      </c>
      <c r="AG375">
        <v>200001</v>
      </c>
      <c r="AH375">
        <v>206666</v>
      </c>
      <c r="AI375">
        <v>200001</v>
      </c>
      <c r="AJ375">
        <v>206666</v>
      </c>
      <c r="AK375">
        <v>200001</v>
      </c>
      <c r="AL375">
        <v>206666</v>
      </c>
      <c r="AM375">
        <v>200001</v>
      </c>
      <c r="AN375">
        <v>330666</v>
      </c>
      <c r="AO375">
        <v>319999</v>
      </c>
      <c r="AP375">
        <v>330666</v>
      </c>
      <c r="AQ375">
        <v>319999</v>
      </c>
      <c r="AR375">
        <v>330666</v>
      </c>
      <c r="AS375">
        <v>319999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 t="s">
        <v>2415</v>
      </c>
    </row>
    <row r="376" spans="1:56" x14ac:dyDescent="0.25">
      <c r="A376" t="s">
        <v>931</v>
      </c>
      <c r="B376" t="s">
        <v>1303</v>
      </c>
      <c r="C376" t="s">
        <v>1753</v>
      </c>
      <c r="D376" t="s">
        <v>1328</v>
      </c>
      <c r="E376">
        <v>0</v>
      </c>
      <c r="F376">
        <v>221894</v>
      </c>
      <c r="G376">
        <v>220227</v>
      </c>
      <c r="H376">
        <v>221894</v>
      </c>
      <c r="I376">
        <v>220227</v>
      </c>
      <c r="J376">
        <v>221894</v>
      </c>
      <c r="K376">
        <v>220227</v>
      </c>
      <c r="L376">
        <v>221894</v>
      </c>
      <c r="M376">
        <v>220227</v>
      </c>
      <c r="N376">
        <v>221894</v>
      </c>
      <c r="O376">
        <v>220227</v>
      </c>
      <c r="P376">
        <v>221894</v>
      </c>
      <c r="Q376">
        <v>220227</v>
      </c>
      <c r="R376">
        <v>221894</v>
      </c>
      <c r="S376">
        <v>220227</v>
      </c>
      <c r="T376">
        <v>221894</v>
      </c>
      <c r="U376">
        <v>220227</v>
      </c>
      <c r="V376">
        <v>221894</v>
      </c>
      <c r="W376">
        <v>220227</v>
      </c>
      <c r="X376">
        <v>221894</v>
      </c>
      <c r="Y376">
        <v>220227</v>
      </c>
      <c r="Z376">
        <v>134534</v>
      </c>
      <c r="AA376">
        <v>124925</v>
      </c>
      <c r="AB376">
        <v>134534</v>
      </c>
      <c r="AC376">
        <v>124925</v>
      </c>
      <c r="AD376">
        <v>134534</v>
      </c>
      <c r="AE376">
        <v>124925</v>
      </c>
      <c r="AF376">
        <v>134534</v>
      </c>
      <c r="AG376">
        <v>124925</v>
      </c>
      <c r="AH376">
        <v>134534</v>
      </c>
      <c r="AI376">
        <v>124925</v>
      </c>
      <c r="AJ376">
        <v>134534</v>
      </c>
      <c r="AK376">
        <v>124925</v>
      </c>
      <c r="AL376">
        <v>134534</v>
      </c>
      <c r="AM376">
        <v>124925</v>
      </c>
      <c r="AN376">
        <v>134534</v>
      </c>
      <c r="AO376">
        <v>124925</v>
      </c>
      <c r="AP376">
        <v>134534</v>
      </c>
      <c r="AQ376">
        <v>124925</v>
      </c>
      <c r="AR376">
        <v>134534</v>
      </c>
      <c r="AS376">
        <v>124925</v>
      </c>
      <c r="AT376">
        <v>8.1</v>
      </c>
      <c r="AU376">
        <v>8.1</v>
      </c>
      <c r="AV376">
        <v>8.1</v>
      </c>
      <c r="AW376">
        <v>8.1</v>
      </c>
      <c r="AX376">
        <v>8.1</v>
      </c>
      <c r="AY376">
        <v>8.1</v>
      </c>
      <c r="AZ376">
        <v>8.1</v>
      </c>
      <c r="BA376">
        <v>8.1</v>
      </c>
      <c r="BB376">
        <v>8.1</v>
      </c>
      <c r="BC376">
        <v>8.1</v>
      </c>
      <c r="BD376" t="s">
        <v>2412</v>
      </c>
    </row>
    <row r="377" spans="1:56" x14ac:dyDescent="0.25">
      <c r="A377" t="s">
        <v>145</v>
      </c>
      <c r="B377" t="s">
        <v>1270</v>
      </c>
      <c r="C377" t="s">
        <v>1754</v>
      </c>
      <c r="D377" t="s">
        <v>1328</v>
      </c>
      <c r="E377">
        <v>0</v>
      </c>
      <c r="F377">
        <v>800000</v>
      </c>
      <c r="G377">
        <v>800000</v>
      </c>
      <c r="H377">
        <v>800000</v>
      </c>
      <c r="I377">
        <v>800000</v>
      </c>
      <c r="J377">
        <v>550000</v>
      </c>
      <c r="K377">
        <v>550000</v>
      </c>
      <c r="L377">
        <v>550000</v>
      </c>
      <c r="M377">
        <v>550000</v>
      </c>
      <c r="N377">
        <v>549000</v>
      </c>
      <c r="O377">
        <v>550000</v>
      </c>
      <c r="P377">
        <v>547000</v>
      </c>
      <c r="Q377">
        <v>550000</v>
      </c>
      <c r="R377">
        <v>547000</v>
      </c>
      <c r="S377">
        <v>550000</v>
      </c>
      <c r="T377">
        <v>800000</v>
      </c>
      <c r="U377">
        <v>800000</v>
      </c>
      <c r="V377">
        <v>1066667</v>
      </c>
      <c r="W377">
        <v>800000</v>
      </c>
      <c r="X377">
        <v>550000</v>
      </c>
      <c r="Y377">
        <v>550000</v>
      </c>
      <c r="Z377">
        <v>312000</v>
      </c>
      <c r="AA377">
        <v>320000</v>
      </c>
      <c r="AB377">
        <v>312000</v>
      </c>
      <c r="AC377">
        <v>320000</v>
      </c>
      <c r="AD377">
        <v>214500</v>
      </c>
      <c r="AE377">
        <v>220000</v>
      </c>
      <c r="AF377">
        <v>214500</v>
      </c>
      <c r="AG377">
        <v>220000</v>
      </c>
      <c r="AH377">
        <v>214110</v>
      </c>
      <c r="AI377">
        <v>220000</v>
      </c>
      <c r="AJ377">
        <v>213330</v>
      </c>
      <c r="AK377">
        <v>220000</v>
      </c>
      <c r="AL377">
        <v>213330</v>
      </c>
      <c r="AM377">
        <v>220000</v>
      </c>
      <c r="AN377">
        <v>312000</v>
      </c>
      <c r="AO377">
        <v>320000</v>
      </c>
      <c r="AP377">
        <v>800000</v>
      </c>
      <c r="AQ377">
        <v>320000</v>
      </c>
      <c r="AR377">
        <v>214500</v>
      </c>
      <c r="AS377">
        <v>220000</v>
      </c>
      <c r="AT377">
        <v>8.1999999999999993</v>
      </c>
      <c r="AU377">
        <v>8.1999999999999993</v>
      </c>
      <c r="AV377">
        <v>8.1999999999999993</v>
      </c>
      <c r="AW377">
        <v>8.1999999999999993</v>
      </c>
      <c r="AX377">
        <v>8.1999999999999993</v>
      </c>
      <c r="AY377">
        <v>8.1999999999999993</v>
      </c>
      <c r="AZ377">
        <v>8.1999999999999993</v>
      </c>
      <c r="BA377">
        <v>8.1999999999999993</v>
      </c>
      <c r="BB377">
        <v>8.1999999999999993</v>
      </c>
      <c r="BC377">
        <v>8.1999999999999993</v>
      </c>
      <c r="BD377" t="s">
        <v>2416</v>
      </c>
    </row>
    <row r="378" spans="1:56" x14ac:dyDescent="0.25">
      <c r="A378" t="s">
        <v>684</v>
      </c>
      <c r="B378" t="s">
        <v>1263</v>
      </c>
      <c r="C378" t="s">
        <v>1755</v>
      </c>
      <c r="D378" t="s">
        <v>1328</v>
      </c>
      <c r="E378">
        <v>0</v>
      </c>
      <c r="F378">
        <v>348300</v>
      </c>
      <c r="G378">
        <v>298643</v>
      </c>
      <c r="H378">
        <v>348300</v>
      </c>
      <c r="I378">
        <v>298643</v>
      </c>
      <c r="J378">
        <v>361851</v>
      </c>
      <c r="K378">
        <v>298643</v>
      </c>
      <c r="L378">
        <v>348300</v>
      </c>
      <c r="M378">
        <v>298643</v>
      </c>
      <c r="N378">
        <v>348300</v>
      </c>
      <c r="O378">
        <v>298643</v>
      </c>
      <c r="P378">
        <v>348300</v>
      </c>
      <c r="Q378">
        <v>298643</v>
      </c>
      <c r="R378">
        <v>348300</v>
      </c>
      <c r="S378">
        <v>298643</v>
      </c>
      <c r="T378">
        <v>348300</v>
      </c>
      <c r="U378">
        <v>298643</v>
      </c>
      <c r="V378">
        <v>348300</v>
      </c>
      <c r="W378">
        <v>298643</v>
      </c>
      <c r="X378">
        <v>348300</v>
      </c>
      <c r="Y378">
        <v>298643</v>
      </c>
      <c r="Z378">
        <v>261225</v>
      </c>
      <c r="AA378">
        <v>183954</v>
      </c>
      <c r="AB378">
        <v>261225</v>
      </c>
      <c r="AC378">
        <v>183954</v>
      </c>
      <c r="AD378">
        <v>271388</v>
      </c>
      <c r="AE378">
        <v>183954</v>
      </c>
      <c r="AF378">
        <v>261225</v>
      </c>
      <c r="AG378">
        <v>183954</v>
      </c>
      <c r="AH378">
        <v>261225</v>
      </c>
      <c r="AI378">
        <v>183954</v>
      </c>
      <c r="AJ378">
        <v>261225</v>
      </c>
      <c r="AK378">
        <v>183954</v>
      </c>
      <c r="AL378">
        <v>261225</v>
      </c>
      <c r="AM378">
        <v>183954</v>
      </c>
      <c r="AN378">
        <v>261225</v>
      </c>
      <c r="AO378">
        <v>183954</v>
      </c>
      <c r="AP378">
        <v>261225</v>
      </c>
      <c r="AQ378">
        <v>183954</v>
      </c>
      <c r="AR378">
        <v>261225</v>
      </c>
      <c r="AS378">
        <v>183954</v>
      </c>
      <c r="AT378">
        <v>7.6</v>
      </c>
      <c r="AU378">
        <v>7.6</v>
      </c>
      <c r="AV378">
        <v>7.6</v>
      </c>
      <c r="AW378">
        <v>7.6</v>
      </c>
      <c r="AX378">
        <v>7.6</v>
      </c>
      <c r="AY378">
        <v>7.6</v>
      </c>
      <c r="AZ378">
        <v>7.6</v>
      </c>
      <c r="BA378">
        <v>7.6</v>
      </c>
      <c r="BB378">
        <v>7.6</v>
      </c>
      <c r="BC378">
        <v>7.6</v>
      </c>
      <c r="BD378" t="s">
        <v>2412</v>
      </c>
    </row>
    <row r="379" spans="1:56" x14ac:dyDescent="0.25">
      <c r="A379" t="s">
        <v>9</v>
      </c>
      <c r="B379" t="s">
        <v>1278</v>
      </c>
      <c r="C379" t="s">
        <v>1771</v>
      </c>
      <c r="D379" t="s">
        <v>1328</v>
      </c>
      <c r="E379">
        <v>4</v>
      </c>
      <c r="F379">
        <v>1120000</v>
      </c>
      <c r="G379">
        <v>880000</v>
      </c>
      <c r="H379">
        <v>1420000</v>
      </c>
      <c r="I379">
        <v>980000</v>
      </c>
      <c r="J379">
        <v>880000</v>
      </c>
      <c r="K379">
        <v>830000</v>
      </c>
      <c r="L379">
        <v>830000</v>
      </c>
      <c r="M379">
        <v>830000</v>
      </c>
      <c r="N379">
        <v>830000</v>
      </c>
      <c r="O379">
        <v>830000</v>
      </c>
      <c r="P379">
        <v>950000</v>
      </c>
      <c r="Q379">
        <v>1110000</v>
      </c>
      <c r="R379">
        <v>1110000</v>
      </c>
      <c r="S379">
        <v>1380000</v>
      </c>
      <c r="T379">
        <v>1380000</v>
      </c>
      <c r="U379">
        <v>1380000</v>
      </c>
      <c r="V379">
        <v>1580000</v>
      </c>
      <c r="W379">
        <v>1380000</v>
      </c>
      <c r="X379">
        <v>880000</v>
      </c>
      <c r="Y379">
        <v>950000</v>
      </c>
      <c r="Z379">
        <v>784000</v>
      </c>
      <c r="AA379">
        <v>616000</v>
      </c>
      <c r="AB379">
        <v>994000</v>
      </c>
      <c r="AC379">
        <v>686000</v>
      </c>
      <c r="AD379">
        <v>616000</v>
      </c>
      <c r="AE379">
        <v>581000</v>
      </c>
      <c r="AF379">
        <v>581000</v>
      </c>
      <c r="AG379">
        <v>581000</v>
      </c>
      <c r="AH379">
        <v>581000</v>
      </c>
      <c r="AI379">
        <v>581000</v>
      </c>
      <c r="AJ379">
        <v>665000</v>
      </c>
      <c r="AK379">
        <v>777000</v>
      </c>
      <c r="AL379">
        <v>777000</v>
      </c>
      <c r="AM379">
        <v>966000</v>
      </c>
      <c r="AN379">
        <v>966000</v>
      </c>
      <c r="AO379">
        <v>966000</v>
      </c>
      <c r="AP379">
        <v>1106000</v>
      </c>
      <c r="AQ379">
        <v>966000</v>
      </c>
      <c r="AR379">
        <v>616000</v>
      </c>
      <c r="AS379">
        <v>665000</v>
      </c>
      <c r="AT379">
        <v>8.6</v>
      </c>
      <c r="AU379">
        <v>8.6</v>
      </c>
      <c r="AV379">
        <v>8.6</v>
      </c>
      <c r="AW379">
        <v>8.6</v>
      </c>
      <c r="AX379">
        <v>8.6</v>
      </c>
      <c r="AY379">
        <v>8.6</v>
      </c>
      <c r="AZ379">
        <v>8.6</v>
      </c>
      <c r="BA379">
        <v>8.6</v>
      </c>
      <c r="BB379">
        <v>8.6</v>
      </c>
      <c r="BC379">
        <v>8.6</v>
      </c>
      <c r="BD379" t="s">
        <v>2405</v>
      </c>
    </row>
    <row r="380" spans="1:56" x14ac:dyDescent="0.25">
      <c r="A380" t="s">
        <v>474</v>
      </c>
      <c r="B380" t="s">
        <v>1290</v>
      </c>
      <c r="C380" t="s">
        <v>1782</v>
      </c>
      <c r="D380" t="s">
        <v>1328</v>
      </c>
      <c r="E380">
        <v>0</v>
      </c>
      <c r="F380">
        <v>611364</v>
      </c>
      <c r="G380">
        <v>611364</v>
      </c>
      <c r="H380">
        <v>516875</v>
      </c>
      <c r="I380">
        <v>516875</v>
      </c>
      <c r="J380">
        <v>516875</v>
      </c>
      <c r="K380">
        <v>516875</v>
      </c>
      <c r="L380">
        <v>431564</v>
      </c>
      <c r="M380">
        <v>431564</v>
      </c>
      <c r="N380">
        <v>431564</v>
      </c>
      <c r="O380">
        <v>431564</v>
      </c>
      <c r="P380">
        <v>431564</v>
      </c>
      <c r="Q380">
        <v>431564</v>
      </c>
      <c r="R380">
        <v>431564</v>
      </c>
      <c r="S380">
        <v>431564</v>
      </c>
      <c r="T380">
        <v>516875</v>
      </c>
      <c r="U380">
        <v>516875</v>
      </c>
      <c r="V380">
        <v>516875</v>
      </c>
      <c r="W380">
        <v>516875</v>
      </c>
      <c r="X380">
        <v>516875</v>
      </c>
      <c r="Y380">
        <v>516875</v>
      </c>
      <c r="Z380">
        <v>317909</v>
      </c>
      <c r="AA380">
        <v>305682</v>
      </c>
      <c r="AB380">
        <v>268775</v>
      </c>
      <c r="AC380">
        <v>258438</v>
      </c>
      <c r="AD380">
        <v>268775</v>
      </c>
      <c r="AE380">
        <v>258438</v>
      </c>
      <c r="AF380">
        <v>224413</v>
      </c>
      <c r="AG380">
        <v>215782</v>
      </c>
      <c r="AH380">
        <v>224413</v>
      </c>
      <c r="AI380">
        <v>237360</v>
      </c>
      <c r="AJ380">
        <v>224413</v>
      </c>
      <c r="AK380">
        <v>237360</v>
      </c>
      <c r="AL380">
        <v>224413</v>
      </c>
      <c r="AM380">
        <v>237360</v>
      </c>
      <c r="AN380">
        <v>268775</v>
      </c>
      <c r="AO380">
        <v>258438</v>
      </c>
      <c r="AP380">
        <v>268775</v>
      </c>
      <c r="AQ380">
        <v>284281</v>
      </c>
      <c r="AR380">
        <v>268775</v>
      </c>
      <c r="AS380">
        <v>258438</v>
      </c>
      <c r="AT380">
        <v>7.7</v>
      </c>
      <c r="AU380">
        <v>7.7</v>
      </c>
      <c r="AV380">
        <v>7.7</v>
      </c>
      <c r="AW380">
        <v>7.7</v>
      </c>
      <c r="AX380">
        <v>7.7</v>
      </c>
      <c r="AY380">
        <v>7.7</v>
      </c>
      <c r="AZ380">
        <v>7.7</v>
      </c>
      <c r="BA380">
        <v>7.7</v>
      </c>
      <c r="BB380">
        <v>7.7</v>
      </c>
      <c r="BC380">
        <v>7.7</v>
      </c>
      <c r="BD380" t="s">
        <v>2410</v>
      </c>
    </row>
    <row r="381" spans="1:56" x14ac:dyDescent="0.25">
      <c r="A381" t="s">
        <v>256</v>
      </c>
      <c r="B381" t="s">
        <v>1283</v>
      </c>
      <c r="C381" t="s">
        <v>1786</v>
      </c>
      <c r="D381" t="s">
        <v>1328</v>
      </c>
      <c r="E381">
        <v>0</v>
      </c>
      <c r="F381">
        <v>180000</v>
      </c>
      <c r="G381">
        <v>180000</v>
      </c>
      <c r="H381">
        <v>180000</v>
      </c>
      <c r="I381">
        <v>180000</v>
      </c>
      <c r="J381">
        <v>180000</v>
      </c>
      <c r="K381">
        <v>180000</v>
      </c>
      <c r="L381">
        <v>180000</v>
      </c>
      <c r="M381">
        <v>180000</v>
      </c>
      <c r="N381">
        <v>180000</v>
      </c>
      <c r="O381">
        <v>180000</v>
      </c>
      <c r="P381">
        <v>180000</v>
      </c>
      <c r="Q381">
        <v>180000</v>
      </c>
      <c r="R381">
        <v>180000</v>
      </c>
      <c r="S381">
        <v>180000</v>
      </c>
      <c r="T381">
        <v>180000</v>
      </c>
      <c r="U381">
        <v>180000</v>
      </c>
      <c r="V381">
        <v>180000</v>
      </c>
      <c r="W381">
        <v>180000</v>
      </c>
      <c r="X381">
        <v>180000</v>
      </c>
      <c r="Y381">
        <v>180000</v>
      </c>
      <c r="Z381">
        <v>99000</v>
      </c>
      <c r="AA381">
        <v>99000</v>
      </c>
      <c r="AB381">
        <v>99000</v>
      </c>
      <c r="AC381">
        <v>99000</v>
      </c>
      <c r="AD381">
        <v>99000</v>
      </c>
      <c r="AE381">
        <v>99000</v>
      </c>
      <c r="AF381">
        <v>99000</v>
      </c>
      <c r="AG381">
        <v>99000</v>
      </c>
      <c r="AH381">
        <v>99000</v>
      </c>
      <c r="AI381">
        <v>99000</v>
      </c>
      <c r="AJ381">
        <v>99000</v>
      </c>
      <c r="AK381">
        <v>99000</v>
      </c>
      <c r="AL381">
        <v>99000</v>
      </c>
      <c r="AM381">
        <v>99000</v>
      </c>
      <c r="AN381">
        <v>99000</v>
      </c>
      <c r="AO381">
        <v>99000</v>
      </c>
      <c r="AP381">
        <v>99000</v>
      </c>
      <c r="AQ381">
        <v>99000</v>
      </c>
      <c r="AR381">
        <v>99000</v>
      </c>
      <c r="AS381">
        <v>99000</v>
      </c>
      <c r="AT381">
        <v>8.1999999999999993</v>
      </c>
      <c r="AU381">
        <v>8.1999999999999993</v>
      </c>
      <c r="AV381">
        <v>8.1999999999999993</v>
      </c>
      <c r="AW381">
        <v>8.1999999999999993</v>
      </c>
      <c r="AX381">
        <v>8.1999999999999993</v>
      </c>
      <c r="AY381">
        <v>8.1999999999999993</v>
      </c>
      <c r="AZ381">
        <v>8.1999999999999993</v>
      </c>
      <c r="BA381">
        <v>8.1999999999999993</v>
      </c>
      <c r="BB381">
        <v>8.1999999999999993</v>
      </c>
      <c r="BC381">
        <v>8.1999999999999993</v>
      </c>
      <c r="BD381" t="s">
        <v>2416</v>
      </c>
    </row>
    <row r="382" spans="1:56" x14ac:dyDescent="0.25">
      <c r="A382" t="s">
        <v>132</v>
      </c>
      <c r="B382" t="s">
        <v>1299</v>
      </c>
      <c r="C382" t="s">
        <v>1787</v>
      </c>
      <c r="D382" t="s">
        <v>1328</v>
      </c>
      <c r="E382">
        <v>2</v>
      </c>
      <c r="F382">
        <v>800000</v>
      </c>
      <c r="G382">
        <v>750000</v>
      </c>
      <c r="H382">
        <v>767728</v>
      </c>
      <c r="I382">
        <v>1000000</v>
      </c>
      <c r="J382">
        <v>750000</v>
      </c>
      <c r="K382">
        <v>750000</v>
      </c>
      <c r="L382">
        <v>700000</v>
      </c>
      <c r="M382">
        <v>900000</v>
      </c>
      <c r="N382">
        <v>700000</v>
      </c>
      <c r="O382">
        <v>700000</v>
      </c>
      <c r="P382">
        <v>900000</v>
      </c>
      <c r="Q382">
        <v>700000</v>
      </c>
      <c r="R382">
        <v>900000</v>
      </c>
      <c r="S382">
        <v>700000</v>
      </c>
      <c r="T382">
        <v>1000000</v>
      </c>
      <c r="U382">
        <v>750000</v>
      </c>
      <c r="V382">
        <v>878356</v>
      </c>
      <c r="W382">
        <v>1000000</v>
      </c>
      <c r="X382">
        <v>750000</v>
      </c>
      <c r="Y382">
        <v>750000</v>
      </c>
      <c r="Z382">
        <v>400000</v>
      </c>
      <c r="AA382">
        <v>375000</v>
      </c>
      <c r="AB382">
        <v>556414</v>
      </c>
      <c r="AC382">
        <v>500000</v>
      </c>
      <c r="AD382">
        <v>375000</v>
      </c>
      <c r="AE382">
        <v>375000</v>
      </c>
      <c r="AF382">
        <v>350000</v>
      </c>
      <c r="AG382">
        <v>450000</v>
      </c>
      <c r="AH382">
        <v>350000</v>
      </c>
      <c r="AI382">
        <v>350000</v>
      </c>
      <c r="AJ382">
        <v>450000</v>
      </c>
      <c r="AK382">
        <v>350000</v>
      </c>
      <c r="AL382">
        <v>450000</v>
      </c>
      <c r="AM382">
        <v>350000</v>
      </c>
      <c r="AN382">
        <v>500000</v>
      </c>
      <c r="AO382">
        <v>375000</v>
      </c>
      <c r="AP382">
        <v>750994</v>
      </c>
      <c r="AQ382">
        <v>500000</v>
      </c>
      <c r="AR382">
        <v>375000</v>
      </c>
      <c r="AS382">
        <v>375000</v>
      </c>
      <c r="AT382">
        <v>8.8000000000000007</v>
      </c>
      <c r="AU382">
        <v>8.8000000000000007</v>
      </c>
      <c r="AV382">
        <v>8.8000000000000007</v>
      </c>
      <c r="AW382">
        <v>8.8000000000000007</v>
      </c>
      <c r="AX382">
        <v>8.8000000000000007</v>
      </c>
      <c r="AY382">
        <v>8.8000000000000007</v>
      </c>
      <c r="AZ382">
        <v>8.8000000000000007</v>
      </c>
      <c r="BA382">
        <v>8.8000000000000007</v>
      </c>
      <c r="BB382">
        <v>8.8000000000000007</v>
      </c>
      <c r="BC382">
        <v>8.8000000000000007</v>
      </c>
      <c r="BD382" t="s">
        <v>2423</v>
      </c>
    </row>
    <row r="383" spans="1:56" x14ac:dyDescent="0.25">
      <c r="A383" t="s">
        <v>116</v>
      </c>
      <c r="B383" t="s">
        <v>1278</v>
      </c>
      <c r="C383" t="s">
        <v>1804</v>
      </c>
      <c r="D383" t="s">
        <v>1328</v>
      </c>
      <c r="E383">
        <v>2</v>
      </c>
      <c r="F383">
        <v>705467</v>
      </c>
      <c r="G383">
        <v>532000</v>
      </c>
      <c r="H383">
        <v>1052000</v>
      </c>
      <c r="I383">
        <v>532000</v>
      </c>
      <c r="J383">
        <v>478667</v>
      </c>
      <c r="K383">
        <v>478667</v>
      </c>
      <c r="L383">
        <v>478667</v>
      </c>
      <c r="M383">
        <v>478667</v>
      </c>
      <c r="N383">
        <v>478667</v>
      </c>
      <c r="O383">
        <v>478667</v>
      </c>
      <c r="P383">
        <v>478667</v>
      </c>
      <c r="Q383">
        <v>478667</v>
      </c>
      <c r="R383">
        <v>478667</v>
      </c>
      <c r="S383">
        <v>478667</v>
      </c>
      <c r="T383">
        <v>706533</v>
      </c>
      <c r="U383">
        <v>866533</v>
      </c>
      <c r="V383">
        <v>973200</v>
      </c>
      <c r="W383">
        <v>919867</v>
      </c>
      <c r="X383">
        <v>478667</v>
      </c>
      <c r="Y383">
        <v>919867</v>
      </c>
      <c r="Z383">
        <v>529100</v>
      </c>
      <c r="AA383">
        <v>399000</v>
      </c>
      <c r="AB383">
        <v>789000</v>
      </c>
      <c r="AC383">
        <v>399000</v>
      </c>
      <c r="AD383">
        <v>359000</v>
      </c>
      <c r="AE383">
        <v>359000</v>
      </c>
      <c r="AF383">
        <v>359000</v>
      </c>
      <c r="AG383">
        <v>359000</v>
      </c>
      <c r="AH383">
        <v>359000</v>
      </c>
      <c r="AI383">
        <v>359000</v>
      </c>
      <c r="AJ383">
        <v>359000</v>
      </c>
      <c r="AK383">
        <v>359000</v>
      </c>
      <c r="AL383">
        <v>359000</v>
      </c>
      <c r="AM383">
        <v>359000</v>
      </c>
      <c r="AN383">
        <v>529900</v>
      </c>
      <c r="AO383">
        <v>649900</v>
      </c>
      <c r="AP383">
        <v>729900</v>
      </c>
      <c r="AQ383">
        <v>689900</v>
      </c>
      <c r="AR383">
        <v>359000</v>
      </c>
      <c r="AS383">
        <v>689900</v>
      </c>
      <c r="AT383">
        <v>8.6</v>
      </c>
      <c r="AU383">
        <v>8.6</v>
      </c>
      <c r="AV383">
        <v>8.6</v>
      </c>
      <c r="AW383">
        <v>8.6</v>
      </c>
      <c r="AX383">
        <v>8.6</v>
      </c>
      <c r="AY383">
        <v>8.6</v>
      </c>
      <c r="AZ383">
        <v>8.6</v>
      </c>
      <c r="BA383">
        <v>8.6</v>
      </c>
      <c r="BB383">
        <v>8.6</v>
      </c>
      <c r="BC383">
        <v>8.6</v>
      </c>
      <c r="BD383" t="s">
        <v>2428</v>
      </c>
    </row>
    <row r="384" spans="1:56" x14ac:dyDescent="0.25">
      <c r="A384" t="s">
        <v>711</v>
      </c>
      <c r="B384" t="s">
        <v>1277</v>
      </c>
      <c r="C384" t="s">
        <v>1813</v>
      </c>
      <c r="D384" t="s">
        <v>1328</v>
      </c>
      <c r="E384">
        <v>1</v>
      </c>
      <c r="F384">
        <v>293333</v>
      </c>
      <c r="G384">
        <v>200000</v>
      </c>
      <c r="H384">
        <v>293333</v>
      </c>
      <c r="I384">
        <v>200000</v>
      </c>
      <c r="J384">
        <v>200000</v>
      </c>
      <c r="K384">
        <v>200000</v>
      </c>
      <c r="L384">
        <v>200000</v>
      </c>
      <c r="M384">
        <v>200000</v>
      </c>
      <c r="N384">
        <v>200000</v>
      </c>
      <c r="O384">
        <v>200000</v>
      </c>
      <c r="P384">
        <v>200000</v>
      </c>
      <c r="Q384">
        <v>200000</v>
      </c>
      <c r="R384">
        <v>200000</v>
      </c>
      <c r="S384">
        <v>200000</v>
      </c>
      <c r="T384">
        <v>200000</v>
      </c>
      <c r="U384">
        <v>200000</v>
      </c>
      <c r="V384">
        <v>200000</v>
      </c>
      <c r="W384">
        <v>200000</v>
      </c>
      <c r="X384">
        <v>200000</v>
      </c>
      <c r="Y384">
        <v>200000</v>
      </c>
      <c r="Z384">
        <v>220000</v>
      </c>
      <c r="AA384">
        <v>150000</v>
      </c>
      <c r="AB384">
        <v>220000</v>
      </c>
      <c r="AC384">
        <v>150000</v>
      </c>
      <c r="AD384">
        <v>150000</v>
      </c>
      <c r="AE384">
        <v>150000</v>
      </c>
      <c r="AF384">
        <v>150000</v>
      </c>
      <c r="AG384">
        <v>150000</v>
      </c>
      <c r="AH384">
        <v>150000</v>
      </c>
      <c r="AI384">
        <v>150000</v>
      </c>
      <c r="AJ384">
        <v>150000</v>
      </c>
      <c r="AK384">
        <v>150000</v>
      </c>
      <c r="AL384">
        <v>150000</v>
      </c>
      <c r="AM384">
        <v>150000</v>
      </c>
      <c r="AN384">
        <v>150000</v>
      </c>
      <c r="AO384">
        <v>150000</v>
      </c>
      <c r="AP384">
        <v>150000</v>
      </c>
      <c r="AQ384">
        <v>150000</v>
      </c>
      <c r="AR384">
        <v>150000</v>
      </c>
      <c r="AS384">
        <v>150000</v>
      </c>
      <c r="AT384">
        <v>7.9</v>
      </c>
      <c r="AU384">
        <v>7.9</v>
      </c>
      <c r="AV384">
        <v>7.9</v>
      </c>
      <c r="AW384">
        <v>7.9</v>
      </c>
      <c r="AX384">
        <v>7.9</v>
      </c>
      <c r="AY384">
        <v>7.9</v>
      </c>
      <c r="AZ384">
        <v>7.9</v>
      </c>
      <c r="BA384">
        <v>7.9</v>
      </c>
      <c r="BB384">
        <v>7.9</v>
      </c>
      <c r="BC384">
        <v>7.9</v>
      </c>
      <c r="BD384" t="s">
        <v>2406</v>
      </c>
    </row>
    <row r="385" spans="1:56" x14ac:dyDescent="0.25">
      <c r="A385" t="s">
        <v>1011</v>
      </c>
      <c r="B385" t="s">
        <v>1292</v>
      </c>
      <c r="C385" t="s">
        <v>1814</v>
      </c>
      <c r="D385" t="s">
        <v>1328</v>
      </c>
      <c r="E385">
        <v>2</v>
      </c>
      <c r="F385">
        <v>255024</v>
      </c>
      <c r="G385">
        <v>258618</v>
      </c>
      <c r="H385">
        <v>255024</v>
      </c>
      <c r="I385">
        <v>258618</v>
      </c>
      <c r="J385">
        <v>255024</v>
      </c>
      <c r="K385">
        <v>258618</v>
      </c>
      <c r="L385">
        <v>255024</v>
      </c>
      <c r="M385">
        <v>258618</v>
      </c>
      <c r="N385">
        <v>255024</v>
      </c>
      <c r="O385">
        <v>258618</v>
      </c>
      <c r="P385">
        <v>255024</v>
      </c>
      <c r="Q385">
        <v>258618</v>
      </c>
      <c r="R385">
        <v>235548</v>
      </c>
      <c r="S385">
        <v>235108</v>
      </c>
      <c r="T385">
        <v>235548</v>
      </c>
      <c r="U385">
        <v>235108</v>
      </c>
      <c r="V385">
        <v>235548</v>
      </c>
      <c r="W385">
        <v>235108</v>
      </c>
      <c r="X385">
        <v>235548</v>
      </c>
      <c r="Y385">
        <v>235108</v>
      </c>
      <c r="Z385">
        <v>157087</v>
      </c>
      <c r="AA385">
        <v>156800</v>
      </c>
      <c r="AB385">
        <v>157087</v>
      </c>
      <c r="AC385">
        <v>156800</v>
      </c>
      <c r="AD385">
        <v>157087</v>
      </c>
      <c r="AE385">
        <v>156800</v>
      </c>
      <c r="AF385">
        <v>157087</v>
      </c>
      <c r="AG385">
        <v>156800</v>
      </c>
      <c r="AH385">
        <v>157087</v>
      </c>
      <c r="AI385">
        <v>156800</v>
      </c>
      <c r="AJ385">
        <v>157087</v>
      </c>
      <c r="AK385">
        <v>156800</v>
      </c>
      <c r="AL385">
        <v>145090</v>
      </c>
      <c r="AM385">
        <v>142546</v>
      </c>
      <c r="AN385">
        <v>145090</v>
      </c>
      <c r="AO385">
        <v>142546</v>
      </c>
      <c r="AP385">
        <v>145090</v>
      </c>
      <c r="AQ385">
        <v>142546</v>
      </c>
      <c r="AR385">
        <v>145090</v>
      </c>
      <c r="AS385">
        <v>142546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</row>
    <row r="386" spans="1:56" x14ac:dyDescent="0.25">
      <c r="A386" t="s">
        <v>845</v>
      </c>
      <c r="B386" t="s">
        <v>1291</v>
      </c>
      <c r="C386" t="s">
        <v>1834</v>
      </c>
      <c r="D386" t="s">
        <v>1328</v>
      </c>
      <c r="E386">
        <v>2</v>
      </c>
      <c r="F386">
        <v>300728</v>
      </c>
      <c r="G386">
        <v>315637</v>
      </c>
      <c r="H386">
        <v>309928</v>
      </c>
      <c r="I386">
        <v>328709</v>
      </c>
      <c r="J386">
        <v>304115</v>
      </c>
      <c r="K386">
        <v>322077</v>
      </c>
      <c r="L386">
        <v>300728</v>
      </c>
      <c r="M386">
        <v>315637</v>
      </c>
      <c r="N386">
        <v>300728</v>
      </c>
      <c r="O386">
        <v>315637</v>
      </c>
      <c r="P386">
        <v>300728</v>
      </c>
      <c r="Q386">
        <v>315637</v>
      </c>
      <c r="R386">
        <v>300728</v>
      </c>
      <c r="S386">
        <v>315637</v>
      </c>
      <c r="T386">
        <v>300728</v>
      </c>
      <c r="U386">
        <v>315637</v>
      </c>
      <c r="V386">
        <v>305239</v>
      </c>
      <c r="W386">
        <v>346415</v>
      </c>
      <c r="X386">
        <v>330934</v>
      </c>
      <c r="Y386">
        <v>352430</v>
      </c>
      <c r="Z386">
        <v>199616</v>
      </c>
      <c r="AA386">
        <v>203510</v>
      </c>
      <c r="AB386">
        <v>205723</v>
      </c>
      <c r="AC386">
        <v>211938</v>
      </c>
      <c r="AD386">
        <v>201865</v>
      </c>
      <c r="AE386">
        <v>207662</v>
      </c>
      <c r="AF386">
        <v>199616</v>
      </c>
      <c r="AG386">
        <v>203510</v>
      </c>
      <c r="AH386">
        <v>199616</v>
      </c>
      <c r="AI386">
        <v>203510</v>
      </c>
      <c r="AJ386">
        <v>199616</v>
      </c>
      <c r="AK386">
        <v>203510</v>
      </c>
      <c r="AL386">
        <v>199616</v>
      </c>
      <c r="AM386">
        <v>203510</v>
      </c>
      <c r="AN386">
        <v>199616</v>
      </c>
      <c r="AO386">
        <v>203510</v>
      </c>
      <c r="AP386">
        <v>202610</v>
      </c>
      <c r="AQ386">
        <v>223355</v>
      </c>
      <c r="AR386">
        <v>219666</v>
      </c>
      <c r="AS386">
        <v>227233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</row>
    <row r="387" spans="1:56" x14ac:dyDescent="0.25">
      <c r="A387" t="s">
        <v>139</v>
      </c>
      <c r="B387" t="s">
        <v>1302</v>
      </c>
      <c r="C387" t="s">
        <v>1843</v>
      </c>
      <c r="D387" t="s">
        <v>1328</v>
      </c>
      <c r="E387">
        <v>3</v>
      </c>
      <c r="F387">
        <v>466667</v>
      </c>
      <c r="G387">
        <v>500000</v>
      </c>
      <c r="H387">
        <v>700000</v>
      </c>
      <c r="I387">
        <v>500000</v>
      </c>
      <c r="J387">
        <v>433333</v>
      </c>
      <c r="K387">
        <v>433333</v>
      </c>
      <c r="L387">
        <v>433333</v>
      </c>
      <c r="M387">
        <v>433333</v>
      </c>
      <c r="N387">
        <v>400000</v>
      </c>
      <c r="O387">
        <v>433333</v>
      </c>
      <c r="P387">
        <v>366667</v>
      </c>
      <c r="Q387">
        <v>433333</v>
      </c>
      <c r="R387">
        <v>386667</v>
      </c>
      <c r="S387">
        <v>433333</v>
      </c>
      <c r="T387">
        <v>466668</v>
      </c>
      <c r="U387">
        <v>500000</v>
      </c>
      <c r="V387">
        <v>466668</v>
      </c>
      <c r="W387">
        <v>500000</v>
      </c>
      <c r="X387">
        <v>433333</v>
      </c>
      <c r="Y387">
        <v>433333</v>
      </c>
      <c r="Z387">
        <v>350000</v>
      </c>
      <c r="AA387">
        <v>375000</v>
      </c>
      <c r="AB387">
        <v>525000</v>
      </c>
      <c r="AC387">
        <v>375000</v>
      </c>
      <c r="AD387">
        <v>325000</v>
      </c>
      <c r="AE387">
        <v>325000</v>
      </c>
      <c r="AF387">
        <v>325000</v>
      </c>
      <c r="AG387">
        <v>325000</v>
      </c>
      <c r="AH387">
        <v>300000</v>
      </c>
      <c r="AI387">
        <v>325000</v>
      </c>
      <c r="AJ387">
        <v>275000</v>
      </c>
      <c r="AK387">
        <v>325000</v>
      </c>
      <c r="AL387">
        <v>290000</v>
      </c>
      <c r="AM387">
        <v>325000</v>
      </c>
      <c r="AN387">
        <v>350001</v>
      </c>
      <c r="AO387">
        <v>375000</v>
      </c>
      <c r="AP387">
        <v>350001</v>
      </c>
      <c r="AQ387">
        <v>375000</v>
      </c>
      <c r="AR387">
        <v>325000</v>
      </c>
      <c r="AS387">
        <v>325000</v>
      </c>
      <c r="AT387">
        <v>8.3000000000000007</v>
      </c>
      <c r="AU387">
        <v>8.3000000000000007</v>
      </c>
      <c r="AV387">
        <v>8.3000000000000007</v>
      </c>
      <c r="AW387">
        <v>8.3000000000000007</v>
      </c>
      <c r="AX387">
        <v>8.3000000000000007</v>
      </c>
      <c r="AY387">
        <v>8.3000000000000007</v>
      </c>
      <c r="AZ387">
        <v>8.3000000000000007</v>
      </c>
      <c r="BA387">
        <v>8.3000000000000007</v>
      </c>
      <c r="BB387">
        <v>8.3000000000000007</v>
      </c>
      <c r="BC387">
        <v>8.3000000000000007</v>
      </c>
      <c r="BD387" t="s">
        <v>2423</v>
      </c>
    </row>
    <row r="388" spans="1:56" x14ac:dyDescent="0.25">
      <c r="A388" t="s">
        <v>661</v>
      </c>
      <c r="B388" t="s">
        <v>1296</v>
      </c>
      <c r="C388" t="s">
        <v>1847</v>
      </c>
      <c r="D388" t="s">
        <v>1328</v>
      </c>
      <c r="E388">
        <v>0</v>
      </c>
      <c r="F388">
        <v>464331</v>
      </c>
      <c r="G388">
        <v>346154</v>
      </c>
      <c r="H388">
        <v>562552</v>
      </c>
      <c r="I388">
        <v>291444</v>
      </c>
      <c r="J388">
        <v>436426</v>
      </c>
      <c r="K388">
        <v>346154</v>
      </c>
      <c r="L388">
        <v>435397</v>
      </c>
      <c r="M388">
        <v>363461</v>
      </c>
      <c r="N388">
        <v>344022</v>
      </c>
      <c r="O388">
        <v>363461</v>
      </c>
      <c r="P388">
        <v>341418</v>
      </c>
      <c r="Q388">
        <v>363461</v>
      </c>
      <c r="R388">
        <v>344959</v>
      </c>
      <c r="S388">
        <v>363461</v>
      </c>
      <c r="T388">
        <v>358769</v>
      </c>
      <c r="U388">
        <v>344774</v>
      </c>
      <c r="V388">
        <v>495566</v>
      </c>
      <c r="W388">
        <v>336523</v>
      </c>
      <c r="X388">
        <v>459473</v>
      </c>
      <c r="Y388">
        <v>363461</v>
      </c>
      <c r="Z388">
        <v>287885</v>
      </c>
      <c r="AA388">
        <v>207692</v>
      </c>
      <c r="AB388">
        <v>348782</v>
      </c>
      <c r="AC388">
        <v>181465</v>
      </c>
      <c r="AD388">
        <v>270584</v>
      </c>
      <c r="AE388">
        <v>207692</v>
      </c>
      <c r="AF388">
        <v>269946</v>
      </c>
      <c r="AG388">
        <v>218077</v>
      </c>
      <c r="AH388">
        <v>213294</v>
      </c>
      <c r="AI388">
        <v>218077</v>
      </c>
      <c r="AJ388">
        <v>211679</v>
      </c>
      <c r="AK388">
        <v>218077</v>
      </c>
      <c r="AL388">
        <v>213875</v>
      </c>
      <c r="AM388">
        <v>218077</v>
      </c>
      <c r="AN388">
        <v>222437</v>
      </c>
      <c r="AO388">
        <v>206864</v>
      </c>
      <c r="AP388">
        <v>307251</v>
      </c>
      <c r="AQ388">
        <v>201914</v>
      </c>
      <c r="AR388">
        <v>284873</v>
      </c>
      <c r="AS388">
        <v>218077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 t="s">
        <v>2412</v>
      </c>
    </row>
    <row r="389" spans="1:56" x14ac:dyDescent="0.25">
      <c r="A389" t="s">
        <v>715</v>
      </c>
      <c r="B389" t="s">
        <v>1279</v>
      </c>
      <c r="C389" t="s">
        <v>1852</v>
      </c>
      <c r="D389" t="s">
        <v>1328</v>
      </c>
      <c r="E389">
        <v>0</v>
      </c>
      <c r="F389">
        <v>259907</v>
      </c>
      <c r="G389">
        <v>268519</v>
      </c>
      <c r="H389">
        <v>259907</v>
      </c>
      <c r="I389">
        <v>268519</v>
      </c>
      <c r="J389">
        <v>259907</v>
      </c>
      <c r="K389">
        <v>268519</v>
      </c>
      <c r="L389">
        <v>259907</v>
      </c>
      <c r="M389">
        <v>268519</v>
      </c>
      <c r="N389">
        <v>254167</v>
      </c>
      <c r="O389">
        <v>268519</v>
      </c>
      <c r="P389">
        <v>254167</v>
      </c>
      <c r="Q389">
        <v>268519</v>
      </c>
      <c r="R389">
        <v>254167</v>
      </c>
      <c r="S389">
        <v>268519</v>
      </c>
      <c r="T389">
        <v>259907</v>
      </c>
      <c r="U389">
        <v>268519</v>
      </c>
      <c r="V389">
        <v>259907</v>
      </c>
      <c r="W389">
        <v>268519</v>
      </c>
      <c r="X389">
        <v>259907</v>
      </c>
      <c r="Y389">
        <v>268519</v>
      </c>
      <c r="Z389">
        <v>161142</v>
      </c>
      <c r="AA389">
        <v>161111</v>
      </c>
      <c r="AB389">
        <v>161142</v>
      </c>
      <c r="AC389">
        <v>161111</v>
      </c>
      <c r="AD389">
        <v>161142</v>
      </c>
      <c r="AE389">
        <v>161111</v>
      </c>
      <c r="AF389">
        <v>161142</v>
      </c>
      <c r="AG389">
        <v>161111</v>
      </c>
      <c r="AH389">
        <v>157584</v>
      </c>
      <c r="AI389">
        <v>161111</v>
      </c>
      <c r="AJ389">
        <v>157584</v>
      </c>
      <c r="AK389">
        <v>161111</v>
      </c>
      <c r="AL389">
        <v>157584</v>
      </c>
      <c r="AM389">
        <v>161111</v>
      </c>
      <c r="AN389">
        <v>161142</v>
      </c>
      <c r="AO389">
        <v>161111</v>
      </c>
      <c r="AP389">
        <v>161142</v>
      </c>
      <c r="AQ389">
        <v>161111</v>
      </c>
      <c r="AR389">
        <v>161142</v>
      </c>
      <c r="AS389">
        <v>161111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 t="s">
        <v>2440</v>
      </c>
    </row>
    <row r="390" spans="1:56" x14ac:dyDescent="0.25">
      <c r="A390" t="s">
        <v>72</v>
      </c>
      <c r="B390" t="s">
        <v>1282</v>
      </c>
      <c r="C390" t="s">
        <v>1883</v>
      </c>
      <c r="D390" t="s">
        <v>1328</v>
      </c>
      <c r="E390">
        <v>4</v>
      </c>
      <c r="F390">
        <v>719999</v>
      </c>
      <c r="G390">
        <v>1333332</v>
      </c>
      <c r="H390">
        <v>719999</v>
      </c>
      <c r="I390">
        <v>719999</v>
      </c>
      <c r="J390">
        <v>719999</v>
      </c>
      <c r="K390">
        <v>719999</v>
      </c>
      <c r="L390">
        <v>719999</v>
      </c>
      <c r="M390">
        <v>719999</v>
      </c>
      <c r="N390">
        <v>719999</v>
      </c>
      <c r="O390">
        <v>719999</v>
      </c>
      <c r="P390">
        <v>1106665</v>
      </c>
      <c r="Q390">
        <v>879999</v>
      </c>
      <c r="R390">
        <v>826665</v>
      </c>
      <c r="S390">
        <v>719999</v>
      </c>
      <c r="T390">
        <v>1146665</v>
      </c>
      <c r="U390">
        <v>719999</v>
      </c>
      <c r="V390">
        <v>906665</v>
      </c>
      <c r="W390">
        <v>719999</v>
      </c>
      <c r="X390">
        <v>719999</v>
      </c>
      <c r="Y390">
        <v>650138</v>
      </c>
      <c r="Z390">
        <v>539999</v>
      </c>
      <c r="AA390">
        <v>999999</v>
      </c>
      <c r="AB390">
        <v>539999</v>
      </c>
      <c r="AC390">
        <v>539999</v>
      </c>
      <c r="AD390">
        <v>539999</v>
      </c>
      <c r="AE390">
        <v>539999</v>
      </c>
      <c r="AF390">
        <v>539999</v>
      </c>
      <c r="AG390">
        <v>539999</v>
      </c>
      <c r="AH390">
        <v>539999</v>
      </c>
      <c r="AI390">
        <v>539999</v>
      </c>
      <c r="AJ390">
        <v>829999</v>
      </c>
      <c r="AK390">
        <v>659999</v>
      </c>
      <c r="AL390">
        <v>619999</v>
      </c>
      <c r="AM390">
        <v>539999</v>
      </c>
      <c r="AN390">
        <v>859999</v>
      </c>
      <c r="AO390">
        <v>539999</v>
      </c>
      <c r="AP390">
        <v>679999</v>
      </c>
      <c r="AQ390">
        <v>539999</v>
      </c>
      <c r="AR390">
        <v>539999</v>
      </c>
      <c r="AS390">
        <v>487604</v>
      </c>
      <c r="AT390">
        <v>8.1999999999999993</v>
      </c>
      <c r="AU390">
        <v>8.1999999999999993</v>
      </c>
      <c r="AV390">
        <v>8.1999999999999993</v>
      </c>
      <c r="AW390">
        <v>8.1999999999999993</v>
      </c>
      <c r="AX390">
        <v>8.1999999999999993</v>
      </c>
      <c r="AY390">
        <v>8.1999999999999993</v>
      </c>
      <c r="AZ390">
        <v>8.1999999999999993</v>
      </c>
      <c r="BA390">
        <v>8.1999999999999993</v>
      </c>
      <c r="BB390">
        <v>8.1999999999999993</v>
      </c>
      <c r="BC390">
        <v>8.1999999999999993</v>
      </c>
      <c r="BD390" t="s">
        <v>2405</v>
      </c>
    </row>
    <row r="391" spans="1:56" x14ac:dyDescent="0.25">
      <c r="A391" t="s">
        <v>494</v>
      </c>
      <c r="B391" t="s">
        <v>1288</v>
      </c>
      <c r="C391" t="s">
        <v>1913</v>
      </c>
      <c r="D391" t="s">
        <v>1328</v>
      </c>
      <c r="E391">
        <v>0</v>
      </c>
      <c r="F391">
        <v>246667</v>
      </c>
      <c r="G391">
        <v>246667</v>
      </c>
      <c r="H391">
        <v>246667</v>
      </c>
      <c r="I391">
        <v>246667</v>
      </c>
      <c r="J391">
        <v>246667</v>
      </c>
      <c r="K391">
        <v>246667</v>
      </c>
      <c r="L391">
        <v>246667</v>
      </c>
      <c r="M391">
        <v>246667</v>
      </c>
      <c r="N391">
        <v>246667</v>
      </c>
      <c r="O391">
        <v>246667</v>
      </c>
      <c r="P391">
        <v>246667</v>
      </c>
      <c r="Q391">
        <v>246667</v>
      </c>
      <c r="R391">
        <v>246667</v>
      </c>
      <c r="S391">
        <v>246667</v>
      </c>
      <c r="T391">
        <v>246667</v>
      </c>
      <c r="U391">
        <v>246667</v>
      </c>
      <c r="V391">
        <v>246667</v>
      </c>
      <c r="W391">
        <v>246667</v>
      </c>
      <c r="X391">
        <v>246667</v>
      </c>
      <c r="Y391">
        <v>246667</v>
      </c>
      <c r="Z391">
        <v>185000</v>
      </c>
      <c r="AA391">
        <v>185000</v>
      </c>
      <c r="AB391">
        <v>185000</v>
      </c>
      <c r="AC391">
        <v>185000</v>
      </c>
      <c r="AD391">
        <v>185000</v>
      </c>
      <c r="AE391">
        <v>185000</v>
      </c>
      <c r="AF391">
        <v>185000</v>
      </c>
      <c r="AG391">
        <v>185000</v>
      </c>
      <c r="AH391">
        <v>185000</v>
      </c>
      <c r="AI391">
        <v>185000</v>
      </c>
      <c r="AJ391">
        <v>185000</v>
      </c>
      <c r="AK391">
        <v>185000</v>
      </c>
      <c r="AL391">
        <v>185000</v>
      </c>
      <c r="AM391">
        <v>185000</v>
      </c>
      <c r="AN391">
        <v>185000</v>
      </c>
      <c r="AO391">
        <v>185000</v>
      </c>
      <c r="AP391">
        <v>185000</v>
      </c>
      <c r="AQ391">
        <v>185000</v>
      </c>
      <c r="AR391">
        <v>185000</v>
      </c>
      <c r="AS391">
        <v>185000</v>
      </c>
      <c r="AT391">
        <v>7.9</v>
      </c>
      <c r="AU391">
        <v>7.9</v>
      </c>
      <c r="AV391">
        <v>7.9</v>
      </c>
      <c r="AW391">
        <v>7.9</v>
      </c>
      <c r="AX391">
        <v>7.9</v>
      </c>
      <c r="AY391">
        <v>7.9</v>
      </c>
      <c r="AZ391">
        <v>7.9</v>
      </c>
      <c r="BA391">
        <v>7.9</v>
      </c>
      <c r="BB391">
        <v>7.9</v>
      </c>
      <c r="BC391">
        <v>7.9</v>
      </c>
      <c r="BD391" t="s">
        <v>2412</v>
      </c>
    </row>
    <row r="392" spans="1:56" x14ac:dyDescent="0.25">
      <c r="A392" t="s">
        <v>898</v>
      </c>
      <c r="B392" t="s">
        <v>1289</v>
      </c>
      <c r="C392" t="s">
        <v>1932</v>
      </c>
      <c r="D392" t="s">
        <v>1328</v>
      </c>
      <c r="E392">
        <v>0</v>
      </c>
      <c r="F392">
        <v>220000</v>
      </c>
      <c r="G392">
        <v>220000</v>
      </c>
      <c r="H392">
        <v>220000</v>
      </c>
      <c r="I392">
        <v>220000</v>
      </c>
      <c r="J392">
        <v>220000</v>
      </c>
      <c r="K392">
        <v>220000</v>
      </c>
      <c r="L392">
        <v>220000</v>
      </c>
      <c r="M392">
        <v>220000</v>
      </c>
      <c r="N392">
        <v>220000</v>
      </c>
      <c r="O392">
        <v>220000</v>
      </c>
      <c r="P392">
        <v>220000</v>
      </c>
      <c r="Q392">
        <v>220000</v>
      </c>
      <c r="R392">
        <v>220000</v>
      </c>
      <c r="S392">
        <v>220000</v>
      </c>
      <c r="T392">
        <v>220000</v>
      </c>
      <c r="U392">
        <v>220000</v>
      </c>
      <c r="V392">
        <v>220000</v>
      </c>
      <c r="W392">
        <v>220000</v>
      </c>
      <c r="X392">
        <v>220000</v>
      </c>
      <c r="Y392">
        <v>220000</v>
      </c>
      <c r="Z392">
        <v>193600</v>
      </c>
      <c r="AA392">
        <v>187000</v>
      </c>
      <c r="AB392">
        <v>193600</v>
      </c>
      <c r="AC392">
        <v>187000</v>
      </c>
      <c r="AD392">
        <v>193600</v>
      </c>
      <c r="AE392">
        <v>187000</v>
      </c>
      <c r="AF392">
        <v>193600</v>
      </c>
      <c r="AG392">
        <v>187000</v>
      </c>
      <c r="AH392">
        <v>198000</v>
      </c>
      <c r="AI392">
        <v>187000</v>
      </c>
      <c r="AJ392">
        <v>198000</v>
      </c>
      <c r="AK392">
        <v>187000</v>
      </c>
      <c r="AL392">
        <v>198000</v>
      </c>
      <c r="AM392">
        <v>187000</v>
      </c>
      <c r="AN392">
        <v>193600</v>
      </c>
      <c r="AO392">
        <v>187000</v>
      </c>
      <c r="AP392">
        <v>193600</v>
      </c>
      <c r="AQ392">
        <v>187000</v>
      </c>
      <c r="AR392">
        <v>193600</v>
      </c>
      <c r="AS392">
        <v>187000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 t="s">
        <v>2421</v>
      </c>
    </row>
    <row r="393" spans="1:56" x14ac:dyDescent="0.25">
      <c r="A393" t="s">
        <v>133</v>
      </c>
      <c r="B393" t="s">
        <v>1290</v>
      </c>
      <c r="C393" t="s">
        <v>1934</v>
      </c>
      <c r="D393" t="s">
        <v>1328</v>
      </c>
      <c r="E393">
        <v>0</v>
      </c>
      <c r="F393">
        <v>290000</v>
      </c>
      <c r="G393">
        <v>250000</v>
      </c>
      <c r="H393">
        <v>520000</v>
      </c>
      <c r="I393">
        <v>453333</v>
      </c>
      <c r="J393">
        <v>250000</v>
      </c>
      <c r="K393">
        <v>250000</v>
      </c>
      <c r="L393">
        <v>250000</v>
      </c>
      <c r="M393">
        <v>250000</v>
      </c>
      <c r="N393">
        <v>250000</v>
      </c>
      <c r="O393">
        <v>250000</v>
      </c>
      <c r="P393">
        <v>250000</v>
      </c>
      <c r="Q393">
        <v>250000</v>
      </c>
      <c r="R393">
        <v>250000</v>
      </c>
      <c r="S393">
        <v>250000</v>
      </c>
      <c r="T393">
        <v>290000</v>
      </c>
      <c r="U393">
        <v>250000</v>
      </c>
      <c r="V393">
        <v>560000</v>
      </c>
      <c r="W393">
        <v>453333</v>
      </c>
      <c r="X393">
        <v>250000</v>
      </c>
      <c r="Y393">
        <v>250000</v>
      </c>
      <c r="Z393">
        <v>272600</v>
      </c>
      <c r="AA393">
        <v>235000</v>
      </c>
      <c r="AB393">
        <v>390000</v>
      </c>
      <c r="AC393">
        <v>340000</v>
      </c>
      <c r="AD393">
        <v>235000</v>
      </c>
      <c r="AE393">
        <v>235000</v>
      </c>
      <c r="AF393">
        <v>235000</v>
      </c>
      <c r="AG393">
        <v>235000</v>
      </c>
      <c r="AH393">
        <v>235000</v>
      </c>
      <c r="AI393">
        <v>235000</v>
      </c>
      <c r="AJ393">
        <v>235000</v>
      </c>
      <c r="AK393">
        <v>235000</v>
      </c>
      <c r="AL393">
        <v>235000</v>
      </c>
      <c r="AM393">
        <v>235000</v>
      </c>
      <c r="AN393">
        <v>272600</v>
      </c>
      <c r="AO393">
        <v>235000</v>
      </c>
      <c r="AP393">
        <v>420000</v>
      </c>
      <c r="AQ393">
        <v>340000</v>
      </c>
      <c r="AR393">
        <v>235000</v>
      </c>
      <c r="AS393">
        <v>235000</v>
      </c>
      <c r="AT393">
        <v>8.5</v>
      </c>
      <c r="AU393">
        <v>8.5</v>
      </c>
      <c r="AV393">
        <v>8.5</v>
      </c>
      <c r="AW393">
        <v>8.5</v>
      </c>
      <c r="AX393">
        <v>8.5</v>
      </c>
      <c r="AY393">
        <v>8.5</v>
      </c>
      <c r="AZ393">
        <v>8.5</v>
      </c>
      <c r="BA393">
        <v>8.5</v>
      </c>
      <c r="BB393">
        <v>8.5</v>
      </c>
      <c r="BC393">
        <v>8.5</v>
      </c>
      <c r="BD393" t="s">
        <v>2406</v>
      </c>
    </row>
    <row r="394" spans="1:56" x14ac:dyDescent="0.25">
      <c r="A394" t="s">
        <v>672</v>
      </c>
      <c r="B394" t="s">
        <v>1278</v>
      </c>
      <c r="C394" t="s">
        <v>1964</v>
      </c>
      <c r="D394" t="s">
        <v>1328</v>
      </c>
      <c r="E394">
        <v>1</v>
      </c>
      <c r="F394">
        <v>440000</v>
      </c>
      <c r="G394">
        <v>440000</v>
      </c>
      <c r="H394">
        <v>480000</v>
      </c>
      <c r="I394">
        <v>480000</v>
      </c>
      <c r="J394">
        <v>440000</v>
      </c>
      <c r="K394">
        <v>440000</v>
      </c>
      <c r="L394">
        <v>440000</v>
      </c>
      <c r="M394">
        <v>440000</v>
      </c>
      <c r="N394">
        <v>440000</v>
      </c>
      <c r="O394">
        <v>440000</v>
      </c>
      <c r="P394">
        <v>440000</v>
      </c>
      <c r="Q394">
        <v>440000</v>
      </c>
      <c r="R394">
        <v>440000</v>
      </c>
      <c r="S394">
        <v>440000</v>
      </c>
      <c r="T394">
        <v>440000</v>
      </c>
      <c r="U394">
        <v>440000</v>
      </c>
      <c r="V394">
        <v>480000</v>
      </c>
      <c r="W394">
        <v>480000</v>
      </c>
      <c r="X394">
        <v>440000</v>
      </c>
      <c r="Y394">
        <v>440000</v>
      </c>
      <c r="Z394">
        <v>330000</v>
      </c>
      <c r="AA394">
        <v>330000</v>
      </c>
      <c r="AB394">
        <v>360000</v>
      </c>
      <c r="AC394">
        <v>360000</v>
      </c>
      <c r="AD394">
        <v>330000</v>
      </c>
      <c r="AE394">
        <v>330000</v>
      </c>
      <c r="AF394">
        <v>330000</v>
      </c>
      <c r="AG394">
        <v>330000</v>
      </c>
      <c r="AH394">
        <v>330000</v>
      </c>
      <c r="AI394">
        <v>330000</v>
      </c>
      <c r="AJ394">
        <v>330000</v>
      </c>
      <c r="AK394">
        <v>330000</v>
      </c>
      <c r="AL394">
        <v>330000</v>
      </c>
      <c r="AM394">
        <v>330000</v>
      </c>
      <c r="AN394">
        <v>330000</v>
      </c>
      <c r="AO394">
        <v>330000</v>
      </c>
      <c r="AP394">
        <v>360000</v>
      </c>
      <c r="AQ394">
        <v>360000</v>
      </c>
      <c r="AR394">
        <v>330000</v>
      </c>
      <c r="AS394">
        <v>330000</v>
      </c>
      <c r="AT394">
        <v>8.1999999999999993</v>
      </c>
      <c r="AU394">
        <v>8.1999999999999993</v>
      </c>
      <c r="AV394">
        <v>8.1999999999999993</v>
      </c>
      <c r="AW394">
        <v>8.1999999999999993</v>
      </c>
      <c r="AX394">
        <v>8.1999999999999993</v>
      </c>
      <c r="AY394">
        <v>8.1999999999999993</v>
      </c>
      <c r="AZ394">
        <v>8.1999999999999993</v>
      </c>
      <c r="BA394">
        <v>8.1999999999999993</v>
      </c>
      <c r="BB394">
        <v>8.1999999999999993</v>
      </c>
      <c r="BC394">
        <v>8.1999999999999993</v>
      </c>
      <c r="BD394" t="s">
        <v>2416</v>
      </c>
    </row>
    <row r="395" spans="1:56" x14ac:dyDescent="0.25">
      <c r="A395" t="s">
        <v>643</v>
      </c>
      <c r="B395" t="s">
        <v>1278</v>
      </c>
      <c r="C395" t="s">
        <v>1982</v>
      </c>
      <c r="D395" t="s">
        <v>1328</v>
      </c>
      <c r="E395">
        <v>1</v>
      </c>
      <c r="F395">
        <v>179659</v>
      </c>
      <c r="G395">
        <v>154776</v>
      </c>
      <c r="H395">
        <v>165753</v>
      </c>
      <c r="I395">
        <v>170254</v>
      </c>
      <c r="J395">
        <v>216449</v>
      </c>
      <c r="K395">
        <v>147405</v>
      </c>
      <c r="L395">
        <v>154776</v>
      </c>
      <c r="M395">
        <v>154776</v>
      </c>
      <c r="N395">
        <v>147405</v>
      </c>
      <c r="O395">
        <v>147405</v>
      </c>
      <c r="P395">
        <v>154776</v>
      </c>
      <c r="Q395">
        <v>162764</v>
      </c>
      <c r="R395">
        <v>151284</v>
      </c>
      <c r="S395">
        <v>165703</v>
      </c>
      <c r="T395">
        <v>154776</v>
      </c>
      <c r="U395">
        <v>190374</v>
      </c>
      <c r="V395">
        <v>238093</v>
      </c>
      <c r="W395">
        <v>203358</v>
      </c>
      <c r="X395">
        <v>147405</v>
      </c>
      <c r="Y395">
        <v>204407</v>
      </c>
      <c r="Z395">
        <v>140134</v>
      </c>
      <c r="AA395">
        <v>120725</v>
      </c>
      <c r="AB395">
        <v>129287</v>
      </c>
      <c r="AC395">
        <v>132798</v>
      </c>
      <c r="AD395">
        <v>168830</v>
      </c>
      <c r="AE395">
        <v>114976</v>
      </c>
      <c r="AF395">
        <v>120725</v>
      </c>
      <c r="AG395">
        <v>120725</v>
      </c>
      <c r="AH395">
        <v>114976</v>
      </c>
      <c r="AI395">
        <v>114976</v>
      </c>
      <c r="AJ395">
        <v>120725</v>
      </c>
      <c r="AK395">
        <v>126956</v>
      </c>
      <c r="AL395">
        <v>118002</v>
      </c>
      <c r="AM395">
        <v>129248</v>
      </c>
      <c r="AN395">
        <v>120725</v>
      </c>
      <c r="AO395">
        <v>148492</v>
      </c>
      <c r="AP395">
        <v>185713</v>
      </c>
      <c r="AQ395">
        <v>158619</v>
      </c>
      <c r="AR395">
        <v>114976</v>
      </c>
      <c r="AS395">
        <v>159437</v>
      </c>
      <c r="AT395">
        <v>8.1</v>
      </c>
      <c r="AU395">
        <v>8.1</v>
      </c>
      <c r="AV395">
        <v>8.1</v>
      </c>
      <c r="AW395">
        <v>8.1</v>
      </c>
      <c r="AX395">
        <v>8.1</v>
      </c>
      <c r="AY395">
        <v>8.1</v>
      </c>
      <c r="AZ395">
        <v>8.1</v>
      </c>
      <c r="BA395">
        <v>8.1</v>
      </c>
      <c r="BB395">
        <v>8.1</v>
      </c>
      <c r="BC395">
        <v>8.1</v>
      </c>
      <c r="BD395" t="s">
        <v>2406</v>
      </c>
    </row>
    <row r="396" spans="1:56" x14ac:dyDescent="0.25">
      <c r="A396" t="s">
        <v>382</v>
      </c>
      <c r="B396" t="s">
        <v>1263</v>
      </c>
      <c r="C396" t="s">
        <v>1983</v>
      </c>
      <c r="D396" t="s">
        <v>1328</v>
      </c>
      <c r="E396">
        <v>1</v>
      </c>
      <c r="F396">
        <v>140998</v>
      </c>
      <c r="G396">
        <v>163555</v>
      </c>
      <c r="H396">
        <v>157226</v>
      </c>
      <c r="I396">
        <v>163555</v>
      </c>
      <c r="J396">
        <v>153330</v>
      </c>
      <c r="K396">
        <v>192269</v>
      </c>
      <c r="L396">
        <v>159071</v>
      </c>
      <c r="M396">
        <v>163555</v>
      </c>
      <c r="N396">
        <v>147422</v>
      </c>
      <c r="O396">
        <v>163555</v>
      </c>
      <c r="P396">
        <v>145982</v>
      </c>
      <c r="Q396">
        <v>163555</v>
      </c>
      <c r="R396">
        <v>146086</v>
      </c>
      <c r="S396">
        <v>171733</v>
      </c>
      <c r="T396">
        <v>143578</v>
      </c>
      <c r="U396">
        <v>163555</v>
      </c>
      <c r="V396">
        <v>156902</v>
      </c>
      <c r="W396">
        <v>183182</v>
      </c>
      <c r="X396">
        <v>155088</v>
      </c>
      <c r="Y396">
        <v>163555</v>
      </c>
      <c r="Z396">
        <v>109978</v>
      </c>
      <c r="AA396">
        <v>127573</v>
      </c>
      <c r="AB396">
        <v>122636</v>
      </c>
      <c r="AC396">
        <v>127573</v>
      </c>
      <c r="AD396">
        <v>119597</v>
      </c>
      <c r="AE396">
        <v>149970</v>
      </c>
      <c r="AF396">
        <v>124075</v>
      </c>
      <c r="AG396">
        <v>127573</v>
      </c>
      <c r="AH396">
        <v>114989</v>
      </c>
      <c r="AI396">
        <v>127573</v>
      </c>
      <c r="AJ396">
        <v>113866</v>
      </c>
      <c r="AK396">
        <v>127573</v>
      </c>
      <c r="AL396">
        <v>113947</v>
      </c>
      <c r="AM396">
        <v>133952</v>
      </c>
      <c r="AN396">
        <v>111991</v>
      </c>
      <c r="AO396">
        <v>127573</v>
      </c>
      <c r="AP396">
        <v>122384</v>
      </c>
      <c r="AQ396">
        <v>142882</v>
      </c>
      <c r="AR396">
        <v>120969</v>
      </c>
      <c r="AS396">
        <v>127573</v>
      </c>
      <c r="AT396">
        <v>7.1</v>
      </c>
      <c r="AU396">
        <v>7.1</v>
      </c>
      <c r="AV396">
        <v>7.1</v>
      </c>
      <c r="AW396">
        <v>7.1</v>
      </c>
      <c r="AX396">
        <v>7.1</v>
      </c>
      <c r="AY396">
        <v>7.1</v>
      </c>
      <c r="AZ396">
        <v>7.1</v>
      </c>
      <c r="BA396">
        <v>7.1</v>
      </c>
      <c r="BB396">
        <v>7.1</v>
      </c>
      <c r="BC396">
        <v>7.1</v>
      </c>
      <c r="BD396" t="s">
        <v>2406</v>
      </c>
    </row>
    <row r="397" spans="1:56" x14ac:dyDescent="0.25">
      <c r="A397" t="s">
        <v>235</v>
      </c>
      <c r="B397" t="s">
        <v>1269</v>
      </c>
      <c r="C397" t="s">
        <v>1988</v>
      </c>
      <c r="D397" t="s">
        <v>1328</v>
      </c>
      <c r="E397">
        <v>0</v>
      </c>
      <c r="F397">
        <v>183014</v>
      </c>
      <c r="G397">
        <v>187995</v>
      </c>
      <c r="H397">
        <v>170254</v>
      </c>
      <c r="I397">
        <v>187995</v>
      </c>
      <c r="J397">
        <v>158895</v>
      </c>
      <c r="K397">
        <v>187995</v>
      </c>
      <c r="L397">
        <v>161129</v>
      </c>
      <c r="M397">
        <v>187995</v>
      </c>
      <c r="N397">
        <v>161122</v>
      </c>
      <c r="O397">
        <v>187995</v>
      </c>
      <c r="P397">
        <v>157675</v>
      </c>
      <c r="Q397">
        <v>187995</v>
      </c>
      <c r="R397">
        <v>161736</v>
      </c>
      <c r="S397">
        <v>212445</v>
      </c>
      <c r="T397">
        <v>164794</v>
      </c>
      <c r="U397">
        <v>202328</v>
      </c>
      <c r="V397">
        <v>193543</v>
      </c>
      <c r="W397">
        <v>226609</v>
      </c>
      <c r="X397">
        <v>156663</v>
      </c>
      <c r="Y397">
        <v>202328</v>
      </c>
      <c r="Z397">
        <v>142751</v>
      </c>
      <c r="AA397">
        <v>146636</v>
      </c>
      <c r="AB397">
        <v>132798</v>
      </c>
      <c r="AC397">
        <v>146636</v>
      </c>
      <c r="AD397">
        <v>123938</v>
      </c>
      <c r="AE397">
        <v>146636</v>
      </c>
      <c r="AF397">
        <v>125681</v>
      </c>
      <c r="AG397">
        <v>146636</v>
      </c>
      <c r="AH397">
        <v>125675</v>
      </c>
      <c r="AI397">
        <v>146636</v>
      </c>
      <c r="AJ397">
        <v>122987</v>
      </c>
      <c r="AK397">
        <v>146636</v>
      </c>
      <c r="AL397">
        <v>126154</v>
      </c>
      <c r="AM397">
        <v>165707</v>
      </c>
      <c r="AN397">
        <v>128539</v>
      </c>
      <c r="AO397">
        <v>157816</v>
      </c>
      <c r="AP397">
        <v>150964</v>
      </c>
      <c r="AQ397">
        <v>176755</v>
      </c>
      <c r="AR397">
        <v>122197</v>
      </c>
      <c r="AS397">
        <v>157816</v>
      </c>
      <c r="AT397">
        <v>8.4</v>
      </c>
      <c r="AU397">
        <v>8.4</v>
      </c>
      <c r="AV397">
        <v>8.4</v>
      </c>
      <c r="AW397">
        <v>8.4</v>
      </c>
      <c r="AX397">
        <v>8.4</v>
      </c>
      <c r="AY397">
        <v>8.4</v>
      </c>
      <c r="AZ397">
        <v>8.4</v>
      </c>
      <c r="BA397">
        <v>8.4</v>
      </c>
      <c r="BB397">
        <v>8.4</v>
      </c>
      <c r="BC397">
        <v>8.4</v>
      </c>
      <c r="BD397" t="s">
        <v>2406</v>
      </c>
    </row>
    <row r="398" spans="1:56" x14ac:dyDescent="0.25">
      <c r="A398" t="s">
        <v>344</v>
      </c>
      <c r="B398" t="s">
        <v>1279</v>
      </c>
      <c r="C398" t="s">
        <v>1992</v>
      </c>
      <c r="D398" t="s">
        <v>1328</v>
      </c>
      <c r="E398">
        <v>1</v>
      </c>
      <c r="F398">
        <v>212857</v>
      </c>
      <c r="G398">
        <v>230723</v>
      </c>
      <c r="H398">
        <v>192269</v>
      </c>
      <c r="I398">
        <v>253794</v>
      </c>
      <c r="J398">
        <v>235476</v>
      </c>
      <c r="K398">
        <v>230723</v>
      </c>
      <c r="L398">
        <v>195461</v>
      </c>
      <c r="M398">
        <v>230723</v>
      </c>
      <c r="N398">
        <v>192995</v>
      </c>
      <c r="O398">
        <v>230723</v>
      </c>
      <c r="P398">
        <v>192269</v>
      </c>
      <c r="Q398">
        <v>230723</v>
      </c>
      <c r="R398">
        <v>192269</v>
      </c>
      <c r="S398">
        <v>242259</v>
      </c>
      <c r="T398">
        <v>196053</v>
      </c>
      <c r="U398">
        <v>283788</v>
      </c>
      <c r="V398">
        <v>222009</v>
      </c>
      <c r="W398">
        <v>336321</v>
      </c>
      <c r="X398">
        <v>192420</v>
      </c>
      <c r="Y398">
        <v>288402</v>
      </c>
      <c r="Z398">
        <v>166028</v>
      </c>
      <c r="AA398">
        <v>179964</v>
      </c>
      <c r="AB398">
        <v>149970</v>
      </c>
      <c r="AC398">
        <v>197959</v>
      </c>
      <c r="AD398">
        <v>183671</v>
      </c>
      <c r="AE398">
        <v>179964</v>
      </c>
      <c r="AF398">
        <v>152460</v>
      </c>
      <c r="AG398">
        <v>179964</v>
      </c>
      <c r="AH398">
        <v>150536</v>
      </c>
      <c r="AI398">
        <v>179964</v>
      </c>
      <c r="AJ398">
        <v>149970</v>
      </c>
      <c r="AK398">
        <v>179964</v>
      </c>
      <c r="AL398">
        <v>149970</v>
      </c>
      <c r="AM398">
        <v>188962</v>
      </c>
      <c r="AN398">
        <v>152921</v>
      </c>
      <c r="AO398">
        <v>221355</v>
      </c>
      <c r="AP398">
        <v>139866</v>
      </c>
      <c r="AQ398">
        <v>262330</v>
      </c>
      <c r="AR398">
        <v>150088</v>
      </c>
      <c r="AS398">
        <v>224954</v>
      </c>
      <c r="AT398">
        <v>7.8</v>
      </c>
      <c r="AU398">
        <v>7.8</v>
      </c>
      <c r="AV398">
        <v>7.8</v>
      </c>
      <c r="AW398">
        <v>7.8</v>
      </c>
      <c r="AX398">
        <v>7.8</v>
      </c>
      <c r="AY398">
        <v>7.8</v>
      </c>
      <c r="AZ398">
        <v>7.8</v>
      </c>
      <c r="BA398">
        <v>7.8</v>
      </c>
      <c r="BB398">
        <v>7.8</v>
      </c>
      <c r="BC398">
        <v>7.8</v>
      </c>
      <c r="BD398" t="s">
        <v>2406</v>
      </c>
    </row>
    <row r="399" spans="1:56" x14ac:dyDescent="0.25">
      <c r="A399" t="s">
        <v>670</v>
      </c>
      <c r="B399" t="s">
        <v>1278</v>
      </c>
      <c r="C399" t="s">
        <v>1994</v>
      </c>
      <c r="D399" t="s">
        <v>1328</v>
      </c>
      <c r="E399">
        <v>1</v>
      </c>
      <c r="F399">
        <v>119848</v>
      </c>
      <c r="G399">
        <v>143817</v>
      </c>
      <c r="H399">
        <v>171789</v>
      </c>
      <c r="I399">
        <v>163465</v>
      </c>
      <c r="J399">
        <v>224665</v>
      </c>
      <c r="K399">
        <v>148203</v>
      </c>
      <c r="L399">
        <v>136522</v>
      </c>
      <c r="M399">
        <v>148242</v>
      </c>
      <c r="N399">
        <v>135592</v>
      </c>
      <c r="O399">
        <v>148726</v>
      </c>
      <c r="P399">
        <v>119848</v>
      </c>
      <c r="Q399">
        <v>148301</v>
      </c>
      <c r="R399">
        <v>123441</v>
      </c>
      <c r="S399">
        <v>149313</v>
      </c>
      <c r="T399">
        <v>119848</v>
      </c>
      <c r="U399">
        <v>176895</v>
      </c>
      <c r="V399">
        <v>190760</v>
      </c>
      <c r="W399">
        <v>180873</v>
      </c>
      <c r="X399">
        <v>119848</v>
      </c>
      <c r="Y399">
        <v>179771</v>
      </c>
      <c r="Z399">
        <v>93481</v>
      </c>
      <c r="AA399">
        <v>112177</v>
      </c>
      <c r="AB399">
        <v>133995</v>
      </c>
      <c r="AC399">
        <v>127503</v>
      </c>
      <c r="AD399">
        <v>175239</v>
      </c>
      <c r="AE399">
        <v>115598</v>
      </c>
      <c r="AF399">
        <v>106487</v>
      </c>
      <c r="AG399">
        <v>115629</v>
      </c>
      <c r="AH399">
        <v>105762</v>
      </c>
      <c r="AI399">
        <v>116006</v>
      </c>
      <c r="AJ399">
        <v>93481</v>
      </c>
      <c r="AK399">
        <v>115675</v>
      </c>
      <c r="AL399">
        <v>96284</v>
      </c>
      <c r="AM399">
        <v>116464</v>
      </c>
      <c r="AN399">
        <v>93481</v>
      </c>
      <c r="AO399">
        <v>137978</v>
      </c>
      <c r="AP399">
        <v>148793</v>
      </c>
      <c r="AQ399">
        <v>141081</v>
      </c>
      <c r="AR399">
        <v>93481</v>
      </c>
      <c r="AS399">
        <v>140221</v>
      </c>
      <c r="AT399">
        <v>8.4</v>
      </c>
      <c r="AU399">
        <v>8.4</v>
      </c>
      <c r="AV399">
        <v>8.4</v>
      </c>
      <c r="AW399">
        <v>8.4</v>
      </c>
      <c r="AX399">
        <v>8.4</v>
      </c>
      <c r="AY399">
        <v>8.4</v>
      </c>
      <c r="AZ399">
        <v>8.4</v>
      </c>
      <c r="BA399">
        <v>8.4</v>
      </c>
      <c r="BB399">
        <v>8.4</v>
      </c>
      <c r="BC399">
        <v>8.4</v>
      </c>
      <c r="BD399" t="s">
        <v>2406</v>
      </c>
    </row>
    <row r="400" spans="1:56" x14ac:dyDescent="0.25">
      <c r="A400" t="s">
        <v>339</v>
      </c>
      <c r="B400" t="s">
        <v>1278</v>
      </c>
      <c r="C400" t="s">
        <v>1996</v>
      </c>
      <c r="D400" t="s">
        <v>1328</v>
      </c>
      <c r="E400">
        <v>0</v>
      </c>
      <c r="F400">
        <v>152202</v>
      </c>
      <c r="G400">
        <v>148526</v>
      </c>
      <c r="H400">
        <v>208009</v>
      </c>
      <c r="I400">
        <v>163380</v>
      </c>
      <c r="J400">
        <v>165967</v>
      </c>
      <c r="K400">
        <v>148526</v>
      </c>
      <c r="L400">
        <v>145269</v>
      </c>
      <c r="M400">
        <v>148526</v>
      </c>
      <c r="N400">
        <v>145269</v>
      </c>
      <c r="O400">
        <v>151022</v>
      </c>
      <c r="P400">
        <v>148931</v>
      </c>
      <c r="Q400">
        <v>148526</v>
      </c>
      <c r="R400">
        <v>160539</v>
      </c>
      <c r="S400">
        <v>148526</v>
      </c>
      <c r="T400">
        <v>150036</v>
      </c>
      <c r="U400">
        <v>214418</v>
      </c>
      <c r="V400">
        <v>180797</v>
      </c>
      <c r="W400">
        <v>222814</v>
      </c>
      <c r="X400">
        <v>154374</v>
      </c>
      <c r="Y400">
        <v>217904</v>
      </c>
      <c r="Z400">
        <v>118718</v>
      </c>
      <c r="AA400">
        <v>115850</v>
      </c>
      <c r="AB400">
        <v>162247</v>
      </c>
      <c r="AC400">
        <v>127436</v>
      </c>
      <c r="AD400">
        <v>129454</v>
      </c>
      <c r="AE400">
        <v>115850</v>
      </c>
      <c r="AF400">
        <v>113310</v>
      </c>
      <c r="AG400">
        <v>115850</v>
      </c>
      <c r="AH400">
        <v>113310</v>
      </c>
      <c r="AI400">
        <v>117797</v>
      </c>
      <c r="AJ400">
        <v>116166</v>
      </c>
      <c r="AK400">
        <v>115850</v>
      </c>
      <c r="AL400">
        <v>125220</v>
      </c>
      <c r="AM400">
        <v>115850</v>
      </c>
      <c r="AN400">
        <v>117028</v>
      </c>
      <c r="AO400">
        <v>167246</v>
      </c>
      <c r="AP400">
        <v>113902</v>
      </c>
      <c r="AQ400">
        <v>173795</v>
      </c>
      <c r="AR400">
        <v>120412</v>
      </c>
      <c r="AS400">
        <v>169965</v>
      </c>
      <c r="AT400">
        <v>6.9</v>
      </c>
      <c r="AU400">
        <v>6.9</v>
      </c>
      <c r="AV400">
        <v>6.9</v>
      </c>
      <c r="AW400">
        <v>6.9</v>
      </c>
      <c r="AX400">
        <v>6.9</v>
      </c>
      <c r="AY400">
        <v>6.9</v>
      </c>
      <c r="AZ400">
        <v>6.9</v>
      </c>
      <c r="BA400">
        <v>6.9</v>
      </c>
      <c r="BB400">
        <v>6.9</v>
      </c>
      <c r="BC400">
        <v>6.9</v>
      </c>
      <c r="BD400" t="s">
        <v>2406</v>
      </c>
    </row>
    <row r="401" spans="1:56" x14ac:dyDescent="0.25">
      <c r="A401" t="s">
        <v>756</v>
      </c>
      <c r="B401" t="s">
        <v>1320</v>
      </c>
      <c r="C401" t="s">
        <v>2005</v>
      </c>
      <c r="D401" t="s">
        <v>1328</v>
      </c>
      <c r="E401">
        <v>1</v>
      </c>
      <c r="F401">
        <v>147200</v>
      </c>
      <c r="G401">
        <v>169196</v>
      </c>
      <c r="H401">
        <v>140998</v>
      </c>
      <c r="I401">
        <v>186116</v>
      </c>
      <c r="J401">
        <v>140998</v>
      </c>
      <c r="K401">
        <v>169196</v>
      </c>
      <c r="L401">
        <v>140998</v>
      </c>
      <c r="M401">
        <v>140998</v>
      </c>
      <c r="N401">
        <v>142044</v>
      </c>
      <c r="O401">
        <v>169196</v>
      </c>
      <c r="P401">
        <v>140998</v>
      </c>
      <c r="Q401">
        <v>169196</v>
      </c>
      <c r="R401">
        <v>148269</v>
      </c>
      <c r="S401">
        <v>169196</v>
      </c>
      <c r="T401">
        <v>140998</v>
      </c>
      <c r="U401">
        <v>177656</v>
      </c>
      <c r="V401">
        <v>155717</v>
      </c>
      <c r="W401">
        <v>169196</v>
      </c>
      <c r="X401">
        <v>148189</v>
      </c>
      <c r="Y401">
        <v>169196</v>
      </c>
      <c r="Z401">
        <v>114816</v>
      </c>
      <c r="AA401">
        <v>131973</v>
      </c>
      <c r="AB401">
        <v>109978</v>
      </c>
      <c r="AC401">
        <v>145170</v>
      </c>
      <c r="AD401">
        <v>109978</v>
      </c>
      <c r="AE401">
        <v>131973</v>
      </c>
      <c r="AF401">
        <v>109978</v>
      </c>
      <c r="AG401">
        <v>109978</v>
      </c>
      <c r="AH401">
        <v>110794</v>
      </c>
      <c r="AI401">
        <v>131973</v>
      </c>
      <c r="AJ401">
        <v>109978</v>
      </c>
      <c r="AK401">
        <v>131973</v>
      </c>
      <c r="AL401">
        <v>115650</v>
      </c>
      <c r="AM401">
        <v>131973</v>
      </c>
      <c r="AN401">
        <v>109978</v>
      </c>
      <c r="AO401">
        <v>138572</v>
      </c>
      <c r="AP401">
        <v>121459</v>
      </c>
      <c r="AQ401">
        <v>131973</v>
      </c>
      <c r="AR401">
        <v>115587</v>
      </c>
      <c r="AS401">
        <v>131973</v>
      </c>
      <c r="AT401">
        <v>7.2</v>
      </c>
      <c r="AU401">
        <v>7.2</v>
      </c>
      <c r="AV401">
        <v>7.2</v>
      </c>
      <c r="AW401">
        <v>7.2</v>
      </c>
      <c r="AX401">
        <v>7.2</v>
      </c>
      <c r="AY401">
        <v>7.2</v>
      </c>
      <c r="AZ401">
        <v>7.2</v>
      </c>
      <c r="BA401">
        <v>7.2</v>
      </c>
      <c r="BB401">
        <v>7.2</v>
      </c>
      <c r="BC401">
        <v>7.2</v>
      </c>
      <c r="BD401" t="s">
        <v>2435</v>
      </c>
    </row>
    <row r="402" spans="1:56" x14ac:dyDescent="0.25">
      <c r="A402" t="s">
        <v>372</v>
      </c>
      <c r="B402" t="s">
        <v>1278</v>
      </c>
      <c r="C402" t="s">
        <v>2007</v>
      </c>
      <c r="D402" t="s">
        <v>1328</v>
      </c>
      <c r="E402">
        <v>0</v>
      </c>
      <c r="F402">
        <v>168618</v>
      </c>
      <c r="G402">
        <v>202342</v>
      </c>
      <c r="H402">
        <v>202521</v>
      </c>
      <c r="I402">
        <v>202342</v>
      </c>
      <c r="J402">
        <v>227499</v>
      </c>
      <c r="K402">
        <v>202342</v>
      </c>
      <c r="L402">
        <v>198318</v>
      </c>
      <c r="M402">
        <v>202342</v>
      </c>
      <c r="N402">
        <v>173804</v>
      </c>
      <c r="O402">
        <v>192269</v>
      </c>
      <c r="P402">
        <v>161881</v>
      </c>
      <c r="Q402">
        <v>209351</v>
      </c>
      <c r="R402">
        <v>165874</v>
      </c>
      <c r="S402">
        <v>201882</v>
      </c>
      <c r="T402">
        <v>160223</v>
      </c>
      <c r="U402">
        <v>192269</v>
      </c>
      <c r="V402">
        <v>183625</v>
      </c>
      <c r="W402">
        <v>215341</v>
      </c>
      <c r="X402">
        <v>193197</v>
      </c>
      <c r="Y402">
        <v>192269</v>
      </c>
      <c r="Z402">
        <v>106229</v>
      </c>
      <c r="AA402">
        <v>127475</v>
      </c>
      <c r="AB402">
        <v>127588</v>
      </c>
      <c r="AC402">
        <v>127475</v>
      </c>
      <c r="AD402">
        <v>143324</v>
      </c>
      <c r="AE402">
        <v>127475</v>
      </c>
      <c r="AF402">
        <v>124940</v>
      </c>
      <c r="AG402">
        <v>127475</v>
      </c>
      <c r="AH402">
        <v>135567</v>
      </c>
      <c r="AI402">
        <v>149970</v>
      </c>
      <c r="AJ402">
        <v>126267</v>
      </c>
      <c r="AK402">
        <v>163294</v>
      </c>
      <c r="AL402">
        <v>129382</v>
      </c>
      <c r="AM402">
        <v>157468</v>
      </c>
      <c r="AN402">
        <v>124974</v>
      </c>
      <c r="AO402">
        <v>149970</v>
      </c>
      <c r="AP402">
        <v>143228</v>
      </c>
      <c r="AQ402">
        <v>167966</v>
      </c>
      <c r="AR402">
        <v>150694</v>
      </c>
      <c r="AS402">
        <v>149970</v>
      </c>
      <c r="AT402">
        <v>8</v>
      </c>
      <c r="AU402">
        <v>8</v>
      </c>
      <c r="AV402">
        <v>8</v>
      </c>
      <c r="AW402">
        <v>8</v>
      </c>
      <c r="AX402">
        <v>8</v>
      </c>
      <c r="AY402">
        <v>8</v>
      </c>
      <c r="AZ402">
        <v>8</v>
      </c>
      <c r="BA402">
        <v>8</v>
      </c>
      <c r="BB402">
        <v>8</v>
      </c>
      <c r="BC402">
        <v>8</v>
      </c>
      <c r="BD402" t="s">
        <v>2406</v>
      </c>
    </row>
    <row r="403" spans="1:56" x14ac:dyDescent="0.25">
      <c r="A403" t="s">
        <v>775</v>
      </c>
      <c r="B403" t="s">
        <v>1294</v>
      </c>
      <c r="C403" t="s">
        <v>2008</v>
      </c>
      <c r="D403" t="s">
        <v>1328</v>
      </c>
      <c r="E403">
        <v>1</v>
      </c>
      <c r="F403">
        <v>185365</v>
      </c>
      <c r="G403">
        <v>192269</v>
      </c>
      <c r="H403">
        <v>259370</v>
      </c>
      <c r="I403">
        <v>222998</v>
      </c>
      <c r="J403">
        <v>237837</v>
      </c>
      <c r="K403">
        <v>192269</v>
      </c>
      <c r="L403">
        <v>165549</v>
      </c>
      <c r="M403">
        <v>192269</v>
      </c>
      <c r="N403">
        <v>165652</v>
      </c>
      <c r="O403">
        <v>192269</v>
      </c>
      <c r="P403">
        <v>160224</v>
      </c>
      <c r="Q403">
        <v>192269</v>
      </c>
      <c r="R403">
        <v>182905</v>
      </c>
      <c r="S403">
        <v>211791</v>
      </c>
      <c r="T403">
        <v>192269</v>
      </c>
      <c r="U403">
        <v>243828</v>
      </c>
      <c r="V403">
        <v>247928</v>
      </c>
      <c r="W403">
        <v>249079</v>
      </c>
      <c r="X403">
        <v>163902</v>
      </c>
      <c r="Y403">
        <v>247596</v>
      </c>
      <c r="Z403">
        <v>144585</v>
      </c>
      <c r="AA403">
        <v>149970</v>
      </c>
      <c r="AB403">
        <v>202309</v>
      </c>
      <c r="AC403">
        <v>173938</v>
      </c>
      <c r="AD403">
        <v>185513</v>
      </c>
      <c r="AE403">
        <v>149970</v>
      </c>
      <c r="AF403">
        <v>129128</v>
      </c>
      <c r="AG403">
        <v>149970</v>
      </c>
      <c r="AH403">
        <v>129209</v>
      </c>
      <c r="AI403">
        <v>149970</v>
      </c>
      <c r="AJ403">
        <v>124975</v>
      </c>
      <c r="AK403">
        <v>149970</v>
      </c>
      <c r="AL403">
        <v>142666</v>
      </c>
      <c r="AM403">
        <v>165197</v>
      </c>
      <c r="AN403">
        <v>149970</v>
      </c>
      <c r="AO403">
        <v>190186</v>
      </c>
      <c r="AP403">
        <v>193384</v>
      </c>
      <c r="AQ403">
        <v>194282</v>
      </c>
      <c r="AR403">
        <v>127844</v>
      </c>
      <c r="AS403">
        <v>193125</v>
      </c>
      <c r="AT403">
        <v>7.5</v>
      </c>
      <c r="AU403">
        <v>7.5</v>
      </c>
      <c r="AV403">
        <v>7.5</v>
      </c>
      <c r="AW403">
        <v>7.5</v>
      </c>
      <c r="AX403">
        <v>7.5</v>
      </c>
      <c r="AY403">
        <v>7.4</v>
      </c>
      <c r="AZ403">
        <v>7.4</v>
      </c>
      <c r="BA403">
        <v>7.4</v>
      </c>
      <c r="BB403">
        <v>7.4</v>
      </c>
      <c r="BC403">
        <v>7.4</v>
      </c>
      <c r="BD403" t="s">
        <v>2406</v>
      </c>
    </row>
    <row r="404" spans="1:56" x14ac:dyDescent="0.25">
      <c r="A404" t="s">
        <v>479</v>
      </c>
      <c r="B404" t="s">
        <v>1278</v>
      </c>
      <c r="C404" t="s">
        <v>1414</v>
      </c>
      <c r="D404" t="s">
        <v>1328</v>
      </c>
      <c r="E404">
        <v>1</v>
      </c>
      <c r="F404">
        <v>185229</v>
      </c>
      <c r="G404">
        <v>197845</v>
      </c>
      <c r="H404">
        <v>226440</v>
      </c>
      <c r="I404">
        <v>217629</v>
      </c>
      <c r="J404">
        <v>201953</v>
      </c>
      <c r="K404">
        <v>197845</v>
      </c>
      <c r="L404">
        <v>168883</v>
      </c>
      <c r="M404">
        <v>197845</v>
      </c>
      <c r="N404">
        <v>160209</v>
      </c>
      <c r="O404">
        <v>187995</v>
      </c>
      <c r="P404">
        <v>167978</v>
      </c>
      <c r="Q404">
        <v>187995</v>
      </c>
      <c r="R404">
        <v>157798</v>
      </c>
      <c r="S404">
        <v>187995</v>
      </c>
      <c r="T404">
        <v>156663</v>
      </c>
      <c r="U404">
        <v>231234</v>
      </c>
      <c r="V404">
        <v>188918</v>
      </c>
      <c r="W404">
        <v>234995</v>
      </c>
      <c r="X404">
        <v>177029</v>
      </c>
      <c r="Y404">
        <v>234995</v>
      </c>
      <c r="Z404">
        <v>116694</v>
      </c>
      <c r="AA404">
        <v>124642</v>
      </c>
      <c r="AB404">
        <v>142657</v>
      </c>
      <c r="AC404">
        <v>137106</v>
      </c>
      <c r="AD404">
        <v>127230</v>
      </c>
      <c r="AE404">
        <v>124642</v>
      </c>
      <c r="AF404">
        <v>106396</v>
      </c>
      <c r="AG404">
        <v>124642</v>
      </c>
      <c r="AH404">
        <v>124963</v>
      </c>
      <c r="AI404">
        <v>146636</v>
      </c>
      <c r="AJ404">
        <v>131023</v>
      </c>
      <c r="AK404">
        <v>146636</v>
      </c>
      <c r="AL404">
        <v>123082</v>
      </c>
      <c r="AM404">
        <v>146636</v>
      </c>
      <c r="AN404">
        <v>122197</v>
      </c>
      <c r="AO404">
        <v>180363</v>
      </c>
      <c r="AP404">
        <v>119018</v>
      </c>
      <c r="AQ404">
        <v>183296</v>
      </c>
      <c r="AR404">
        <v>138083</v>
      </c>
      <c r="AS404">
        <v>183296</v>
      </c>
      <c r="AT404">
        <v>7.6</v>
      </c>
      <c r="AU404">
        <v>7.6</v>
      </c>
      <c r="AV404">
        <v>7.6</v>
      </c>
      <c r="AW404">
        <v>7.6</v>
      </c>
      <c r="AX404">
        <v>7.6</v>
      </c>
      <c r="AY404">
        <v>7.6</v>
      </c>
      <c r="AZ404">
        <v>7.6</v>
      </c>
      <c r="BA404">
        <v>7.6</v>
      </c>
      <c r="BB404">
        <v>7.6</v>
      </c>
      <c r="BC404">
        <v>7.6</v>
      </c>
      <c r="BD404" t="s">
        <v>2410</v>
      </c>
    </row>
    <row r="405" spans="1:56" x14ac:dyDescent="0.25">
      <c r="A405" t="s">
        <v>453</v>
      </c>
      <c r="B405" t="s">
        <v>1290</v>
      </c>
      <c r="C405" t="s">
        <v>2030</v>
      </c>
      <c r="D405" t="s">
        <v>1328</v>
      </c>
      <c r="E405">
        <v>1</v>
      </c>
      <c r="F405">
        <v>163221</v>
      </c>
      <c r="G405">
        <v>178061</v>
      </c>
      <c r="H405">
        <v>249549</v>
      </c>
      <c r="I405">
        <v>257606</v>
      </c>
      <c r="J405">
        <v>168957</v>
      </c>
      <c r="K405">
        <v>192163</v>
      </c>
      <c r="L405">
        <v>207839</v>
      </c>
      <c r="M405">
        <v>226287</v>
      </c>
      <c r="N405">
        <v>158610</v>
      </c>
      <c r="O405">
        <v>270989</v>
      </c>
      <c r="P405">
        <v>263854</v>
      </c>
      <c r="Q405">
        <v>211058</v>
      </c>
      <c r="R405">
        <v>179834</v>
      </c>
      <c r="S405">
        <v>192260</v>
      </c>
      <c r="T405">
        <v>196421</v>
      </c>
      <c r="U405">
        <v>235015</v>
      </c>
      <c r="V405">
        <v>190800</v>
      </c>
      <c r="W405">
        <v>239461</v>
      </c>
      <c r="X405">
        <v>226184</v>
      </c>
      <c r="Y405">
        <v>169196</v>
      </c>
      <c r="Z405">
        <v>102829</v>
      </c>
      <c r="AA405">
        <v>112178</v>
      </c>
      <c r="AB405">
        <v>157216</v>
      </c>
      <c r="AC405">
        <v>162292</v>
      </c>
      <c r="AD405">
        <v>106443</v>
      </c>
      <c r="AE405">
        <v>121063</v>
      </c>
      <c r="AF405">
        <v>130939</v>
      </c>
      <c r="AG405">
        <v>142561</v>
      </c>
      <c r="AH405">
        <v>123716</v>
      </c>
      <c r="AI405">
        <v>211371</v>
      </c>
      <c r="AJ405">
        <v>205806</v>
      </c>
      <c r="AK405">
        <v>164625</v>
      </c>
      <c r="AL405">
        <v>140271</v>
      </c>
      <c r="AM405">
        <v>149963</v>
      </c>
      <c r="AN405">
        <v>153208</v>
      </c>
      <c r="AO405">
        <v>183312</v>
      </c>
      <c r="AP405">
        <v>148824</v>
      </c>
      <c r="AQ405">
        <v>186780</v>
      </c>
      <c r="AR405">
        <v>176424</v>
      </c>
      <c r="AS405">
        <v>131973</v>
      </c>
      <c r="AT405">
        <v>8</v>
      </c>
      <c r="AU405">
        <v>8</v>
      </c>
      <c r="AV405">
        <v>8</v>
      </c>
      <c r="AW405">
        <v>8</v>
      </c>
      <c r="AX405">
        <v>7.9</v>
      </c>
      <c r="AY405">
        <v>7.9</v>
      </c>
      <c r="AZ405">
        <v>7.9</v>
      </c>
      <c r="BA405">
        <v>7.9</v>
      </c>
      <c r="BB405">
        <v>7.9</v>
      </c>
      <c r="BC405">
        <v>7.9</v>
      </c>
      <c r="BD405" t="s">
        <v>2406</v>
      </c>
    </row>
    <row r="406" spans="1:56" x14ac:dyDescent="0.25">
      <c r="A406" t="s">
        <v>635</v>
      </c>
      <c r="B406" t="s">
        <v>1278</v>
      </c>
      <c r="C406" t="s">
        <v>2031</v>
      </c>
      <c r="D406" t="s">
        <v>1328</v>
      </c>
      <c r="E406">
        <v>0</v>
      </c>
      <c r="F406">
        <v>140998</v>
      </c>
      <c r="G406">
        <v>169196</v>
      </c>
      <c r="H406">
        <v>145870</v>
      </c>
      <c r="I406">
        <v>186116</v>
      </c>
      <c r="J406">
        <v>147370</v>
      </c>
      <c r="K406">
        <v>169196</v>
      </c>
      <c r="L406">
        <v>147905</v>
      </c>
      <c r="M406">
        <v>169196</v>
      </c>
      <c r="N406">
        <v>140998</v>
      </c>
      <c r="O406">
        <v>169196</v>
      </c>
      <c r="P406">
        <v>165774</v>
      </c>
      <c r="Q406">
        <v>169196</v>
      </c>
      <c r="R406">
        <v>146727</v>
      </c>
      <c r="S406">
        <v>177656</v>
      </c>
      <c r="T406">
        <v>169196</v>
      </c>
      <c r="U406">
        <v>208112</v>
      </c>
      <c r="V406">
        <v>157891</v>
      </c>
      <c r="W406">
        <v>211495</v>
      </c>
      <c r="X406">
        <v>150756</v>
      </c>
      <c r="Y406">
        <v>211495</v>
      </c>
      <c r="Z406">
        <v>109978</v>
      </c>
      <c r="AA406">
        <v>131973</v>
      </c>
      <c r="AB406">
        <v>113779</v>
      </c>
      <c r="AC406">
        <v>145170</v>
      </c>
      <c r="AD406">
        <v>114949</v>
      </c>
      <c r="AE406">
        <v>131973</v>
      </c>
      <c r="AF406">
        <v>115366</v>
      </c>
      <c r="AG406">
        <v>131973</v>
      </c>
      <c r="AH406">
        <v>109978</v>
      </c>
      <c r="AI406">
        <v>131973</v>
      </c>
      <c r="AJ406">
        <v>129304</v>
      </c>
      <c r="AK406">
        <v>131973</v>
      </c>
      <c r="AL406">
        <v>114447</v>
      </c>
      <c r="AM406">
        <v>138572</v>
      </c>
      <c r="AN406">
        <v>131973</v>
      </c>
      <c r="AO406">
        <v>162327</v>
      </c>
      <c r="AP406">
        <v>123155</v>
      </c>
      <c r="AQ406">
        <v>164966</v>
      </c>
      <c r="AR406">
        <v>117590</v>
      </c>
      <c r="AS406">
        <v>164966</v>
      </c>
      <c r="AT406">
        <v>5.5</v>
      </c>
      <c r="AU406">
        <v>5.5</v>
      </c>
      <c r="AV406">
        <v>5.5</v>
      </c>
      <c r="AW406">
        <v>5.5</v>
      </c>
      <c r="AX406">
        <v>5.5</v>
      </c>
      <c r="AY406">
        <v>5.5</v>
      </c>
      <c r="AZ406">
        <v>5.5</v>
      </c>
      <c r="BA406">
        <v>5.5</v>
      </c>
      <c r="BB406">
        <v>5.5</v>
      </c>
      <c r="BC406">
        <v>5.5</v>
      </c>
      <c r="BD406" t="s">
        <v>2408</v>
      </c>
    </row>
    <row r="407" spans="1:56" x14ac:dyDescent="0.25">
      <c r="A407" t="s">
        <v>399</v>
      </c>
      <c r="B407" t="s">
        <v>1314</v>
      </c>
      <c r="C407" t="s">
        <v>2035</v>
      </c>
      <c r="D407" t="s">
        <v>1328</v>
      </c>
      <c r="E407">
        <v>0</v>
      </c>
      <c r="F407">
        <v>161505</v>
      </c>
      <c r="G407">
        <v>192269</v>
      </c>
      <c r="H407">
        <v>206524</v>
      </c>
      <c r="I407">
        <v>192269</v>
      </c>
      <c r="J407">
        <v>165877</v>
      </c>
      <c r="K407">
        <v>192269</v>
      </c>
      <c r="L407">
        <v>163756</v>
      </c>
      <c r="M407">
        <v>192269</v>
      </c>
      <c r="N407">
        <v>168125</v>
      </c>
      <c r="O407">
        <v>192269</v>
      </c>
      <c r="P407">
        <v>169194</v>
      </c>
      <c r="Q407">
        <v>192269</v>
      </c>
      <c r="R407">
        <v>169441</v>
      </c>
      <c r="S407">
        <v>203496</v>
      </c>
      <c r="T407">
        <v>164831</v>
      </c>
      <c r="U407">
        <v>192269</v>
      </c>
      <c r="V407">
        <v>161505</v>
      </c>
      <c r="W407">
        <v>220293</v>
      </c>
      <c r="X407">
        <v>169350</v>
      </c>
      <c r="Y407">
        <v>192269</v>
      </c>
      <c r="Z407">
        <v>125974</v>
      </c>
      <c r="AA407">
        <v>149970</v>
      </c>
      <c r="AB407">
        <v>161089</v>
      </c>
      <c r="AC407">
        <v>149970</v>
      </c>
      <c r="AD407">
        <v>129384</v>
      </c>
      <c r="AE407">
        <v>149970</v>
      </c>
      <c r="AF407">
        <v>127730</v>
      </c>
      <c r="AG407">
        <v>149970</v>
      </c>
      <c r="AH407">
        <v>131138</v>
      </c>
      <c r="AI407">
        <v>149970</v>
      </c>
      <c r="AJ407">
        <v>131971</v>
      </c>
      <c r="AK407">
        <v>149970</v>
      </c>
      <c r="AL407">
        <v>132164</v>
      </c>
      <c r="AM407">
        <v>158727</v>
      </c>
      <c r="AN407">
        <v>128568</v>
      </c>
      <c r="AO407">
        <v>149970</v>
      </c>
      <c r="AP407">
        <v>125974</v>
      </c>
      <c r="AQ407">
        <v>171829</v>
      </c>
      <c r="AR407">
        <v>132093</v>
      </c>
      <c r="AS407">
        <v>149970</v>
      </c>
      <c r="AT407">
        <v>8.6999999999999993</v>
      </c>
      <c r="AU407">
        <v>8.6999999999999993</v>
      </c>
      <c r="AV407">
        <v>8.6999999999999993</v>
      </c>
      <c r="AW407">
        <v>8.6999999999999993</v>
      </c>
      <c r="AX407">
        <v>8.6999999999999993</v>
      </c>
      <c r="AY407">
        <v>8.6999999999999993</v>
      </c>
      <c r="AZ407">
        <v>8.6999999999999993</v>
      </c>
      <c r="BA407">
        <v>8.6999999999999993</v>
      </c>
      <c r="BB407">
        <v>8.6999999999999993</v>
      </c>
      <c r="BC407">
        <v>8.6999999999999993</v>
      </c>
      <c r="BD407" t="s">
        <v>2410</v>
      </c>
    </row>
    <row r="408" spans="1:56" x14ac:dyDescent="0.25">
      <c r="A408" t="s">
        <v>277</v>
      </c>
      <c r="B408" t="s">
        <v>1299</v>
      </c>
      <c r="C408" t="s">
        <v>2046</v>
      </c>
      <c r="D408" t="s">
        <v>1328</v>
      </c>
      <c r="E408">
        <v>2</v>
      </c>
      <c r="F408">
        <v>247818</v>
      </c>
      <c r="G408">
        <v>241998</v>
      </c>
      <c r="H408">
        <v>354514</v>
      </c>
      <c r="I408">
        <v>263142</v>
      </c>
      <c r="J408">
        <v>216816</v>
      </c>
      <c r="K408">
        <v>202342</v>
      </c>
      <c r="L408">
        <v>241287</v>
      </c>
      <c r="M408">
        <v>202342</v>
      </c>
      <c r="N408">
        <v>307106</v>
      </c>
      <c r="O408">
        <v>192269</v>
      </c>
      <c r="P408">
        <v>215042</v>
      </c>
      <c r="Q408">
        <v>192269</v>
      </c>
      <c r="R408">
        <v>179771</v>
      </c>
      <c r="S408">
        <v>207264</v>
      </c>
      <c r="T408">
        <v>289308</v>
      </c>
      <c r="U408">
        <v>242187</v>
      </c>
      <c r="V408">
        <v>271556</v>
      </c>
      <c r="W408">
        <v>264845</v>
      </c>
      <c r="X408">
        <v>193784</v>
      </c>
      <c r="Y408">
        <v>240335</v>
      </c>
      <c r="Z408">
        <v>156125</v>
      </c>
      <c r="AA408">
        <v>152459</v>
      </c>
      <c r="AB408">
        <v>223344</v>
      </c>
      <c r="AC408">
        <v>165779</v>
      </c>
      <c r="AD408">
        <v>136594</v>
      </c>
      <c r="AE408">
        <v>127475</v>
      </c>
      <c r="AF408">
        <v>152011</v>
      </c>
      <c r="AG408">
        <v>127475</v>
      </c>
      <c r="AH408">
        <v>239543</v>
      </c>
      <c r="AI408">
        <v>149970</v>
      </c>
      <c r="AJ408">
        <v>167733</v>
      </c>
      <c r="AK408">
        <v>149970</v>
      </c>
      <c r="AL408">
        <v>140221</v>
      </c>
      <c r="AM408">
        <v>161666</v>
      </c>
      <c r="AN408">
        <v>225660</v>
      </c>
      <c r="AO408">
        <v>188906</v>
      </c>
      <c r="AP408">
        <v>211814</v>
      </c>
      <c r="AQ408">
        <v>206579</v>
      </c>
      <c r="AR408">
        <v>151152</v>
      </c>
      <c r="AS408">
        <v>187461</v>
      </c>
      <c r="AT408">
        <v>8.3000000000000007</v>
      </c>
      <c r="AU408">
        <v>8.1999999999999993</v>
      </c>
      <c r="AV408">
        <v>8.1999999999999993</v>
      </c>
      <c r="AW408">
        <v>8.1999999999999993</v>
      </c>
      <c r="AX408">
        <v>8.1999999999999993</v>
      </c>
      <c r="AY408">
        <v>8.1999999999999993</v>
      </c>
      <c r="AZ408">
        <v>8.1999999999999993</v>
      </c>
      <c r="BA408">
        <v>8.1999999999999993</v>
      </c>
      <c r="BB408">
        <v>8.1999999999999993</v>
      </c>
      <c r="BC408">
        <v>8.1999999999999993</v>
      </c>
      <c r="BD408" t="s">
        <v>2410</v>
      </c>
    </row>
    <row r="409" spans="1:56" x14ac:dyDescent="0.25">
      <c r="A409" t="s">
        <v>378</v>
      </c>
      <c r="B409" t="s">
        <v>1289</v>
      </c>
      <c r="C409" t="s">
        <v>2048</v>
      </c>
      <c r="D409" t="s">
        <v>1328</v>
      </c>
      <c r="E409">
        <v>0</v>
      </c>
      <c r="F409">
        <v>185185</v>
      </c>
      <c r="G409">
        <v>185185</v>
      </c>
      <c r="H409">
        <v>185185</v>
      </c>
      <c r="I409">
        <v>192461</v>
      </c>
      <c r="J409">
        <v>185185</v>
      </c>
      <c r="K409">
        <v>185185</v>
      </c>
      <c r="L409">
        <v>185185</v>
      </c>
      <c r="M409">
        <v>185185</v>
      </c>
      <c r="N409">
        <v>185185</v>
      </c>
      <c r="O409">
        <v>185185</v>
      </c>
      <c r="P409">
        <v>185185</v>
      </c>
      <c r="Q409">
        <v>185185</v>
      </c>
      <c r="R409">
        <v>185185</v>
      </c>
      <c r="S409">
        <v>185185</v>
      </c>
      <c r="T409">
        <v>185185</v>
      </c>
      <c r="U409">
        <v>215206</v>
      </c>
      <c r="V409">
        <v>237823</v>
      </c>
      <c r="W409">
        <v>218706</v>
      </c>
      <c r="X409">
        <v>185185</v>
      </c>
      <c r="Y409">
        <v>218706</v>
      </c>
      <c r="Z409">
        <v>144444</v>
      </c>
      <c r="AA409">
        <v>144444</v>
      </c>
      <c r="AB409">
        <v>144444</v>
      </c>
      <c r="AC409">
        <v>150120</v>
      </c>
      <c r="AD409">
        <v>144444</v>
      </c>
      <c r="AE409">
        <v>144444</v>
      </c>
      <c r="AF409">
        <v>144444</v>
      </c>
      <c r="AG409">
        <v>144444</v>
      </c>
      <c r="AH409">
        <v>144444</v>
      </c>
      <c r="AI409">
        <v>144444</v>
      </c>
      <c r="AJ409">
        <v>144444</v>
      </c>
      <c r="AK409">
        <v>144444</v>
      </c>
      <c r="AL409">
        <v>144444</v>
      </c>
      <c r="AM409">
        <v>144444</v>
      </c>
      <c r="AN409">
        <v>144444</v>
      </c>
      <c r="AO409">
        <v>167861</v>
      </c>
      <c r="AP409">
        <v>185502</v>
      </c>
      <c r="AQ409">
        <v>170591</v>
      </c>
      <c r="AR409">
        <v>144444</v>
      </c>
      <c r="AS409">
        <v>170591</v>
      </c>
      <c r="AT409">
        <v>7.9</v>
      </c>
      <c r="AU409">
        <v>7.9</v>
      </c>
      <c r="AV409">
        <v>7.9</v>
      </c>
      <c r="AW409">
        <v>7.9</v>
      </c>
      <c r="AX409">
        <v>7.9</v>
      </c>
      <c r="AY409">
        <v>7.9</v>
      </c>
      <c r="AZ409">
        <v>7.9</v>
      </c>
      <c r="BA409">
        <v>7.9</v>
      </c>
      <c r="BB409">
        <v>7.9</v>
      </c>
      <c r="BC409">
        <v>7.9</v>
      </c>
      <c r="BD409" t="s">
        <v>2406</v>
      </c>
    </row>
    <row r="410" spans="1:56" x14ac:dyDescent="0.25">
      <c r="A410" t="s">
        <v>333</v>
      </c>
      <c r="B410" t="s">
        <v>1277</v>
      </c>
      <c r="C410" t="s">
        <v>2059</v>
      </c>
      <c r="D410" t="s">
        <v>1328</v>
      </c>
      <c r="E410">
        <v>2</v>
      </c>
      <c r="F410">
        <v>168619</v>
      </c>
      <c r="G410">
        <v>202342</v>
      </c>
      <c r="H410">
        <v>265300</v>
      </c>
      <c r="I410">
        <v>227028</v>
      </c>
      <c r="J410">
        <v>192475</v>
      </c>
      <c r="K410">
        <v>202342</v>
      </c>
      <c r="L410">
        <v>196397</v>
      </c>
      <c r="M410">
        <v>202342</v>
      </c>
      <c r="N410">
        <v>186492</v>
      </c>
      <c r="O410">
        <v>192269</v>
      </c>
      <c r="P410">
        <v>180954</v>
      </c>
      <c r="Q410">
        <v>192269</v>
      </c>
      <c r="R410">
        <v>178062</v>
      </c>
      <c r="S410">
        <v>201882</v>
      </c>
      <c r="T410">
        <v>178062</v>
      </c>
      <c r="U410">
        <v>268723</v>
      </c>
      <c r="V410">
        <v>207776</v>
      </c>
      <c r="W410">
        <v>271632</v>
      </c>
      <c r="X410">
        <v>178062</v>
      </c>
      <c r="Y410">
        <v>240335</v>
      </c>
      <c r="Z410">
        <v>106230</v>
      </c>
      <c r="AA410">
        <v>127475</v>
      </c>
      <c r="AB410">
        <v>167139</v>
      </c>
      <c r="AC410">
        <v>143028</v>
      </c>
      <c r="AD410">
        <v>121259</v>
      </c>
      <c r="AE410">
        <v>127475</v>
      </c>
      <c r="AF410">
        <v>123730</v>
      </c>
      <c r="AG410">
        <v>127475</v>
      </c>
      <c r="AH410">
        <v>145464</v>
      </c>
      <c r="AI410">
        <v>149970</v>
      </c>
      <c r="AJ410">
        <v>141144</v>
      </c>
      <c r="AK410">
        <v>149970</v>
      </c>
      <c r="AL410">
        <v>138888</v>
      </c>
      <c r="AM410">
        <v>157468</v>
      </c>
      <c r="AN410">
        <v>138888</v>
      </c>
      <c r="AO410">
        <v>209604</v>
      </c>
      <c r="AP410">
        <v>162065</v>
      </c>
      <c r="AQ410">
        <v>211873</v>
      </c>
      <c r="AR410">
        <v>138888</v>
      </c>
      <c r="AS410">
        <v>187461</v>
      </c>
      <c r="AT410">
        <v>7.9</v>
      </c>
      <c r="AU410">
        <v>7.9</v>
      </c>
      <c r="AV410">
        <v>7.9</v>
      </c>
      <c r="AW410">
        <v>7.9</v>
      </c>
      <c r="AX410">
        <v>7.9</v>
      </c>
      <c r="AY410">
        <v>7.9</v>
      </c>
      <c r="AZ410">
        <v>7.9</v>
      </c>
      <c r="BA410">
        <v>7.9</v>
      </c>
      <c r="BB410">
        <v>7.9</v>
      </c>
      <c r="BC410">
        <v>7.9</v>
      </c>
      <c r="BD410" t="s">
        <v>2437</v>
      </c>
    </row>
    <row r="411" spans="1:56" x14ac:dyDescent="0.25">
      <c r="A411" t="s">
        <v>477</v>
      </c>
      <c r="B411" t="s">
        <v>1298</v>
      </c>
      <c r="C411" t="s">
        <v>2064</v>
      </c>
      <c r="D411" t="s">
        <v>1328</v>
      </c>
      <c r="E411">
        <v>2</v>
      </c>
      <c r="F411">
        <v>133479</v>
      </c>
      <c r="G411">
        <v>187995</v>
      </c>
      <c r="H411">
        <v>227281</v>
      </c>
      <c r="I411">
        <v>206794</v>
      </c>
      <c r="J411">
        <v>167609</v>
      </c>
      <c r="K411">
        <v>187995</v>
      </c>
      <c r="L411">
        <v>169130</v>
      </c>
      <c r="M411">
        <v>187995</v>
      </c>
      <c r="N411">
        <v>158757</v>
      </c>
      <c r="O411">
        <v>187995</v>
      </c>
      <c r="P411">
        <v>168977</v>
      </c>
      <c r="Q411">
        <v>160176</v>
      </c>
      <c r="R411">
        <v>159498</v>
      </c>
      <c r="S411">
        <v>187995</v>
      </c>
      <c r="T411">
        <v>157440</v>
      </c>
      <c r="U411">
        <v>231234</v>
      </c>
      <c r="V411">
        <v>173836</v>
      </c>
      <c r="W411">
        <v>234995</v>
      </c>
      <c r="X411">
        <v>177938</v>
      </c>
      <c r="Y411">
        <v>234995</v>
      </c>
      <c r="Z411">
        <v>104114</v>
      </c>
      <c r="AA411">
        <v>146636</v>
      </c>
      <c r="AB411">
        <v>177279</v>
      </c>
      <c r="AC411">
        <v>161299</v>
      </c>
      <c r="AD411">
        <v>130735</v>
      </c>
      <c r="AE411">
        <v>146636</v>
      </c>
      <c r="AF411">
        <v>131921</v>
      </c>
      <c r="AG411">
        <v>146636</v>
      </c>
      <c r="AH411">
        <v>123830</v>
      </c>
      <c r="AI411">
        <v>146636</v>
      </c>
      <c r="AJ411">
        <v>131802</v>
      </c>
      <c r="AK411">
        <v>124937</v>
      </c>
      <c r="AL411">
        <v>124408</v>
      </c>
      <c r="AM411">
        <v>146636</v>
      </c>
      <c r="AN411">
        <v>122803</v>
      </c>
      <c r="AO411">
        <v>180363</v>
      </c>
      <c r="AP411">
        <v>135592</v>
      </c>
      <c r="AQ411">
        <v>183296</v>
      </c>
      <c r="AR411">
        <v>138792</v>
      </c>
      <c r="AS411">
        <v>183296</v>
      </c>
      <c r="AT411">
        <v>7.9</v>
      </c>
      <c r="AU411">
        <v>7.9</v>
      </c>
      <c r="AV411">
        <v>7.9</v>
      </c>
      <c r="AW411">
        <v>7.9</v>
      </c>
      <c r="AX411">
        <v>7.9</v>
      </c>
      <c r="AY411">
        <v>7.9</v>
      </c>
      <c r="AZ411">
        <v>7.9</v>
      </c>
      <c r="BA411">
        <v>7.9</v>
      </c>
      <c r="BB411">
        <v>7.9</v>
      </c>
      <c r="BC411">
        <v>7.9</v>
      </c>
      <c r="BD411" t="s">
        <v>2406</v>
      </c>
    </row>
    <row r="412" spans="1:56" x14ac:dyDescent="0.25">
      <c r="A412" t="s">
        <v>727</v>
      </c>
      <c r="B412" t="s">
        <v>1303</v>
      </c>
      <c r="C412" t="s">
        <v>2087</v>
      </c>
      <c r="D412" t="s">
        <v>1328</v>
      </c>
      <c r="E412">
        <v>0</v>
      </c>
      <c r="F412">
        <v>187995</v>
      </c>
      <c r="G412">
        <v>187995</v>
      </c>
      <c r="H412">
        <v>214246</v>
      </c>
      <c r="I412">
        <v>206794</v>
      </c>
      <c r="J412">
        <v>156663</v>
      </c>
      <c r="K412">
        <v>187995</v>
      </c>
      <c r="L412">
        <v>187995</v>
      </c>
      <c r="M412">
        <v>187995</v>
      </c>
      <c r="N412">
        <v>162096</v>
      </c>
      <c r="O412">
        <v>187995</v>
      </c>
      <c r="P412">
        <v>188803</v>
      </c>
      <c r="Q412">
        <v>187995</v>
      </c>
      <c r="R412">
        <v>192192</v>
      </c>
      <c r="S412">
        <v>187995</v>
      </c>
      <c r="T412">
        <v>225595</v>
      </c>
      <c r="U412">
        <v>231234</v>
      </c>
      <c r="V412">
        <v>176821</v>
      </c>
      <c r="W412">
        <v>234995</v>
      </c>
      <c r="X412">
        <v>192381</v>
      </c>
      <c r="Y412">
        <v>234995</v>
      </c>
      <c r="Z412">
        <v>146636</v>
      </c>
      <c r="AA412">
        <v>146636</v>
      </c>
      <c r="AB412">
        <v>167112</v>
      </c>
      <c r="AC412">
        <v>161299</v>
      </c>
      <c r="AD412">
        <v>122197</v>
      </c>
      <c r="AE412">
        <v>146636</v>
      </c>
      <c r="AF412">
        <v>146636</v>
      </c>
      <c r="AG412">
        <v>146636</v>
      </c>
      <c r="AH412">
        <v>126435</v>
      </c>
      <c r="AI412">
        <v>146636</v>
      </c>
      <c r="AJ412">
        <v>147266</v>
      </c>
      <c r="AK412">
        <v>146636</v>
      </c>
      <c r="AL412">
        <v>149910</v>
      </c>
      <c r="AM412">
        <v>146636</v>
      </c>
      <c r="AN412">
        <v>175964</v>
      </c>
      <c r="AO412">
        <v>180363</v>
      </c>
      <c r="AP412">
        <v>137920</v>
      </c>
      <c r="AQ412">
        <v>183296</v>
      </c>
      <c r="AR412">
        <v>150057</v>
      </c>
      <c r="AS412">
        <v>183296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 t="s">
        <v>2410</v>
      </c>
    </row>
    <row r="413" spans="1:56" x14ac:dyDescent="0.25">
      <c r="A413" t="s">
        <v>646</v>
      </c>
      <c r="B413" t="s">
        <v>1271</v>
      </c>
      <c r="C413" t="s">
        <v>2090</v>
      </c>
      <c r="D413" t="s">
        <v>1328</v>
      </c>
      <c r="E413">
        <v>0</v>
      </c>
      <c r="F413">
        <v>156663</v>
      </c>
      <c r="G413">
        <v>187995</v>
      </c>
      <c r="H413">
        <v>248897</v>
      </c>
      <c r="I413">
        <v>206794</v>
      </c>
      <c r="J413">
        <v>193072</v>
      </c>
      <c r="K413">
        <v>187995</v>
      </c>
      <c r="L413">
        <v>163196</v>
      </c>
      <c r="M413">
        <v>187995</v>
      </c>
      <c r="N413">
        <v>170210</v>
      </c>
      <c r="O413">
        <v>187995</v>
      </c>
      <c r="P413">
        <v>156663</v>
      </c>
      <c r="Q413">
        <v>187995</v>
      </c>
      <c r="R413">
        <v>158578</v>
      </c>
      <c r="S413">
        <v>187995</v>
      </c>
      <c r="T413">
        <v>158686</v>
      </c>
      <c r="U413">
        <v>231234</v>
      </c>
      <c r="V413">
        <v>206794</v>
      </c>
      <c r="W413">
        <v>234995</v>
      </c>
      <c r="X413">
        <v>185804</v>
      </c>
      <c r="Y413">
        <v>248760</v>
      </c>
      <c r="Z413">
        <v>122197</v>
      </c>
      <c r="AA413">
        <v>146636</v>
      </c>
      <c r="AB413">
        <v>194140</v>
      </c>
      <c r="AC413">
        <v>161299</v>
      </c>
      <c r="AD413">
        <v>150596</v>
      </c>
      <c r="AE413">
        <v>146636</v>
      </c>
      <c r="AF413">
        <v>127293</v>
      </c>
      <c r="AG413">
        <v>146636</v>
      </c>
      <c r="AH413">
        <v>132764</v>
      </c>
      <c r="AI413">
        <v>146636</v>
      </c>
      <c r="AJ413">
        <v>122197</v>
      </c>
      <c r="AK413">
        <v>146636</v>
      </c>
      <c r="AL413">
        <v>123691</v>
      </c>
      <c r="AM413">
        <v>146636</v>
      </c>
      <c r="AN413">
        <v>123775</v>
      </c>
      <c r="AO413">
        <v>180363</v>
      </c>
      <c r="AP413">
        <v>161299</v>
      </c>
      <c r="AQ413">
        <v>183296</v>
      </c>
      <c r="AR413">
        <v>144927</v>
      </c>
      <c r="AS413">
        <v>194033</v>
      </c>
      <c r="AT413">
        <v>7</v>
      </c>
      <c r="AU413">
        <v>7.3</v>
      </c>
      <c r="AV413">
        <v>7.3</v>
      </c>
      <c r="AW413">
        <v>7.3</v>
      </c>
      <c r="AX413">
        <v>7.3</v>
      </c>
      <c r="AY413">
        <v>7.3</v>
      </c>
      <c r="AZ413">
        <v>7.3</v>
      </c>
      <c r="BA413">
        <v>7.3</v>
      </c>
      <c r="BB413">
        <v>7.3</v>
      </c>
      <c r="BC413">
        <v>7.3</v>
      </c>
      <c r="BD413" t="s">
        <v>2410</v>
      </c>
    </row>
    <row r="414" spans="1:56" x14ac:dyDescent="0.25">
      <c r="A414" t="s">
        <v>572</v>
      </c>
      <c r="B414" t="s">
        <v>1278</v>
      </c>
      <c r="C414" t="s">
        <v>2091</v>
      </c>
      <c r="D414" t="s">
        <v>1328</v>
      </c>
      <c r="E414">
        <v>0</v>
      </c>
      <c r="F414">
        <v>168992</v>
      </c>
      <c r="G414">
        <v>184355</v>
      </c>
      <c r="H414">
        <v>170609</v>
      </c>
      <c r="I414">
        <v>202791</v>
      </c>
      <c r="J414">
        <v>168992</v>
      </c>
      <c r="K414">
        <v>184355</v>
      </c>
      <c r="L414">
        <v>168992</v>
      </c>
      <c r="M414">
        <v>184355</v>
      </c>
      <c r="N414">
        <v>187576</v>
      </c>
      <c r="O414">
        <v>248794</v>
      </c>
      <c r="P414">
        <v>168099</v>
      </c>
      <c r="Q414">
        <v>245857</v>
      </c>
      <c r="R414">
        <v>145981</v>
      </c>
      <c r="S414">
        <v>260992</v>
      </c>
      <c r="T414">
        <v>170947</v>
      </c>
      <c r="U414">
        <v>293959</v>
      </c>
      <c r="V414">
        <v>220646</v>
      </c>
      <c r="W414">
        <v>330378</v>
      </c>
      <c r="X414">
        <v>186693</v>
      </c>
      <c r="Y414">
        <v>305261</v>
      </c>
      <c r="Z414">
        <v>106465</v>
      </c>
      <c r="AA414">
        <v>116144</v>
      </c>
      <c r="AB414">
        <v>107484</v>
      </c>
      <c r="AC414">
        <v>127758</v>
      </c>
      <c r="AD414">
        <v>106465</v>
      </c>
      <c r="AE414">
        <v>116144</v>
      </c>
      <c r="AF414">
        <v>106465</v>
      </c>
      <c r="AG414">
        <v>116144</v>
      </c>
      <c r="AH414">
        <v>146309</v>
      </c>
      <c r="AI414">
        <v>194059</v>
      </c>
      <c r="AJ414">
        <v>131117</v>
      </c>
      <c r="AK414">
        <v>191768</v>
      </c>
      <c r="AL414">
        <v>113865</v>
      </c>
      <c r="AM414">
        <v>203574</v>
      </c>
      <c r="AN414">
        <v>133339</v>
      </c>
      <c r="AO414">
        <v>229288</v>
      </c>
      <c r="AP414">
        <v>172104</v>
      </c>
      <c r="AQ414">
        <v>257695</v>
      </c>
      <c r="AR414">
        <v>145621</v>
      </c>
      <c r="AS414">
        <v>238104</v>
      </c>
      <c r="AT414">
        <v>0</v>
      </c>
      <c r="AU414">
        <v>0</v>
      </c>
      <c r="AV414">
        <v>0</v>
      </c>
      <c r="AW414">
        <v>6.3</v>
      </c>
      <c r="AX414">
        <v>6.3</v>
      </c>
      <c r="AY414">
        <v>6.3</v>
      </c>
      <c r="AZ414">
        <v>6.3</v>
      </c>
      <c r="BA414">
        <v>6.3</v>
      </c>
      <c r="BB414">
        <v>6.3</v>
      </c>
      <c r="BC414">
        <v>6.3</v>
      </c>
      <c r="BD414" t="s">
        <v>2406</v>
      </c>
    </row>
    <row r="415" spans="1:56" x14ac:dyDescent="0.25">
      <c r="A415" t="s">
        <v>321</v>
      </c>
      <c r="B415" t="s">
        <v>1271</v>
      </c>
      <c r="C415" t="s">
        <v>2092</v>
      </c>
      <c r="D415" t="s">
        <v>1328</v>
      </c>
      <c r="E415">
        <v>0</v>
      </c>
      <c r="F415">
        <v>140998</v>
      </c>
      <c r="G415">
        <v>169196</v>
      </c>
      <c r="H415">
        <v>148046</v>
      </c>
      <c r="I415">
        <v>169196</v>
      </c>
      <c r="J415">
        <v>141397</v>
      </c>
      <c r="K415">
        <v>169196</v>
      </c>
      <c r="L415">
        <v>140998</v>
      </c>
      <c r="M415">
        <v>169196</v>
      </c>
      <c r="N415">
        <v>142411</v>
      </c>
      <c r="O415">
        <v>169196</v>
      </c>
      <c r="P415">
        <v>143318</v>
      </c>
      <c r="Q415">
        <v>169196</v>
      </c>
      <c r="R415">
        <v>140998</v>
      </c>
      <c r="S415">
        <v>177656</v>
      </c>
      <c r="T415">
        <v>143434</v>
      </c>
      <c r="U415">
        <v>169196</v>
      </c>
      <c r="V415">
        <v>145316</v>
      </c>
      <c r="W415">
        <v>189499</v>
      </c>
      <c r="X415">
        <v>140998</v>
      </c>
      <c r="Y415">
        <v>169196</v>
      </c>
      <c r="Z415">
        <v>109978</v>
      </c>
      <c r="AA415">
        <v>131973</v>
      </c>
      <c r="AB415">
        <v>115476</v>
      </c>
      <c r="AC415">
        <v>131973</v>
      </c>
      <c r="AD415">
        <v>110290</v>
      </c>
      <c r="AE415">
        <v>131973</v>
      </c>
      <c r="AF415">
        <v>109978</v>
      </c>
      <c r="AG415">
        <v>131973</v>
      </c>
      <c r="AH415">
        <v>111081</v>
      </c>
      <c r="AI415">
        <v>131973</v>
      </c>
      <c r="AJ415">
        <v>111788</v>
      </c>
      <c r="AK415">
        <v>131973</v>
      </c>
      <c r="AL415">
        <v>109978</v>
      </c>
      <c r="AM415">
        <v>138572</v>
      </c>
      <c r="AN415">
        <v>111879</v>
      </c>
      <c r="AO415">
        <v>131973</v>
      </c>
      <c r="AP415">
        <v>91549</v>
      </c>
      <c r="AQ415">
        <v>147809</v>
      </c>
      <c r="AR415">
        <v>109978</v>
      </c>
      <c r="AS415">
        <v>131973</v>
      </c>
      <c r="AT415">
        <v>8.6</v>
      </c>
      <c r="AU415">
        <v>8.6</v>
      </c>
      <c r="AV415">
        <v>8.6</v>
      </c>
      <c r="AW415">
        <v>8.5</v>
      </c>
      <c r="AX415">
        <v>8.5</v>
      </c>
      <c r="AY415">
        <v>8.5</v>
      </c>
      <c r="AZ415">
        <v>8.5</v>
      </c>
      <c r="BA415">
        <v>8.5</v>
      </c>
      <c r="BB415">
        <v>8.5</v>
      </c>
      <c r="BC415">
        <v>8.5</v>
      </c>
      <c r="BD415" t="s">
        <v>2406</v>
      </c>
    </row>
    <row r="416" spans="1:56" x14ac:dyDescent="0.25">
      <c r="A416" t="s">
        <v>343</v>
      </c>
      <c r="B416" t="s">
        <v>1278</v>
      </c>
      <c r="C416" t="s">
        <v>2096</v>
      </c>
      <c r="D416" t="s">
        <v>1328</v>
      </c>
      <c r="E416">
        <v>0</v>
      </c>
      <c r="F416">
        <v>153814</v>
      </c>
      <c r="G416">
        <v>184578</v>
      </c>
      <c r="H416">
        <v>170105</v>
      </c>
      <c r="I416">
        <v>203035</v>
      </c>
      <c r="J416">
        <v>172152</v>
      </c>
      <c r="K416">
        <v>184578</v>
      </c>
      <c r="L416">
        <v>154766</v>
      </c>
      <c r="M416">
        <v>184578</v>
      </c>
      <c r="N416">
        <v>153814</v>
      </c>
      <c r="O416">
        <v>184578</v>
      </c>
      <c r="P416">
        <v>161751</v>
      </c>
      <c r="Q416">
        <v>184578</v>
      </c>
      <c r="R416">
        <v>170089</v>
      </c>
      <c r="S416">
        <v>193807</v>
      </c>
      <c r="T416">
        <v>153814</v>
      </c>
      <c r="U416">
        <v>227031</v>
      </c>
      <c r="V416">
        <v>178504</v>
      </c>
      <c r="W416">
        <v>239348</v>
      </c>
      <c r="X416">
        <v>186586</v>
      </c>
      <c r="Y416">
        <v>230723</v>
      </c>
      <c r="Z416">
        <v>119975</v>
      </c>
      <c r="AA416">
        <v>143971</v>
      </c>
      <c r="AB416">
        <v>132682</v>
      </c>
      <c r="AC416">
        <v>158367</v>
      </c>
      <c r="AD416">
        <v>134279</v>
      </c>
      <c r="AE416">
        <v>143971</v>
      </c>
      <c r="AF416">
        <v>120717</v>
      </c>
      <c r="AG416">
        <v>143971</v>
      </c>
      <c r="AH416">
        <v>119975</v>
      </c>
      <c r="AI416">
        <v>143971</v>
      </c>
      <c r="AJ416">
        <v>126166</v>
      </c>
      <c r="AK416">
        <v>143971</v>
      </c>
      <c r="AL416">
        <v>132669</v>
      </c>
      <c r="AM416">
        <v>151169</v>
      </c>
      <c r="AN416">
        <v>119975</v>
      </c>
      <c r="AO416">
        <v>177084</v>
      </c>
      <c r="AP416">
        <v>139233</v>
      </c>
      <c r="AQ416">
        <v>186691</v>
      </c>
      <c r="AR416">
        <v>145537</v>
      </c>
      <c r="AS416">
        <v>179964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 t="s">
        <v>2406</v>
      </c>
    </row>
    <row r="417" spans="1:56" x14ac:dyDescent="0.25">
      <c r="A417" t="s">
        <v>459</v>
      </c>
      <c r="B417" t="s">
        <v>1278</v>
      </c>
      <c r="C417" t="s">
        <v>2097</v>
      </c>
      <c r="D417" t="s">
        <v>1328</v>
      </c>
      <c r="E417">
        <v>0</v>
      </c>
      <c r="F417">
        <v>161875</v>
      </c>
      <c r="G417">
        <v>194248</v>
      </c>
      <c r="H417">
        <v>205331</v>
      </c>
      <c r="I417">
        <v>221681</v>
      </c>
      <c r="J417">
        <v>192455</v>
      </c>
      <c r="K417">
        <v>194248</v>
      </c>
      <c r="L417">
        <v>171018</v>
      </c>
      <c r="M417">
        <v>194248</v>
      </c>
      <c r="N417">
        <v>180380</v>
      </c>
      <c r="O417">
        <v>184579</v>
      </c>
      <c r="P417">
        <v>189804</v>
      </c>
      <c r="Q417">
        <v>184579</v>
      </c>
      <c r="R417">
        <v>154860</v>
      </c>
      <c r="S417">
        <v>188506</v>
      </c>
      <c r="T417">
        <v>165025</v>
      </c>
      <c r="U417">
        <v>227032</v>
      </c>
      <c r="V417">
        <v>175694</v>
      </c>
      <c r="W417">
        <v>230724</v>
      </c>
      <c r="X417">
        <v>187605</v>
      </c>
      <c r="Y417">
        <v>230724</v>
      </c>
      <c r="Z417">
        <v>101981</v>
      </c>
      <c r="AA417">
        <v>122376</v>
      </c>
      <c r="AB417">
        <v>129359</v>
      </c>
      <c r="AC417">
        <v>139659</v>
      </c>
      <c r="AD417">
        <v>121247</v>
      </c>
      <c r="AE417">
        <v>122376</v>
      </c>
      <c r="AF417">
        <v>107741</v>
      </c>
      <c r="AG417">
        <v>122376</v>
      </c>
      <c r="AH417">
        <v>140696</v>
      </c>
      <c r="AI417">
        <v>143972</v>
      </c>
      <c r="AJ417">
        <v>148047</v>
      </c>
      <c r="AK417">
        <v>143972</v>
      </c>
      <c r="AL417">
        <v>120791</v>
      </c>
      <c r="AM417">
        <v>147035</v>
      </c>
      <c r="AN417">
        <v>128720</v>
      </c>
      <c r="AO417">
        <v>177085</v>
      </c>
      <c r="AP417">
        <v>137041</v>
      </c>
      <c r="AQ417">
        <v>179965</v>
      </c>
      <c r="AR417">
        <v>146332</v>
      </c>
      <c r="AS417">
        <v>179965</v>
      </c>
      <c r="AT417">
        <v>7.4</v>
      </c>
      <c r="AU417">
        <v>7.4</v>
      </c>
      <c r="AV417">
        <v>7.4</v>
      </c>
      <c r="AW417">
        <v>7.4</v>
      </c>
      <c r="AX417">
        <v>7.5</v>
      </c>
      <c r="AY417">
        <v>7.5</v>
      </c>
      <c r="AZ417">
        <v>7.5</v>
      </c>
      <c r="BA417">
        <v>7.5</v>
      </c>
      <c r="BB417">
        <v>7.5</v>
      </c>
      <c r="BC417">
        <v>7.5</v>
      </c>
      <c r="BD417" t="s">
        <v>2406</v>
      </c>
    </row>
    <row r="418" spans="1:56" x14ac:dyDescent="0.25">
      <c r="A418" t="s">
        <v>74</v>
      </c>
      <c r="B418" t="s">
        <v>1278</v>
      </c>
      <c r="C418" t="s">
        <v>2105</v>
      </c>
      <c r="D418" t="s">
        <v>1328</v>
      </c>
      <c r="E418">
        <v>3</v>
      </c>
      <c r="F418">
        <v>611867</v>
      </c>
      <c r="G418">
        <v>540000</v>
      </c>
      <c r="H418">
        <v>866667</v>
      </c>
      <c r="I418">
        <v>620000</v>
      </c>
      <c r="J418">
        <v>373333</v>
      </c>
      <c r="K418">
        <v>373333</v>
      </c>
      <c r="L418">
        <v>498764</v>
      </c>
      <c r="M418">
        <v>373333</v>
      </c>
      <c r="N418">
        <v>462764</v>
      </c>
      <c r="O418">
        <v>373333</v>
      </c>
      <c r="P418">
        <v>373333</v>
      </c>
      <c r="Q418">
        <v>373333</v>
      </c>
      <c r="R418">
        <v>373333</v>
      </c>
      <c r="S418">
        <v>373333</v>
      </c>
      <c r="T418">
        <v>580000</v>
      </c>
      <c r="U418">
        <v>540000</v>
      </c>
      <c r="V418">
        <v>998133</v>
      </c>
      <c r="W418">
        <v>580000</v>
      </c>
      <c r="X418">
        <v>373333</v>
      </c>
      <c r="Y418">
        <v>373333</v>
      </c>
      <c r="Z418">
        <v>458900</v>
      </c>
      <c r="AA418">
        <v>405000</v>
      </c>
      <c r="AB418">
        <v>650000</v>
      </c>
      <c r="AC418">
        <v>465000</v>
      </c>
      <c r="AD418">
        <v>280000</v>
      </c>
      <c r="AE418">
        <v>280000</v>
      </c>
      <c r="AF418">
        <v>374073</v>
      </c>
      <c r="AG418">
        <v>280000</v>
      </c>
      <c r="AH418">
        <v>347073</v>
      </c>
      <c r="AI418">
        <v>280000</v>
      </c>
      <c r="AJ418">
        <v>280000</v>
      </c>
      <c r="AK418">
        <v>280000</v>
      </c>
      <c r="AL418">
        <v>280000</v>
      </c>
      <c r="AM418">
        <v>280000</v>
      </c>
      <c r="AN418">
        <v>435000</v>
      </c>
      <c r="AO418">
        <v>405000</v>
      </c>
      <c r="AP418">
        <v>748600</v>
      </c>
      <c r="AQ418">
        <v>435000</v>
      </c>
      <c r="AR418">
        <v>280000</v>
      </c>
      <c r="AS418">
        <v>280000</v>
      </c>
      <c r="AT418">
        <v>8.6999999999999993</v>
      </c>
      <c r="AU418">
        <v>8.6999999999999993</v>
      </c>
      <c r="AV418">
        <v>8.6999999999999993</v>
      </c>
      <c r="AW418">
        <v>8.6999999999999993</v>
      </c>
      <c r="AX418">
        <v>8.6999999999999993</v>
      </c>
      <c r="AY418">
        <v>8.6999999999999993</v>
      </c>
      <c r="AZ418">
        <v>8.6999999999999993</v>
      </c>
      <c r="BA418">
        <v>8.6999999999999993</v>
      </c>
      <c r="BB418">
        <v>8.6999999999999993</v>
      </c>
      <c r="BC418">
        <v>8.6999999999999993</v>
      </c>
      <c r="BD418" t="s">
        <v>2423</v>
      </c>
    </row>
    <row r="419" spans="1:56" x14ac:dyDescent="0.25">
      <c r="A419" t="s">
        <v>764</v>
      </c>
      <c r="B419" t="s">
        <v>1300</v>
      </c>
      <c r="C419" t="s">
        <v>2127</v>
      </c>
      <c r="D419" t="s">
        <v>1328</v>
      </c>
      <c r="E419">
        <v>0</v>
      </c>
      <c r="F419">
        <v>331034</v>
      </c>
      <c r="G419">
        <v>306513</v>
      </c>
      <c r="H419">
        <v>331034</v>
      </c>
      <c r="I419">
        <v>306513</v>
      </c>
      <c r="J419">
        <v>297318</v>
      </c>
      <c r="K419">
        <v>306513</v>
      </c>
      <c r="L419">
        <v>297318</v>
      </c>
      <c r="M419">
        <v>306513</v>
      </c>
      <c r="N419">
        <v>291187</v>
      </c>
      <c r="O419">
        <v>306513</v>
      </c>
      <c r="P419">
        <v>291187</v>
      </c>
      <c r="Q419">
        <v>306513</v>
      </c>
      <c r="R419">
        <v>291187</v>
      </c>
      <c r="S419">
        <v>306513</v>
      </c>
      <c r="T419">
        <v>297318</v>
      </c>
      <c r="U419">
        <v>306513</v>
      </c>
      <c r="V419">
        <v>297318</v>
      </c>
      <c r="W419">
        <v>306513</v>
      </c>
      <c r="X419">
        <v>297318</v>
      </c>
      <c r="Y419">
        <v>306513</v>
      </c>
      <c r="Z419">
        <v>205241</v>
      </c>
      <c r="AA419">
        <v>183908</v>
      </c>
      <c r="AB419">
        <v>205241</v>
      </c>
      <c r="AC419">
        <v>183908</v>
      </c>
      <c r="AD419">
        <v>184337</v>
      </c>
      <c r="AE419">
        <v>183908</v>
      </c>
      <c r="AF419">
        <v>184337</v>
      </c>
      <c r="AG419">
        <v>183908</v>
      </c>
      <c r="AH419">
        <v>180536</v>
      </c>
      <c r="AI419">
        <v>183908</v>
      </c>
      <c r="AJ419">
        <v>180536</v>
      </c>
      <c r="AK419">
        <v>183908</v>
      </c>
      <c r="AL419">
        <v>180536</v>
      </c>
      <c r="AM419">
        <v>183908</v>
      </c>
      <c r="AN419">
        <v>184337</v>
      </c>
      <c r="AO419">
        <v>183908</v>
      </c>
      <c r="AP419">
        <v>184337</v>
      </c>
      <c r="AQ419">
        <v>183908</v>
      </c>
      <c r="AR419">
        <v>184337</v>
      </c>
      <c r="AS419">
        <v>183908</v>
      </c>
      <c r="AT419">
        <v>7.9</v>
      </c>
      <c r="AU419">
        <v>8</v>
      </c>
      <c r="AV419">
        <v>8</v>
      </c>
      <c r="AW419">
        <v>8</v>
      </c>
      <c r="AX419">
        <v>8</v>
      </c>
      <c r="AY419">
        <v>8</v>
      </c>
      <c r="AZ419">
        <v>8</v>
      </c>
      <c r="BA419">
        <v>8</v>
      </c>
      <c r="BB419">
        <v>8</v>
      </c>
      <c r="BC419">
        <v>8</v>
      </c>
      <c r="BD419" t="s">
        <v>2445</v>
      </c>
    </row>
    <row r="420" spans="1:56" x14ac:dyDescent="0.25">
      <c r="A420" t="s">
        <v>579</v>
      </c>
      <c r="B420" t="s">
        <v>1278</v>
      </c>
      <c r="C420" t="s">
        <v>2144</v>
      </c>
      <c r="D420" t="s">
        <v>1328</v>
      </c>
      <c r="E420">
        <v>2</v>
      </c>
      <c r="F420">
        <v>280000</v>
      </c>
      <c r="G420">
        <v>280000</v>
      </c>
      <c r="H420">
        <v>280000</v>
      </c>
      <c r="I420">
        <v>280000</v>
      </c>
      <c r="J420">
        <v>260000</v>
      </c>
      <c r="K420">
        <v>260000</v>
      </c>
      <c r="L420">
        <v>260000</v>
      </c>
      <c r="M420">
        <v>260000</v>
      </c>
      <c r="N420">
        <v>260000</v>
      </c>
      <c r="O420">
        <v>260000</v>
      </c>
      <c r="P420">
        <v>260000</v>
      </c>
      <c r="Q420">
        <v>260000</v>
      </c>
      <c r="R420">
        <v>260000</v>
      </c>
      <c r="S420">
        <v>260000</v>
      </c>
      <c r="T420">
        <v>280000</v>
      </c>
      <c r="U420">
        <v>280000</v>
      </c>
      <c r="V420">
        <v>280000</v>
      </c>
      <c r="W420">
        <v>280000</v>
      </c>
      <c r="X420">
        <v>260000</v>
      </c>
      <c r="Y420">
        <v>260000</v>
      </c>
      <c r="Z420">
        <v>210000</v>
      </c>
      <c r="AA420">
        <v>210000</v>
      </c>
      <c r="AB420">
        <v>210000</v>
      </c>
      <c r="AC420">
        <v>210000</v>
      </c>
      <c r="AD420">
        <v>195000</v>
      </c>
      <c r="AE420">
        <v>195000</v>
      </c>
      <c r="AF420">
        <v>195000</v>
      </c>
      <c r="AG420">
        <v>195000</v>
      </c>
      <c r="AH420">
        <v>195000</v>
      </c>
      <c r="AI420">
        <v>195000</v>
      </c>
      <c r="AJ420">
        <v>195000</v>
      </c>
      <c r="AK420">
        <v>195000</v>
      </c>
      <c r="AL420">
        <v>195000</v>
      </c>
      <c r="AM420">
        <v>195000</v>
      </c>
      <c r="AN420">
        <v>210000</v>
      </c>
      <c r="AO420">
        <v>210000</v>
      </c>
      <c r="AP420">
        <v>210000</v>
      </c>
      <c r="AQ420">
        <v>210000</v>
      </c>
      <c r="AR420">
        <v>195000</v>
      </c>
      <c r="AS420">
        <v>195000</v>
      </c>
      <c r="AT420">
        <v>8.8000000000000007</v>
      </c>
      <c r="AU420">
        <v>8.8000000000000007</v>
      </c>
      <c r="AV420">
        <v>8.8000000000000007</v>
      </c>
      <c r="AW420">
        <v>8.8000000000000007</v>
      </c>
      <c r="AX420">
        <v>8.8000000000000007</v>
      </c>
      <c r="AY420">
        <v>8.8000000000000007</v>
      </c>
      <c r="AZ420">
        <v>8.8000000000000007</v>
      </c>
      <c r="BA420">
        <v>8.8000000000000007</v>
      </c>
      <c r="BB420">
        <v>8.8000000000000007</v>
      </c>
      <c r="BC420">
        <v>8.8000000000000007</v>
      </c>
      <c r="BD420" t="s">
        <v>2416</v>
      </c>
    </row>
    <row r="421" spans="1:56" x14ac:dyDescent="0.25">
      <c r="A421" t="s">
        <v>847</v>
      </c>
      <c r="B421" t="s">
        <v>1263</v>
      </c>
      <c r="C421" t="s">
        <v>2158</v>
      </c>
      <c r="D421" t="s">
        <v>1328</v>
      </c>
      <c r="E421">
        <v>2.5</v>
      </c>
      <c r="F421">
        <v>342387</v>
      </c>
      <c r="G421">
        <v>340803</v>
      </c>
      <c r="H421">
        <v>342387</v>
      </c>
      <c r="I421">
        <v>340803</v>
      </c>
      <c r="J421">
        <v>324693</v>
      </c>
      <c r="K421">
        <v>340803</v>
      </c>
      <c r="L421">
        <v>324693</v>
      </c>
      <c r="M421">
        <v>340803</v>
      </c>
      <c r="N421">
        <v>324693</v>
      </c>
      <c r="O421">
        <v>340803</v>
      </c>
      <c r="P421">
        <v>324693</v>
      </c>
      <c r="Q421">
        <v>340803</v>
      </c>
      <c r="R421">
        <v>324693</v>
      </c>
      <c r="S421">
        <v>340803</v>
      </c>
      <c r="T421">
        <v>342387</v>
      </c>
      <c r="U421">
        <v>340803</v>
      </c>
      <c r="V421">
        <v>342387</v>
      </c>
      <c r="W421">
        <v>340803</v>
      </c>
      <c r="X421">
        <v>324693</v>
      </c>
      <c r="Y421">
        <v>340803</v>
      </c>
      <c r="Z421">
        <v>210899</v>
      </c>
      <c r="AA421">
        <v>200001</v>
      </c>
      <c r="AB421">
        <v>210899</v>
      </c>
      <c r="AC421">
        <v>200001</v>
      </c>
      <c r="AD421">
        <v>200001</v>
      </c>
      <c r="AE421">
        <v>200001</v>
      </c>
      <c r="AF421">
        <v>200001</v>
      </c>
      <c r="AG421">
        <v>200001</v>
      </c>
      <c r="AH421">
        <v>200001</v>
      </c>
      <c r="AI421">
        <v>200001</v>
      </c>
      <c r="AJ421">
        <v>200001</v>
      </c>
      <c r="AK421">
        <v>200001</v>
      </c>
      <c r="AL421">
        <v>200001</v>
      </c>
      <c r="AM421">
        <v>200001</v>
      </c>
      <c r="AN421">
        <v>210899</v>
      </c>
      <c r="AO421">
        <v>200001</v>
      </c>
      <c r="AP421">
        <v>210899</v>
      </c>
      <c r="AQ421">
        <v>200001</v>
      </c>
      <c r="AR421">
        <v>200001</v>
      </c>
      <c r="AS421">
        <v>200001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</row>
    <row r="422" spans="1:56" x14ac:dyDescent="0.25">
      <c r="A422" t="s">
        <v>45</v>
      </c>
      <c r="B422" t="s">
        <v>1290</v>
      </c>
      <c r="C422" t="s">
        <v>2160</v>
      </c>
      <c r="D422" t="s">
        <v>1328</v>
      </c>
      <c r="E422">
        <v>4</v>
      </c>
      <c r="F422">
        <v>940799</v>
      </c>
      <c r="G422">
        <v>1000932</v>
      </c>
      <c r="H422">
        <v>1183332</v>
      </c>
      <c r="I422">
        <v>929999</v>
      </c>
      <c r="J422">
        <v>767967</v>
      </c>
      <c r="K422">
        <v>903599</v>
      </c>
      <c r="L422">
        <v>767967</v>
      </c>
      <c r="M422">
        <v>3315332</v>
      </c>
      <c r="N422">
        <v>767967</v>
      </c>
      <c r="O422">
        <v>3353732</v>
      </c>
      <c r="P422">
        <v>860367</v>
      </c>
      <c r="Q422">
        <v>860367</v>
      </c>
      <c r="R422">
        <v>1116300</v>
      </c>
      <c r="S422">
        <v>999732</v>
      </c>
      <c r="T422">
        <v>1580532</v>
      </c>
      <c r="U422">
        <v>1356300</v>
      </c>
      <c r="V422">
        <v>1296300</v>
      </c>
      <c r="W422">
        <v>1044167</v>
      </c>
      <c r="X422">
        <v>793500</v>
      </c>
      <c r="Y422">
        <v>860367</v>
      </c>
      <c r="Z422">
        <v>705599</v>
      </c>
      <c r="AA422">
        <v>750699</v>
      </c>
      <c r="AB422">
        <v>887499</v>
      </c>
      <c r="AC422">
        <v>697499</v>
      </c>
      <c r="AD422">
        <v>575975</v>
      </c>
      <c r="AE422">
        <v>677699</v>
      </c>
      <c r="AF422">
        <v>575975</v>
      </c>
      <c r="AG422">
        <v>2486499</v>
      </c>
      <c r="AH422">
        <v>575975</v>
      </c>
      <c r="AI422">
        <v>2515299</v>
      </c>
      <c r="AJ422">
        <v>645275</v>
      </c>
      <c r="AK422">
        <v>645275</v>
      </c>
      <c r="AL422">
        <v>837225</v>
      </c>
      <c r="AM422">
        <v>749799</v>
      </c>
      <c r="AN422">
        <v>1185399</v>
      </c>
      <c r="AO422">
        <v>1017225</v>
      </c>
      <c r="AP422">
        <v>972225</v>
      </c>
      <c r="AQ422">
        <v>783125</v>
      </c>
      <c r="AR422">
        <v>595125</v>
      </c>
      <c r="AS422">
        <v>645275</v>
      </c>
      <c r="AT422">
        <v>8.8000000000000007</v>
      </c>
      <c r="AU422">
        <v>8.8000000000000007</v>
      </c>
      <c r="AV422">
        <v>8.8000000000000007</v>
      </c>
      <c r="AW422">
        <v>8.8000000000000007</v>
      </c>
      <c r="AX422">
        <v>8.8000000000000007</v>
      </c>
      <c r="AY422">
        <v>8.8000000000000007</v>
      </c>
      <c r="AZ422">
        <v>8.8000000000000007</v>
      </c>
      <c r="BA422">
        <v>8.8000000000000007</v>
      </c>
      <c r="BB422">
        <v>8.8000000000000007</v>
      </c>
      <c r="BC422">
        <v>8.8000000000000007</v>
      </c>
      <c r="BD422" t="s">
        <v>2423</v>
      </c>
    </row>
    <row r="423" spans="1:56" x14ac:dyDescent="0.25">
      <c r="A423" t="s">
        <v>958</v>
      </c>
      <c r="B423" t="s">
        <v>1270</v>
      </c>
      <c r="C423" t="s">
        <v>2173</v>
      </c>
      <c r="D423" t="s">
        <v>1328</v>
      </c>
      <c r="E423">
        <v>0</v>
      </c>
      <c r="F423">
        <v>400000</v>
      </c>
      <c r="G423">
        <v>400000</v>
      </c>
      <c r="H423">
        <v>400000</v>
      </c>
      <c r="I423">
        <v>400000</v>
      </c>
      <c r="J423">
        <v>400000</v>
      </c>
      <c r="K423">
        <v>400000</v>
      </c>
      <c r="L423">
        <v>400000</v>
      </c>
      <c r="M423">
        <v>400000</v>
      </c>
      <c r="N423">
        <v>400000</v>
      </c>
      <c r="O423">
        <v>400000</v>
      </c>
      <c r="P423">
        <v>400000</v>
      </c>
      <c r="Q423">
        <v>400000</v>
      </c>
      <c r="R423">
        <v>400000</v>
      </c>
      <c r="S423">
        <v>400000</v>
      </c>
      <c r="T423">
        <v>400000</v>
      </c>
      <c r="U423">
        <v>400000</v>
      </c>
      <c r="V423">
        <v>400000</v>
      </c>
      <c r="W423">
        <v>400000</v>
      </c>
      <c r="X423">
        <v>400000</v>
      </c>
      <c r="Y423">
        <v>400000</v>
      </c>
      <c r="Z423">
        <v>300000</v>
      </c>
      <c r="AA423">
        <v>300000</v>
      </c>
      <c r="AB423">
        <v>300000</v>
      </c>
      <c r="AC423">
        <v>300000</v>
      </c>
      <c r="AD423">
        <v>300000</v>
      </c>
      <c r="AE423">
        <v>300000</v>
      </c>
      <c r="AF423">
        <v>300000</v>
      </c>
      <c r="AG423">
        <v>300000</v>
      </c>
      <c r="AH423">
        <v>300000</v>
      </c>
      <c r="AI423">
        <v>300000</v>
      </c>
      <c r="AJ423">
        <v>300000</v>
      </c>
      <c r="AK423">
        <v>300000</v>
      </c>
      <c r="AL423">
        <v>300000</v>
      </c>
      <c r="AM423">
        <v>300000</v>
      </c>
      <c r="AN423">
        <v>300000</v>
      </c>
      <c r="AO423">
        <v>300000</v>
      </c>
      <c r="AP423">
        <v>300000</v>
      </c>
      <c r="AQ423">
        <v>300000</v>
      </c>
      <c r="AR423">
        <v>300000</v>
      </c>
      <c r="AS423">
        <v>300000</v>
      </c>
      <c r="AT423">
        <v>8.5</v>
      </c>
      <c r="AU423">
        <v>8.5</v>
      </c>
      <c r="AV423">
        <v>8.5</v>
      </c>
      <c r="AW423">
        <v>8.5</v>
      </c>
      <c r="AX423">
        <v>8.5</v>
      </c>
      <c r="AY423">
        <v>8.5</v>
      </c>
      <c r="AZ423">
        <v>8.5</v>
      </c>
      <c r="BA423">
        <v>8.5</v>
      </c>
      <c r="BB423">
        <v>8.5</v>
      </c>
      <c r="BC423">
        <v>8.5</v>
      </c>
      <c r="BD423" t="s">
        <v>2408</v>
      </c>
    </row>
    <row r="424" spans="1:56" x14ac:dyDescent="0.25">
      <c r="A424" t="s">
        <v>184</v>
      </c>
      <c r="B424" t="s">
        <v>1278</v>
      </c>
      <c r="C424" t="s">
        <v>2186</v>
      </c>
      <c r="D424" t="s">
        <v>1328</v>
      </c>
      <c r="E424">
        <v>1</v>
      </c>
      <c r="F424">
        <v>306667</v>
      </c>
      <c r="G424">
        <v>313333</v>
      </c>
      <c r="H424">
        <v>393333</v>
      </c>
      <c r="I424">
        <v>373333</v>
      </c>
      <c r="J424">
        <v>293333</v>
      </c>
      <c r="K424">
        <v>313333</v>
      </c>
      <c r="L424">
        <v>289333</v>
      </c>
      <c r="M424">
        <v>289333</v>
      </c>
      <c r="N424">
        <v>289333</v>
      </c>
      <c r="O424">
        <v>289333</v>
      </c>
      <c r="P424">
        <v>289333</v>
      </c>
      <c r="Q424">
        <v>289333</v>
      </c>
      <c r="R424">
        <v>306667</v>
      </c>
      <c r="S424">
        <v>313333</v>
      </c>
      <c r="T424">
        <v>313333</v>
      </c>
      <c r="U424">
        <v>313333</v>
      </c>
      <c r="V424">
        <v>413333</v>
      </c>
      <c r="W424">
        <v>373333</v>
      </c>
      <c r="X424">
        <v>313333</v>
      </c>
      <c r="Y424">
        <v>313333</v>
      </c>
      <c r="Z424">
        <v>230000</v>
      </c>
      <c r="AA424">
        <v>235000</v>
      </c>
      <c r="AB424">
        <v>295000</v>
      </c>
      <c r="AC424">
        <v>280000</v>
      </c>
      <c r="AD424">
        <v>220000</v>
      </c>
      <c r="AE424">
        <v>235000</v>
      </c>
      <c r="AF424">
        <v>217000</v>
      </c>
      <c r="AG424">
        <v>217000</v>
      </c>
      <c r="AH424">
        <v>217000</v>
      </c>
      <c r="AI424">
        <v>217000</v>
      </c>
      <c r="AJ424">
        <v>217000</v>
      </c>
      <c r="AK424">
        <v>217000</v>
      </c>
      <c r="AL424">
        <v>230000</v>
      </c>
      <c r="AM424">
        <v>235000</v>
      </c>
      <c r="AN424">
        <v>235000</v>
      </c>
      <c r="AO424">
        <v>235000</v>
      </c>
      <c r="AP424">
        <v>310000</v>
      </c>
      <c r="AQ424">
        <v>280000</v>
      </c>
      <c r="AR424">
        <v>235000</v>
      </c>
      <c r="AS424">
        <v>235000</v>
      </c>
      <c r="AT424">
        <v>8.6</v>
      </c>
      <c r="AU424">
        <v>8.6</v>
      </c>
      <c r="AV424">
        <v>8.6</v>
      </c>
      <c r="AW424">
        <v>8.6</v>
      </c>
      <c r="AX424">
        <v>8.6</v>
      </c>
      <c r="AY424">
        <v>8.6</v>
      </c>
      <c r="AZ424">
        <v>8.6</v>
      </c>
      <c r="BA424">
        <v>8.6</v>
      </c>
      <c r="BB424">
        <v>8.6</v>
      </c>
      <c r="BC424">
        <v>8.6</v>
      </c>
      <c r="BD424" t="s">
        <v>2406</v>
      </c>
    </row>
    <row r="425" spans="1:56" x14ac:dyDescent="0.25">
      <c r="A425" t="s">
        <v>170</v>
      </c>
      <c r="B425" t="s">
        <v>1278</v>
      </c>
      <c r="C425" t="s">
        <v>2230</v>
      </c>
      <c r="D425" t="s">
        <v>1328</v>
      </c>
      <c r="E425">
        <v>0</v>
      </c>
      <c r="F425">
        <v>370000</v>
      </c>
      <c r="G425">
        <v>370000</v>
      </c>
      <c r="H425">
        <v>370000</v>
      </c>
      <c r="I425">
        <v>370000</v>
      </c>
      <c r="J425">
        <v>370000</v>
      </c>
      <c r="K425">
        <v>370000</v>
      </c>
      <c r="L425">
        <v>310000</v>
      </c>
      <c r="M425">
        <v>310000</v>
      </c>
      <c r="N425">
        <v>310000</v>
      </c>
      <c r="O425">
        <v>310000</v>
      </c>
      <c r="P425">
        <v>310000</v>
      </c>
      <c r="Q425">
        <v>310000</v>
      </c>
      <c r="R425">
        <v>310000</v>
      </c>
      <c r="S425">
        <v>310000</v>
      </c>
      <c r="T425">
        <v>370000</v>
      </c>
      <c r="U425">
        <v>370000</v>
      </c>
      <c r="V425">
        <v>400000</v>
      </c>
      <c r="W425">
        <v>370000</v>
      </c>
      <c r="X425">
        <v>370000</v>
      </c>
      <c r="Y425">
        <v>370000</v>
      </c>
      <c r="Z425">
        <v>314500</v>
      </c>
      <c r="AA425">
        <v>314500</v>
      </c>
      <c r="AB425">
        <v>314500</v>
      </c>
      <c r="AC425">
        <v>314500</v>
      </c>
      <c r="AD425">
        <v>314500</v>
      </c>
      <c r="AE425">
        <v>314500</v>
      </c>
      <c r="AF425">
        <v>254200</v>
      </c>
      <c r="AG425">
        <v>254200</v>
      </c>
      <c r="AH425">
        <v>254200</v>
      </c>
      <c r="AI425">
        <v>254200</v>
      </c>
      <c r="AJ425">
        <v>254200</v>
      </c>
      <c r="AK425">
        <v>254200</v>
      </c>
      <c r="AL425">
        <v>254200</v>
      </c>
      <c r="AM425">
        <v>254200</v>
      </c>
      <c r="AN425">
        <v>314500</v>
      </c>
      <c r="AO425">
        <v>314500</v>
      </c>
      <c r="AP425">
        <v>380000</v>
      </c>
      <c r="AQ425">
        <v>314500</v>
      </c>
      <c r="AR425">
        <v>314500</v>
      </c>
      <c r="AS425">
        <v>314500</v>
      </c>
      <c r="AT425">
        <v>8.1</v>
      </c>
      <c r="AU425">
        <v>8.1</v>
      </c>
      <c r="AV425">
        <v>8.1</v>
      </c>
      <c r="AW425">
        <v>8.1</v>
      </c>
      <c r="AX425">
        <v>8.1</v>
      </c>
      <c r="AY425">
        <v>8.1</v>
      </c>
      <c r="AZ425">
        <v>8.1</v>
      </c>
      <c r="BA425">
        <v>8.1</v>
      </c>
      <c r="BB425">
        <v>8.1</v>
      </c>
      <c r="BC425">
        <v>8.1</v>
      </c>
      <c r="BD425" t="s">
        <v>2423</v>
      </c>
    </row>
    <row r="426" spans="1:56" x14ac:dyDescent="0.25">
      <c r="A426" t="s">
        <v>35</v>
      </c>
      <c r="B426" t="s">
        <v>1278</v>
      </c>
      <c r="C426" t="s">
        <v>2231</v>
      </c>
      <c r="D426" t="s">
        <v>1328</v>
      </c>
      <c r="E426">
        <v>4</v>
      </c>
      <c r="F426">
        <v>833333</v>
      </c>
      <c r="G426">
        <v>555556</v>
      </c>
      <c r="H426">
        <v>1241667</v>
      </c>
      <c r="I426">
        <v>694444</v>
      </c>
      <c r="J426">
        <v>625000</v>
      </c>
      <c r="K426">
        <v>625000</v>
      </c>
      <c r="L426">
        <v>625000</v>
      </c>
      <c r="M426">
        <v>555556</v>
      </c>
      <c r="N426">
        <v>694444</v>
      </c>
      <c r="O426">
        <v>555556</v>
      </c>
      <c r="P426">
        <v>694444</v>
      </c>
      <c r="Q426">
        <v>555556</v>
      </c>
      <c r="R426">
        <v>902777</v>
      </c>
      <c r="S426">
        <v>555556</v>
      </c>
      <c r="T426">
        <v>1041666</v>
      </c>
      <c r="U426">
        <v>694444</v>
      </c>
      <c r="V426">
        <v>1241666</v>
      </c>
      <c r="W426">
        <v>1541666</v>
      </c>
      <c r="X426">
        <v>625000</v>
      </c>
      <c r="Y426">
        <v>555556</v>
      </c>
      <c r="Z426">
        <v>666666</v>
      </c>
      <c r="AA426">
        <v>444445</v>
      </c>
      <c r="AB426">
        <v>993334</v>
      </c>
      <c r="AC426">
        <v>555555</v>
      </c>
      <c r="AD426">
        <v>500000</v>
      </c>
      <c r="AE426">
        <v>500000</v>
      </c>
      <c r="AF426">
        <v>500000</v>
      </c>
      <c r="AG426">
        <v>444445</v>
      </c>
      <c r="AH426">
        <v>555555</v>
      </c>
      <c r="AI426">
        <v>444445</v>
      </c>
      <c r="AJ426">
        <v>555555</v>
      </c>
      <c r="AK426">
        <v>444445</v>
      </c>
      <c r="AL426">
        <v>722222</v>
      </c>
      <c r="AM426">
        <v>444445</v>
      </c>
      <c r="AN426">
        <v>833333</v>
      </c>
      <c r="AO426">
        <v>555555</v>
      </c>
      <c r="AP426">
        <v>993333</v>
      </c>
      <c r="AQ426">
        <v>1233333</v>
      </c>
      <c r="AR426">
        <v>500000</v>
      </c>
      <c r="AS426">
        <v>444445</v>
      </c>
      <c r="AT426">
        <v>8.8000000000000007</v>
      </c>
      <c r="AU426">
        <v>8.8000000000000007</v>
      </c>
      <c r="AV426">
        <v>8.8000000000000007</v>
      </c>
      <c r="AW426">
        <v>8.8000000000000007</v>
      </c>
      <c r="AX426">
        <v>8.8000000000000007</v>
      </c>
      <c r="AY426">
        <v>8.8000000000000007</v>
      </c>
      <c r="AZ426">
        <v>8.8000000000000007</v>
      </c>
      <c r="BA426">
        <v>8.8000000000000007</v>
      </c>
      <c r="BB426">
        <v>8.8000000000000007</v>
      </c>
      <c r="BC426">
        <v>8.8000000000000007</v>
      </c>
      <c r="BD426" t="s">
        <v>2405</v>
      </c>
    </row>
    <row r="427" spans="1:56" x14ac:dyDescent="0.25">
      <c r="A427" t="s">
        <v>955</v>
      </c>
      <c r="B427" t="s">
        <v>1263</v>
      </c>
      <c r="C427" t="s">
        <v>2232</v>
      </c>
      <c r="D427" t="s">
        <v>1328</v>
      </c>
      <c r="E427">
        <v>3.5</v>
      </c>
      <c r="F427">
        <v>256408</v>
      </c>
      <c r="G427">
        <v>255454</v>
      </c>
      <c r="H427">
        <v>256408</v>
      </c>
      <c r="I427">
        <v>255454</v>
      </c>
      <c r="J427">
        <v>256408</v>
      </c>
      <c r="K427">
        <v>255454</v>
      </c>
      <c r="L427">
        <v>256408</v>
      </c>
      <c r="M427">
        <v>255454</v>
      </c>
      <c r="N427">
        <v>256408</v>
      </c>
      <c r="O427">
        <v>255454</v>
      </c>
      <c r="P427">
        <v>256408</v>
      </c>
      <c r="Q427">
        <v>255454</v>
      </c>
      <c r="R427">
        <v>256408</v>
      </c>
      <c r="S427">
        <v>255454</v>
      </c>
      <c r="T427">
        <v>256408</v>
      </c>
      <c r="U427">
        <v>255454</v>
      </c>
      <c r="V427">
        <v>256408</v>
      </c>
      <c r="W427">
        <v>255454</v>
      </c>
      <c r="X427">
        <v>256408</v>
      </c>
      <c r="Y427">
        <v>255454</v>
      </c>
      <c r="Z427">
        <v>170198</v>
      </c>
      <c r="AA427">
        <v>164707</v>
      </c>
      <c r="AB427">
        <v>170198</v>
      </c>
      <c r="AC427">
        <v>164707</v>
      </c>
      <c r="AD427">
        <v>170198</v>
      </c>
      <c r="AE427">
        <v>164707</v>
      </c>
      <c r="AF427">
        <v>170198</v>
      </c>
      <c r="AG427">
        <v>164707</v>
      </c>
      <c r="AH427">
        <v>170198</v>
      </c>
      <c r="AI427">
        <v>164707</v>
      </c>
      <c r="AJ427">
        <v>170198</v>
      </c>
      <c r="AK427">
        <v>164707</v>
      </c>
      <c r="AL427">
        <v>170198</v>
      </c>
      <c r="AM427">
        <v>164707</v>
      </c>
      <c r="AN427">
        <v>170198</v>
      </c>
      <c r="AO427">
        <v>164707</v>
      </c>
      <c r="AP427">
        <v>170198</v>
      </c>
      <c r="AQ427">
        <v>164707</v>
      </c>
      <c r="AR427">
        <v>170198</v>
      </c>
      <c r="AS427">
        <v>164707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 t="s">
        <v>2433</v>
      </c>
    </row>
    <row r="428" spans="1:56" x14ac:dyDescent="0.25">
      <c r="A428" t="s">
        <v>150</v>
      </c>
      <c r="B428" t="s">
        <v>1269</v>
      </c>
      <c r="C428" t="s">
        <v>2235</v>
      </c>
      <c r="D428" t="s">
        <v>1328</v>
      </c>
      <c r="E428">
        <v>3</v>
      </c>
      <c r="F428">
        <v>385333</v>
      </c>
      <c r="G428">
        <v>385333</v>
      </c>
      <c r="H428">
        <v>452000</v>
      </c>
      <c r="I428">
        <v>400000</v>
      </c>
      <c r="J428">
        <v>385333</v>
      </c>
      <c r="K428">
        <v>333333</v>
      </c>
      <c r="L428">
        <v>385333</v>
      </c>
      <c r="M428">
        <v>333333</v>
      </c>
      <c r="N428">
        <v>385333</v>
      </c>
      <c r="O428">
        <v>385333</v>
      </c>
      <c r="P428">
        <v>385333</v>
      </c>
      <c r="Q428">
        <v>385333</v>
      </c>
      <c r="R428">
        <v>385333</v>
      </c>
      <c r="S428">
        <v>385333</v>
      </c>
      <c r="T428">
        <v>433333</v>
      </c>
      <c r="U428">
        <v>433333</v>
      </c>
      <c r="V428">
        <v>532000</v>
      </c>
      <c r="W428">
        <v>433333</v>
      </c>
      <c r="X428">
        <v>385333</v>
      </c>
      <c r="Y428">
        <v>385333</v>
      </c>
      <c r="Z428">
        <v>289000</v>
      </c>
      <c r="AA428">
        <v>289000</v>
      </c>
      <c r="AB428">
        <v>339000</v>
      </c>
      <c r="AC428">
        <v>300000</v>
      </c>
      <c r="AD428">
        <v>289000</v>
      </c>
      <c r="AE428">
        <v>250000</v>
      </c>
      <c r="AF428">
        <v>289000</v>
      </c>
      <c r="AG428">
        <v>250000</v>
      </c>
      <c r="AH428">
        <v>289000</v>
      </c>
      <c r="AI428">
        <v>289000</v>
      </c>
      <c r="AJ428">
        <v>289000</v>
      </c>
      <c r="AK428">
        <v>289000</v>
      </c>
      <c r="AL428">
        <v>289000</v>
      </c>
      <c r="AM428">
        <v>289000</v>
      </c>
      <c r="AN428">
        <v>325000</v>
      </c>
      <c r="AO428">
        <v>325000</v>
      </c>
      <c r="AP428">
        <v>399000</v>
      </c>
      <c r="AQ428">
        <v>325000</v>
      </c>
      <c r="AR428">
        <v>289000</v>
      </c>
      <c r="AS428">
        <v>289000</v>
      </c>
      <c r="AT428">
        <v>7.8</v>
      </c>
      <c r="AU428">
        <v>7.8</v>
      </c>
      <c r="AV428">
        <v>7.8</v>
      </c>
      <c r="AW428">
        <v>7.8</v>
      </c>
      <c r="AX428">
        <v>7.8</v>
      </c>
      <c r="AY428">
        <v>7.8</v>
      </c>
      <c r="AZ428">
        <v>7.8</v>
      </c>
      <c r="BA428">
        <v>7.8</v>
      </c>
      <c r="BB428">
        <v>7.8</v>
      </c>
      <c r="BC428">
        <v>7.8</v>
      </c>
      <c r="BD428" t="s">
        <v>2423</v>
      </c>
    </row>
    <row r="429" spans="1:56" x14ac:dyDescent="0.25">
      <c r="A429" t="s">
        <v>739</v>
      </c>
      <c r="B429" t="s">
        <v>1265</v>
      </c>
      <c r="C429" t="s">
        <v>2274</v>
      </c>
      <c r="D429" t="s">
        <v>1328</v>
      </c>
      <c r="E429">
        <v>0</v>
      </c>
      <c r="F429">
        <v>293600</v>
      </c>
      <c r="G429">
        <v>256358</v>
      </c>
      <c r="H429">
        <v>217481</v>
      </c>
      <c r="I429">
        <v>281994</v>
      </c>
      <c r="J429">
        <v>226496</v>
      </c>
      <c r="K429">
        <v>256358</v>
      </c>
      <c r="L429">
        <v>223213</v>
      </c>
      <c r="M429">
        <v>381539</v>
      </c>
      <c r="N429">
        <v>218002</v>
      </c>
      <c r="O429">
        <v>256358</v>
      </c>
      <c r="P429">
        <v>216281</v>
      </c>
      <c r="Q429">
        <v>256358</v>
      </c>
      <c r="R429">
        <v>222042</v>
      </c>
      <c r="S429">
        <v>256358</v>
      </c>
      <c r="T429">
        <v>256358</v>
      </c>
      <c r="U429">
        <v>315321</v>
      </c>
      <c r="V429">
        <v>322419</v>
      </c>
      <c r="W429">
        <v>320448</v>
      </c>
      <c r="X429">
        <v>216978</v>
      </c>
      <c r="Y429">
        <v>320448</v>
      </c>
      <c r="Z429">
        <v>229008</v>
      </c>
      <c r="AA429">
        <v>199959</v>
      </c>
      <c r="AB429">
        <v>169635</v>
      </c>
      <c r="AC429">
        <v>219955</v>
      </c>
      <c r="AD429">
        <v>176667</v>
      </c>
      <c r="AE429">
        <v>199959</v>
      </c>
      <c r="AF429">
        <v>174106</v>
      </c>
      <c r="AG429">
        <v>297600</v>
      </c>
      <c r="AH429">
        <v>170042</v>
      </c>
      <c r="AI429">
        <v>199959</v>
      </c>
      <c r="AJ429">
        <v>168699</v>
      </c>
      <c r="AK429">
        <v>199959</v>
      </c>
      <c r="AL429">
        <v>173193</v>
      </c>
      <c r="AM429">
        <v>199959</v>
      </c>
      <c r="AN429">
        <v>199959</v>
      </c>
      <c r="AO429">
        <v>245950</v>
      </c>
      <c r="AP429">
        <v>251487</v>
      </c>
      <c r="AQ429">
        <v>249949</v>
      </c>
      <c r="AR429">
        <v>169243</v>
      </c>
      <c r="AS429">
        <v>249949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</row>
    <row r="430" spans="1:56" x14ac:dyDescent="0.25">
      <c r="A430" t="s">
        <v>232</v>
      </c>
      <c r="B430" t="s">
        <v>1278</v>
      </c>
      <c r="C430" t="s">
        <v>2276</v>
      </c>
      <c r="D430" t="s">
        <v>1328</v>
      </c>
      <c r="E430">
        <v>3</v>
      </c>
      <c r="F430">
        <v>366667</v>
      </c>
      <c r="G430">
        <v>366667</v>
      </c>
      <c r="H430">
        <v>386667</v>
      </c>
      <c r="I430">
        <v>386667</v>
      </c>
      <c r="J430">
        <v>346667</v>
      </c>
      <c r="K430">
        <v>346667</v>
      </c>
      <c r="L430">
        <v>346667</v>
      </c>
      <c r="M430">
        <v>346667</v>
      </c>
      <c r="N430">
        <v>346667</v>
      </c>
      <c r="O430">
        <v>346667</v>
      </c>
      <c r="P430">
        <v>346667</v>
      </c>
      <c r="Q430">
        <v>346667</v>
      </c>
      <c r="R430">
        <v>346667</v>
      </c>
      <c r="S430">
        <v>346667</v>
      </c>
      <c r="T430">
        <v>366667</v>
      </c>
      <c r="U430">
        <v>366667</v>
      </c>
      <c r="V430">
        <v>386667</v>
      </c>
      <c r="W430">
        <v>386667</v>
      </c>
      <c r="X430">
        <v>346667</v>
      </c>
      <c r="Y430">
        <v>346667</v>
      </c>
      <c r="Z430">
        <v>275000</v>
      </c>
      <c r="AA430">
        <v>275000</v>
      </c>
      <c r="AB430">
        <v>290000</v>
      </c>
      <c r="AC430">
        <v>290000</v>
      </c>
      <c r="AD430">
        <v>260000</v>
      </c>
      <c r="AE430">
        <v>260000</v>
      </c>
      <c r="AF430">
        <v>260000</v>
      </c>
      <c r="AG430">
        <v>260000</v>
      </c>
      <c r="AH430">
        <v>260000</v>
      </c>
      <c r="AI430">
        <v>260000</v>
      </c>
      <c r="AJ430">
        <v>260000</v>
      </c>
      <c r="AK430">
        <v>260000</v>
      </c>
      <c r="AL430">
        <v>260000</v>
      </c>
      <c r="AM430">
        <v>260000</v>
      </c>
      <c r="AN430">
        <v>275000</v>
      </c>
      <c r="AO430">
        <v>275000</v>
      </c>
      <c r="AP430">
        <v>290000</v>
      </c>
      <c r="AQ430">
        <v>290000</v>
      </c>
      <c r="AR430">
        <v>260000</v>
      </c>
      <c r="AS430">
        <v>260000</v>
      </c>
      <c r="AT430">
        <v>7.7</v>
      </c>
      <c r="AU430">
        <v>7.7</v>
      </c>
      <c r="AV430">
        <v>7.7</v>
      </c>
      <c r="AW430">
        <v>7.7</v>
      </c>
      <c r="AX430">
        <v>7.7</v>
      </c>
      <c r="AY430">
        <v>7.7</v>
      </c>
      <c r="AZ430">
        <v>7.7</v>
      </c>
      <c r="BA430">
        <v>7.7</v>
      </c>
      <c r="BB430">
        <v>7.7</v>
      </c>
      <c r="BC430">
        <v>7.7</v>
      </c>
      <c r="BD430" t="s">
        <v>2423</v>
      </c>
    </row>
    <row r="431" spans="1:56" x14ac:dyDescent="0.25">
      <c r="A431" t="s">
        <v>207</v>
      </c>
      <c r="B431" t="s">
        <v>1271</v>
      </c>
      <c r="C431" t="s">
        <v>2286</v>
      </c>
      <c r="D431" t="s">
        <v>1328</v>
      </c>
      <c r="E431">
        <v>0</v>
      </c>
      <c r="F431">
        <v>265333</v>
      </c>
      <c r="G431">
        <v>265333</v>
      </c>
      <c r="H431">
        <v>398667</v>
      </c>
      <c r="I431">
        <v>333332</v>
      </c>
      <c r="J431">
        <v>333332</v>
      </c>
      <c r="K431">
        <v>333332</v>
      </c>
      <c r="L431">
        <v>265333</v>
      </c>
      <c r="M431">
        <v>265333</v>
      </c>
      <c r="N431">
        <v>198667</v>
      </c>
      <c r="O431">
        <v>265333</v>
      </c>
      <c r="P431">
        <v>198667</v>
      </c>
      <c r="Q431">
        <v>265333</v>
      </c>
      <c r="R431">
        <v>265333</v>
      </c>
      <c r="S431">
        <v>265333</v>
      </c>
      <c r="T431">
        <v>398667</v>
      </c>
      <c r="U431">
        <v>265333</v>
      </c>
      <c r="V431">
        <v>398667</v>
      </c>
      <c r="W431">
        <v>333332</v>
      </c>
      <c r="X431">
        <v>398667</v>
      </c>
      <c r="Y431">
        <v>333332</v>
      </c>
      <c r="Z431">
        <v>199000</v>
      </c>
      <c r="AA431">
        <v>199000</v>
      </c>
      <c r="AB431">
        <v>299000</v>
      </c>
      <c r="AC431">
        <v>249999</v>
      </c>
      <c r="AD431">
        <v>249999</v>
      </c>
      <c r="AE431">
        <v>249999</v>
      </c>
      <c r="AF431">
        <v>199000</v>
      </c>
      <c r="AG431">
        <v>199000</v>
      </c>
      <c r="AH431">
        <v>149000</v>
      </c>
      <c r="AI431">
        <v>199000</v>
      </c>
      <c r="AJ431">
        <v>149000</v>
      </c>
      <c r="AK431">
        <v>199000</v>
      </c>
      <c r="AL431">
        <v>199000</v>
      </c>
      <c r="AM431">
        <v>199000</v>
      </c>
      <c r="AN431">
        <v>299000</v>
      </c>
      <c r="AO431">
        <v>199000</v>
      </c>
      <c r="AP431">
        <v>299000</v>
      </c>
      <c r="AQ431">
        <v>249999</v>
      </c>
      <c r="AR431">
        <v>299000</v>
      </c>
      <c r="AS431">
        <v>249999</v>
      </c>
      <c r="AT431">
        <v>8.3000000000000007</v>
      </c>
      <c r="AU431">
        <v>8.3000000000000007</v>
      </c>
      <c r="AV431">
        <v>8.3000000000000007</v>
      </c>
      <c r="AW431">
        <v>8.3000000000000007</v>
      </c>
      <c r="AX431">
        <v>8.3000000000000007</v>
      </c>
      <c r="AY431">
        <v>8.3000000000000007</v>
      </c>
      <c r="AZ431">
        <v>8.3000000000000007</v>
      </c>
      <c r="BA431">
        <v>8.3000000000000007</v>
      </c>
      <c r="BB431">
        <v>8.3000000000000007</v>
      </c>
      <c r="BC431">
        <v>8.3000000000000007</v>
      </c>
      <c r="BD431" t="s">
        <v>2416</v>
      </c>
    </row>
    <row r="432" spans="1:56" x14ac:dyDescent="0.25">
      <c r="A432" t="s">
        <v>533</v>
      </c>
      <c r="B432" t="s">
        <v>1262</v>
      </c>
      <c r="C432" t="s">
        <v>2291</v>
      </c>
      <c r="D432" t="s">
        <v>1328</v>
      </c>
      <c r="E432">
        <v>0</v>
      </c>
      <c r="F432">
        <v>333333</v>
      </c>
      <c r="G432">
        <v>333333</v>
      </c>
      <c r="H432">
        <v>333333</v>
      </c>
      <c r="I432">
        <v>333333</v>
      </c>
      <c r="J432">
        <v>266667</v>
      </c>
      <c r="K432">
        <v>266667</v>
      </c>
      <c r="L432">
        <v>266667</v>
      </c>
      <c r="M432">
        <v>266667</v>
      </c>
      <c r="N432">
        <v>266667</v>
      </c>
      <c r="O432">
        <v>266667</v>
      </c>
      <c r="P432">
        <v>266667</v>
      </c>
      <c r="Q432">
        <v>266667</v>
      </c>
      <c r="R432">
        <v>266667</v>
      </c>
      <c r="S432">
        <v>266667</v>
      </c>
      <c r="T432">
        <v>333333</v>
      </c>
      <c r="U432">
        <v>333333</v>
      </c>
      <c r="V432">
        <v>500000</v>
      </c>
      <c r="W432">
        <v>333333</v>
      </c>
      <c r="X432">
        <v>266667</v>
      </c>
      <c r="Y432">
        <v>266667</v>
      </c>
      <c r="Z432">
        <v>250000</v>
      </c>
      <c r="AA432">
        <v>250000</v>
      </c>
      <c r="AB432">
        <v>250000</v>
      </c>
      <c r="AC432">
        <v>250000</v>
      </c>
      <c r="AD432">
        <v>200000</v>
      </c>
      <c r="AE432">
        <v>200000</v>
      </c>
      <c r="AF432">
        <v>200000</v>
      </c>
      <c r="AG432">
        <v>200000</v>
      </c>
      <c r="AH432">
        <v>200000</v>
      </c>
      <c r="AI432">
        <v>200000</v>
      </c>
      <c r="AJ432">
        <v>200000</v>
      </c>
      <c r="AK432">
        <v>200000</v>
      </c>
      <c r="AL432">
        <v>200000</v>
      </c>
      <c r="AM432">
        <v>200000</v>
      </c>
      <c r="AN432">
        <v>250000</v>
      </c>
      <c r="AO432">
        <v>250000</v>
      </c>
      <c r="AP432">
        <v>375000</v>
      </c>
      <c r="AQ432">
        <v>250000</v>
      </c>
      <c r="AR432">
        <v>200000</v>
      </c>
      <c r="AS432">
        <v>200000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 t="s">
        <v>2406</v>
      </c>
    </row>
    <row r="433" spans="1:56" x14ac:dyDescent="0.25">
      <c r="A433" t="s">
        <v>10</v>
      </c>
      <c r="B433" t="s">
        <v>1270</v>
      </c>
      <c r="C433" t="s">
        <v>2302</v>
      </c>
      <c r="D433" t="s">
        <v>1328</v>
      </c>
      <c r="E433">
        <v>4</v>
      </c>
      <c r="F433">
        <v>1703600</v>
      </c>
      <c r="G433">
        <v>926757</v>
      </c>
      <c r="H433">
        <v>2390027</v>
      </c>
      <c r="I433">
        <v>1703600</v>
      </c>
      <c r="J433">
        <v>1192520</v>
      </c>
      <c r="K433">
        <v>1703600</v>
      </c>
      <c r="L433">
        <v>926757</v>
      </c>
      <c r="M433">
        <v>749584</v>
      </c>
      <c r="N433">
        <v>926757</v>
      </c>
      <c r="O433">
        <v>749584</v>
      </c>
      <c r="P433">
        <v>1703600</v>
      </c>
      <c r="Q433">
        <v>749584</v>
      </c>
      <c r="R433">
        <v>1703600</v>
      </c>
      <c r="S433">
        <v>749584</v>
      </c>
      <c r="T433">
        <v>1703600</v>
      </c>
      <c r="U433">
        <v>1192520</v>
      </c>
      <c r="V433">
        <v>2390027</v>
      </c>
      <c r="W433">
        <v>2390027</v>
      </c>
      <c r="X433">
        <v>926757</v>
      </c>
      <c r="Y433">
        <v>926757</v>
      </c>
      <c r="Z433">
        <v>1277700</v>
      </c>
      <c r="AA433">
        <v>695068</v>
      </c>
      <c r="AB433">
        <v>1792520</v>
      </c>
      <c r="AC433">
        <v>1277700</v>
      </c>
      <c r="AD433">
        <v>894390</v>
      </c>
      <c r="AE433">
        <v>1277700</v>
      </c>
      <c r="AF433">
        <v>695068</v>
      </c>
      <c r="AG433">
        <v>562188</v>
      </c>
      <c r="AH433">
        <v>695068</v>
      </c>
      <c r="AI433">
        <v>562188</v>
      </c>
      <c r="AJ433">
        <v>1277700</v>
      </c>
      <c r="AK433">
        <v>562188</v>
      </c>
      <c r="AL433">
        <v>1277700</v>
      </c>
      <c r="AM433">
        <v>562188</v>
      </c>
      <c r="AN433">
        <v>1277700</v>
      </c>
      <c r="AO433">
        <v>894390</v>
      </c>
      <c r="AP433">
        <v>1792520</v>
      </c>
      <c r="AQ433">
        <v>1792520</v>
      </c>
      <c r="AR433">
        <v>695068</v>
      </c>
      <c r="AS433">
        <v>695068</v>
      </c>
      <c r="AT433">
        <v>8.6999999999999993</v>
      </c>
      <c r="AU433">
        <v>8.6999999999999993</v>
      </c>
      <c r="AV433">
        <v>8.6999999999999993</v>
      </c>
      <c r="AW433">
        <v>8.6999999999999993</v>
      </c>
      <c r="AX433">
        <v>8.6999999999999993</v>
      </c>
      <c r="AY433">
        <v>8.6999999999999993</v>
      </c>
      <c r="AZ433">
        <v>8.6999999999999993</v>
      </c>
      <c r="BA433">
        <v>8.6999999999999993</v>
      </c>
      <c r="BB433">
        <v>8.6999999999999993</v>
      </c>
      <c r="BC433">
        <v>8.6999999999999993</v>
      </c>
      <c r="BD433" t="s">
        <v>2405</v>
      </c>
    </row>
    <row r="434" spans="1:56" x14ac:dyDescent="0.25">
      <c r="A434" t="s">
        <v>272</v>
      </c>
      <c r="B434" t="s">
        <v>1264</v>
      </c>
      <c r="C434" t="s">
        <v>2309</v>
      </c>
      <c r="D434" t="s">
        <v>1328</v>
      </c>
      <c r="E434">
        <v>1</v>
      </c>
      <c r="F434">
        <v>293333</v>
      </c>
      <c r="G434">
        <v>293333</v>
      </c>
      <c r="H434">
        <v>533333</v>
      </c>
      <c r="I434">
        <v>533333</v>
      </c>
      <c r="J434">
        <v>266667</v>
      </c>
      <c r="K434">
        <v>266667</v>
      </c>
      <c r="L434">
        <v>200000</v>
      </c>
      <c r="M434">
        <v>200000</v>
      </c>
      <c r="N434">
        <v>226667</v>
      </c>
      <c r="O434">
        <v>200000</v>
      </c>
      <c r="P434">
        <v>213333</v>
      </c>
      <c r="Q434">
        <v>200000</v>
      </c>
      <c r="R434">
        <v>194667</v>
      </c>
      <c r="S434">
        <v>200000</v>
      </c>
      <c r="T434">
        <v>289333</v>
      </c>
      <c r="U434">
        <v>293333</v>
      </c>
      <c r="V434">
        <v>506667</v>
      </c>
      <c r="W434">
        <v>506667</v>
      </c>
      <c r="X434">
        <v>266667</v>
      </c>
      <c r="Y434">
        <v>266667</v>
      </c>
      <c r="Z434">
        <v>220000</v>
      </c>
      <c r="AA434">
        <v>220000</v>
      </c>
      <c r="AB434">
        <v>400000</v>
      </c>
      <c r="AC434">
        <v>400000</v>
      </c>
      <c r="AD434">
        <v>200000</v>
      </c>
      <c r="AE434">
        <v>200000</v>
      </c>
      <c r="AF434">
        <v>150000</v>
      </c>
      <c r="AG434">
        <v>150000</v>
      </c>
      <c r="AH434">
        <v>170000</v>
      </c>
      <c r="AI434">
        <v>150000</v>
      </c>
      <c r="AJ434">
        <v>160000</v>
      </c>
      <c r="AK434">
        <v>150000</v>
      </c>
      <c r="AL434">
        <v>146000</v>
      </c>
      <c r="AM434">
        <v>150000</v>
      </c>
      <c r="AN434">
        <v>217000</v>
      </c>
      <c r="AO434">
        <v>220000</v>
      </c>
      <c r="AP434">
        <v>380000</v>
      </c>
      <c r="AQ434">
        <v>380000</v>
      </c>
      <c r="AR434">
        <v>200000</v>
      </c>
      <c r="AS434">
        <v>200000</v>
      </c>
      <c r="AT434">
        <v>8.6999999999999993</v>
      </c>
      <c r="AU434">
        <v>8.6999999999999993</v>
      </c>
      <c r="AV434">
        <v>8.6999999999999993</v>
      </c>
      <c r="AW434">
        <v>8.6999999999999993</v>
      </c>
      <c r="AX434">
        <v>8.6999999999999993</v>
      </c>
      <c r="AY434">
        <v>8.6999999999999993</v>
      </c>
      <c r="AZ434">
        <v>8.6999999999999993</v>
      </c>
      <c r="BA434">
        <v>8.6999999999999993</v>
      </c>
      <c r="BB434">
        <v>8.6999999999999993</v>
      </c>
      <c r="BC434">
        <v>8.6999999999999993</v>
      </c>
      <c r="BD434" t="s">
        <v>2406</v>
      </c>
    </row>
    <row r="435" spans="1:56" x14ac:dyDescent="0.25">
      <c r="A435" t="s">
        <v>539</v>
      </c>
      <c r="B435" t="s">
        <v>1292</v>
      </c>
      <c r="C435" t="s">
        <v>2316</v>
      </c>
      <c r="D435" t="s">
        <v>1328</v>
      </c>
      <c r="E435">
        <v>1</v>
      </c>
      <c r="F435">
        <v>377548</v>
      </c>
      <c r="G435">
        <v>440000</v>
      </c>
      <c r="H435">
        <v>377548</v>
      </c>
      <c r="I435">
        <v>440000</v>
      </c>
      <c r="J435">
        <v>377548</v>
      </c>
      <c r="K435">
        <v>440000</v>
      </c>
      <c r="L435">
        <v>377548</v>
      </c>
      <c r="M435">
        <v>440000</v>
      </c>
      <c r="N435">
        <v>365626</v>
      </c>
      <c r="O435">
        <v>397419</v>
      </c>
      <c r="P435">
        <v>365626</v>
      </c>
      <c r="Q435">
        <v>397419</v>
      </c>
      <c r="R435">
        <v>365626</v>
      </c>
      <c r="S435">
        <v>397419</v>
      </c>
      <c r="T435">
        <v>317935</v>
      </c>
      <c r="U435">
        <v>440000</v>
      </c>
      <c r="V435">
        <v>343226</v>
      </c>
      <c r="W435">
        <v>398876</v>
      </c>
      <c r="X435">
        <v>343226</v>
      </c>
      <c r="Y435">
        <v>440000</v>
      </c>
      <c r="Z435">
        <v>234080</v>
      </c>
      <c r="AA435">
        <v>264000</v>
      </c>
      <c r="AB435">
        <v>234080</v>
      </c>
      <c r="AC435">
        <v>264000</v>
      </c>
      <c r="AD435">
        <v>234080</v>
      </c>
      <c r="AE435">
        <v>264000</v>
      </c>
      <c r="AF435">
        <v>234080</v>
      </c>
      <c r="AG435">
        <v>264000</v>
      </c>
      <c r="AH435">
        <v>226688</v>
      </c>
      <c r="AI435">
        <v>246400</v>
      </c>
      <c r="AJ435">
        <v>226688</v>
      </c>
      <c r="AK435">
        <v>246400</v>
      </c>
      <c r="AL435">
        <v>226688</v>
      </c>
      <c r="AM435">
        <v>246400</v>
      </c>
      <c r="AN435">
        <v>197120</v>
      </c>
      <c r="AO435">
        <v>264000</v>
      </c>
      <c r="AP435">
        <v>212800</v>
      </c>
      <c r="AQ435">
        <v>247303</v>
      </c>
      <c r="AR435">
        <v>212800</v>
      </c>
      <c r="AS435">
        <v>264000</v>
      </c>
      <c r="AT435">
        <v>7.4</v>
      </c>
      <c r="AU435">
        <v>7.4</v>
      </c>
      <c r="AV435">
        <v>7.4</v>
      </c>
      <c r="AW435">
        <v>7.4</v>
      </c>
      <c r="AX435">
        <v>7.4</v>
      </c>
      <c r="AY435">
        <v>7.4</v>
      </c>
      <c r="AZ435">
        <v>7.4</v>
      </c>
      <c r="BA435">
        <v>7.4</v>
      </c>
      <c r="BB435">
        <v>7.4</v>
      </c>
      <c r="BC435">
        <v>7.4</v>
      </c>
      <c r="BD435" t="s">
        <v>2416</v>
      </c>
    </row>
    <row r="436" spans="1:56" x14ac:dyDescent="0.25">
      <c r="A436" t="s">
        <v>52</v>
      </c>
      <c r="B436" t="s">
        <v>1271</v>
      </c>
      <c r="C436" t="s">
        <v>2331</v>
      </c>
      <c r="D436" t="s">
        <v>1328</v>
      </c>
      <c r="E436">
        <v>4</v>
      </c>
      <c r="F436">
        <v>981968</v>
      </c>
      <c r="G436">
        <v>1000000</v>
      </c>
      <c r="H436">
        <v>1993780</v>
      </c>
      <c r="I436">
        <v>800000</v>
      </c>
      <c r="J436">
        <v>1133333</v>
      </c>
      <c r="K436">
        <v>733333</v>
      </c>
      <c r="L436">
        <v>1133333</v>
      </c>
      <c r="M436">
        <v>733333</v>
      </c>
      <c r="N436">
        <v>1166667</v>
      </c>
      <c r="O436">
        <v>866667</v>
      </c>
      <c r="P436">
        <v>933333</v>
      </c>
      <c r="Q436">
        <v>733333</v>
      </c>
      <c r="R436">
        <v>1166667</v>
      </c>
      <c r="S436">
        <v>866667</v>
      </c>
      <c r="T436">
        <v>1533333</v>
      </c>
      <c r="U436">
        <v>1066667</v>
      </c>
      <c r="V436">
        <v>1600000</v>
      </c>
      <c r="W436">
        <v>866667</v>
      </c>
      <c r="X436">
        <v>1133333</v>
      </c>
      <c r="Y436">
        <v>866667</v>
      </c>
      <c r="Z436">
        <v>736440</v>
      </c>
      <c r="AA436">
        <v>750000</v>
      </c>
      <c r="AB436">
        <v>1495335</v>
      </c>
      <c r="AC436">
        <v>600000</v>
      </c>
      <c r="AD436">
        <v>850000</v>
      </c>
      <c r="AE436">
        <v>550000</v>
      </c>
      <c r="AF436">
        <v>850000</v>
      </c>
      <c r="AG436">
        <v>550000</v>
      </c>
      <c r="AH436">
        <v>875000</v>
      </c>
      <c r="AI436">
        <v>650000</v>
      </c>
      <c r="AJ436">
        <v>700000</v>
      </c>
      <c r="AK436">
        <v>550000</v>
      </c>
      <c r="AL436">
        <v>875000</v>
      </c>
      <c r="AM436">
        <v>650000</v>
      </c>
      <c r="AN436">
        <v>1150000</v>
      </c>
      <c r="AO436">
        <v>800000</v>
      </c>
      <c r="AP436">
        <v>1200000</v>
      </c>
      <c r="AQ436">
        <v>650000</v>
      </c>
      <c r="AR436">
        <v>850000</v>
      </c>
      <c r="AS436">
        <v>650000</v>
      </c>
      <c r="AT436">
        <v>8.5</v>
      </c>
      <c r="AU436">
        <v>8.5</v>
      </c>
      <c r="AV436">
        <v>8.5</v>
      </c>
      <c r="AW436">
        <v>8.5</v>
      </c>
      <c r="AX436">
        <v>8.5</v>
      </c>
      <c r="AY436">
        <v>8.5</v>
      </c>
      <c r="AZ436">
        <v>8.5</v>
      </c>
      <c r="BA436">
        <v>8.5</v>
      </c>
      <c r="BB436">
        <v>8.5</v>
      </c>
      <c r="BC436">
        <v>8.5</v>
      </c>
      <c r="BD436" t="s">
        <v>2405</v>
      </c>
    </row>
    <row r="437" spans="1:56" x14ac:dyDescent="0.25">
      <c r="A437" t="s">
        <v>732</v>
      </c>
      <c r="B437" t="s">
        <v>1278</v>
      </c>
      <c r="C437" t="s">
        <v>2333</v>
      </c>
      <c r="D437" t="s">
        <v>1328</v>
      </c>
      <c r="E437">
        <v>0</v>
      </c>
      <c r="F437">
        <v>406626</v>
      </c>
      <c r="G437">
        <v>405865</v>
      </c>
      <c r="H437">
        <v>406626</v>
      </c>
      <c r="I437">
        <v>405865</v>
      </c>
      <c r="J437">
        <v>406626</v>
      </c>
      <c r="K437">
        <v>405865</v>
      </c>
      <c r="L437">
        <v>406626</v>
      </c>
      <c r="M437">
        <v>405865</v>
      </c>
      <c r="N437">
        <v>406626</v>
      </c>
      <c r="O437">
        <v>405865</v>
      </c>
      <c r="P437">
        <v>406626</v>
      </c>
      <c r="Q437">
        <v>405865</v>
      </c>
      <c r="R437">
        <v>406626</v>
      </c>
      <c r="S437">
        <v>405865</v>
      </c>
      <c r="T437">
        <v>406626</v>
      </c>
      <c r="U437">
        <v>405865</v>
      </c>
      <c r="V437">
        <v>406626</v>
      </c>
      <c r="W437">
        <v>405865</v>
      </c>
      <c r="X437">
        <v>406626</v>
      </c>
      <c r="Y437">
        <v>405865</v>
      </c>
      <c r="Z437">
        <v>254386</v>
      </c>
      <c r="AA437">
        <v>250000</v>
      </c>
      <c r="AB437">
        <v>254386</v>
      </c>
      <c r="AC437">
        <v>250000</v>
      </c>
      <c r="AD437">
        <v>254386</v>
      </c>
      <c r="AE437">
        <v>250000</v>
      </c>
      <c r="AF437">
        <v>254386</v>
      </c>
      <c r="AG437">
        <v>250000</v>
      </c>
      <c r="AH437">
        <v>254386</v>
      </c>
      <c r="AI437">
        <v>250000</v>
      </c>
      <c r="AJ437">
        <v>254386</v>
      </c>
      <c r="AK437">
        <v>250000</v>
      </c>
      <c r="AL437">
        <v>254386</v>
      </c>
      <c r="AM437">
        <v>250000</v>
      </c>
      <c r="AN437">
        <v>254386</v>
      </c>
      <c r="AO437">
        <v>250000</v>
      </c>
      <c r="AP437">
        <v>254386</v>
      </c>
      <c r="AQ437">
        <v>250000</v>
      </c>
      <c r="AR437">
        <v>254386</v>
      </c>
      <c r="AS437">
        <v>250000</v>
      </c>
      <c r="AT437">
        <v>7.6</v>
      </c>
      <c r="AU437">
        <v>7.6</v>
      </c>
      <c r="AV437">
        <v>7.6</v>
      </c>
      <c r="AW437">
        <v>7.6</v>
      </c>
      <c r="AX437">
        <v>7.6</v>
      </c>
      <c r="AY437">
        <v>7.6</v>
      </c>
      <c r="AZ437">
        <v>7.6</v>
      </c>
      <c r="BA437">
        <v>7.6</v>
      </c>
      <c r="BB437">
        <v>7.6</v>
      </c>
      <c r="BC437">
        <v>7.6</v>
      </c>
      <c r="BD437" t="s">
        <v>2406</v>
      </c>
    </row>
    <row r="438" spans="1:56" x14ac:dyDescent="0.25">
      <c r="A438" t="s">
        <v>311</v>
      </c>
      <c r="B438" t="s">
        <v>1267</v>
      </c>
      <c r="C438" t="s">
        <v>2342</v>
      </c>
      <c r="D438" t="s">
        <v>1328</v>
      </c>
      <c r="E438">
        <v>1</v>
      </c>
      <c r="F438">
        <v>260000</v>
      </c>
      <c r="G438">
        <v>340740</v>
      </c>
      <c r="H438">
        <v>370073</v>
      </c>
      <c r="I438">
        <v>274073</v>
      </c>
      <c r="J438">
        <v>274073</v>
      </c>
      <c r="K438">
        <v>274073</v>
      </c>
      <c r="L438">
        <v>274073</v>
      </c>
      <c r="M438">
        <v>274073</v>
      </c>
      <c r="N438">
        <v>294073</v>
      </c>
      <c r="O438">
        <v>274073</v>
      </c>
      <c r="P438">
        <v>283407</v>
      </c>
      <c r="Q438">
        <v>274073</v>
      </c>
      <c r="R438">
        <v>274073</v>
      </c>
      <c r="S438">
        <v>274073</v>
      </c>
      <c r="T438">
        <v>280740</v>
      </c>
      <c r="U438">
        <v>274073</v>
      </c>
      <c r="V438">
        <v>280740</v>
      </c>
      <c r="W438">
        <v>274073</v>
      </c>
      <c r="X438">
        <v>274073</v>
      </c>
      <c r="Y438">
        <v>274073</v>
      </c>
      <c r="Z438">
        <v>195000</v>
      </c>
      <c r="AA438">
        <v>255555</v>
      </c>
      <c r="AB438">
        <v>277555</v>
      </c>
      <c r="AC438">
        <v>205555</v>
      </c>
      <c r="AD438">
        <v>205555</v>
      </c>
      <c r="AE438">
        <v>205555</v>
      </c>
      <c r="AF438">
        <v>205555</v>
      </c>
      <c r="AG438">
        <v>205555</v>
      </c>
      <c r="AH438">
        <v>220555</v>
      </c>
      <c r="AI438">
        <v>205555</v>
      </c>
      <c r="AJ438">
        <v>212555</v>
      </c>
      <c r="AK438">
        <v>205555</v>
      </c>
      <c r="AL438">
        <v>205555</v>
      </c>
      <c r="AM438">
        <v>205555</v>
      </c>
      <c r="AN438">
        <v>210555</v>
      </c>
      <c r="AO438">
        <v>205555</v>
      </c>
      <c r="AP438">
        <v>210555</v>
      </c>
      <c r="AQ438">
        <v>205555</v>
      </c>
      <c r="AR438">
        <v>205555</v>
      </c>
      <c r="AS438">
        <v>205555</v>
      </c>
      <c r="AT438">
        <v>8.1</v>
      </c>
      <c r="AU438">
        <v>8.1</v>
      </c>
      <c r="AV438">
        <v>8.1</v>
      </c>
      <c r="AW438">
        <v>8.1</v>
      </c>
      <c r="AX438">
        <v>8.1</v>
      </c>
      <c r="AY438">
        <v>8.1</v>
      </c>
      <c r="AZ438">
        <v>8.1</v>
      </c>
      <c r="BA438">
        <v>8.1</v>
      </c>
      <c r="BB438">
        <v>8.1</v>
      </c>
      <c r="BC438">
        <v>8.1</v>
      </c>
      <c r="BD438" t="s">
        <v>2441</v>
      </c>
    </row>
    <row r="439" spans="1:56" x14ac:dyDescent="0.25">
      <c r="A439" t="s">
        <v>305</v>
      </c>
      <c r="B439" t="s">
        <v>1278</v>
      </c>
      <c r="C439" t="s">
        <v>2343</v>
      </c>
      <c r="D439" t="s">
        <v>1328</v>
      </c>
      <c r="E439">
        <v>1</v>
      </c>
      <c r="F439">
        <v>197000</v>
      </c>
      <c r="G439">
        <v>197000</v>
      </c>
      <c r="H439">
        <v>197000</v>
      </c>
      <c r="I439">
        <v>197000</v>
      </c>
      <c r="J439">
        <v>197000</v>
      </c>
      <c r="K439">
        <v>197000</v>
      </c>
      <c r="L439">
        <v>197000</v>
      </c>
      <c r="M439">
        <v>197000</v>
      </c>
      <c r="N439">
        <v>197000</v>
      </c>
      <c r="O439">
        <v>197000</v>
      </c>
      <c r="P439">
        <v>164000</v>
      </c>
      <c r="Q439">
        <v>197000</v>
      </c>
      <c r="R439">
        <v>197000</v>
      </c>
      <c r="S439">
        <v>197000</v>
      </c>
      <c r="T439">
        <v>327000</v>
      </c>
      <c r="U439">
        <v>327000</v>
      </c>
      <c r="V439">
        <v>327000</v>
      </c>
      <c r="W439">
        <v>327000</v>
      </c>
      <c r="X439">
        <v>197000</v>
      </c>
      <c r="Y439">
        <v>197000</v>
      </c>
      <c r="Z439">
        <v>167450</v>
      </c>
      <c r="AA439">
        <v>167450</v>
      </c>
      <c r="AB439">
        <v>167450</v>
      </c>
      <c r="AC439">
        <v>167450</v>
      </c>
      <c r="AD439">
        <v>167450</v>
      </c>
      <c r="AE439">
        <v>167450</v>
      </c>
      <c r="AF439">
        <v>167450</v>
      </c>
      <c r="AG439">
        <v>167450</v>
      </c>
      <c r="AH439">
        <v>167450</v>
      </c>
      <c r="AI439">
        <v>167450</v>
      </c>
      <c r="AJ439">
        <v>139400</v>
      </c>
      <c r="AK439">
        <v>167450</v>
      </c>
      <c r="AL439">
        <v>167450</v>
      </c>
      <c r="AM439">
        <v>167450</v>
      </c>
      <c r="AN439">
        <v>277950</v>
      </c>
      <c r="AO439">
        <v>277950</v>
      </c>
      <c r="AP439">
        <v>277950</v>
      </c>
      <c r="AQ439">
        <v>277950</v>
      </c>
      <c r="AR439">
        <v>167450</v>
      </c>
      <c r="AS439">
        <v>167450</v>
      </c>
      <c r="AT439">
        <v>8.4</v>
      </c>
      <c r="AU439">
        <v>8.4</v>
      </c>
      <c r="AV439">
        <v>8.4</v>
      </c>
      <c r="AW439">
        <v>8.4</v>
      </c>
      <c r="AX439">
        <v>8.4</v>
      </c>
      <c r="AY439">
        <v>8.4</v>
      </c>
      <c r="AZ439">
        <v>8.4</v>
      </c>
      <c r="BA439">
        <v>8.4</v>
      </c>
      <c r="BB439">
        <v>8.4</v>
      </c>
      <c r="BC439">
        <v>8.4</v>
      </c>
      <c r="BD439" t="s">
        <v>2406</v>
      </c>
    </row>
    <row r="440" spans="1:56" x14ac:dyDescent="0.25">
      <c r="A440" t="s">
        <v>79</v>
      </c>
      <c r="B440" t="s">
        <v>1262</v>
      </c>
      <c r="C440" t="s">
        <v>2344</v>
      </c>
      <c r="D440" t="s">
        <v>1328</v>
      </c>
      <c r="E440">
        <v>3</v>
      </c>
      <c r="F440">
        <v>800000</v>
      </c>
      <c r="G440">
        <v>700000</v>
      </c>
      <c r="H440">
        <v>1100000</v>
      </c>
      <c r="I440">
        <v>800000</v>
      </c>
      <c r="J440">
        <v>440000</v>
      </c>
      <c r="K440">
        <v>460000</v>
      </c>
      <c r="L440">
        <v>440000</v>
      </c>
      <c r="M440">
        <v>460000</v>
      </c>
      <c r="N440">
        <v>503704</v>
      </c>
      <c r="O440">
        <v>533333</v>
      </c>
      <c r="P440">
        <v>503704</v>
      </c>
      <c r="Q440">
        <v>577777</v>
      </c>
      <c r="R440">
        <v>577779</v>
      </c>
      <c r="S440">
        <v>725927</v>
      </c>
      <c r="T440">
        <v>992593</v>
      </c>
      <c r="U440">
        <v>696296</v>
      </c>
      <c r="V440">
        <v>992592</v>
      </c>
      <c r="W440">
        <v>1066667</v>
      </c>
      <c r="X440">
        <v>533333</v>
      </c>
      <c r="Y440">
        <v>503704</v>
      </c>
      <c r="Z440">
        <v>680000</v>
      </c>
      <c r="AA440">
        <v>595000</v>
      </c>
      <c r="AB440">
        <v>935000</v>
      </c>
      <c r="AC440">
        <v>680000</v>
      </c>
      <c r="AD440">
        <v>374000</v>
      </c>
      <c r="AE440">
        <v>391000</v>
      </c>
      <c r="AF440">
        <v>374000</v>
      </c>
      <c r="AG440">
        <v>391000</v>
      </c>
      <c r="AH440">
        <v>377778</v>
      </c>
      <c r="AI440">
        <v>400000</v>
      </c>
      <c r="AJ440">
        <v>377778</v>
      </c>
      <c r="AK440">
        <v>433333</v>
      </c>
      <c r="AL440">
        <v>433334</v>
      </c>
      <c r="AM440">
        <v>544445</v>
      </c>
      <c r="AN440">
        <v>744445</v>
      </c>
      <c r="AO440">
        <v>522222</v>
      </c>
      <c r="AP440">
        <v>744444</v>
      </c>
      <c r="AQ440">
        <v>800000</v>
      </c>
      <c r="AR440">
        <v>400000</v>
      </c>
      <c r="AS440">
        <v>377778</v>
      </c>
      <c r="AT440">
        <v>8.6</v>
      </c>
      <c r="AU440">
        <v>8.6</v>
      </c>
      <c r="AV440">
        <v>8.6</v>
      </c>
      <c r="AW440">
        <v>8.6</v>
      </c>
      <c r="AX440">
        <v>8.6</v>
      </c>
      <c r="AY440">
        <v>8.6</v>
      </c>
      <c r="AZ440">
        <v>8.6</v>
      </c>
      <c r="BA440">
        <v>8.6</v>
      </c>
      <c r="BB440">
        <v>8.6</v>
      </c>
      <c r="BC440">
        <v>8.6</v>
      </c>
      <c r="BD440" t="s">
        <v>2405</v>
      </c>
    </row>
    <row r="441" spans="1:56" x14ac:dyDescent="0.25">
      <c r="A441" t="s">
        <v>273</v>
      </c>
      <c r="B441" t="s">
        <v>1281</v>
      </c>
      <c r="C441" t="s">
        <v>2375</v>
      </c>
      <c r="D441" t="s">
        <v>1328</v>
      </c>
      <c r="E441">
        <v>0</v>
      </c>
      <c r="F441">
        <v>277333</v>
      </c>
      <c r="G441">
        <v>290665</v>
      </c>
      <c r="H441">
        <v>370667</v>
      </c>
      <c r="I441">
        <v>410667</v>
      </c>
      <c r="J441">
        <v>277333</v>
      </c>
      <c r="K441">
        <v>317333</v>
      </c>
      <c r="L441">
        <v>277333</v>
      </c>
      <c r="M441">
        <v>317333</v>
      </c>
      <c r="N441">
        <v>277333</v>
      </c>
      <c r="O441">
        <v>317333</v>
      </c>
      <c r="P441">
        <v>277333</v>
      </c>
      <c r="Q441">
        <v>277334</v>
      </c>
      <c r="R441">
        <v>277333</v>
      </c>
      <c r="S441">
        <v>277334</v>
      </c>
      <c r="T441">
        <v>317333</v>
      </c>
      <c r="U441">
        <v>290665</v>
      </c>
      <c r="V441">
        <v>410667</v>
      </c>
      <c r="W441">
        <v>410667</v>
      </c>
      <c r="X441">
        <v>317333</v>
      </c>
      <c r="Y441">
        <v>317333</v>
      </c>
      <c r="Z441">
        <v>208000</v>
      </c>
      <c r="AA441">
        <v>217999</v>
      </c>
      <c r="AB441">
        <v>278000</v>
      </c>
      <c r="AC441">
        <v>308000</v>
      </c>
      <c r="AD441">
        <v>208000</v>
      </c>
      <c r="AE441">
        <v>238000</v>
      </c>
      <c r="AF441">
        <v>208000</v>
      </c>
      <c r="AG441">
        <v>238000</v>
      </c>
      <c r="AH441">
        <v>208000</v>
      </c>
      <c r="AI441">
        <v>238000</v>
      </c>
      <c r="AJ441">
        <v>208000</v>
      </c>
      <c r="AK441">
        <v>208001</v>
      </c>
      <c r="AL441">
        <v>208000</v>
      </c>
      <c r="AM441">
        <v>208001</v>
      </c>
      <c r="AN441">
        <v>238000</v>
      </c>
      <c r="AO441">
        <v>217999</v>
      </c>
      <c r="AP441">
        <v>308000</v>
      </c>
      <c r="AQ441">
        <v>308000</v>
      </c>
      <c r="AR441">
        <v>238000</v>
      </c>
      <c r="AS441">
        <v>238000</v>
      </c>
      <c r="AT441">
        <v>8.5</v>
      </c>
      <c r="AU441">
        <v>8.5</v>
      </c>
      <c r="AV441">
        <v>8.5</v>
      </c>
      <c r="AW441">
        <v>8.5</v>
      </c>
      <c r="AX441">
        <v>8.5</v>
      </c>
      <c r="AY441">
        <v>8.5</v>
      </c>
      <c r="AZ441">
        <v>8.5</v>
      </c>
      <c r="BA441">
        <v>8.5</v>
      </c>
      <c r="BB441">
        <v>8.5</v>
      </c>
      <c r="BC441">
        <v>8.5</v>
      </c>
      <c r="BD441" t="s">
        <v>2406</v>
      </c>
    </row>
    <row r="442" spans="1:56" x14ac:dyDescent="0.25">
      <c r="A442" t="s">
        <v>23</v>
      </c>
      <c r="B442" t="s">
        <v>1278</v>
      </c>
      <c r="C442" t="s">
        <v>2396</v>
      </c>
      <c r="D442" t="s">
        <v>1328</v>
      </c>
      <c r="E442">
        <v>3</v>
      </c>
      <c r="F442">
        <v>603000</v>
      </c>
      <c r="G442">
        <v>602500</v>
      </c>
      <c r="H442">
        <v>937082</v>
      </c>
      <c r="I442">
        <v>602500</v>
      </c>
      <c r="J442">
        <v>360000</v>
      </c>
      <c r="K442">
        <v>360000</v>
      </c>
      <c r="L442">
        <v>360000</v>
      </c>
      <c r="M442">
        <v>360000</v>
      </c>
      <c r="N442">
        <v>363000</v>
      </c>
      <c r="O442">
        <v>360000</v>
      </c>
      <c r="P442">
        <v>458000</v>
      </c>
      <c r="Q442">
        <v>360000</v>
      </c>
      <c r="R442">
        <v>602500</v>
      </c>
      <c r="S442">
        <v>360000</v>
      </c>
      <c r="T442">
        <v>804000</v>
      </c>
      <c r="U442">
        <v>558000</v>
      </c>
      <c r="V442">
        <v>999000</v>
      </c>
      <c r="W442">
        <v>888000</v>
      </c>
      <c r="X442">
        <v>360000</v>
      </c>
      <c r="Y442">
        <v>360000</v>
      </c>
      <c r="Z442">
        <v>542700</v>
      </c>
      <c r="AA442">
        <v>542250</v>
      </c>
      <c r="AB442">
        <v>843374</v>
      </c>
      <c r="AC442">
        <v>542250</v>
      </c>
      <c r="AD442">
        <v>324000</v>
      </c>
      <c r="AE442">
        <v>324000</v>
      </c>
      <c r="AF442">
        <v>324000</v>
      </c>
      <c r="AG442">
        <v>324000</v>
      </c>
      <c r="AH442">
        <v>326700</v>
      </c>
      <c r="AI442">
        <v>324000</v>
      </c>
      <c r="AJ442">
        <v>412200</v>
      </c>
      <c r="AK442">
        <v>324000</v>
      </c>
      <c r="AL442">
        <v>542250</v>
      </c>
      <c r="AM442">
        <v>324000</v>
      </c>
      <c r="AN442">
        <v>723600</v>
      </c>
      <c r="AO442">
        <v>502200</v>
      </c>
      <c r="AP442">
        <v>899100</v>
      </c>
      <c r="AQ442">
        <v>799200</v>
      </c>
      <c r="AR442">
        <v>324000</v>
      </c>
      <c r="AS442">
        <v>324000</v>
      </c>
      <c r="AT442">
        <v>8.4</v>
      </c>
      <c r="AU442">
        <v>8.4</v>
      </c>
      <c r="AV442">
        <v>8.4</v>
      </c>
      <c r="AW442">
        <v>8.4</v>
      </c>
      <c r="AX442">
        <v>8.4</v>
      </c>
      <c r="AY442">
        <v>8.4</v>
      </c>
      <c r="AZ442">
        <v>8.4</v>
      </c>
      <c r="BA442">
        <v>8.4</v>
      </c>
      <c r="BB442">
        <v>8.4</v>
      </c>
      <c r="BC442">
        <v>8.4</v>
      </c>
      <c r="BD442" t="s">
        <v>2422</v>
      </c>
    </row>
    <row r="443" spans="1:56" x14ac:dyDescent="0.25">
      <c r="A443" t="s">
        <v>25</v>
      </c>
      <c r="B443" t="s">
        <v>1290</v>
      </c>
      <c r="C443" t="s">
        <v>2397</v>
      </c>
      <c r="D443" t="s">
        <v>1328</v>
      </c>
      <c r="E443">
        <v>3</v>
      </c>
      <c r="F443">
        <v>558000</v>
      </c>
      <c r="G443">
        <v>580000</v>
      </c>
      <c r="H443">
        <v>908000</v>
      </c>
      <c r="I443">
        <v>580000</v>
      </c>
      <c r="J443">
        <v>350000</v>
      </c>
      <c r="K443">
        <v>350000</v>
      </c>
      <c r="L443">
        <v>350000</v>
      </c>
      <c r="M443">
        <v>350000</v>
      </c>
      <c r="N443">
        <v>345000</v>
      </c>
      <c r="O443">
        <v>350000</v>
      </c>
      <c r="P443">
        <v>360000</v>
      </c>
      <c r="Q443">
        <v>350000</v>
      </c>
      <c r="R443">
        <v>438000</v>
      </c>
      <c r="S443">
        <v>350000</v>
      </c>
      <c r="T443">
        <v>538000</v>
      </c>
      <c r="U443">
        <v>528000</v>
      </c>
      <c r="V443">
        <v>998000</v>
      </c>
      <c r="W443">
        <v>578000</v>
      </c>
      <c r="X443">
        <v>380000</v>
      </c>
      <c r="Y443">
        <v>350000</v>
      </c>
      <c r="Z443">
        <v>502200</v>
      </c>
      <c r="AA443">
        <v>522000</v>
      </c>
      <c r="AB443">
        <v>817200</v>
      </c>
      <c r="AC443">
        <v>522000</v>
      </c>
      <c r="AD443">
        <v>315000</v>
      </c>
      <c r="AE443">
        <v>315000</v>
      </c>
      <c r="AF443">
        <v>315000</v>
      </c>
      <c r="AG443">
        <v>315000</v>
      </c>
      <c r="AH443">
        <v>310500</v>
      </c>
      <c r="AI443">
        <v>315000</v>
      </c>
      <c r="AJ443">
        <v>324000</v>
      </c>
      <c r="AK443">
        <v>315000</v>
      </c>
      <c r="AL443">
        <v>394200</v>
      </c>
      <c r="AM443">
        <v>315000</v>
      </c>
      <c r="AN443">
        <v>484200</v>
      </c>
      <c r="AO443">
        <v>475200</v>
      </c>
      <c r="AP443">
        <v>898200</v>
      </c>
      <c r="AQ443">
        <v>520200</v>
      </c>
      <c r="AR443">
        <v>342000</v>
      </c>
      <c r="AS443">
        <v>315000</v>
      </c>
      <c r="AT443">
        <v>8.5</v>
      </c>
      <c r="AU443">
        <v>8.5</v>
      </c>
      <c r="AV443">
        <v>8.5</v>
      </c>
      <c r="AW443">
        <v>8.5</v>
      </c>
      <c r="AX443">
        <v>8.5</v>
      </c>
      <c r="AY443">
        <v>8.5</v>
      </c>
      <c r="AZ443">
        <v>8.5</v>
      </c>
      <c r="BA443">
        <v>8.5</v>
      </c>
      <c r="BB443">
        <v>8.5</v>
      </c>
      <c r="BC443">
        <v>8.5</v>
      </c>
      <c r="BD443" t="s">
        <v>2422</v>
      </c>
    </row>
    <row r="444" spans="1:56" x14ac:dyDescent="0.25">
      <c r="A444" t="s">
        <v>13</v>
      </c>
      <c r="B444" t="s">
        <v>1278</v>
      </c>
      <c r="C444" t="s">
        <v>2400</v>
      </c>
      <c r="D444" t="s">
        <v>1328</v>
      </c>
      <c r="E444">
        <v>5</v>
      </c>
      <c r="F444">
        <v>2454719</v>
      </c>
      <c r="G444">
        <v>1824890</v>
      </c>
      <c r="H444">
        <v>2551616</v>
      </c>
      <c r="I444">
        <v>2244776</v>
      </c>
      <c r="J444">
        <v>2147879</v>
      </c>
      <c r="K444">
        <v>2131730</v>
      </c>
      <c r="L444">
        <v>2454719</v>
      </c>
      <c r="M444">
        <v>2260926</v>
      </c>
      <c r="N444">
        <v>2147879</v>
      </c>
      <c r="O444">
        <v>2018684</v>
      </c>
      <c r="P444">
        <v>2244776</v>
      </c>
      <c r="Q444">
        <v>2244776</v>
      </c>
      <c r="R444">
        <v>2600064</v>
      </c>
      <c r="S444">
        <v>2406271</v>
      </c>
      <c r="T444">
        <v>2325523</v>
      </c>
      <c r="U444">
        <v>1889488</v>
      </c>
      <c r="V444">
        <v>2325523</v>
      </c>
      <c r="W444">
        <v>2050982</v>
      </c>
      <c r="X444">
        <v>1986384</v>
      </c>
      <c r="Y444">
        <v>2034833</v>
      </c>
      <c r="Z444">
        <v>1841039</v>
      </c>
      <c r="AA444">
        <v>1368667</v>
      </c>
      <c r="AB444">
        <v>1913712</v>
      </c>
      <c r="AC444">
        <v>1683582</v>
      </c>
      <c r="AD444">
        <v>1610909</v>
      </c>
      <c r="AE444">
        <v>1598797</v>
      </c>
      <c r="AF444">
        <v>1841039</v>
      </c>
      <c r="AG444">
        <v>1695694</v>
      </c>
      <c r="AH444">
        <v>1610909</v>
      </c>
      <c r="AI444">
        <v>1514012</v>
      </c>
      <c r="AJ444">
        <v>1683582</v>
      </c>
      <c r="AK444">
        <v>1683582</v>
      </c>
      <c r="AL444">
        <v>1950048</v>
      </c>
      <c r="AM444">
        <v>1804703</v>
      </c>
      <c r="AN444">
        <v>1744142</v>
      </c>
      <c r="AO444">
        <v>1417116</v>
      </c>
      <c r="AP444">
        <v>1744142</v>
      </c>
      <c r="AQ444">
        <v>1538237</v>
      </c>
      <c r="AR444">
        <v>1489788</v>
      </c>
      <c r="AS444">
        <v>1526125</v>
      </c>
      <c r="AT444">
        <v>9</v>
      </c>
      <c r="AU444">
        <v>9</v>
      </c>
      <c r="AV444">
        <v>9</v>
      </c>
      <c r="AW444">
        <v>9</v>
      </c>
      <c r="AX444">
        <v>9</v>
      </c>
      <c r="AY444">
        <v>9</v>
      </c>
      <c r="AZ444">
        <v>9</v>
      </c>
      <c r="BA444">
        <v>9</v>
      </c>
      <c r="BB444">
        <v>9</v>
      </c>
      <c r="BC444">
        <v>9</v>
      </c>
      <c r="BD444" t="s">
        <v>2405</v>
      </c>
    </row>
  </sheetData>
  <mergeCells count="39">
    <mergeCell ref="BB2:BB3"/>
    <mergeCell ref="BC2:BC3"/>
    <mergeCell ref="AV2:AV3"/>
    <mergeCell ref="AW2:AW3"/>
    <mergeCell ref="AX2:AX3"/>
    <mergeCell ref="AY2:AY3"/>
    <mergeCell ref="AZ2:AZ3"/>
    <mergeCell ref="BA2:BA3"/>
    <mergeCell ref="AL2:AM2"/>
    <mergeCell ref="AN2:AO2"/>
    <mergeCell ref="AP2:AQ2"/>
    <mergeCell ref="AR2:AS2"/>
    <mergeCell ref="AT2:AT3"/>
    <mergeCell ref="AB2:AC2"/>
    <mergeCell ref="AD2:AE2"/>
    <mergeCell ref="AF2:AG2"/>
    <mergeCell ref="AH2:AI2"/>
    <mergeCell ref="AJ2:AK2"/>
    <mergeCell ref="Z1:AS1"/>
    <mergeCell ref="AT1:BC1"/>
    <mergeCell ref="BD1:BD3"/>
    <mergeCell ref="F2:G2"/>
    <mergeCell ref="H2:I2"/>
    <mergeCell ref="J2:K2"/>
    <mergeCell ref="L2:M2"/>
    <mergeCell ref="N2:O2"/>
    <mergeCell ref="P2:Q2"/>
    <mergeCell ref="R2:S2"/>
    <mergeCell ref="F1:Y1"/>
    <mergeCell ref="T2:U2"/>
    <mergeCell ref="V2:W2"/>
    <mergeCell ref="X2:Y2"/>
    <mergeCell ref="AU2:AU3"/>
    <mergeCell ref="Z2:AA2"/>
    <mergeCell ref="A1:A3"/>
    <mergeCell ref="B1:B3"/>
    <mergeCell ref="C1:C3"/>
    <mergeCell ref="D1:D3"/>
    <mergeCell ref="E1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5FA3F-30FF-4FC2-9F49-5C4ACC799234}">
  <dimension ref="A1:BG21"/>
  <sheetViews>
    <sheetView topLeftCell="AN7" workbookViewId="0">
      <selection activeCell="A4" sqref="A4:BF20"/>
    </sheetView>
  </sheetViews>
  <sheetFormatPr defaultRowHeight="15" x14ac:dyDescent="0.25"/>
  <sheetData>
    <row r="1" spans="1:59" x14ac:dyDescent="0.25">
      <c r="A1" s="7" t="s">
        <v>0</v>
      </c>
      <c r="B1" s="8" t="s">
        <v>1</v>
      </c>
      <c r="C1" s="8" t="s">
        <v>6</v>
      </c>
      <c r="D1" s="8" t="s">
        <v>5</v>
      </c>
      <c r="E1" s="7" t="s">
        <v>4</v>
      </c>
      <c r="F1" s="6" t="s">
        <v>2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3</v>
      </c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 t="s">
        <v>7</v>
      </c>
      <c r="AU1" s="6"/>
      <c r="AV1" s="6"/>
      <c r="AW1" s="6"/>
      <c r="AX1" s="6"/>
      <c r="AY1" s="6"/>
      <c r="AZ1" s="6"/>
      <c r="BA1" s="6"/>
      <c r="BB1" s="6"/>
      <c r="BC1" s="6"/>
      <c r="BD1" s="6" t="s">
        <v>8</v>
      </c>
      <c r="BE1" s="6" t="s">
        <v>2476</v>
      </c>
      <c r="BF1" s="6" t="s">
        <v>2477</v>
      </c>
      <c r="BG1" s="6" t="s">
        <v>2478</v>
      </c>
    </row>
    <row r="2" spans="1:59" x14ac:dyDescent="0.25">
      <c r="A2" s="7"/>
      <c r="B2" s="9"/>
      <c r="C2" s="9"/>
      <c r="D2" s="9"/>
      <c r="E2" s="7"/>
      <c r="F2" s="13" t="s">
        <v>2479</v>
      </c>
      <c r="G2" s="14"/>
      <c r="H2" s="14"/>
      <c r="I2" s="14"/>
      <c r="J2" s="14"/>
      <c r="K2" s="14"/>
      <c r="L2" s="14"/>
      <c r="M2" s="14"/>
      <c r="N2" s="14"/>
      <c r="O2" s="15"/>
      <c r="P2" s="13" t="s">
        <v>2480</v>
      </c>
      <c r="Q2" s="14"/>
      <c r="R2" s="14"/>
      <c r="S2" s="14"/>
      <c r="T2" s="14"/>
      <c r="U2" s="14"/>
      <c r="V2" s="14"/>
      <c r="W2" s="14"/>
      <c r="X2" s="14"/>
      <c r="Y2" s="15"/>
      <c r="Z2" s="13" t="s">
        <v>2479</v>
      </c>
      <c r="AA2" s="14"/>
      <c r="AB2" s="14"/>
      <c r="AC2" s="14"/>
      <c r="AD2" s="14"/>
      <c r="AE2" s="14"/>
      <c r="AF2" s="14"/>
      <c r="AG2" s="14"/>
      <c r="AH2" s="14"/>
      <c r="AI2" s="15"/>
      <c r="AJ2" s="13" t="s">
        <v>2480</v>
      </c>
      <c r="AK2" s="14"/>
      <c r="AL2" s="14"/>
      <c r="AM2" s="14"/>
      <c r="AN2" s="14"/>
      <c r="AO2" s="14"/>
      <c r="AP2" s="14"/>
      <c r="AQ2" s="14"/>
      <c r="AR2" s="14"/>
      <c r="AS2" s="15"/>
      <c r="AT2" s="11">
        <v>1111</v>
      </c>
      <c r="AU2" s="11">
        <v>1112</v>
      </c>
      <c r="AV2" s="11">
        <v>1113</v>
      </c>
      <c r="AW2" s="11">
        <v>1114</v>
      </c>
      <c r="AX2" s="11">
        <v>1115</v>
      </c>
      <c r="AY2" s="11">
        <v>1116</v>
      </c>
      <c r="AZ2" s="11">
        <v>1117</v>
      </c>
      <c r="BA2" s="11">
        <v>1118</v>
      </c>
      <c r="BB2" s="11">
        <v>1119</v>
      </c>
      <c r="BC2" s="11">
        <v>1120</v>
      </c>
      <c r="BD2" s="6"/>
      <c r="BE2" s="6"/>
      <c r="BF2" s="6"/>
      <c r="BG2" s="6"/>
    </row>
    <row r="3" spans="1:59" x14ac:dyDescent="0.25">
      <c r="A3" s="7"/>
      <c r="B3" s="10"/>
      <c r="C3" s="10"/>
      <c r="D3" s="10"/>
      <c r="E3" s="7"/>
      <c r="F3" s="5">
        <v>1112</v>
      </c>
      <c r="G3" s="5">
        <v>1113</v>
      </c>
      <c r="H3" s="5">
        <v>1114</v>
      </c>
      <c r="I3" s="5">
        <v>1115</v>
      </c>
      <c r="J3" s="5">
        <v>1116</v>
      </c>
      <c r="K3" s="5">
        <v>1117</v>
      </c>
      <c r="L3" s="5">
        <v>1118</v>
      </c>
      <c r="M3" s="5">
        <v>1119</v>
      </c>
      <c r="N3" s="5">
        <v>1120</v>
      </c>
      <c r="O3" s="5">
        <v>1121</v>
      </c>
      <c r="P3" s="5">
        <v>1119</v>
      </c>
      <c r="Q3" s="5">
        <v>1120</v>
      </c>
      <c r="R3" s="5">
        <v>1121</v>
      </c>
      <c r="S3" s="5">
        <v>1122</v>
      </c>
      <c r="T3" s="5">
        <v>1123</v>
      </c>
      <c r="U3" s="5">
        <v>1124</v>
      </c>
      <c r="V3" s="5">
        <v>1125</v>
      </c>
      <c r="W3" s="5">
        <v>1126</v>
      </c>
      <c r="X3" s="5">
        <v>1127</v>
      </c>
      <c r="Y3" s="5">
        <v>1128</v>
      </c>
      <c r="Z3" s="5">
        <v>1112</v>
      </c>
      <c r="AA3" s="5">
        <v>1113</v>
      </c>
      <c r="AB3" s="5">
        <v>1114</v>
      </c>
      <c r="AC3" s="5">
        <v>1115</v>
      </c>
      <c r="AD3" s="5">
        <v>1116</v>
      </c>
      <c r="AE3" s="5">
        <v>1117</v>
      </c>
      <c r="AF3" s="5">
        <v>1118</v>
      </c>
      <c r="AG3" s="5">
        <v>1119</v>
      </c>
      <c r="AH3" s="5">
        <v>1120</v>
      </c>
      <c r="AI3" s="5">
        <v>1121</v>
      </c>
      <c r="AJ3" s="5">
        <v>1119</v>
      </c>
      <c r="AK3" s="5">
        <v>1120</v>
      </c>
      <c r="AL3" s="5">
        <v>1121</v>
      </c>
      <c r="AM3" s="5">
        <v>1122</v>
      </c>
      <c r="AN3" s="5">
        <v>1123</v>
      </c>
      <c r="AO3" s="5">
        <v>1124</v>
      </c>
      <c r="AP3" s="5">
        <v>1125</v>
      </c>
      <c r="AQ3" s="5">
        <v>1126</v>
      </c>
      <c r="AR3" s="5">
        <v>1127</v>
      </c>
      <c r="AS3" s="5">
        <v>1128</v>
      </c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6"/>
      <c r="BE3" s="6"/>
      <c r="BF3" s="6"/>
      <c r="BG3" s="6"/>
    </row>
    <row r="21" spans="1:55" x14ac:dyDescent="0.25">
      <c r="A21" t="s">
        <v>668</v>
      </c>
      <c r="B21" t="s">
        <v>1296</v>
      </c>
      <c r="C21" t="s">
        <v>2118</v>
      </c>
      <c r="D21" t="s">
        <v>1328</v>
      </c>
      <c r="E21">
        <v>2.5</v>
      </c>
      <c r="F21">
        <v>632009</v>
      </c>
      <c r="G21">
        <v>426426</v>
      </c>
      <c r="H21">
        <v>632009</v>
      </c>
      <c r="I21">
        <v>632009</v>
      </c>
      <c r="J21">
        <v>632009</v>
      </c>
      <c r="M21">
        <v>632009</v>
      </c>
      <c r="N21">
        <v>426426</v>
      </c>
      <c r="O21">
        <v>632009</v>
      </c>
      <c r="P21">
        <v>686924</v>
      </c>
      <c r="Q21">
        <v>463478</v>
      </c>
      <c r="R21">
        <v>686924</v>
      </c>
      <c r="S21">
        <v>686924</v>
      </c>
      <c r="T21">
        <v>686924</v>
      </c>
      <c r="U21">
        <v>686924</v>
      </c>
      <c r="V21">
        <v>686924</v>
      </c>
      <c r="X21">
        <v>487873</v>
      </c>
      <c r="Y21">
        <v>686924</v>
      </c>
      <c r="Z21">
        <v>506880</v>
      </c>
      <c r="AA21">
        <v>342000</v>
      </c>
      <c r="AB21">
        <v>506880</v>
      </c>
      <c r="AC21">
        <v>506880</v>
      </c>
      <c r="AD21">
        <v>506880</v>
      </c>
      <c r="AG21">
        <v>506880</v>
      </c>
      <c r="AH21">
        <v>342000</v>
      </c>
      <c r="AI21">
        <v>506880</v>
      </c>
      <c r="AJ21">
        <v>538560</v>
      </c>
      <c r="AK21">
        <v>363375</v>
      </c>
      <c r="AL21">
        <v>538560</v>
      </c>
      <c r="AM21">
        <v>538560</v>
      </c>
      <c r="AN21">
        <v>538560</v>
      </c>
      <c r="AO21">
        <v>538560</v>
      </c>
      <c r="AP21">
        <v>538560</v>
      </c>
      <c r="AR21">
        <v>382501</v>
      </c>
      <c r="AS21">
        <v>538560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</row>
  </sheetData>
  <sortState xmlns:xlrd2="http://schemas.microsoft.com/office/spreadsheetml/2017/richdata2" ref="A4:BF21">
    <sortCondition ref="BF4:BF21"/>
  </sortState>
  <mergeCells count="26">
    <mergeCell ref="AZ2:AZ3"/>
    <mergeCell ref="BA2:BA3"/>
    <mergeCell ref="BG1:BG3"/>
    <mergeCell ref="Z2:AI2"/>
    <mergeCell ref="AJ2:AS2"/>
    <mergeCell ref="AT2:AT3"/>
    <mergeCell ref="AU2:AU3"/>
    <mergeCell ref="Z1:AS1"/>
    <mergeCell ref="AT1:BC1"/>
    <mergeCell ref="BD1:BD3"/>
    <mergeCell ref="BE1:BE3"/>
    <mergeCell ref="BF1:BF3"/>
    <mergeCell ref="BB2:BB3"/>
    <mergeCell ref="BC2:BC3"/>
    <mergeCell ref="AV2:AV3"/>
    <mergeCell ref="AW2:AW3"/>
    <mergeCell ref="AX2:AX3"/>
    <mergeCell ref="AY2:AY3"/>
    <mergeCell ref="F1:Y1"/>
    <mergeCell ref="F2:O2"/>
    <mergeCell ref="P2:Y2"/>
    <mergeCell ref="A1:A3"/>
    <mergeCell ref="B1:B3"/>
    <mergeCell ref="C1:C3"/>
    <mergeCell ref="D1:D3"/>
    <mergeCell ref="E1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5AFD7-04F5-40A6-8B51-552635DA6FBC}">
  <dimension ref="A1:CY443"/>
  <sheetViews>
    <sheetView tabSelected="1" workbookViewId="0">
      <pane xSplit="1" ySplit="3" topLeftCell="CC4" activePane="bottomRight" state="frozen"/>
      <selection pane="topRight" activeCell="B1" sqref="B1"/>
      <selection pane="bottomLeft" activeCell="A4" sqref="A4"/>
      <selection pane="bottomRight" activeCell="CF4" sqref="CF4"/>
    </sheetView>
  </sheetViews>
  <sheetFormatPr defaultRowHeight="15" x14ac:dyDescent="0.25"/>
  <cols>
    <col min="1" max="1" width="21.85546875" bestFit="1" customWidth="1"/>
    <col min="2" max="2" width="19.7109375" bestFit="1" customWidth="1"/>
    <col min="4" max="4" width="15" customWidth="1"/>
    <col min="5" max="5" width="14.7109375" customWidth="1"/>
  </cols>
  <sheetData>
    <row r="1" spans="1:103" x14ac:dyDescent="0.25">
      <c r="A1" s="7" t="s">
        <v>0</v>
      </c>
      <c r="B1" s="8" t="s">
        <v>1</v>
      </c>
      <c r="C1" s="8" t="s">
        <v>6</v>
      </c>
      <c r="D1" s="8" t="s">
        <v>5</v>
      </c>
      <c r="E1" s="7" t="s">
        <v>4</v>
      </c>
      <c r="F1" s="6" t="s">
        <v>2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3</v>
      </c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 t="s">
        <v>7</v>
      </c>
      <c r="AU1" s="6"/>
      <c r="AV1" s="6"/>
      <c r="AW1" s="6"/>
      <c r="AX1" s="6"/>
      <c r="AY1" s="6"/>
      <c r="AZ1" s="6"/>
      <c r="BA1" s="6"/>
      <c r="BB1" s="6"/>
      <c r="BC1" s="6"/>
      <c r="BD1" s="6" t="s">
        <v>8</v>
      </c>
      <c r="BE1" s="6" t="s">
        <v>2476</v>
      </c>
      <c r="BF1" s="6" t="s">
        <v>2477</v>
      </c>
      <c r="BG1" s="6" t="s">
        <v>2478</v>
      </c>
      <c r="BH1" s="6" t="s">
        <v>2481</v>
      </c>
      <c r="BI1" s="6" t="s">
        <v>2482</v>
      </c>
      <c r="BJ1" s="6" t="s">
        <v>2483</v>
      </c>
      <c r="BK1" s="6" t="s">
        <v>2484</v>
      </c>
      <c r="BL1" s="6" t="s">
        <v>2485</v>
      </c>
      <c r="BM1" s="6" t="s">
        <v>2486</v>
      </c>
      <c r="BN1" s="6" t="s">
        <v>2487</v>
      </c>
      <c r="BO1" s="6" t="s">
        <v>2488</v>
      </c>
      <c r="BP1" s="6" t="s">
        <v>2489</v>
      </c>
      <c r="BQ1" s="6" t="s">
        <v>2490</v>
      </c>
      <c r="BR1" s="11" t="s">
        <v>2488</v>
      </c>
      <c r="BS1" s="11" t="s">
        <v>2491</v>
      </c>
      <c r="BT1" s="11" t="s">
        <v>2490</v>
      </c>
      <c r="BU1" s="11" t="s">
        <v>2492</v>
      </c>
      <c r="BV1" s="11" t="s">
        <v>2493</v>
      </c>
      <c r="BW1" s="11" t="s">
        <v>2494</v>
      </c>
      <c r="BX1" s="11" t="s">
        <v>2495</v>
      </c>
      <c r="BY1" s="11" t="s">
        <v>2496</v>
      </c>
      <c r="BZ1" s="11" t="s">
        <v>2497</v>
      </c>
      <c r="CA1" s="11" t="s">
        <v>2498</v>
      </c>
      <c r="CB1" s="6" t="s">
        <v>2499</v>
      </c>
      <c r="CC1" s="6" t="s">
        <v>2500</v>
      </c>
      <c r="CD1" s="6" t="s">
        <v>2501</v>
      </c>
      <c r="CE1" s="6" t="s">
        <v>2502</v>
      </c>
      <c r="CF1" s="6" t="s">
        <v>2503</v>
      </c>
      <c r="CG1" s="6" t="s">
        <v>2504</v>
      </c>
      <c r="CH1" s="6" t="s">
        <v>2505</v>
      </c>
      <c r="CI1" s="6" t="s">
        <v>2506</v>
      </c>
      <c r="CJ1" s="6" t="s">
        <v>2507</v>
      </c>
      <c r="CK1" s="6" t="s">
        <v>2508</v>
      </c>
      <c r="CL1" s="6" t="s">
        <v>2509</v>
      </c>
      <c r="CM1" s="6" t="s">
        <v>2510</v>
      </c>
      <c r="CN1" s="19" t="s">
        <v>2511</v>
      </c>
      <c r="CO1" s="6" t="s">
        <v>2512</v>
      </c>
      <c r="CP1" s="6" t="s">
        <v>2513</v>
      </c>
      <c r="CQ1" s="17" t="s">
        <v>2514</v>
      </c>
      <c r="CR1" s="17" t="s">
        <v>2515</v>
      </c>
      <c r="CS1" s="17" t="s">
        <v>2516</v>
      </c>
      <c r="CT1" s="18" t="s">
        <v>2517</v>
      </c>
    </row>
    <row r="2" spans="1:103" x14ac:dyDescent="0.25">
      <c r="A2" s="7"/>
      <c r="B2" s="9"/>
      <c r="C2" s="9"/>
      <c r="D2" s="9"/>
      <c r="E2" s="7"/>
      <c r="F2" s="13" t="s">
        <v>2479</v>
      </c>
      <c r="G2" s="14"/>
      <c r="H2" s="14"/>
      <c r="I2" s="14"/>
      <c r="J2" s="14"/>
      <c r="K2" s="14"/>
      <c r="L2" s="14"/>
      <c r="M2" s="14"/>
      <c r="N2" s="14"/>
      <c r="O2" s="15"/>
      <c r="P2" s="13" t="s">
        <v>2480</v>
      </c>
      <c r="Q2" s="14"/>
      <c r="R2" s="14"/>
      <c r="S2" s="14"/>
      <c r="T2" s="14"/>
      <c r="U2" s="14"/>
      <c r="V2" s="14"/>
      <c r="W2" s="14"/>
      <c r="X2" s="14"/>
      <c r="Y2" s="15"/>
      <c r="Z2" s="13" t="s">
        <v>2479</v>
      </c>
      <c r="AA2" s="14"/>
      <c r="AB2" s="14"/>
      <c r="AC2" s="14"/>
      <c r="AD2" s="14"/>
      <c r="AE2" s="14"/>
      <c r="AF2" s="14"/>
      <c r="AG2" s="14"/>
      <c r="AH2" s="14"/>
      <c r="AI2" s="15"/>
      <c r="AJ2" s="13" t="s">
        <v>2480</v>
      </c>
      <c r="AK2" s="14"/>
      <c r="AL2" s="14"/>
      <c r="AM2" s="14"/>
      <c r="AN2" s="14"/>
      <c r="AO2" s="14"/>
      <c r="AP2" s="14"/>
      <c r="AQ2" s="14"/>
      <c r="AR2" s="14"/>
      <c r="AS2" s="15"/>
      <c r="AT2" s="11">
        <v>1111</v>
      </c>
      <c r="AU2" s="11">
        <v>1112</v>
      </c>
      <c r="AV2" s="11">
        <v>1113</v>
      </c>
      <c r="AW2" s="11">
        <v>1114</v>
      </c>
      <c r="AX2" s="11">
        <v>1115</v>
      </c>
      <c r="AY2" s="11">
        <v>1116</v>
      </c>
      <c r="AZ2" s="11">
        <v>1117</v>
      </c>
      <c r="BA2" s="11">
        <v>1118</v>
      </c>
      <c r="BB2" s="11">
        <v>1119</v>
      </c>
      <c r="BC2" s="11">
        <v>1120</v>
      </c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19"/>
      <c r="CO2" s="6"/>
      <c r="CP2" s="6"/>
      <c r="CQ2" s="17"/>
      <c r="CR2" s="17"/>
      <c r="CS2" s="17"/>
      <c r="CT2" s="18"/>
    </row>
    <row r="3" spans="1:103" x14ac:dyDescent="0.25">
      <c r="A3" s="7"/>
      <c r="B3" s="10"/>
      <c r="C3" s="10"/>
      <c r="D3" s="10"/>
      <c r="E3" s="7"/>
      <c r="F3" s="5">
        <v>1112</v>
      </c>
      <c r="G3" s="5">
        <v>1113</v>
      </c>
      <c r="H3" s="5">
        <v>1114</v>
      </c>
      <c r="I3" s="5">
        <v>1115</v>
      </c>
      <c r="J3" s="5">
        <v>1116</v>
      </c>
      <c r="K3" s="5">
        <v>1117</v>
      </c>
      <c r="L3" s="5">
        <v>1118</v>
      </c>
      <c r="M3" s="5">
        <v>1119</v>
      </c>
      <c r="N3" s="5">
        <v>1120</v>
      </c>
      <c r="O3" s="5">
        <v>1121</v>
      </c>
      <c r="P3" s="5">
        <v>1119</v>
      </c>
      <c r="Q3" s="5">
        <v>1120</v>
      </c>
      <c r="R3" s="5">
        <v>1121</v>
      </c>
      <c r="S3" s="5">
        <v>1122</v>
      </c>
      <c r="T3" s="5">
        <v>1123</v>
      </c>
      <c r="U3" s="5">
        <v>1124</v>
      </c>
      <c r="V3" s="5">
        <v>1125</v>
      </c>
      <c r="W3" s="5">
        <v>1126</v>
      </c>
      <c r="X3" s="5">
        <v>1127</v>
      </c>
      <c r="Y3" s="5">
        <v>1128</v>
      </c>
      <c r="Z3" s="5">
        <v>1112</v>
      </c>
      <c r="AA3" s="5">
        <v>1113</v>
      </c>
      <c r="AB3" s="5">
        <v>1114</v>
      </c>
      <c r="AC3" s="5">
        <v>1115</v>
      </c>
      <c r="AD3" s="5">
        <v>1116</v>
      </c>
      <c r="AE3" s="5">
        <v>1117</v>
      </c>
      <c r="AF3" s="5">
        <v>1118</v>
      </c>
      <c r="AG3" s="5">
        <v>1119</v>
      </c>
      <c r="AH3" s="5">
        <v>1120</v>
      </c>
      <c r="AI3" s="5">
        <v>1121</v>
      </c>
      <c r="AJ3" s="5">
        <v>1119</v>
      </c>
      <c r="AK3" s="5">
        <v>1120</v>
      </c>
      <c r="AL3" s="5">
        <v>1121</v>
      </c>
      <c r="AM3" s="5">
        <v>1122</v>
      </c>
      <c r="AN3" s="5">
        <v>1123</v>
      </c>
      <c r="AO3" s="5">
        <v>1124</v>
      </c>
      <c r="AP3" s="5">
        <v>1125</v>
      </c>
      <c r="AQ3" s="5">
        <v>1126</v>
      </c>
      <c r="AR3" s="5">
        <v>1127</v>
      </c>
      <c r="AS3" s="5">
        <v>1128</v>
      </c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20"/>
      <c r="CO3" s="6"/>
      <c r="CP3" s="6"/>
      <c r="CQ3" s="17"/>
      <c r="CR3" s="17"/>
      <c r="CS3" s="17"/>
      <c r="CT3" s="18"/>
      <c r="CU3" s="3" t="s">
        <v>2518</v>
      </c>
      <c r="CV3" s="3" t="s">
        <v>2519</v>
      </c>
      <c r="CW3" s="3" t="s">
        <v>2520</v>
      </c>
      <c r="CX3" s="3" t="s">
        <v>2521</v>
      </c>
      <c r="CY3" s="3" t="s">
        <v>2522</v>
      </c>
    </row>
    <row r="4" spans="1:103" x14ac:dyDescent="0.25">
      <c r="A4" t="s">
        <v>1187</v>
      </c>
      <c r="B4" t="s">
        <v>1292</v>
      </c>
      <c r="C4" t="s">
        <v>1615</v>
      </c>
      <c r="D4" t="s">
        <v>1328</v>
      </c>
      <c r="E4">
        <v>0</v>
      </c>
      <c r="K4">
        <v>149146</v>
      </c>
      <c r="L4">
        <v>149146</v>
      </c>
      <c r="M4">
        <v>149146</v>
      </c>
      <c r="N4">
        <v>149146</v>
      </c>
      <c r="P4">
        <v>153546</v>
      </c>
      <c r="Q4">
        <v>153546</v>
      </c>
      <c r="R4">
        <v>153546</v>
      </c>
      <c r="S4">
        <v>153546</v>
      </c>
      <c r="T4">
        <v>153546</v>
      </c>
      <c r="U4">
        <v>153546</v>
      </c>
      <c r="V4">
        <v>153546</v>
      </c>
      <c r="W4">
        <v>153546</v>
      </c>
      <c r="X4">
        <v>159128</v>
      </c>
      <c r="Y4">
        <v>159128</v>
      </c>
      <c r="AE4">
        <v>99000</v>
      </c>
      <c r="AF4">
        <v>99000</v>
      </c>
      <c r="AG4">
        <v>99000</v>
      </c>
      <c r="AH4">
        <v>99000</v>
      </c>
      <c r="AJ4">
        <v>99001</v>
      </c>
      <c r="AK4">
        <v>99001</v>
      </c>
      <c r="AL4">
        <v>99001</v>
      </c>
      <c r="AM4">
        <v>99001</v>
      </c>
      <c r="AN4">
        <v>99001</v>
      </c>
      <c r="AO4">
        <v>99001</v>
      </c>
      <c r="AP4">
        <v>99001</v>
      </c>
      <c r="AQ4">
        <v>99001</v>
      </c>
      <c r="AR4">
        <v>102599</v>
      </c>
      <c r="AS4">
        <v>102599</v>
      </c>
      <c r="AT4">
        <v>6.4</v>
      </c>
      <c r="AU4">
        <v>6.4</v>
      </c>
      <c r="AV4">
        <v>6.4</v>
      </c>
      <c r="AW4">
        <v>6.4</v>
      </c>
      <c r="AX4">
        <v>6.4</v>
      </c>
      <c r="AY4">
        <v>6.4</v>
      </c>
      <c r="AZ4">
        <v>6.4</v>
      </c>
      <c r="BA4">
        <v>6.4</v>
      </c>
      <c r="BB4">
        <v>6.4</v>
      </c>
      <c r="BC4">
        <v>6.4</v>
      </c>
      <c r="BD4" t="s">
        <v>2415</v>
      </c>
      <c r="BE4">
        <v>-7.7803535999999998</v>
      </c>
      <c r="BF4">
        <v>110.34689830000001</v>
      </c>
      <c r="BG4">
        <v>1.4209556057832581E-2</v>
      </c>
      <c r="BM4">
        <v>129764.11111111109</v>
      </c>
      <c r="BN4">
        <v>142066.22222222219</v>
      </c>
      <c r="BO4">
        <v>203923.28571428571</v>
      </c>
      <c r="BP4">
        <v>378287.66666666669</v>
      </c>
      <c r="BR4">
        <v>169275.5</v>
      </c>
      <c r="BS4">
        <v>222403.66666666669</v>
      </c>
      <c r="BT4">
        <v>148877.29999999999</v>
      </c>
      <c r="BU4">
        <v>135001.79999999999</v>
      </c>
      <c r="BV4">
        <v>137317</v>
      </c>
      <c r="BW4">
        <v>132368.33333333331</v>
      </c>
      <c r="BX4">
        <v>170529.44444444441</v>
      </c>
      <c r="BY4">
        <v>141438.20000000001</v>
      </c>
      <c r="BZ4">
        <v>211261.33333333331</v>
      </c>
      <c r="CA4">
        <v>162280</v>
      </c>
      <c r="CB4">
        <f t="shared" ref="CB4:CB67" si="0">AVERAGE(Z4:AI4)</f>
        <v>99000</v>
      </c>
      <c r="CC4">
        <f t="shared" ref="CC4:CC67" si="1">AVERAGE(AJ4:AS4)</f>
        <v>99720.6</v>
      </c>
      <c r="CD4">
        <f t="shared" ref="CD4:CD67" si="2">AVERAGE(AT4:BC4)</f>
        <v>6.3999999999999995</v>
      </c>
      <c r="CE4">
        <v>0</v>
      </c>
      <c r="CF4">
        <v>0</v>
      </c>
      <c r="CG4">
        <v>0</v>
      </c>
      <c r="CH4">
        <v>0</v>
      </c>
      <c r="CI4">
        <v>1</v>
      </c>
      <c r="CJ4">
        <v>0</v>
      </c>
      <c r="CK4">
        <v>0</v>
      </c>
      <c r="CL4">
        <f t="shared" ref="CL4:CL67" si="3">MAX(Z4:AI4)</f>
        <v>99000</v>
      </c>
      <c r="CM4">
        <f t="shared" ref="CM4:CM67" si="4">MIN(Z4:AI4)</f>
        <v>99000</v>
      </c>
      <c r="CN4">
        <f t="shared" ref="CN4:CN67" si="5">CL4/CM4</f>
        <v>1</v>
      </c>
      <c r="CO4">
        <f t="shared" ref="CO4:CO67" si="6">MAX(AJ4:AS4)</f>
        <v>102599</v>
      </c>
      <c r="CP4">
        <f t="shared" ref="CP4:CP67" si="7">MIN(AJ4:AS4)</f>
        <v>99001</v>
      </c>
      <c r="CQ4">
        <f t="shared" ref="CQ4:CQ67" si="8">CO4/CP4</f>
        <v>1.0363430672417451</v>
      </c>
      <c r="CR4">
        <v>1</v>
      </c>
      <c r="CS4">
        <v>0</v>
      </c>
      <c r="CT4" t="s">
        <v>2518</v>
      </c>
      <c r="CU4">
        <v>1</v>
      </c>
      <c r="CV4">
        <v>0</v>
      </c>
      <c r="CW4">
        <v>0</v>
      </c>
      <c r="CX4">
        <v>0</v>
      </c>
      <c r="CY4">
        <v>0</v>
      </c>
    </row>
    <row r="5" spans="1:103" x14ac:dyDescent="0.25">
      <c r="A5" t="s">
        <v>256</v>
      </c>
      <c r="B5" t="s">
        <v>1283</v>
      </c>
      <c r="C5" t="s">
        <v>1786</v>
      </c>
      <c r="D5" t="s">
        <v>1328</v>
      </c>
      <c r="E5">
        <v>0</v>
      </c>
      <c r="F5">
        <v>180000</v>
      </c>
      <c r="G5">
        <v>180000</v>
      </c>
      <c r="H5">
        <v>180000</v>
      </c>
      <c r="I5">
        <v>180000</v>
      </c>
      <c r="J5">
        <v>180000</v>
      </c>
      <c r="K5">
        <v>180000</v>
      </c>
      <c r="L5">
        <v>180000</v>
      </c>
      <c r="M5">
        <v>180000</v>
      </c>
      <c r="N5">
        <v>180000</v>
      </c>
      <c r="O5">
        <v>180000</v>
      </c>
      <c r="P5">
        <v>180000</v>
      </c>
      <c r="Q5">
        <v>180000</v>
      </c>
      <c r="R5">
        <v>180000</v>
      </c>
      <c r="S5">
        <v>180000</v>
      </c>
      <c r="T5">
        <v>180000</v>
      </c>
      <c r="U5">
        <v>180000</v>
      </c>
      <c r="V5">
        <v>180000</v>
      </c>
      <c r="W5">
        <v>180000</v>
      </c>
      <c r="X5">
        <v>180000</v>
      </c>
      <c r="Y5">
        <v>180000</v>
      </c>
      <c r="Z5">
        <v>99000</v>
      </c>
      <c r="AA5">
        <v>99000</v>
      </c>
      <c r="AB5">
        <v>99000</v>
      </c>
      <c r="AC5">
        <v>99000</v>
      </c>
      <c r="AD5">
        <v>99000</v>
      </c>
      <c r="AE5">
        <v>99000</v>
      </c>
      <c r="AF5">
        <v>99000</v>
      </c>
      <c r="AG5">
        <v>99000</v>
      </c>
      <c r="AH5">
        <v>99000</v>
      </c>
      <c r="AI5">
        <v>99000</v>
      </c>
      <c r="AJ5">
        <v>99000</v>
      </c>
      <c r="AK5">
        <v>99000</v>
      </c>
      <c r="AL5">
        <v>99000</v>
      </c>
      <c r="AM5">
        <v>99000</v>
      </c>
      <c r="AN5">
        <v>99000</v>
      </c>
      <c r="AO5">
        <v>99000</v>
      </c>
      <c r="AP5">
        <v>99000</v>
      </c>
      <c r="AQ5">
        <v>99000</v>
      </c>
      <c r="AR5">
        <v>99000</v>
      </c>
      <c r="AS5">
        <v>99000</v>
      </c>
      <c r="AT5">
        <v>8.1999999999999993</v>
      </c>
      <c r="AU5">
        <v>8.1999999999999993</v>
      </c>
      <c r="AV5">
        <v>8.1999999999999993</v>
      </c>
      <c r="AW5">
        <v>8.1999999999999993</v>
      </c>
      <c r="AX5">
        <v>8.1999999999999993</v>
      </c>
      <c r="AY5">
        <v>8.1999999999999993</v>
      </c>
      <c r="AZ5">
        <v>8.1999999999999993</v>
      </c>
      <c r="BA5">
        <v>8.1999999999999993</v>
      </c>
      <c r="BB5">
        <v>8.1999999999999993</v>
      </c>
      <c r="BC5">
        <v>8.1999999999999993</v>
      </c>
      <c r="BD5" t="s">
        <v>2416</v>
      </c>
      <c r="BE5">
        <v>-7.7474983000000002</v>
      </c>
      <c r="BF5">
        <v>110.42111749999999</v>
      </c>
      <c r="BG5">
        <v>1.436248468490438E-2</v>
      </c>
      <c r="BH5">
        <v>115164.8</v>
      </c>
      <c r="BI5">
        <v>211662.25</v>
      </c>
      <c r="BJ5">
        <v>104812</v>
      </c>
      <c r="BK5">
        <v>83384.125</v>
      </c>
      <c r="BL5">
        <v>67279.875</v>
      </c>
      <c r="BM5">
        <v>95050.555555555562</v>
      </c>
      <c r="BN5">
        <v>84025.8</v>
      </c>
      <c r="BO5">
        <v>89777.125</v>
      </c>
      <c r="BP5">
        <v>101506.875</v>
      </c>
      <c r="BQ5">
        <v>75822.3</v>
      </c>
      <c r="BR5">
        <v>106691.8</v>
      </c>
      <c r="BS5">
        <v>180409.57142857139</v>
      </c>
      <c r="BT5">
        <v>79950.875</v>
      </c>
      <c r="BU5">
        <v>80669.5</v>
      </c>
      <c r="BV5">
        <v>72814.777777777781</v>
      </c>
      <c r="BW5">
        <v>74145.888888888891</v>
      </c>
      <c r="BX5">
        <v>76180.555555555562</v>
      </c>
      <c r="BY5">
        <v>108622.6666666667</v>
      </c>
      <c r="BZ5">
        <v>170137.66666666669</v>
      </c>
      <c r="CA5">
        <v>99995</v>
      </c>
      <c r="CB5">
        <f t="shared" si="0"/>
        <v>99000</v>
      </c>
      <c r="CC5">
        <f t="shared" si="1"/>
        <v>99000</v>
      </c>
      <c r="CD5">
        <f t="shared" si="2"/>
        <v>8.2000000000000011</v>
      </c>
      <c r="CE5">
        <v>1</v>
      </c>
      <c r="CF5">
        <v>1</v>
      </c>
      <c r="CG5">
        <v>1</v>
      </c>
      <c r="CH5">
        <v>0</v>
      </c>
      <c r="CI5">
        <v>1</v>
      </c>
      <c r="CJ5">
        <v>1</v>
      </c>
      <c r="CK5">
        <v>0</v>
      </c>
      <c r="CL5">
        <f t="shared" si="3"/>
        <v>99000</v>
      </c>
      <c r="CM5">
        <f t="shared" si="4"/>
        <v>99000</v>
      </c>
      <c r="CN5">
        <f t="shared" si="5"/>
        <v>1</v>
      </c>
      <c r="CO5">
        <f t="shared" si="6"/>
        <v>99000</v>
      </c>
      <c r="CP5">
        <f t="shared" si="7"/>
        <v>99000</v>
      </c>
      <c r="CQ5">
        <f t="shared" si="8"/>
        <v>1</v>
      </c>
      <c r="CR5">
        <v>1</v>
      </c>
      <c r="CS5">
        <v>0</v>
      </c>
      <c r="CT5" t="s">
        <v>2519</v>
      </c>
      <c r="CU5">
        <v>0</v>
      </c>
      <c r="CV5">
        <v>1</v>
      </c>
      <c r="CW5">
        <v>0</v>
      </c>
      <c r="CX5">
        <v>0</v>
      </c>
      <c r="CY5">
        <v>0</v>
      </c>
    </row>
    <row r="6" spans="1:103" x14ac:dyDescent="0.25">
      <c r="A6" t="s">
        <v>312</v>
      </c>
      <c r="B6" t="s">
        <v>1264</v>
      </c>
      <c r="C6" t="s">
        <v>1710</v>
      </c>
      <c r="D6" t="s">
        <v>1328</v>
      </c>
      <c r="E6">
        <v>0</v>
      </c>
      <c r="F6">
        <v>133333</v>
      </c>
      <c r="H6">
        <v>133333</v>
      </c>
      <c r="I6">
        <v>133333</v>
      </c>
      <c r="J6">
        <v>133333</v>
      </c>
      <c r="P6">
        <v>133333</v>
      </c>
      <c r="Q6">
        <v>133333</v>
      </c>
      <c r="R6">
        <v>133333</v>
      </c>
      <c r="S6">
        <v>133333</v>
      </c>
      <c r="T6">
        <v>133333</v>
      </c>
      <c r="U6">
        <v>133333</v>
      </c>
      <c r="V6">
        <v>133333</v>
      </c>
      <c r="W6">
        <v>133333</v>
      </c>
      <c r="X6">
        <v>133333</v>
      </c>
      <c r="Y6">
        <v>133333</v>
      </c>
      <c r="Z6">
        <v>100000</v>
      </c>
      <c r="AB6">
        <v>100000</v>
      </c>
      <c r="AC6">
        <v>100000</v>
      </c>
      <c r="AD6">
        <v>100000</v>
      </c>
      <c r="AJ6">
        <v>100000</v>
      </c>
      <c r="AK6">
        <v>100000</v>
      </c>
      <c r="AL6">
        <v>100000</v>
      </c>
      <c r="AM6">
        <v>100000</v>
      </c>
      <c r="AN6">
        <v>100000</v>
      </c>
      <c r="AO6">
        <v>100000</v>
      </c>
      <c r="AP6">
        <v>100000</v>
      </c>
      <c r="AQ6">
        <v>100000</v>
      </c>
      <c r="AR6">
        <v>100000</v>
      </c>
      <c r="AS6">
        <v>100000</v>
      </c>
      <c r="AT6">
        <v>8.1999999999999993</v>
      </c>
      <c r="AU6">
        <v>8.1999999999999993</v>
      </c>
      <c r="AV6">
        <v>8.1999999999999993</v>
      </c>
      <c r="AW6">
        <v>8.1999999999999993</v>
      </c>
      <c r="AX6">
        <v>8.1999999999999993</v>
      </c>
      <c r="AY6">
        <v>8.1999999999999993</v>
      </c>
      <c r="AZ6">
        <v>8.1999999999999993</v>
      </c>
      <c r="BA6">
        <v>8.1999999999999993</v>
      </c>
      <c r="BB6">
        <v>8.1999999999999993</v>
      </c>
      <c r="BC6">
        <v>8.1999999999999993</v>
      </c>
      <c r="BD6" t="s">
        <v>2442</v>
      </c>
      <c r="BE6">
        <v>-7.7914838</v>
      </c>
      <c r="BF6">
        <v>110.3626074</v>
      </c>
      <c r="BG6">
        <v>6.5051313043870142E-4</v>
      </c>
      <c r="BH6">
        <v>269210.16666666669</v>
      </c>
      <c r="BJ6">
        <v>220854.7</v>
      </c>
      <c r="BK6">
        <v>241084.5</v>
      </c>
      <c r="BL6">
        <v>230525.625</v>
      </c>
      <c r="BR6">
        <v>277242.625</v>
      </c>
      <c r="BS6">
        <v>314714.5</v>
      </c>
      <c r="BT6">
        <v>220923.1</v>
      </c>
      <c r="BU6">
        <v>215210</v>
      </c>
      <c r="BV6">
        <v>231639.5</v>
      </c>
      <c r="BW6">
        <v>219884.9</v>
      </c>
      <c r="BX6">
        <v>235684.66666666669</v>
      </c>
      <c r="BY6">
        <v>163191.25</v>
      </c>
      <c r="BZ6">
        <v>237901</v>
      </c>
      <c r="CA6">
        <v>237590.5</v>
      </c>
      <c r="CB6">
        <f t="shared" si="0"/>
        <v>100000</v>
      </c>
      <c r="CC6">
        <f t="shared" si="1"/>
        <v>100000</v>
      </c>
      <c r="CD6">
        <f t="shared" si="2"/>
        <v>8.2000000000000011</v>
      </c>
      <c r="CE6">
        <v>0</v>
      </c>
      <c r="CF6">
        <v>0</v>
      </c>
      <c r="CG6">
        <v>1</v>
      </c>
      <c r="CH6">
        <v>0</v>
      </c>
      <c r="CI6">
        <v>1</v>
      </c>
      <c r="CJ6">
        <v>1</v>
      </c>
      <c r="CK6">
        <v>0</v>
      </c>
      <c r="CL6">
        <f t="shared" si="3"/>
        <v>100000</v>
      </c>
      <c r="CM6">
        <f t="shared" si="4"/>
        <v>100000</v>
      </c>
      <c r="CN6">
        <f t="shared" si="5"/>
        <v>1</v>
      </c>
      <c r="CO6">
        <f t="shared" si="6"/>
        <v>100000</v>
      </c>
      <c r="CP6">
        <f t="shared" si="7"/>
        <v>100000</v>
      </c>
      <c r="CQ6">
        <f t="shared" si="8"/>
        <v>1</v>
      </c>
      <c r="CR6">
        <v>1</v>
      </c>
      <c r="CS6">
        <v>0</v>
      </c>
      <c r="CT6" t="s">
        <v>2520</v>
      </c>
      <c r="CU6">
        <v>0</v>
      </c>
      <c r="CV6">
        <v>0</v>
      </c>
      <c r="CW6">
        <v>1</v>
      </c>
      <c r="CX6">
        <v>0</v>
      </c>
      <c r="CY6">
        <v>0</v>
      </c>
    </row>
    <row r="7" spans="1:103" x14ac:dyDescent="0.25">
      <c r="A7" t="s">
        <v>647</v>
      </c>
      <c r="B7" t="s">
        <v>1288</v>
      </c>
      <c r="C7" t="s">
        <v>1709</v>
      </c>
      <c r="D7" t="s">
        <v>1328</v>
      </c>
      <c r="E7">
        <v>0</v>
      </c>
      <c r="F7">
        <v>133333</v>
      </c>
      <c r="G7">
        <v>133333</v>
      </c>
      <c r="H7">
        <v>133333</v>
      </c>
      <c r="I7">
        <v>133333</v>
      </c>
      <c r="J7">
        <v>133333</v>
      </c>
      <c r="K7">
        <v>133333</v>
      </c>
      <c r="L7">
        <v>133333</v>
      </c>
      <c r="M7">
        <v>133333</v>
      </c>
      <c r="N7">
        <v>133333</v>
      </c>
      <c r="O7">
        <v>133333</v>
      </c>
      <c r="P7">
        <v>133333</v>
      </c>
      <c r="Q7">
        <v>133333</v>
      </c>
      <c r="R7">
        <v>133333</v>
      </c>
      <c r="S7">
        <v>133333</v>
      </c>
      <c r="T7">
        <v>133333</v>
      </c>
      <c r="U7">
        <v>133333</v>
      </c>
      <c r="V7">
        <v>133333</v>
      </c>
      <c r="W7">
        <v>133333</v>
      </c>
      <c r="X7">
        <v>133333</v>
      </c>
      <c r="Y7">
        <v>133333</v>
      </c>
      <c r="Z7">
        <v>100000</v>
      </c>
      <c r="AA7">
        <v>100000</v>
      </c>
      <c r="AB7">
        <v>100000</v>
      </c>
      <c r="AC7">
        <v>100000</v>
      </c>
      <c r="AD7">
        <v>100000</v>
      </c>
      <c r="AE7">
        <v>100000</v>
      </c>
      <c r="AF7">
        <v>100000</v>
      </c>
      <c r="AG7">
        <v>100000</v>
      </c>
      <c r="AH7">
        <v>100000</v>
      </c>
      <c r="AI7">
        <v>100000</v>
      </c>
      <c r="AJ7">
        <v>100000</v>
      </c>
      <c r="AK7">
        <v>100000</v>
      </c>
      <c r="AL7">
        <v>100000</v>
      </c>
      <c r="AM7">
        <v>100000</v>
      </c>
      <c r="AN7">
        <v>100000</v>
      </c>
      <c r="AO7">
        <v>100000</v>
      </c>
      <c r="AP7">
        <v>100000</v>
      </c>
      <c r="AQ7">
        <v>100000</v>
      </c>
      <c r="AR7">
        <v>100000</v>
      </c>
      <c r="AS7">
        <v>100000</v>
      </c>
      <c r="AT7">
        <v>7.7</v>
      </c>
      <c r="AU7">
        <v>7.7</v>
      </c>
      <c r="AV7">
        <v>7.7</v>
      </c>
      <c r="AW7">
        <v>7.7</v>
      </c>
      <c r="AX7">
        <v>7.7</v>
      </c>
      <c r="AY7">
        <v>7.7</v>
      </c>
      <c r="AZ7">
        <v>7.7</v>
      </c>
      <c r="BA7">
        <v>7.7</v>
      </c>
      <c r="BB7">
        <v>7.7</v>
      </c>
      <c r="BC7">
        <v>7.7</v>
      </c>
      <c r="BD7" t="s">
        <v>2424</v>
      </c>
      <c r="BE7">
        <v>-7.7937931000000003</v>
      </c>
      <c r="BF7">
        <v>110.3702777</v>
      </c>
      <c r="BG7">
        <v>3.1251121674397749E-3</v>
      </c>
      <c r="BH7">
        <v>285916.66666666669</v>
      </c>
      <c r="BI7">
        <v>512391.2</v>
      </c>
      <c r="BJ7">
        <v>201333.33333333331</v>
      </c>
      <c r="BK7">
        <v>196950.1</v>
      </c>
      <c r="BL7">
        <v>183825</v>
      </c>
      <c r="BM7">
        <v>187325.1</v>
      </c>
      <c r="BN7">
        <v>354805.55555555562</v>
      </c>
      <c r="BO7">
        <v>373468.75</v>
      </c>
      <c r="BP7">
        <v>781500</v>
      </c>
      <c r="BQ7">
        <v>206325</v>
      </c>
      <c r="BR7">
        <v>246225</v>
      </c>
      <c r="BS7">
        <v>313357.14285714278</v>
      </c>
      <c r="BT7">
        <v>180200</v>
      </c>
      <c r="BU7">
        <v>215700</v>
      </c>
      <c r="BV7">
        <v>216325</v>
      </c>
      <c r="BW7">
        <v>222027.77777777781</v>
      </c>
      <c r="BX7">
        <v>217325</v>
      </c>
      <c r="BY7">
        <v>126218.75</v>
      </c>
      <c r="BZ7">
        <v>387166.66666666669</v>
      </c>
      <c r="CA7">
        <v>188325</v>
      </c>
      <c r="CB7">
        <f t="shared" si="0"/>
        <v>100000</v>
      </c>
      <c r="CC7">
        <f t="shared" si="1"/>
        <v>100000</v>
      </c>
      <c r="CD7">
        <f t="shared" si="2"/>
        <v>7.7000000000000011</v>
      </c>
      <c r="CE7">
        <v>1</v>
      </c>
      <c r="CF7">
        <v>0</v>
      </c>
      <c r="CG7">
        <v>0</v>
      </c>
      <c r="CH7">
        <v>0</v>
      </c>
      <c r="CI7">
        <v>0</v>
      </c>
      <c r="CJ7">
        <v>1</v>
      </c>
      <c r="CK7">
        <v>0</v>
      </c>
      <c r="CL7">
        <f t="shared" si="3"/>
        <v>100000</v>
      </c>
      <c r="CM7">
        <f t="shared" si="4"/>
        <v>100000</v>
      </c>
      <c r="CN7">
        <f t="shared" si="5"/>
        <v>1</v>
      </c>
      <c r="CO7">
        <f t="shared" si="6"/>
        <v>100000</v>
      </c>
      <c r="CP7">
        <f t="shared" si="7"/>
        <v>100000</v>
      </c>
      <c r="CQ7">
        <f t="shared" si="8"/>
        <v>1</v>
      </c>
      <c r="CR7">
        <v>1</v>
      </c>
      <c r="CS7">
        <v>0</v>
      </c>
      <c r="CT7" t="s">
        <v>2520</v>
      </c>
      <c r="CU7">
        <v>0</v>
      </c>
      <c r="CV7">
        <v>0</v>
      </c>
      <c r="CW7">
        <v>1</v>
      </c>
      <c r="CX7">
        <v>0</v>
      </c>
      <c r="CY7">
        <v>0</v>
      </c>
    </row>
    <row r="8" spans="1:103" x14ac:dyDescent="0.25">
      <c r="A8" t="s">
        <v>792</v>
      </c>
      <c r="B8" t="s">
        <v>1278</v>
      </c>
      <c r="C8" t="s">
        <v>1731</v>
      </c>
      <c r="D8" t="s">
        <v>1328</v>
      </c>
      <c r="E8">
        <v>0</v>
      </c>
      <c r="F8">
        <v>133333</v>
      </c>
      <c r="G8">
        <v>133333</v>
      </c>
      <c r="H8">
        <v>133333</v>
      </c>
      <c r="I8">
        <v>133333</v>
      </c>
      <c r="J8">
        <v>133333</v>
      </c>
      <c r="K8">
        <v>133333</v>
      </c>
      <c r="L8">
        <v>133333</v>
      </c>
      <c r="M8">
        <v>133333</v>
      </c>
      <c r="O8">
        <v>133333</v>
      </c>
      <c r="P8">
        <v>133333</v>
      </c>
      <c r="Q8">
        <v>133333</v>
      </c>
      <c r="R8">
        <v>133333</v>
      </c>
      <c r="S8">
        <v>133333</v>
      </c>
      <c r="T8">
        <v>133333</v>
      </c>
      <c r="U8">
        <v>133333</v>
      </c>
      <c r="V8">
        <v>133333</v>
      </c>
      <c r="W8">
        <v>133333</v>
      </c>
      <c r="X8">
        <v>133333</v>
      </c>
      <c r="Y8">
        <v>133333</v>
      </c>
      <c r="Z8">
        <v>100000</v>
      </c>
      <c r="AA8">
        <v>100000</v>
      </c>
      <c r="AB8">
        <v>100000</v>
      </c>
      <c r="AC8">
        <v>100000</v>
      </c>
      <c r="AD8">
        <v>100000</v>
      </c>
      <c r="AE8">
        <v>100000</v>
      </c>
      <c r="AF8">
        <v>100000</v>
      </c>
      <c r="AG8">
        <v>100000</v>
      </c>
      <c r="AI8">
        <v>100000</v>
      </c>
      <c r="AJ8">
        <v>100000</v>
      </c>
      <c r="AK8">
        <v>100000</v>
      </c>
      <c r="AL8">
        <v>100000</v>
      </c>
      <c r="AM8">
        <v>100000</v>
      </c>
      <c r="AN8">
        <v>100000</v>
      </c>
      <c r="AO8">
        <v>100000</v>
      </c>
      <c r="AP8">
        <v>100000</v>
      </c>
      <c r="AQ8">
        <v>100000</v>
      </c>
      <c r="AR8">
        <v>100000</v>
      </c>
      <c r="AS8">
        <v>100000</v>
      </c>
      <c r="AT8">
        <v>7.7</v>
      </c>
      <c r="AU8">
        <v>7.7</v>
      </c>
      <c r="AV8">
        <v>7.7</v>
      </c>
      <c r="AW8">
        <v>7.7</v>
      </c>
      <c r="AX8">
        <v>7.7</v>
      </c>
      <c r="AY8">
        <v>7.7</v>
      </c>
      <c r="AZ8">
        <v>7.7</v>
      </c>
      <c r="BA8">
        <v>7.7</v>
      </c>
      <c r="BB8">
        <v>7.7</v>
      </c>
      <c r="BC8">
        <v>7.7</v>
      </c>
      <c r="BD8" t="s">
        <v>2437</v>
      </c>
      <c r="BE8">
        <v>-7.7563246000000001</v>
      </c>
      <c r="BF8">
        <v>110.3892714</v>
      </c>
      <c r="BG8">
        <v>5.8335266591092987E-3</v>
      </c>
      <c r="BH8">
        <v>356052.44444444438</v>
      </c>
      <c r="BI8">
        <v>368056</v>
      </c>
      <c r="BJ8">
        <v>243082.2</v>
      </c>
      <c r="BK8">
        <v>238077.2</v>
      </c>
      <c r="BL8">
        <v>253149.8</v>
      </c>
      <c r="BM8">
        <v>233625.4</v>
      </c>
      <c r="BN8">
        <v>242198.875</v>
      </c>
      <c r="BO8">
        <v>368403.71428571432</v>
      </c>
      <c r="BQ8">
        <v>232137.44444444441</v>
      </c>
      <c r="BR8">
        <v>238834.1</v>
      </c>
      <c r="BS8">
        <v>453778.11111111112</v>
      </c>
      <c r="BT8">
        <v>237153.6</v>
      </c>
      <c r="BU8">
        <v>235356.7</v>
      </c>
      <c r="BV8">
        <v>235394.4</v>
      </c>
      <c r="BW8">
        <v>191174.33333333331</v>
      </c>
      <c r="BX8">
        <v>223411.3</v>
      </c>
      <c r="BY8">
        <v>263161.7</v>
      </c>
      <c r="BZ8">
        <v>292855.11111111112</v>
      </c>
      <c r="CA8">
        <v>240934.39999999999</v>
      </c>
      <c r="CB8">
        <f t="shared" si="0"/>
        <v>100000</v>
      </c>
      <c r="CC8">
        <f t="shared" si="1"/>
        <v>100000</v>
      </c>
      <c r="CD8">
        <f t="shared" si="2"/>
        <v>7.7000000000000011</v>
      </c>
      <c r="CE8">
        <v>1</v>
      </c>
      <c r="CF8">
        <v>0</v>
      </c>
      <c r="CG8">
        <v>1</v>
      </c>
      <c r="CH8">
        <v>0</v>
      </c>
      <c r="CI8">
        <v>1</v>
      </c>
      <c r="CJ8">
        <v>0</v>
      </c>
      <c r="CK8">
        <v>0</v>
      </c>
      <c r="CL8">
        <f t="shared" si="3"/>
        <v>100000</v>
      </c>
      <c r="CM8">
        <f t="shared" si="4"/>
        <v>100000</v>
      </c>
      <c r="CN8">
        <f t="shared" si="5"/>
        <v>1</v>
      </c>
      <c r="CO8">
        <f t="shared" si="6"/>
        <v>100000</v>
      </c>
      <c r="CP8">
        <f t="shared" si="7"/>
        <v>100000</v>
      </c>
      <c r="CQ8">
        <f t="shared" si="8"/>
        <v>1</v>
      </c>
      <c r="CR8">
        <v>1</v>
      </c>
      <c r="CS8">
        <v>0</v>
      </c>
      <c r="CT8" t="s">
        <v>2519</v>
      </c>
      <c r="CU8">
        <v>0</v>
      </c>
      <c r="CV8">
        <v>1</v>
      </c>
      <c r="CW8">
        <v>0</v>
      </c>
      <c r="CX8">
        <v>0</v>
      </c>
      <c r="CY8">
        <v>0</v>
      </c>
    </row>
    <row r="9" spans="1:103" x14ac:dyDescent="0.25">
      <c r="A9" t="s">
        <v>283</v>
      </c>
      <c r="B9" t="s">
        <v>1278</v>
      </c>
      <c r="C9" t="s">
        <v>2179</v>
      </c>
      <c r="D9" t="s">
        <v>1328</v>
      </c>
      <c r="E9">
        <v>0</v>
      </c>
      <c r="F9">
        <v>235000</v>
      </c>
      <c r="G9">
        <v>235000</v>
      </c>
      <c r="H9">
        <v>235000</v>
      </c>
      <c r="I9">
        <v>235000</v>
      </c>
      <c r="J9">
        <v>235000</v>
      </c>
      <c r="K9">
        <v>235000</v>
      </c>
      <c r="L9">
        <v>235000</v>
      </c>
      <c r="O9">
        <v>235000</v>
      </c>
      <c r="P9">
        <v>235000</v>
      </c>
      <c r="Q9">
        <v>235000</v>
      </c>
      <c r="R9">
        <v>235000</v>
      </c>
      <c r="S9">
        <v>235000</v>
      </c>
      <c r="T9">
        <v>235000</v>
      </c>
      <c r="U9">
        <v>235000</v>
      </c>
      <c r="V9">
        <v>235000</v>
      </c>
      <c r="W9">
        <v>235000</v>
      </c>
      <c r="X9">
        <v>235000</v>
      </c>
      <c r="Y9">
        <v>235000</v>
      </c>
      <c r="Z9">
        <v>117500</v>
      </c>
      <c r="AA9">
        <v>117500</v>
      </c>
      <c r="AB9">
        <v>117500</v>
      </c>
      <c r="AC9">
        <v>117500</v>
      </c>
      <c r="AD9">
        <v>117500</v>
      </c>
      <c r="AE9">
        <v>117500</v>
      </c>
      <c r="AF9">
        <v>117500</v>
      </c>
      <c r="AI9">
        <v>117500</v>
      </c>
      <c r="AJ9">
        <v>117500</v>
      </c>
      <c r="AK9">
        <v>117500</v>
      </c>
      <c r="AL9">
        <v>117500</v>
      </c>
      <c r="AM9">
        <v>117500</v>
      </c>
      <c r="AN9">
        <v>117500</v>
      </c>
      <c r="AO9">
        <v>117500</v>
      </c>
      <c r="AP9">
        <v>117500</v>
      </c>
      <c r="AQ9">
        <v>117500</v>
      </c>
      <c r="AR9">
        <v>117500</v>
      </c>
      <c r="AS9">
        <v>117500</v>
      </c>
      <c r="AT9">
        <v>8.3000000000000007</v>
      </c>
      <c r="AU9">
        <v>8.3000000000000007</v>
      </c>
      <c r="AV9">
        <v>8.3000000000000007</v>
      </c>
      <c r="AW9">
        <v>8.3000000000000007</v>
      </c>
      <c r="AX9">
        <v>8.3000000000000007</v>
      </c>
      <c r="AY9">
        <v>8.3000000000000007</v>
      </c>
      <c r="AZ9">
        <v>8.3000000000000007</v>
      </c>
      <c r="BA9">
        <v>8.3000000000000007</v>
      </c>
      <c r="BB9">
        <v>8.3000000000000007</v>
      </c>
      <c r="BC9">
        <v>8.3000000000000007</v>
      </c>
      <c r="BD9" t="s">
        <v>2406</v>
      </c>
      <c r="BE9">
        <v>-7.7571107000000001</v>
      </c>
      <c r="BF9">
        <v>110.3793153</v>
      </c>
      <c r="BG9">
        <v>4.0698616995804961E-3</v>
      </c>
      <c r="BH9">
        <v>212473.55555555559</v>
      </c>
      <c r="BI9">
        <v>64340.333333333343</v>
      </c>
      <c r="BJ9">
        <v>117470</v>
      </c>
      <c r="BK9">
        <v>116843.7777777778</v>
      </c>
      <c r="BL9">
        <v>141761.33333333331</v>
      </c>
      <c r="BM9">
        <v>129483.55555555561</v>
      </c>
      <c r="BN9">
        <v>85061.5</v>
      </c>
      <c r="BQ9">
        <v>125754.2</v>
      </c>
      <c r="BR9">
        <v>131788.4</v>
      </c>
      <c r="BS9">
        <v>185910</v>
      </c>
      <c r="BT9">
        <v>115379.7</v>
      </c>
      <c r="BU9">
        <v>110709.7</v>
      </c>
      <c r="BV9">
        <v>110709.7</v>
      </c>
      <c r="BW9">
        <v>98605.3</v>
      </c>
      <c r="BX9">
        <v>98680.8</v>
      </c>
      <c r="BY9">
        <v>160095.29999999999</v>
      </c>
      <c r="BZ9">
        <v>219826.1</v>
      </c>
      <c r="CA9">
        <v>117078.2</v>
      </c>
      <c r="CB9">
        <f t="shared" si="0"/>
        <v>117500</v>
      </c>
      <c r="CC9">
        <f t="shared" si="1"/>
        <v>117500</v>
      </c>
      <c r="CD9">
        <f t="shared" si="2"/>
        <v>8.2999999999999989</v>
      </c>
      <c r="CE9">
        <v>1</v>
      </c>
      <c r="CF9">
        <v>0</v>
      </c>
      <c r="CG9">
        <v>1</v>
      </c>
      <c r="CH9">
        <v>0</v>
      </c>
      <c r="CI9">
        <v>1</v>
      </c>
      <c r="CJ9">
        <v>1</v>
      </c>
      <c r="CK9">
        <v>0</v>
      </c>
      <c r="CL9">
        <f t="shared" si="3"/>
        <v>117500</v>
      </c>
      <c r="CM9">
        <f t="shared" si="4"/>
        <v>117500</v>
      </c>
      <c r="CN9">
        <f t="shared" si="5"/>
        <v>1</v>
      </c>
      <c r="CO9">
        <f t="shared" si="6"/>
        <v>117500</v>
      </c>
      <c r="CP9">
        <f t="shared" si="7"/>
        <v>117500</v>
      </c>
      <c r="CQ9">
        <f t="shared" si="8"/>
        <v>1</v>
      </c>
      <c r="CR9">
        <v>1</v>
      </c>
      <c r="CS9">
        <v>0</v>
      </c>
      <c r="CT9" t="s">
        <v>2519</v>
      </c>
      <c r="CU9">
        <v>0</v>
      </c>
      <c r="CV9">
        <v>1</v>
      </c>
      <c r="CW9">
        <v>0</v>
      </c>
      <c r="CX9">
        <v>0</v>
      </c>
      <c r="CY9">
        <v>0</v>
      </c>
    </row>
    <row r="10" spans="1:103" x14ac:dyDescent="0.25">
      <c r="A10" t="s">
        <v>1105</v>
      </c>
      <c r="B10" t="s">
        <v>1299</v>
      </c>
      <c r="C10" t="s">
        <v>1721</v>
      </c>
      <c r="D10" t="s">
        <v>1328</v>
      </c>
      <c r="E10">
        <v>0</v>
      </c>
      <c r="G10">
        <v>163987</v>
      </c>
      <c r="I10">
        <v>163987</v>
      </c>
      <c r="J10">
        <v>163987</v>
      </c>
      <c r="L10">
        <v>163987</v>
      </c>
      <c r="M10">
        <v>163987</v>
      </c>
      <c r="N10">
        <v>163987</v>
      </c>
      <c r="O10">
        <v>163987</v>
      </c>
      <c r="P10">
        <v>163987</v>
      </c>
      <c r="Q10">
        <v>163987</v>
      </c>
      <c r="R10">
        <v>163987</v>
      </c>
      <c r="S10">
        <v>163987</v>
      </c>
      <c r="T10">
        <v>163987</v>
      </c>
      <c r="U10">
        <v>163987</v>
      </c>
      <c r="V10">
        <v>163987</v>
      </c>
      <c r="W10">
        <v>163987</v>
      </c>
      <c r="Y10">
        <v>163987</v>
      </c>
      <c r="AA10">
        <v>122990</v>
      </c>
      <c r="AC10">
        <v>122990</v>
      </c>
      <c r="AD10">
        <v>122990</v>
      </c>
      <c r="AF10">
        <v>122990</v>
      </c>
      <c r="AG10">
        <v>122990</v>
      </c>
      <c r="AH10">
        <v>122990</v>
      </c>
      <c r="AI10">
        <v>122990</v>
      </c>
      <c r="AJ10">
        <v>122990</v>
      </c>
      <c r="AK10">
        <v>122990</v>
      </c>
      <c r="AL10">
        <v>122990</v>
      </c>
      <c r="AM10">
        <v>122990</v>
      </c>
      <c r="AN10">
        <v>122990</v>
      </c>
      <c r="AO10">
        <v>122990</v>
      </c>
      <c r="AP10">
        <v>122990</v>
      </c>
      <c r="AQ10">
        <v>122990</v>
      </c>
      <c r="AS10">
        <v>122990</v>
      </c>
      <c r="AT10">
        <v>8.3000000000000007</v>
      </c>
      <c r="AU10">
        <v>8.3000000000000007</v>
      </c>
      <c r="AV10">
        <v>8.3000000000000007</v>
      </c>
      <c r="AW10">
        <v>8.3000000000000007</v>
      </c>
      <c r="AX10">
        <v>8.3000000000000007</v>
      </c>
      <c r="AY10">
        <v>8.3000000000000007</v>
      </c>
      <c r="AZ10">
        <v>8.3000000000000007</v>
      </c>
      <c r="BA10">
        <v>8.3000000000000007</v>
      </c>
      <c r="BB10">
        <v>8.3000000000000007</v>
      </c>
      <c r="BC10">
        <v>8.3000000000000007</v>
      </c>
      <c r="BD10" t="s">
        <v>2412</v>
      </c>
      <c r="BE10">
        <v>-7.8219725999999996</v>
      </c>
      <c r="BF10">
        <v>110.3734384</v>
      </c>
      <c r="BG10">
        <v>2.7729981550370601E-3</v>
      </c>
      <c r="BI10">
        <v>200812.2</v>
      </c>
      <c r="BK10">
        <v>126882.9</v>
      </c>
      <c r="BL10">
        <v>165556.29999999999</v>
      </c>
      <c r="BN10">
        <v>232997.44444444441</v>
      </c>
      <c r="BO10">
        <v>208632.71428571429</v>
      </c>
      <c r="BP10">
        <v>78025.75</v>
      </c>
      <c r="BQ10">
        <v>167997.44444444441</v>
      </c>
      <c r="BR10">
        <v>147007.4</v>
      </c>
      <c r="BS10">
        <v>316942.83333333331</v>
      </c>
      <c r="BT10">
        <v>132757.20000000001</v>
      </c>
      <c r="BU10">
        <v>125257.5</v>
      </c>
      <c r="BV10">
        <v>160895.55555555559</v>
      </c>
      <c r="BW10">
        <v>169228.77777777781</v>
      </c>
      <c r="BX10">
        <v>175617.44444444441</v>
      </c>
      <c r="BY10">
        <v>213835.25</v>
      </c>
      <c r="CA10">
        <v>172317.5</v>
      </c>
      <c r="CB10">
        <f t="shared" si="0"/>
        <v>122990</v>
      </c>
      <c r="CC10">
        <f t="shared" si="1"/>
        <v>122990</v>
      </c>
      <c r="CD10">
        <f t="shared" si="2"/>
        <v>8.2999999999999989</v>
      </c>
      <c r="CE10">
        <v>1</v>
      </c>
      <c r="CF10">
        <v>0</v>
      </c>
      <c r="CG10">
        <v>1</v>
      </c>
      <c r="CH10">
        <v>0</v>
      </c>
      <c r="CI10">
        <v>0</v>
      </c>
      <c r="CJ10">
        <v>1</v>
      </c>
      <c r="CK10">
        <v>0</v>
      </c>
      <c r="CL10">
        <f t="shared" si="3"/>
        <v>122990</v>
      </c>
      <c r="CM10">
        <f t="shared" si="4"/>
        <v>122990</v>
      </c>
      <c r="CN10">
        <f t="shared" si="5"/>
        <v>1</v>
      </c>
      <c r="CO10">
        <f t="shared" si="6"/>
        <v>122990</v>
      </c>
      <c r="CP10">
        <f t="shared" si="7"/>
        <v>122990</v>
      </c>
      <c r="CQ10">
        <f t="shared" si="8"/>
        <v>1</v>
      </c>
      <c r="CR10">
        <v>1</v>
      </c>
      <c r="CS10">
        <v>0</v>
      </c>
      <c r="CT10" t="s">
        <v>2520</v>
      </c>
      <c r="CU10">
        <v>0</v>
      </c>
      <c r="CV10">
        <v>0</v>
      </c>
      <c r="CW10">
        <v>1</v>
      </c>
      <c r="CX10">
        <v>0</v>
      </c>
      <c r="CY10">
        <v>0</v>
      </c>
    </row>
    <row r="11" spans="1:103" x14ac:dyDescent="0.25">
      <c r="A11" t="s">
        <v>760</v>
      </c>
      <c r="B11" t="s">
        <v>1278</v>
      </c>
      <c r="C11" t="s">
        <v>1610</v>
      </c>
      <c r="D11" t="s">
        <v>1328</v>
      </c>
      <c r="E11">
        <v>2.5</v>
      </c>
      <c r="F11">
        <v>161888</v>
      </c>
      <c r="G11">
        <v>161888</v>
      </c>
      <c r="H11">
        <v>161888</v>
      </c>
      <c r="I11">
        <v>161888</v>
      </c>
      <c r="J11">
        <v>161888</v>
      </c>
      <c r="K11">
        <v>161888</v>
      </c>
      <c r="L11">
        <v>161888</v>
      </c>
      <c r="M11">
        <v>161888</v>
      </c>
      <c r="N11">
        <v>161888</v>
      </c>
      <c r="O11">
        <v>161888</v>
      </c>
      <c r="P11">
        <v>160420</v>
      </c>
      <c r="Q11">
        <v>160420</v>
      </c>
      <c r="R11">
        <v>160420</v>
      </c>
      <c r="S11">
        <v>160420</v>
      </c>
      <c r="T11">
        <v>160420</v>
      </c>
      <c r="U11">
        <v>160420</v>
      </c>
      <c r="V11">
        <v>160420</v>
      </c>
      <c r="W11">
        <v>160420</v>
      </c>
      <c r="X11">
        <v>160420</v>
      </c>
      <c r="Y11">
        <v>160420</v>
      </c>
      <c r="Z11">
        <v>126923</v>
      </c>
      <c r="AA11">
        <v>126923</v>
      </c>
      <c r="AB11">
        <v>126923</v>
      </c>
      <c r="AC11">
        <v>126923</v>
      </c>
      <c r="AD11">
        <v>126923</v>
      </c>
      <c r="AE11">
        <v>126923</v>
      </c>
      <c r="AF11">
        <v>126923</v>
      </c>
      <c r="AG11">
        <v>126923</v>
      </c>
      <c r="AH11">
        <v>126923</v>
      </c>
      <c r="AI11">
        <v>126923</v>
      </c>
      <c r="AJ11">
        <v>118462</v>
      </c>
      <c r="AK11">
        <v>118462</v>
      </c>
      <c r="AL11">
        <v>118462</v>
      </c>
      <c r="AM11">
        <v>118462</v>
      </c>
      <c r="AN11">
        <v>118462</v>
      </c>
      <c r="AO11">
        <v>118462</v>
      </c>
      <c r="AP11">
        <v>118462</v>
      </c>
      <c r="AQ11">
        <v>118462</v>
      </c>
      <c r="AR11">
        <v>118462</v>
      </c>
      <c r="AS11">
        <v>118462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 t="s">
        <v>2415</v>
      </c>
      <c r="BE11">
        <v>-7.7844502000000002</v>
      </c>
      <c r="BF11">
        <v>110.4272117</v>
      </c>
      <c r="BG11">
        <v>6.2079777163727302E-3</v>
      </c>
      <c r="BH11">
        <v>287395.8</v>
      </c>
      <c r="BI11">
        <v>723611.6</v>
      </c>
      <c r="BJ11">
        <v>216871</v>
      </c>
      <c r="BK11">
        <v>276745.25</v>
      </c>
      <c r="BL11">
        <v>309205</v>
      </c>
      <c r="BM11">
        <v>270155.09999999998</v>
      </c>
      <c r="BN11">
        <v>276852.22222222219</v>
      </c>
      <c r="BO11">
        <v>237882.8571428571</v>
      </c>
      <c r="BP11">
        <v>358840.66666666669</v>
      </c>
      <c r="BQ11">
        <v>260614.88888888891</v>
      </c>
      <c r="BR11">
        <v>385330.8</v>
      </c>
      <c r="BS11">
        <v>615132</v>
      </c>
      <c r="BT11">
        <v>228218.6</v>
      </c>
      <c r="BU11">
        <v>284606.375</v>
      </c>
      <c r="BV11">
        <v>254493.3</v>
      </c>
      <c r="BW11">
        <v>277569.88888888888</v>
      </c>
      <c r="BX11">
        <v>288919.11111111112</v>
      </c>
      <c r="BY11">
        <v>412397.77777777781</v>
      </c>
      <c r="BZ11">
        <v>407713.11111111112</v>
      </c>
      <c r="CA11">
        <v>252500</v>
      </c>
      <c r="CB11">
        <f t="shared" si="0"/>
        <v>126923</v>
      </c>
      <c r="CC11">
        <f t="shared" si="1"/>
        <v>118462</v>
      </c>
      <c r="CD11">
        <f t="shared" si="2"/>
        <v>0</v>
      </c>
      <c r="CE11">
        <v>0</v>
      </c>
      <c r="CF11">
        <v>0</v>
      </c>
      <c r="CG11">
        <v>0</v>
      </c>
      <c r="CH11">
        <v>0</v>
      </c>
      <c r="CI11">
        <v>1</v>
      </c>
      <c r="CJ11">
        <v>0</v>
      </c>
      <c r="CK11">
        <v>0</v>
      </c>
      <c r="CL11">
        <f t="shared" si="3"/>
        <v>126923</v>
      </c>
      <c r="CM11">
        <f t="shared" si="4"/>
        <v>126923</v>
      </c>
      <c r="CN11">
        <f t="shared" si="5"/>
        <v>1</v>
      </c>
      <c r="CO11">
        <f t="shared" si="6"/>
        <v>118462</v>
      </c>
      <c r="CP11">
        <f t="shared" si="7"/>
        <v>118462</v>
      </c>
      <c r="CQ11">
        <f t="shared" si="8"/>
        <v>1</v>
      </c>
      <c r="CR11">
        <v>1</v>
      </c>
      <c r="CS11">
        <v>0</v>
      </c>
      <c r="CT11" t="s">
        <v>2519</v>
      </c>
      <c r="CU11">
        <v>0</v>
      </c>
      <c r="CV11">
        <v>1</v>
      </c>
      <c r="CW11">
        <v>0</v>
      </c>
      <c r="CX11">
        <v>0</v>
      </c>
      <c r="CY11">
        <v>0</v>
      </c>
    </row>
    <row r="12" spans="1:103" x14ac:dyDescent="0.25">
      <c r="A12" t="s">
        <v>777</v>
      </c>
      <c r="B12" t="s">
        <v>1279</v>
      </c>
      <c r="C12" t="s">
        <v>1747</v>
      </c>
      <c r="D12" t="s">
        <v>1328</v>
      </c>
      <c r="E12">
        <v>0</v>
      </c>
      <c r="F12">
        <v>176471</v>
      </c>
      <c r="G12">
        <v>176471</v>
      </c>
      <c r="H12">
        <v>176471</v>
      </c>
      <c r="I12">
        <v>176471</v>
      </c>
      <c r="J12">
        <v>176471</v>
      </c>
      <c r="K12">
        <v>176471</v>
      </c>
      <c r="P12">
        <v>176471</v>
      </c>
      <c r="Q12">
        <v>176471</v>
      </c>
      <c r="R12">
        <v>176471</v>
      </c>
      <c r="S12">
        <v>176471</v>
      </c>
      <c r="T12">
        <v>176471</v>
      </c>
      <c r="U12">
        <v>176471</v>
      </c>
      <c r="Z12">
        <v>132353</v>
      </c>
      <c r="AA12">
        <v>132353</v>
      </c>
      <c r="AB12">
        <v>132353</v>
      </c>
      <c r="AC12">
        <v>132353</v>
      </c>
      <c r="AD12">
        <v>132353</v>
      </c>
      <c r="AE12">
        <v>132353</v>
      </c>
      <c r="AJ12">
        <v>123530</v>
      </c>
      <c r="AK12">
        <v>123530</v>
      </c>
      <c r="AL12">
        <v>123530</v>
      </c>
      <c r="AM12">
        <v>123530</v>
      </c>
      <c r="AN12">
        <v>123530</v>
      </c>
      <c r="AO12">
        <v>123530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BD12" t="s">
        <v>2406</v>
      </c>
      <c r="BE12">
        <v>-8.0238805000000006</v>
      </c>
      <c r="BF12">
        <v>110.3327597</v>
      </c>
      <c r="BG12">
        <v>5.7845067877110433E-2</v>
      </c>
      <c r="BH12">
        <v>77753.333333333328</v>
      </c>
      <c r="BI12">
        <v>88997.5</v>
      </c>
      <c r="BJ12">
        <v>164410.6</v>
      </c>
      <c r="BK12">
        <v>160495.70000000001</v>
      </c>
      <c r="BL12">
        <v>170030.7</v>
      </c>
      <c r="BM12">
        <v>201885.5</v>
      </c>
      <c r="BR12">
        <v>83009.888888888891</v>
      </c>
      <c r="BS12">
        <v>94138.75</v>
      </c>
      <c r="BT12">
        <v>167616.20000000001</v>
      </c>
      <c r="BU12">
        <v>166355.9</v>
      </c>
      <c r="BV12">
        <v>166355.9</v>
      </c>
      <c r="BW12">
        <v>215557.3</v>
      </c>
      <c r="CB12">
        <f t="shared" si="0"/>
        <v>132353</v>
      </c>
      <c r="CC12">
        <f t="shared" si="1"/>
        <v>123530</v>
      </c>
      <c r="CD12">
        <f t="shared" si="2"/>
        <v>0</v>
      </c>
      <c r="CE12">
        <v>1</v>
      </c>
      <c r="CF12">
        <v>0</v>
      </c>
      <c r="CG12">
        <v>1</v>
      </c>
      <c r="CH12">
        <v>0</v>
      </c>
      <c r="CI12">
        <v>1</v>
      </c>
      <c r="CJ12">
        <v>1</v>
      </c>
      <c r="CK12">
        <v>0</v>
      </c>
      <c r="CL12">
        <f t="shared" si="3"/>
        <v>132353</v>
      </c>
      <c r="CM12">
        <f t="shared" si="4"/>
        <v>132353</v>
      </c>
      <c r="CN12">
        <f t="shared" si="5"/>
        <v>1</v>
      </c>
      <c r="CO12">
        <f t="shared" si="6"/>
        <v>123530</v>
      </c>
      <c r="CP12">
        <f t="shared" si="7"/>
        <v>123530</v>
      </c>
      <c r="CQ12">
        <f t="shared" si="8"/>
        <v>1</v>
      </c>
      <c r="CR12">
        <v>1</v>
      </c>
      <c r="CS12">
        <v>0</v>
      </c>
      <c r="CT12" t="s">
        <v>2518</v>
      </c>
      <c r="CU12">
        <v>1</v>
      </c>
      <c r="CV12">
        <v>0</v>
      </c>
      <c r="CW12">
        <v>0</v>
      </c>
      <c r="CX12">
        <v>0</v>
      </c>
      <c r="CY12">
        <v>0</v>
      </c>
    </row>
    <row r="13" spans="1:103" x14ac:dyDescent="0.25">
      <c r="A13" t="s">
        <v>931</v>
      </c>
      <c r="B13" t="s">
        <v>1303</v>
      </c>
      <c r="C13" t="s">
        <v>1753</v>
      </c>
      <c r="D13" t="s">
        <v>1328</v>
      </c>
      <c r="E13">
        <v>0</v>
      </c>
      <c r="F13">
        <v>221894</v>
      </c>
      <c r="G13">
        <v>221894</v>
      </c>
      <c r="H13">
        <v>221894</v>
      </c>
      <c r="I13">
        <v>221894</v>
      </c>
      <c r="J13">
        <v>221894</v>
      </c>
      <c r="K13">
        <v>221894</v>
      </c>
      <c r="L13">
        <v>221894</v>
      </c>
      <c r="M13">
        <v>221894</v>
      </c>
      <c r="N13">
        <v>221894</v>
      </c>
      <c r="O13">
        <v>221894</v>
      </c>
      <c r="P13">
        <v>220227</v>
      </c>
      <c r="Q13">
        <v>220227</v>
      </c>
      <c r="R13">
        <v>220227</v>
      </c>
      <c r="S13">
        <v>220227</v>
      </c>
      <c r="T13">
        <v>220227</v>
      </c>
      <c r="U13">
        <v>220227</v>
      </c>
      <c r="V13">
        <v>220227</v>
      </c>
      <c r="W13">
        <v>220227</v>
      </c>
      <c r="X13">
        <v>220227</v>
      </c>
      <c r="Y13">
        <v>220227</v>
      </c>
      <c r="Z13">
        <v>134534</v>
      </c>
      <c r="AA13">
        <v>134534</v>
      </c>
      <c r="AB13">
        <v>134534</v>
      </c>
      <c r="AC13">
        <v>134534</v>
      </c>
      <c r="AD13">
        <v>134534</v>
      </c>
      <c r="AE13">
        <v>134534</v>
      </c>
      <c r="AF13">
        <v>134534</v>
      </c>
      <c r="AG13">
        <v>134534</v>
      </c>
      <c r="AH13">
        <v>134534</v>
      </c>
      <c r="AI13">
        <v>134534</v>
      </c>
      <c r="AJ13">
        <v>124925</v>
      </c>
      <c r="AK13">
        <v>124925</v>
      </c>
      <c r="AL13">
        <v>124925</v>
      </c>
      <c r="AM13">
        <v>124925</v>
      </c>
      <c r="AN13">
        <v>124925</v>
      </c>
      <c r="AO13">
        <v>124925</v>
      </c>
      <c r="AP13">
        <v>124925</v>
      </c>
      <c r="AQ13">
        <v>124925</v>
      </c>
      <c r="AR13">
        <v>124925</v>
      </c>
      <c r="AS13">
        <v>124925</v>
      </c>
      <c r="AT13">
        <v>8.1</v>
      </c>
      <c r="AU13">
        <v>8.1</v>
      </c>
      <c r="AV13">
        <v>8.1</v>
      </c>
      <c r="AW13">
        <v>8.1</v>
      </c>
      <c r="AX13">
        <v>8.1</v>
      </c>
      <c r="AY13">
        <v>8.1</v>
      </c>
      <c r="AZ13">
        <v>8.1</v>
      </c>
      <c r="BA13">
        <v>8.1</v>
      </c>
      <c r="BB13">
        <v>8.1</v>
      </c>
      <c r="BC13">
        <v>8.1</v>
      </c>
      <c r="BD13" t="s">
        <v>2412</v>
      </c>
      <c r="BE13">
        <v>-7.8018181999999996</v>
      </c>
      <c r="BF13">
        <v>110.3730733</v>
      </c>
      <c r="BG13">
        <v>3.695308580818311E-3</v>
      </c>
      <c r="BH13">
        <v>156080</v>
      </c>
      <c r="BI13">
        <v>32578</v>
      </c>
      <c r="BJ13">
        <v>164247.44444444441</v>
      </c>
      <c r="BK13">
        <v>107458.2</v>
      </c>
      <c r="BL13">
        <v>104359.7777777778</v>
      </c>
      <c r="BM13">
        <v>98971.777777777781</v>
      </c>
      <c r="BN13">
        <v>158014.5</v>
      </c>
      <c r="BO13">
        <v>43576.333333333343</v>
      </c>
      <c r="BP13">
        <v>34426</v>
      </c>
      <c r="BQ13">
        <v>154687.125</v>
      </c>
      <c r="BR13">
        <v>204727.33333333331</v>
      </c>
      <c r="BS13">
        <v>43224.5</v>
      </c>
      <c r="BT13">
        <v>124466.6</v>
      </c>
      <c r="BU13">
        <v>118758</v>
      </c>
      <c r="BV13">
        <v>119922.7</v>
      </c>
      <c r="BW13">
        <v>90955.222222222219</v>
      </c>
      <c r="BX13">
        <v>137575.5</v>
      </c>
      <c r="BY13">
        <v>177348.6</v>
      </c>
      <c r="BZ13">
        <v>115092</v>
      </c>
      <c r="CA13">
        <v>173270.57142857139</v>
      </c>
      <c r="CB13">
        <f t="shared" si="0"/>
        <v>134534</v>
      </c>
      <c r="CC13">
        <f t="shared" si="1"/>
        <v>124925</v>
      </c>
      <c r="CD13">
        <f t="shared" si="2"/>
        <v>8.0999999999999979</v>
      </c>
      <c r="CE13">
        <v>1</v>
      </c>
      <c r="CF13">
        <v>0</v>
      </c>
      <c r="CG13">
        <v>1</v>
      </c>
      <c r="CH13">
        <v>0</v>
      </c>
      <c r="CI13">
        <v>0</v>
      </c>
      <c r="CJ13">
        <v>1</v>
      </c>
      <c r="CK13">
        <v>0</v>
      </c>
      <c r="CL13">
        <f t="shared" si="3"/>
        <v>134534</v>
      </c>
      <c r="CM13">
        <f t="shared" si="4"/>
        <v>134534</v>
      </c>
      <c r="CN13">
        <f t="shared" si="5"/>
        <v>1</v>
      </c>
      <c r="CO13">
        <f t="shared" si="6"/>
        <v>124925</v>
      </c>
      <c r="CP13">
        <f t="shared" si="7"/>
        <v>124925</v>
      </c>
      <c r="CQ13">
        <f t="shared" si="8"/>
        <v>1</v>
      </c>
      <c r="CR13">
        <v>1</v>
      </c>
      <c r="CS13">
        <v>0</v>
      </c>
      <c r="CT13" t="s">
        <v>2520</v>
      </c>
      <c r="CU13">
        <v>0</v>
      </c>
      <c r="CV13">
        <v>0</v>
      </c>
      <c r="CW13">
        <v>1</v>
      </c>
      <c r="CX13">
        <v>0</v>
      </c>
      <c r="CY13">
        <v>0</v>
      </c>
    </row>
    <row r="14" spans="1:103" x14ac:dyDescent="0.25">
      <c r="A14" t="s">
        <v>569</v>
      </c>
      <c r="B14" t="s">
        <v>1262</v>
      </c>
      <c r="C14" t="s">
        <v>1703</v>
      </c>
      <c r="D14" t="s">
        <v>1328</v>
      </c>
      <c r="E14">
        <v>0</v>
      </c>
      <c r="F14">
        <v>200000</v>
      </c>
      <c r="G14">
        <v>200000</v>
      </c>
      <c r="H14">
        <v>200000</v>
      </c>
      <c r="I14">
        <v>200000</v>
      </c>
      <c r="J14">
        <v>200000</v>
      </c>
      <c r="K14">
        <v>200000</v>
      </c>
      <c r="L14">
        <v>200000</v>
      </c>
      <c r="M14">
        <v>200000</v>
      </c>
      <c r="N14">
        <v>200000</v>
      </c>
      <c r="O14">
        <v>200000</v>
      </c>
      <c r="P14">
        <v>200000</v>
      </c>
      <c r="Q14">
        <v>200000</v>
      </c>
      <c r="R14">
        <v>200000</v>
      </c>
      <c r="S14">
        <v>200000</v>
      </c>
      <c r="T14">
        <v>200000</v>
      </c>
      <c r="U14">
        <v>200000</v>
      </c>
      <c r="V14">
        <v>200000</v>
      </c>
      <c r="W14">
        <v>200000</v>
      </c>
      <c r="X14">
        <v>200000</v>
      </c>
      <c r="Y14">
        <v>200000</v>
      </c>
      <c r="Z14">
        <v>150000</v>
      </c>
      <c r="AA14">
        <v>150000</v>
      </c>
      <c r="AB14">
        <v>150000</v>
      </c>
      <c r="AC14">
        <v>150000</v>
      </c>
      <c r="AD14">
        <v>150000</v>
      </c>
      <c r="AE14">
        <v>150000</v>
      </c>
      <c r="AF14">
        <v>150000</v>
      </c>
      <c r="AG14">
        <v>150000</v>
      </c>
      <c r="AH14">
        <v>150000</v>
      </c>
      <c r="AI14">
        <v>150000</v>
      </c>
      <c r="AJ14">
        <v>150000</v>
      </c>
      <c r="AK14">
        <v>150000</v>
      </c>
      <c r="AL14">
        <v>150000</v>
      </c>
      <c r="AM14">
        <v>150000</v>
      </c>
      <c r="AN14">
        <v>150000</v>
      </c>
      <c r="AO14">
        <v>150000</v>
      </c>
      <c r="AP14">
        <v>150000</v>
      </c>
      <c r="AQ14">
        <v>150000</v>
      </c>
      <c r="AR14">
        <v>150000</v>
      </c>
      <c r="AS14">
        <v>150000</v>
      </c>
      <c r="AT14">
        <v>8.4</v>
      </c>
      <c r="AU14">
        <v>8.4</v>
      </c>
      <c r="AV14">
        <v>8.4</v>
      </c>
      <c r="AW14">
        <v>8.4</v>
      </c>
      <c r="AX14">
        <v>8.4</v>
      </c>
      <c r="AY14">
        <v>8.4</v>
      </c>
      <c r="AZ14">
        <v>8.4</v>
      </c>
      <c r="BA14">
        <v>8.4</v>
      </c>
      <c r="BB14">
        <v>8.4</v>
      </c>
      <c r="BC14">
        <v>8.4</v>
      </c>
      <c r="BD14" t="s">
        <v>2421</v>
      </c>
      <c r="BE14">
        <v>-7.8133642999999999</v>
      </c>
      <c r="BF14">
        <v>110.38914010000001</v>
      </c>
      <c r="BG14">
        <v>5.5939223203520533E-3</v>
      </c>
      <c r="BH14">
        <v>141655.66666666669</v>
      </c>
      <c r="BI14">
        <v>188937.625</v>
      </c>
      <c r="BJ14">
        <v>88360.1</v>
      </c>
      <c r="BK14">
        <v>92833.444444444438</v>
      </c>
      <c r="BL14">
        <v>93586.555555555562</v>
      </c>
      <c r="BM14">
        <v>93253.222222222219</v>
      </c>
      <c r="BN14">
        <v>93793.5</v>
      </c>
      <c r="BO14">
        <v>151560.66666666669</v>
      </c>
      <c r="BP14">
        <v>211792</v>
      </c>
      <c r="BQ14">
        <v>100622.3333333333</v>
      </c>
      <c r="BR14">
        <v>129400.1</v>
      </c>
      <c r="BS14">
        <v>158950.125</v>
      </c>
      <c r="BT14">
        <v>90060.1</v>
      </c>
      <c r="BU14">
        <v>90060.1</v>
      </c>
      <c r="BV14">
        <v>90960.1</v>
      </c>
      <c r="BW14">
        <v>94293.4</v>
      </c>
      <c r="BX14">
        <v>105404.6</v>
      </c>
      <c r="BY14">
        <v>131869.22222222219</v>
      </c>
      <c r="BZ14">
        <v>175637.625</v>
      </c>
      <c r="CA14">
        <v>96764.333333333328</v>
      </c>
      <c r="CB14">
        <f t="shared" si="0"/>
        <v>150000</v>
      </c>
      <c r="CC14">
        <f t="shared" si="1"/>
        <v>150000</v>
      </c>
      <c r="CD14">
        <f t="shared" si="2"/>
        <v>8.4000000000000021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1</v>
      </c>
      <c r="CK14">
        <v>0</v>
      </c>
      <c r="CL14">
        <f t="shared" si="3"/>
        <v>150000</v>
      </c>
      <c r="CM14">
        <f t="shared" si="4"/>
        <v>150000</v>
      </c>
      <c r="CN14">
        <f t="shared" si="5"/>
        <v>1</v>
      </c>
      <c r="CO14">
        <f t="shared" si="6"/>
        <v>150000</v>
      </c>
      <c r="CP14">
        <f t="shared" si="7"/>
        <v>150000</v>
      </c>
      <c r="CQ14">
        <f t="shared" si="8"/>
        <v>1</v>
      </c>
      <c r="CR14">
        <v>1</v>
      </c>
      <c r="CS14">
        <v>0</v>
      </c>
      <c r="CT14" t="s">
        <v>2520</v>
      </c>
      <c r="CU14">
        <v>0</v>
      </c>
      <c r="CV14">
        <v>0</v>
      </c>
      <c r="CW14">
        <v>1</v>
      </c>
      <c r="CX14">
        <v>0</v>
      </c>
      <c r="CY14">
        <v>0</v>
      </c>
    </row>
    <row r="15" spans="1:103" x14ac:dyDescent="0.25">
      <c r="A15" t="s">
        <v>763</v>
      </c>
      <c r="B15" t="s">
        <v>1278</v>
      </c>
      <c r="C15" t="s">
        <v>2402</v>
      </c>
      <c r="D15" t="s">
        <v>1328</v>
      </c>
      <c r="E15">
        <v>0</v>
      </c>
      <c r="F15">
        <v>200000</v>
      </c>
      <c r="G15">
        <v>200000</v>
      </c>
      <c r="H15">
        <v>200000</v>
      </c>
      <c r="I15">
        <v>200000</v>
      </c>
      <c r="J15">
        <v>200000</v>
      </c>
      <c r="K15">
        <v>200000</v>
      </c>
      <c r="L15">
        <v>200000</v>
      </c>
      <c r="M15">
        <v>200000</v>
      </c>
      <c r="N15">
        <v>200000</v>
      </c>
      <c r="O15">
        <v>200000</v>
      </c>
      <c r="P15">
        <v>200000</v>
      </c>
      <c r="Q15">
        <v>200000</v>
      </c>
      <c r="R15">
        <v>200000</v>
      </c>
      <c r="S15">
        <v>200000</v>
      </c>
      <c r="T15">
        <v>200000</v>
      </c>
      <c r="U15">
        <v>200000</v>
      </c>
      <c r="Y15">
        <v>200000</v>
      </c>
      <c r="Z15">
        <v>150000</v>
      </c>
      <c r="AA15">
        <v>150000</v>
      </c>
      <c r="AB15">
        <v>150000</v>
      </c>
      <c r="AC15">
        <v>150000</v>
      </c>
      <c r="AD15">
        <v>150000</v>
      </c>
      <c r="AE15">
        <v>150000</v>
      </c>
      <c r="AF15">
        <v>150000</v>
      </c>
      <c r="AG15">
        <v>150000</v>
      </c>
      <c r="AH15">
        <v>150000</v>
      </c>
      <c r="AI15">
        <v>150000</v>
      </c>
      <c r="AJ15">
        <v>150000</v>
      </c>
      <c r="AK15">
        <v>150000</v>
      </c>
      <c r="AL15">
        <v>150000</v>
      </c>
      <c r="AM15">
        <v>150000</v>
      </c>
      <c r="AN15">
        <v>150000</v>
      </c>
      <c r="AO15">
        <v>150000</v>
      </c>
      <c r="AS15">
        <v>150000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 t="s">
        <v>2406</v>
      </c>
      <c r="BE15">
        <v>-7.7611325999999998</v>
      </c>
      <c r="BF15">
        <v>110.42422809999999</v>
      </c>
      <c r="BG15">
        <v>1.0353170170862579E-2</v>
      </c>
      <c r="BH15">
        <v>162333.1</v>
      </c>
      <c r="BI15">
        <v>352385.33333333331</v>
      </c>
      <c r="BJ15">
        <v>123589.2222222222</v>
      </c>
      <c r="BK15">
        <v>114539.44444444439</v>
      </c>
      <c r="BL15">
        <v>117106.55555555561</v>
      </c>
      <c r="BM15">
        <v>149256.66666666669</v>
      </c>
      <c r="BN15">
        <v>140380.79999999999</v>
      </c>
      <c r="BO15">
        <v>344262.40000000002</v>
      </c>
      <c r="BP15">
        <v>228357</v>
      </c>
      <c r="BQ15">
        <v>119162.5</v>
      </c>
      <c r="BR15">
        <v>148604.6</v>
      </c>
      <c r="BS15">
        <v>252014.28571428571</v>
      </c>
      <c r="BT15">
        <v>106133.3333333333</v>
      </c>
      <c r="BU15">
        <v>105551.6666666667</v>
      </c>
      <c r="BV15">
        <v>108491.3333333333</v>
      </c>
      <c r="BW15">
        <v>134493.55555555559</v>
      </c>
      <c r="CA15">
        <v>115927.3</v>
      </c>
      <c r="CB15">
        <f t="shared" si="0"/>
        <v>150000</v>
      </c>
      <c r="CC15">
        <f t="shared" si="1"/>
        <v>150000</v>
      </c>
      <c r="CD15">
        <f t="shared" si="2"/>
        <v>0</v>
      </c>
      <c r="CE15">
        <v>1</v>
      </c>
      <c r="CF15">
        <v>0</v>
      </c>
      <c r="CG15">
        <v>1</v>
      </c>
      <c r="CH15">
        <v>0</v>
      </c>
      <c r="CI15">
        <v>1</v>
      </c>
      <c r="CJ15">
        <v>1</v>
      </c>
      <c r="CK15">
        <v>0</v>
      </c>
      <c r="CL15">
        <f t="shared" si="3"/>
        <v>150000</v>
      </c>
      <c r="CM15">
        <f t="shared" si="4"/>
        <v>150000</v>
      </c>
      <c r="CN15">
        <f t="shared" si="5"/>
        <v>1</v>
      </c>
      <c r="CO15">
        <f t="shared" si="6"/>
        <v>150000</v>
      </c>
      <c r="CP15">
        <f t="shared" si="7"/>
        <v>150000</v>
      </c>
      <c r="CQ15">
        <f t="shared" si="8"/>
        <v>1</v>
      </c>
      <c r="CR15">
        <v>1</v>
      </c>
      <c r="CS15">
        <v>0</v>
      </c>
      <c r="CT15" t="s">
        <v>2519</v>
      </c>
      <c r="CU15">
        <v>0</v>
      </c>
      <c r="CV15">
        <v>1</v>
      </c>
      <c r="CW15">
        <v>0</v>
      </c>
      <c r="CX15">
        <v>0</v>
      </c>
      <c r="CY15">
        <v>0</v>
      </c>
    </row>
    <row r="16" spans="1:103" x14ac:dyDescent="0.25">
      <c r="A16" t="s">
        <v>551</v>
      </c>
      <c r="B16" t="s">
        <v>1279</v>
      </c>
      <c r="C16" t="s">
        <v>1553</v>
      </c>
      <c r="D16" t="s">
        <v>1328</v>
      </c>
      <c r="E16">
        <v>0</v>
      </c>
      <c r="F16">
        <v>250000</v>
      </c>
      <c r="G16">
        <v>250000</v>
      </c>
      <c r="H16">
        <v>250000</v>
      </c>
      <c r="I16">
        <v>250000</v>
      </c>
      <c r="J16">
        <v>250000</v>
      </c>
      <c r="K16">
        <v>250000</v>
      </c>
      <c r="L16">
        <v>250000</v>
      </c>
      <c r="M16">
        <v>250000</v>
      </c>
      <c r="P16">
        <v>263306</v>
      </c>
      <c r="Q16">
        <v>263306</v>
      </c>
      <c r="R16">
        <v>263306</v>
      </c>
      <c r="S16">
        <v>263306</v>
      </c>
      <c r="T16">
        <v>263306</v>
      </c>
      <c r="U16">
        <v>263306</v>
      </c>
      <c r="V16">
        <v>263306</v>
      </c>
      <c r="W16">
        <v>263306</v>
      </c>
      <c r="X16">
        <v>263306</v>
      </c>
      <c r="Y16">
        <v>263306</v>
      </c>
      <c r="Z16">
        <v>155000</v>
      </c>
      <c r="AA16">
        <v>155000</v>
      </c>
      <c r="AB16">
        <v>155000</v>
      </c>
      <c r="AC16">
        <v>155000</v>
      </c>
      <c r="AD16">
        <v>155000</v>
      </c>
      <c r="AE16">
        <v>155000</v>
      </c>
      <c r="AF16">
        <v>155000</v>
      </c>
      <c r="AG16">
        <v>155000</v>
      </c>
      <c r="AJ16">
        <v>157984</v>
      </c>
      <c r="AK16">
        <v>157984</v>
      </c>
      <c r="AL16">
        <v>157984</v>
      </c>
      <c r="AM16">
        <v>157984</v>
      </c>
      <c r="AN16">
        <v>157984</v>
      </c>
      <c r="AO16">
        <v>157984</v>
      </c>
      <c r="AP16">
        <v>157984</v>
      </c>
      <c r="AQ16">
        <v>157984</v>
      </c>
      <c r="AR16">
        <v>157984</v>
      </c>
      <c r="AS16">
        <v>157984</v>
      </c>
      <c r="AT16">
        <v>7.8</v>
      </c>
      <c r="AU16">
        <v>7.8</v>
      </c>
      <c r="AV16">
        <v>7.8</v>
      </c>
      <c r="AW16">
        <v>7.8</v>
      </c>
      <c r="AX16">
        <v>7.8</v>
      </c>
      <c r="AY16">
        <v>7.8</v>
      </c>
      <c r="AZ16">
        <v>7.8</v>
      </c>
      <c r="BA16">
        <v>7.8</v>
      </c>
      <c r="BB16">
        <v>7.8</v>
      </c>
      <c r="BC16">
        <v>7.8</v>
      </c>
      <c r="BD16" t="s">
        <v>2406</v>
      </c>
      <c r="BE16">
        <v>-8.0199119999999997</v>
      </c>
      <c r="BF16">
        <v>110.32714</v>
      </c>
      <c r="BG16">
        <v>5.7228383561125723E-2</v>
      </c>
      <c r="BH16">
        <v>64282.125</v>
      </c>
      <c r="BI16">
        <v>73324.28571428571</v>
      </c>
      <c r="BJ16">
        <v>150154.6</v>
      </c>
      <c r="BK16">
        <v>150422.5</v>
      </c>
      <c r="BL16">
        <v>161177</v>
      </c>
      <c r="BM16">
        <v>191283.8</v>
      </c>
      <c r="BN16">
        <v>181507.1428571429</v>
      </c>
      <c r="BO16">
        <v>75017</v>
      </c>
      <c r="BR16">
        <v>66234.777777777781</v>
      </c>
      <c r="BS16">
        <v>75699</v>
      </c>
      <c r="BT16">
        <v>144870.39999999999</v>
      </c>
      <c r="BU16">
        <v>145212.9</v>
      </c>
      <c r="BV16">
        <v>145212.9</v>
      </c>
      <c r="BW16">
        <v>192260.7</v>
      </c>
      <c r="BX16">
        <v>209961.44444444441</v>
      </c>
      <c r="BY16">
        <v>74037.571428571435</v>
      </c>
      <c r="BZ16">
        <v>77495.75</v>
      </c>
      <c r="CA16">
        <v>178845.11111111109</v>
      </c>
      <c r="CB16">
        <f t="shared" si="0"/>
        <v>155000</v>
      </c>
      <c r="CC16">
        <f t="shared" si="1"/>
        <v>157984</v>
      </c>
      <c r="CD16">
        <f t="shared" si="2"/>
        <v>7.7999999999999989</v>
      </c>
      <c r="CE16">
        <v>1</v>
      </c>
      <c r="CF16">
        <v>0</v>
      </c>
      <c r="CG16">
        <v>1</v>
      </c>
      <c r="CH16">
        <v>0</v>
      </c>
      <c r="CI16">
        <v>1</v>
      </c>
      <c r="CJ16">
        <v>1</v>
      </c>
      <c r="CK16">
        <v>0</v>
      </c>
      <c r="CL16">
        <f t="shared" si="3"/>
        <v>155000</v>
      </c>
      <c r="CM16">
        <f t="shared" si="4"/>
        <v>155000</v>
      </c>
      <c r="CN16">
        <f t="shared" si="5"/>
        <v>1</v>
      </c>
      <c r="CO16">
        <f t="shared" si="6"/>
        <v>157984</v>
      </c>
      <c r="CP16">
        <f t="shared" si="7"/>
        <v>157984</v>
      </c>
      <c r="CQ16">
        <f t="shared" si="8"/>
        <v>1</v>
      </c>
      <c r="CR16">
        <v>1</v>
      </c>
      <c r="CS16">
        <v>0</v>
      </c>
      <c r="CT16" t="s">
        <v>2518</v>
      </c>
      <c r="CU16">
        <v>1</v>
      </c>
      <c r="CV16">
        <v>0</v>
      </c>
      <c r="CW16">
        <v>0</v>
      </c>
      <c r="CX16">
        <v>0</v>
      </c>
      <c r="CY16">
        <v>0</v>
      </c>
    </row>
    <row r="17" spans="1:103" x14ac:dyDescent="0.25">
      <c r="A17" t="s">
        <v>785</v>
      </c>
      <c r="B17" t="s">
        <v>1277</v>
      </c>
      <c r="C17" t="s">
        <v>1697</v>
      </c>
      <c r="D17" t="s">
        <v>1328</v>
      </c>
      <c r="E17">
        <v>0</v>
      </c>
      <c r="F17">
        <v>209333</v>
      </c>
      <c r="G17">
        <v>209333</v>
      </c>
      <c r="H17">
        <v>209333</v>
      </c>
      <c r="I17">
        <v>209333</v>
      </c>
      <c r="J17">
        <v>209333</v>
      </c>
      <c r="K17">
        <v>209333</v>
      </c>
      <c r="L17">
        <v>209333</v>
      </c>
      <c r="M17">
        <v>209333</v>
      </c>
      <c r="N17">
        <v>209333</v>
      </c>
      <c r="O17">
        <v>209333</v>
      </c>
      <c r="P17">
        <v>209333</v>
      </c>
      <c r="Q17">
        <v>209333</v>
      </c>
      <c r="R17">
        <v>209333</v>
      </c>
      <c r="S17">
        <v>209333</v>
      </c>
      <c r="T17">
        <v>209333</v>
      </c>
      <c r="U17">
        <v>209333</v>
      </c>
      <c r="V17">
        <v>209333</v>
      </c>
      <c r="W17">
        <v>209333</v>
      </c>
      <c r="X17">
        <v>209333</v>
      </c>
      <c r="Y17">
        <v>209333</v>
      </c>
      <c r="Z17">
        <v>157000</v>
      </c>
      <c r="AA17">
        <v>157000</v>
      </c>
      <c r="AB17">
        <v>157000</v>
      </c>
      <c r="AC17">
        <v>157000</v>
      </c>
      <c r="AD17">
        <v>157000</v>
      </c>
      <c r="AE17">
        <v>157000</v>
      </c>
      <c r="AF17">
        <v>157000</v>
      </c>
      <c r="AG17">
        <v>157000</v>
      </c>
      <c r="AH17">
        <v>157000</v>
      </c>
      <c r="AI17">
        <v>157000</v>
      </c>
      <c r="AJ17">
        <v>157000</v>
      </c>
      <c r="AK17">
        <v>157000</v>
      </c>
      <c r="AL17">
        <v>157000</v>
      </c>
      <c r="AM17">
        <v>157000</v>
      </c>
      <c r="AN17">
        <v>157000</v>
      </c>
      <c r="AO17">
        <v>157000</v>
      </c>
      <c r="AP17">
        <v>157000</v>
      </c>
      <c r="AQ17">
        <v>157000</v>
      </c>
      <c r="AR17">
        <v>157000</v>
      </c>
      <c r="AS17">
        <v>157000</v>
      </c>
      <c r="AT17">
        <v>8</v>
      </c>
      <c r="AU17">
        <v>8</v>
      </c>
      <c r="AV17">
        <v>8</v>
      </c>
      <c r="AW17">
        <v>8</v>
      </c>
      <c r="AX17">
        <v>8</v>
      </c>
      <c r="AY17">
        <v>8</v>
      </c>
      <c r="AZ17">
        <v>8</v>
      </c>
      <c r="BA17">
        <v>8</v>
      </c>
      <c r="BB17">
        <v>8</v>
      </c>
      <c r="BC17">
        <v>8</v>
      </c>
      <c r="BD17" t="s">
        <v>2410</v>
      </c>
      <c r="BE17">
        <v>-7.8201856000000003</v>
      </c>
      <c r="BF17">
        <v>110.3706871</v>
      </c>
      <c r="BG17">
        <v>1.0472170112859171E-3</v>
      </c>
      <c r="BH17">
        <v>186681.57142857139</v>
      </c>
      <c r="BI17">
        <v>9069.5</v>
      </c>
      <c r="BJ17">
        <v>139194.20000000001</v>
      </c>
      <c r="BK17">
        <v>142247.1</v>
      </c>
      <c r="BL17">
        <v>142593.70000000001</v>
      </c>
      <c r="BM17">
        <v>188755.7</v>
      </c>
      <c r="BN17">
        <v>299645.88888888888</v>
      </c>
      <c r="BO17">
        <v>224064.125</v>
      </c>
      <c r="BP17">
        <v>4032</v>
      </c>
      <c r="BQ17">
        <v>161639.20000000001</v>
      </c>
      <c r="BR17">
        <v>176880.66666666669</v>
      </c>
      <c r="BS17">
        <v>516531.625</v>
      </c>
      <c r="BT17">
        <v>127030.5</v>
      </c>
      <c r="BU17">
        <v>119180.6</v>
      </c>
      <c r="BV17">
        <v>144411.1</v>
      </c>
      <c r="BW17">
        <v>144411.1</v>
      </c>
      <c r="BX17">
        <v>1106755</v>
      </c>
      <c r="BY17">
        <v>163360.20000000001</v>
      </c>
      <c r="BZ17">
        <v>109262.5</v>
      </c>
      <c r="CA17">
        <v>149716.20000000001</v>
      </c>
      <c r="CB17">
        <f t="shared" si="0"/>
        <v>157000</v>
      </c>
      <c r="CC17">
        <f t="shared" si="1"/>
        <v>157000</v>
      </c>
      <c r="CD17">
        <f t="shared" si="2"/>
        <v>8</v>
      </c>
      <c r="CE17">
        <v>1</v>
      </c>
      <c r="CF17">
        <v>0</v>
      </c>
      <c r="CG17">
        <v>0</v>
      </c>
      <c r="CH17">
        <v>0</v>
      </c>
      <c r="CI17">
        <v>1</v>
      </c>
      <c r="CJ17">
        <v>1</v>
      </c>
      <c r="CK17">
        <v>0</v>
      </c>
      <c r="CL17">
        <f t="shared" si="3"/>
        <v>157000</v>
      </c>
      <c r="CM17">
        <f t="shared" si="4"/>
        <v>157000</v>
      </c>
      <c r="CN17">
        <f t="shared" si="5"/>
        <v>1</v>
      </c>
      <c r="CO17">
        <f t="shared" si="6"/>
        <v>157000</v>
      </c>
      <c r="CP17">
        <f t="shared" si="7"/>
        <v>157000</v>
      </c>
      <c r="CQ17">
        <f t="shared" si="8"/>
        <v>1</v>
      </c>
      <c r="CR17">
        <v>1</v>
      </c>
      <c r="CS17">
        <v>0</v>
      </c>
      <c r="CT17" t="s">
        <v>2520</v>
      </c>
      <c r="CU17">
        <v>0</v>
      </c>
      <c r="CV17">
        <v>0</v>
      </c>
      <c r="CW17">
        <v>1</v>
      </c>
      <c r="CX17">
        <v>0</v>
      </c>
      <c r="CY17">
        <v>0</v>
      </c>
    </row>
    <row r="18" spans="1:103" x14ac:dyDescent="0.25">
      <c r="A18" t="s">
        <v>660</v>
      </c>
      <c r="B18" t="s">
        <v>1298</v>
      </c>
      <c r="C18" t="s">
        <v>1476</v>
      </c>
      <c r="D18" t="s">
        <v>1328</v>
      </c>
      <c r="E18">
        <v>0</v>
      </c>
      <c r="F18">
        <v>213333</v>
      </c>
      <c r="G18">
        <v>213333</v>
      </c>
      <c r="H18">
        <v>213333</v>
      </c>
      <c r="I18">
        <v>213333</v>
      </c>
      <c r="J18">
        <v>213333</v>
      </c>
      <c r="K18">
        <v>213333</v>
      </c>
      <c r="L18">
        <v>213333</v>
      </c>
      <c r="M18">
        <v>213333</v>
      </c>
      <c r="N18">
        <v>213333</v>
      </c>
      <c r="O18">
        <v>213333</v>
      </c>
      <c r="P18">
        <v>213333</v>
      </c>
      <c r="Q18">
        <v>213333</v>
      </c>
      <c r="R18">
        <v>213333</v>
      </c>
      <c r="S18">
        <v>213333</v>
      </c>
      <c r="T18">
        <v>213333</v>
      </c>
      <c r="U18">
        <v>213333</v>
      </c>
      <c r="V18">
        <v>213333</v>
      </c>
      <c r="W18">
        <v>213333</v>
      </c>
      <c r="X18">
        <v>213333</v>
      </c>
      <c r="Y18">
        <v>213333</v>
      </c>
      <c r="Z18">
        <v>160000</v>
      </c>
      <c r="AA18">
        <v>160000</v>
      </c>
      <c r="AB18">
        <v>160000</v>
      </c>
      <c r="AC18">
        <v>160000</v>
      </c>
      <c r="AD18">
        <v>160000</v>
      </c>
      <c r="AE18">
        <v>160000</v>
      </c>
      <c r="AF18">
        <v>160000</v>
      </c>
      <c r="AG18">
        <v>160000</v>
      </c>
      <c r="AH18">
        <v>160000</v>
      </c>
      <c r="AI18">
        <v>160000</v>
      </c>
      <c r="AJ18">
        <v>160000</v>
      </c>
      <c r="AK18">
        <v>160000</v>
      </c>
      <c r="AL18">
        <v>160000</v>
      </c>
      <c r="AM18">
        <v>160000</v>
      </c>
      <c r="AN18">
        <v>160000</v>
      </c>
      <c r="AO18">
        <v>160000</v>
      </c>
      <c r="AP18">
        <v>160000</v>
      </c>
      <c r="AQ18">
        <v>160000</v>
      </c>
      <c r="AR18">
        <v>160000</v>
      </c>
      <c r="AS18">
        <v>160000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 t="s">
        <v>2406</v>
      </c>
      <c r="BE18">
        <v>-7.7786124000000001</v>
      </c>
      <c r="BF18">
        <v>110.44297</v>
      </c>
      <c r="BG18">
        <v>1.1555519072135451E-2</v>
      </c>
      <c r="BH18">
        <v>233728.3</v>
      </c>
      <c r="BI18">
        <v>502592.83333333331</v>
      </c>
      <c r="BJ18">
        <v>159663.20000000001</v>
      </c>
      <c r="BK18">
        <v>213846.66666666669</v>
      </c>
      <c r="BL18">
        <v>256338.9</v>
      </c>
      <c r="BM18">
        <v>216446.3</v>
      </c>
      <c r="BN18">
        <v>209761.3</v>
      </c>
      <c r="BO18">
        <v>158069</v>
      </c>
      <c r="BP18">
        <v>261086.88888888891</v>
      </c>
      <c r="BQ18">
        <v>188659.6</v>
      </c>
      <c r="BR18">
        <v>208817</v>
      </c>
      <c r="BS18">
        <v>283510.5</v>
      </c>
      <c r="BT18">
        <v>153011.20000000001</v>
      </c>
      <c r="BU18">
        <v>204903.22222222219</v>
      </c>
      <c r="BV18">
        <v>197541.9</v>
      </c>
      <c r="BW18">
        <v>239483</v>
      </c>
      <c r="BX18">
        <v>282135.11111111112</v>
      </c>
      <c r="BY18">
        <v>385532.77777777781</v>
      </c>
      <c r="BZ18">
        <v>281437.22222222219</v>
      </c>
      <c r="CA18">
        <v>199007.7</v>
      </c>
      <c r="CB18">
        <f t="shared" si="0"/>
        <v>160000</v>
      </c>
      <c r="CC18">
        <f t="shared" si="1"/>
        <v>160000</v>
      </c>
      <c r="CD18">
        <f t="shared" si="2"/>
        <v>0</v>
      </c>
      <c r="CE18">
        <v>1</v>
      </c>
      <c r="CF18">
        <v>0</v>
      </c>
      <c r="CG18">
        <v>1</v>
      </c>
      <c r="CH18">
        <v>0</v>
      </c>
      <c r="CI18">
        <v>1</v>
      </c>
      <c r="CJ18">
        <v>1</v>
      </c>
      <c r="CK18">
        <v>0</v>
      </c>
      <c r="CL18">
        <f t="shared" si="3"/>
        <v>160000</v>
      </c>
      <c r="CM18">
        <f t="shared" si="4"/>
        <v>160000</v>
      </c>
      <c r="CN18">
        <f t="shared" si="5"/>
        <v>1</v>
      </c>
      <c r="CO18">
        <f t="shared" si="6"/>
        <v>160000</v>
      </c>
      <c r="CP18">
        <f t="shared" si="7"/>
        <v>160000</v>
      </c>
      <c r="CQ18">
        <f t="shared" si="8"/>
        <v>1</v>
      </c>
      <c r="CR18">
        <v>1</v>
      </c>
      <c r="CS18">
        <v>0</v>
      </c>
      <c r="CT18" t="s">
        <v>2519</v>
      </c>
      <c r="CU18">
        <v>0</v>
      </c>
      <c r="CV18">
        <v>1</v>
      </c>
      <c r="CW18">
        <v>0</v>
      </c>
      <c r="CX18">
        <v>0</v>
      </c>
      <c r="CY18">
        <v>0</v>
      </c>
    </row>
    <row r="19" spans="1:103" x14ac:dyDescent="0.25">
      <c r="A19" t="s">
        <v>776</v>
      </c>
      <c r="B19" t="s">
        <v>1261</v>
      </c>
      <c r="C19" t="s">
        <v>1725</v>
      </c>
      <c r="D19" t="s">
        <v>1328</v>
      </c>
      <c r="E19">
        <v>0</v>
      </c>
      <c r="F19">
        <v>226667</v>
      </c>
      <c r="H19">
        <v>226667</v>
      </c>
      <c r="I19">
        <v>226667</v>
      </c>
      <c r="J19">
        <v>226667</v>
      </c>
      <c r="K19">
        <v>226667</v>
      </c>
      <c r="L19">
        <v>226667</v>
      </c>
      <c r="O19">
        <v>226667</v>
      </c>
      <c r="P19">
        <v>226667</v>
      </c>
      <c r="R19">
        <v>226667</v>
      </c>
      <c r="S19">
        <v>226667</v>
      </c>
      <c r="T19">
        <v>226667</v>
      </c>
      <c r="U19">
        <v>226667</v>
      </c>
      <c r="V19">
        <v>226667</v>
      </c>
      <c r="Y19">
        <v>226667</v>
      </c>
      <c r="Z19">
        <v>170000</v>
      </c>
      <c r="AB19">
        <v>170000</v>
      </c>
      <c r="AC19">
        <v>170000</v>
      </c>
      <c r="AD19">
        <v>170000</v>
      </c>
      <c r="AE19">
        <v>170000</v>
      </c>
      <c r="AF19">
        <v>170000</v>
      </c>
      <c r="AI19">
        <v>170000</v>
      </c>
      <c r="AJ19">
        <v>170000</v>
      </c>
      <c r="AL19">
        <v>170000</v>
      </c>
      <c r="AM19">
        <v>170000</v>
      </c>
      <c r="AN19">
        <v>170000</v>
      </c>
      <c r="AO19">
        <v>170000</v>
      </c>
      <c r="AP19">
        <v>170000</v>
      </c>
      <c r="AS19">
        <v>170000</v>
      </c>
      <c r="AT19">
        <v>7.7</v>
      </c>
      <c r="AV19">
        <v>7.7</v>
      </c>
      <c r="AW19">
        <v>7.7</v>
      </c>
      <c r="AX19">
        <v>7.7</v>
      </c>
      <c r="AY19">
        <v>7.7</v>
      </c>
      <c r="AZ19">
        <v>7.7</v>
      </c>
      <c r="BC19">
        <v>7.7</v>
      </c>
      <c r="BD19" t="s">
        <v>2406</v>
      </c>
      <c r="BE19">
        <v>-7.7810100000000002</v>
      </c>
      <c r="BF19">
        <v>110.36682</v>
      </c>
      <c r="BG19">
        <v>1.9995515055064449E-3</v>
      </c>
      <c r="BH19">
        <v>232231.125</v>
      </c>
      <c r="BJ19">
        <v>210522.22222222219</v>
      </c>
      <c r="BK19">
        <v>239076.22222222219</v>
      </c>
      <c r="BL19">
        <v>223790.5</v>
      </c>
      <c r="BM19">
        <v>308014.3</v>
      </c>
      <c r="BN19">
        <v>380526</v>
      </c>
      <c r="BQ19">
        <v>271707.11111111112</v>
      </c>
      <c r="BR19">
        <v>279142.5</v>
      </c>
      <c r="BT19">
        <v>214552.55555555559</v>
      </c>
      <c r="BU19">
        <v>219813.3</v>
      </c>
      <c r="BV19">
        <v>208697.8</v>
      </c>
      <c r="BW19">
        <v>285351.77777777781</v>
      </c>
      <c r="BX19">
        <v>161093.5</v>
      </c>
      <c r="CA19">
        <v>280190.66666666669</v>
      </c>
      <c r="CB19">
        <f t="shared" si="0"/>
        <v>170000</v>
      </c>
      <c r="CC19">
        <f t="shared" si="1"/>
        <v>170000</v>
      </c>
      <c r="CD19">
        <f t="shared" si="2"/>
        <v>7.7000000000000011</v>
      </c>
      <c r="CE19">
        <v>1</v>
      </c>
      <c r="CF19">
        <v>0</v>
      </c>
      <c r="CG19">
        <v>1</v>
      </c>
      <c r="CH19">
        <v>0</v>
      </c>
      <c r="CI19">
        <v>1</v>
      </c>
      <c r="CJ19">
        <v>1</v>
      </c>
      <c r="CK19">
        <v>0</v>
      </c>
      <c r="CL19">
        <f t="shared" si="3"/>
        <v>170000</v>
      </c>
      <c r="CM19">
        <f t="shared" si="4"/>
        <v>170000</v>
      </c>
      <c r="CN19">
        <f t="shared" si="5"/>
        <v>1</v>
      </c>
      <c r="CO19">
        <f t="shared" si="6"/>
        <v>170000</v>
      </c>
      <c r="CP19">
        <f t="shared" si="7"/>
        <v>170000</v>
      </c>
      <c r="CQ19">
        <f t="shared" si="8"/>
        <v>1</v>
      </c>
      <c r="CR19">
        <v>1</v>
      </c>
      <c r="CS19">
        <v>0</v>
      </c>
      <c r="CT19" t="s">
        <v>2520</v>
      </c>
      <c r="CU19">
        <v>0</v>
      </c>
      <c r="CV19">
        <v>0</v>
      </c>
      <c r="CW19">
        <v>1</v>
      </c>
      <c r="CX19">
        <v>0</v>
      </c>
      <c r="CY19">
        <v>0</v>
      </c>
    </row>
    <row r="20" spans="1:103" x14ac:dyDescent="0.25">
      <c r="A20" t="s">
        <v>490</v>
      </c>
      <c r="B20" t="s">
        <v>1262</v>
      </c>
      <c r="C20" t="s">
        <v>1604</v>
      </c>
      <c r="D20" t="s">
        <v>1328</v>
      </c>
      <c r="E20">
        <v>0</v>
      </c>
      <c r="F20">
        <v>226667</v>
      </c>
      <c r="H20">
        <v>226667</v>
      </c>
      <c r="I20">
        <v>226667</v>
      </c>
      <c r="J20">
        <v>226667</v>
      </c>
      <c r="K20">
        <v>226667</v>
      </c>
      <c r="L20">
        <v>226667</v>
      </c>
      <c r="O20">
        <v>226667</v>
      </c>
      <c r="R20">
        <v>226667</v>
      </c>
      <c r="S20">
        <v>226667</v>
      </c>
      <c r="T20">
        <v>226667</v>
      </c>
      <c r="U20">
        <v>226667</v>
      </c>
      <c r="V20">
        <v>226667</v>
      </c>
      <c r="W20">
        <v>226667</v>
      </c>
      <c r="X20">
        <v>226667</v>
      </c>
      <c r="Y20">
        <v>226667</v>
      </c>
      <c r="Z20">
        <v>170000</v>
      </c>
      <c r="AB20">
        <v>170000</v>
      </c>
      <c r="AC20">
        <v>170000</v>
      </c>
      <c r="AD20">
        <v>170000</v>
      </c>
      <c r="AE20">
        <v>170000</v>
      </c>
      <c r="AF20">
        <v>170000</v>
      </c>
      <c r="AI20">
        <v>170000</v>
      </c>
      <c r="AL20">
        <v>170000</v>
      </c>
      <c r="AM20">
        <v>170000</v>
      </c>
      <c r="AN20">
        <v>170000</v>
      </c>
      <c r="AO20">
        <v>170000</v>
      </c>
      <c r="AP20">
        <v>170000</v>
      </c>
      <c r="AQ20">
        <v>170000</v>
      </c>
      <c r="AR20">
        <v>170000</v>
      </c>
      <c r="AS20">
        <v>170000</v>
      </c>
      <c r="AT20">
        <v>8</v>
      </c>
      <c r="AV20">
        <v>8</v>
      </c>
      <c r="AW20">
        <v>8</v>
      </c>
      <c r="AX20">
        <v>8</v>
      </c>
      <c r="AY20">
        <v>8</v>
      </c>
      <c r="AZ20">
        <v>8</v>
      </c>
      <c r="BA20">
        <v>8</v>
      </c>
      <c r="BB20">
        <v>8</v>
      </c>
      <c r="BC20">
        <v>8</v>
      </c>
      <c r="BD20" t="s">
        <v>2445</v>
      </c>
      <c r="BE20">
        <v>-7.8157575000000001</v>
      </c>
      <c r="BF20">
        <v>110.3776787</v>
      </c>
      <c r="BG20">
        <v>4.6898010710714443E-3</v>
      </c>
      <c r="BH20">
        <v>193299.11111111109</v>
      </c>
      <c r="BJ20">
        <v>107466.7777777778</v>
      </c>
      <c r="BK20">
        <v>107635.9</v>
      </c>
      <c r="BL20">
        <v>122074.88888888891</v>
      </c>
      <c r="BM20">
        <v>149664.5</v>
      </c>
      <c r="BN20">
        <v>118110</v>
      </c>
      <c r="BQ20">
        <v>138624.5</v>
      </c>
      <c r="BT20">
        <v>115642.3333333333</v>
      </c>
      <c r="BU20">
        <v>101004.1</v>
      </c>
      <c r="BV20">
        <v>124378.7777777778</v>
      </c>
      <c r="BW20">
        <v>134512.44444444441</v>
      </c>
      <c r="BX20">
        <v>140741.55555555559</v>
      </c>
      <c r="BY20">
        <v>174952.5</v>
      </c>
      <c r="BZ20">
        <v>278659.42857142858</v>
      </c>
      <c r="CA20">
        <v>113347</v>
      </c>
      <c r="CB20">
        <f t="shared" si="0"/>
        <v>170000</v>
      </c>
      <c r="CC20">
        <f t="shared" si="1"/>
        <v>170000</v>
      </c>
      <c r="CD20">
        <f t="shared" si="2"/>
        <v>8</v>
      </c>
      <c r="CE20">
        <v>0</v>
      </c>
      <c r="CF20">
        <v>0</v>
      </c>
      <c r="CG20">
        <v>1</v>
      </c>
      <c r="CH20">
        <v>0</v>
      </c>
      <c r="CI20">
        <v>1</v>
      </c>
      <c r="CJ20">
        <v>1</v>
      </c>
      <c r="CK20">
        <v>1</v>
      </c>
      <c r="CL20">
        <f t="shared" si="3"/>
        <v>170000</v>
      </c>
      <c r="CM20">
        <f t="shared" si="4"/>
        <v>170000</v>
      </c>
      <c r="CN20">
        <f t="shared" si="5"/>
        <v>1</v>
      </c>
      <c r="CO20">
        <f t="shared" si="6"/>
        <v>170000</v>
      </c>
      <c r="CP20">
        <f t="shared" si="7"/>
        <v>170000</v>
      </c>
      <c r="CQ20">
        <f t="shared" si="8"/>
        <v>1</v>
      </c>
      <c r="CR20">
        <v>1</v>
      </c>
      <c r="CS20">
        <v>0</v>
      </c>
      <c r="CT20" t="s">
        <v>2520</v>
      </c>
      <c r="CU20">
        <v>0</v>
      </c>
      <c r="CV20">
        <v>0</v>
      </c>
      <c r="CW20">
        <v>1</v>
      </c>
      <c r="CX20">
        <v>0</v>
      </c>
      <c r="CY20">
        <v>0</v>
      </c>
    </row>
    <row r="21" spans="1:103" x14ac:dyDescent="0.25">
      <c r="A21" t="s">
        <v>955</v>
      </c>
      <c r="B21" t="s">
        <v>1263</v>
      </c>
      <c r="C21" t="s">
        <v>2232</v>
      </c>
      <c r="D21" t="s">
        <v>1328</v>
      </c>
      <c r="E21">
        <v>3.5</v>
      </c>
      <c r="F21">
        <v>256408</v>
      </c>
      <c r="G21">
        <v>256408</v>
      </c>
      <c r="H21">
        <v>256408</v>
      </c>
      <c r="I21">
        <v>256408</v>
      </c>
      <c r="J21">
        <v>256408</v>
      </c>
      <c r="K21">
        <v>256408</v>
      </c>
      <c r="L21">
        <v>256408</v>
      </c>
      <c r="M21">
        <v>256408</v>
      </c>
      <c r="N21">
        <v>256408</v>
      </c>
      <c r="O21">
        <v>256408</v>
      </c>
      <c r="P21">
        <v>255454</v>
      </c>
      <c r="Q21">
        <v>255454</v>
      </c>
      <c r="R21">
        <v>255454</v>
      </c>
      <c r="S21">
        <v>255454</v>
      </c>
      <c r="T21">
        <v>255454</v>
      </c>
      <c r="U21">
        <v>255454</v>
      </c>
      <c r="V21">
        <v>255454</v>
      </c>
      <c r="W21">
        <v>255454</v>
      </c>
      <c r="X21">
        <v>255454</v>
      </c>
      <c r="Y21">
        <v>255454</v>
      </c>
      <c r="Z21">
        <v>170198</v>
      </c>
      <c r="AA21">
        <v>170198</v>
      </c>
      <c r="AB21">
        <v>170198</v>
      </c>
      <c r="AC21">
        <v>170198</v>
      </c>
      <c r="AD21">
        <v>170198</v>
      </c>
      <c r="AE21">
        <v>170198</v>
      </c>
      <c r="AF21">
        <v>170198</v>
      </c>
      <c r="AG21">
        <v>170198</v>
      </c>
      <c r="AH21">
        <v>170198</v>
      </c>
      <c r="AI21">
        <v>170198</v>
      </c>
      <c r="AJ21">
        <v>164707</v>
      </c>
      <c r="AK21">
        <v>164707</v>
      </c>
      <c r="AL21">
        <v>164707</v>
      </c>
      <c r="AM21">
        <v>164707</v>
      </c>
      <c r="AN21">
        <v>164707</v>
      </c>
      <c r="AO21">
        <v>164707</v>
      </c>
      <c r="AP21">
        <v>164707</v>
      </c>
      <c r="AQ21">
        <v>164707</v>
      </c>
      <c r="AR21">
        <v>164707</v>
      </c>
      <c r="AS21">
        <v>164707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 t="s">
        <v>2433</v>
      </c>
      <c r="BE21">
        <v>-7.5998023000000003</v>
      </c>
      <c r="BF21">
        <v>110.4278834</v>
      </c>
      <c r="BG21">
        <v>1.5892071796950201E-2</v>
      </c>
      <c r="BH21">
        <v>378800.66666666669</v>
      </c>
      <c r="BI21">
        <v>527502</v>
      </c>
      <c r="BJ21">
        <v>229467.2</v>
      </c>
      <c r="BK21">
        <v>119217.7</v>
      </c>
      <c r="BL21">
        <v>138682.79999999999</v>
      </c>
      <c r="BM21">
        <v>144972.79999999999</v>
      </c>
      <c r="BN21">
        <v>137214</v>
      </c>
      <c r="BO21">
        <v>445307.375</v>
      </c>
      <c r="BP21">
        <v>503871.66666666669</v>
      </c>
      <c r="BQ21">
        <v>133801.33333333331</v>
      </c>
      <c r="BR21">
        <v>361311.7</v>
      </c>
      <c r="BS21">
        <v>513952</v>
      </c>
      <c r="BT21">
        <v>334618.40000000002</v>
      </c>
      <c r="BU21">
        <v>312618.90000000002</v>
      </c>
      <c r="BV21">
        <v>318617.2</v>
      </c>
      <c r="BW21">
        <v>114864.3333333333</v>
      </c>
      <c r="BX21">
        <v>114864.3333333333</v>
      </c>
      <c r="BY21">
        <v>294660.66666666669</v>
      </c>
      <c r="BZ21">
        <v>331068.22222222219</v>
      </c>
      <c r="CA21">
        <v>124930.6</v>
      </c>
      <c r="CB21">
        <f t="shared" si="0"/>
        <v>170198</v>
      </c>
      <c r="CC21">
        <f t="shared" si="1"/>
        <v>164707</v>
      </c>
      <c r="CD21">
        <f t="shared" si="2"/>
        <v>0</v>
      </c>
      <c r="CE21">
        <v>0</v>
      </c>
      <c r="CF21">
        <v>0</v>
      </c>
      <c r="CG21">
        <v>1</v>
      </c>
      <c r="CH21">
        <v>0</v>
      </c>
      <c r="CI21">
        <v>1</v>
      </c>
      <c r="CJ21">
        <v>0</v>
      </c>
      <c r="CK21">
        <v>0</v>
      </c>
      <c r="CL21">
        <f t="shared" si="3"/>
        <v>170198</v>
      </c>
      <c r="CM21">
        <f t="shared" si="4"/>
        <v>170198</v>
      </c>
      <c r="CN21">
        <f t="shared" si="5"/>
        <v>1</v>
      </c>
      <c r="CO21">
        <f t="shared" si="6"/>
        <v>164707</v>
      </c>
      <c r="CP21">
        <f t="shared" si="7"/>
        <v>164707</v>
      </c>
      <c r="CQ21">
        <f t="shared" si="8"/>
        <v>1</v>
      </c>
      <c r="CR21">
        <v>1</v>
      </c>
      <c r="CS21">
        <v>0</v>
      </c>
      <c r="CT21" t="s">
        <v>2519</v>
      </c>
      <c r="CU21">
        <v>0</v>
      </c>
      <c r="CV21">
        <v>1</v>
      </c>
      <c r="CW21">
        <v>0</v>
      </c>
      <c r="CX21">
        <v>0</v>
      </c>
      <c r="CY21">
        <v>0</v>
      </c>
    </row>
    <row r="22" spans="1:103" x14ac:dyDescent="0.25">
      <c r="A22" t="s">
        <v>210</v>
      </c>
      <c r="B22" t="s">
        <v>1277</v>
      </c>
      <c r="C22" t="s">
        <v>1526</v>
      </c>
      <c r="D22" t="s">
        <v>1328</v>
      </c>
      <c r="E22">
        <v>0</v>
      </c>
      <c r="F22">
        <v>233333</v>
      </c>
      <c r="G22">
        <v>233333</v>
      </c>
      <c r="H22">
        <v>233333</v>
      </c>
      <c r="I22">
        <v>233333</v>
      </c>
      <c r="J22">
        <v>233333</v>
      </c>
      <c r="K22">
        <v>233333</v>
      </c>
      <c r="L22">
        <v>233333</v>
      </c>
      <c r="M22">
        <v>233333</v>
      </c>
      <c r="N22">
        <v>233333</v>
      </c>
      <c r="O22">
        <v>233333</v>
      </c>
      <c r="P22">
        <v>233333</v>
      </c>
      <c r="Q22">
        <v>233333</v>
      </c>
      <c r="R22">
        <v>233333</v>
      </c>
      <c r="S22">
        <v>233333</v>
      </c>
      <c r="T22">
        <v>233333</v>
      </c>
      <c r="U22">
        <v>233333</v>
      </c>
      <c r="V22">
        <v>233333</v>
      </c>
      <c r="W22">
        <v>233333</v>
      </c>
      <c r="X22">
        <v>233333</v>
      </c>
      <c r="Y22">
        <v>233333</v>
      </c>
      <c r="Z22">
        <v>175000</v>
      </c>
      <c r="AA22">
        <v>175000</v>
      </c>
      <c r="AB22">
        <v>175000</v>
      </c>
      <c r="AC22">
        <v>175000</v>
      </c>
      <c r="AD22">
        <v>175000</v>
      </c>
      <c r="AE22">
        <v>175000</v>
      </c>
      <c r="AF22">
        <v>175000</v>
      </c>
      <c r="AG22">
        <v>175000</v>
      </c>
      <c r="AH22">
        <v>175000</v>
      </c>
      <c r="AI22">
        <v>175000</v>
      </c>
      <c r="AJ22">
        <v>175000</v>
      </c>
      <c r="AK22">
        <v>175000</v>
      </c>
      <c r="AL22">
        <v>175000</v>
      </c>
      <c r="AM22">
        <v>175000</v>
      </c>
      <c r="AN22">
        <v>175000</v>
      </c>
      <c r="AO22">
        <v>175000</v>
      </c>
      <c r="AP22">
        <v>175000</v>
      </c>
      <c r="AQ22">
        <v>175000</v>
      </c>
      <c r="AR22">
        <v>175000</v>
      </c>
      <c r="AS22">
        <v>175000</v>
      </c>
      <c r="AT22">
        <v>8.1</v>
      </c>
      <c r="AU22">
        <v>8.1</v>
      </c>
      <c r="AV22">
        <v>8.1</v>
      </c>
      <c r="AW22">
        <v>8.1</v>
      </c>
      <c r="AX22">
        <v>8.1</v>
      </c>
      <c r="AY22">
        <v>8.1</v>
      </c>
      <c r="AZ22">
        <v>8.1</v>
      </c>
      <c r="BA22">
        <v>8.1</v>
      </c>
      <c r="BB22">
        <v>8.1</v>
      </c>
      <c r="BC22">
        <v>8.1</v>
      </c>
      <c r="BD22" t="s">
        <v>2406</v>
      </c>
      <c r="BE22">
        <v>-7.8208843000000003</v>
      </c>
      <c r="BF22">
        <v>110.36928880000001</v>
      </c>
      <c r="BG22">
        <v>1.2769016051201339E-3</v>
      </c>
      <c r="BH22">
        <v>106206.7777777778</v>
      </c>
      <c r="BI22">
        <v>23620.333333333328</v>
      </c>
      <c r="BJ22">
        <v>118638.6</v>
      </c>
      <c r="BK22">
        <v>115674.7</v>
      </c>
      <c r="BL22">
        <v>98404.800000000003</v>
      </c>
      <c r="BM22">
        <v>118914</v>
      </c>
      <c r="BN22">
        <v>163246.5</v>
      </c>
      <c r="BO22">
        <v>130060.44444444439</v>
      </c>
      <c r="BP22">
        <v>209712.4</v>
      </c>
      <c r="BQ22">
        <v>134854.39999999999</v>
      </c>
      <c r="BR22">
        <v>155560.20000000001</v>
      </c>
      <c r="BS22">
        <v>430448.25</v>
      </c>
      <c r="BT22">
        <v>103460.1</v>
      </c>
      <c r="BU22">
        <v>105360.2</v>
      </c>
      <c r="BV22">
        <v>114891.3</v>
      </c>
      <c r="BW22">
        <v>115990.3333333333</v>
      </c>
      <c r="BX22">
        <v>1178311.111111111</v>
      </c>
      <c r="BY22">
        <v>109909</v>
      </c>
      <c r="BZ22">
        <v>106586.7142857143</v>
      </c>
      <c r="CA22">
        <v>111251.8</v>
      </c>
      <c r="CB22">
        <f t="shared" si="0"/>
        <v>175000</v>
      </c>
      <c r="CC22">
        <f t="shared" si="1"/>
        <v>175000</v>
      </c>
      <c r="CD22">
        <f t="shared" si="2"/>
        <v>8.0999999999999979</v>
      </c>
      <c r="CE22">
        <v>1</v>
      </c>
      <c r="CF22">
        <v>0</v>
      </c>
      <c r="CG22">
        <v>1</v>
      </c>
      <c r="CH22">
        <v>0</v>
      </c>
      <c r="CI22">
        <v>1</v>
      </c>
      <c r="CJ22">
        <v>1</v>
      </c>
      <c r="CK22">
        <v>0</v>
      </c>
      <c r="CL22">
        <f t="shared" si="3"/>
        <v>175000</v>
      </c>
      <c r="CM22">
        <f t="shared" si="4"/>
        <v>175000</v>
      </c>
      <c r="CN22">
        <f t="shared" si="5"/>
        <v>1</v>
      </c>
      <c r="CO22">
        <f t="shared" si="6"/>
        <v>175000</v>
      </c>
      <c r="CP22">
        <f t="shared" si="7"/>
        <v>175000</v>
      </c>
      <c r="CQ22">
        <f t="shared" si="8"/>
        <v>1</v>
      </c>
      <c r="CR22">
        <v>1</v>
      </c>
      <c r="CS22">
        <v>0</v>
      </c>
      <c r="CT22" t="s">
        <v>2520</v>
      </c>
      <c r="CU22">
        <v>0</v>
      </c>
      <c r="CV22">
        <v>0</v>
      </c>
      <c r="CW22">
        <v>1</v>
      </c>
      <c r="CX22">
        <v>0</v>
      </c>
      <c r="CY22">
        <v>0</v>
      </c>
    </row>
    <row r="23" spans="1:103" x14ac:dyDescent="0.25">
      <c r="A23" t="s">
        <v>482</v>
      </c>
      <c r="B23" t="s">
        <v>1270</v>
      </c>
      <c r="C23" t="s">
        <v>2197</v>
      </c>
      <c r="D23" t="s">
        <v>1328</v>
      </c>
      <c r="E23">
        <v>0</v>
      </c>
      <c r="F23">
        <v>240000</v>
      </c>
      <c r="H23">
        <v>240000</v>
      </c>
      <c r="I23">
        <v>240000</v>
      </c>
      <c r="J23">
        <v>240000</v>
      </c>
      <c r="K23">
        <v>240000</v>
      </c>
      <c r="L23">
        <v>240000</v>
      </c>
      <c r="R23">
        <v>240000</v>
      </c>
      <c r="S23">
        <v>240000</v>
      </c>
      <c r="T23">
        <v>240000</v>
      </c>
      <c r="U23">
        <v>240000</v>
      </c>
      <c r="W23">
        <v>240000</v>
      </c>
      <c r="Y23">
        <v>240000</v>
      </c>
      <c r="Z23">
        <v>180000</v>
      </c>
      <c r="AB23">
        <v>180000</v>
      </c>
      <c r="AC23">
        <v>180000</v>
      </c>
      <c r="AD23">
        <v>180000</v>
      </c>
      <c r="AE23">
        <v>180000</v>
      </c>
      <c r="AF23">
        <v>180000</v>
      </c>
      <c r="AL23">
        <v>180000</v>
      </c>
      <c r="AM23">
        <v>180000</v>
      </c>
      <c r="AN23">
        <v>180000</v>
      </c>
      <c r="AO23">
        <v>180000</v>
      </c>
      <c r="AQ23">
        <v>180000</v>
      </c>
      <c r="AS23">
        <v>180000</v>
      </c>
      <c r="AT23">
        <v>8.1</v>
      </c>
      <c r="AV23">
        <v>8.1</v>
      </c>
      <c r="AW23">
        <v>8.1</v>
      </c>
      <c r="AX23">
        <v>8.1</v>
      </c>
      <c r="AY23">
        <v>8.1</v>
      </c>
      <c r="AZ23">
        <v>8.1</v>
      </c>
      <c r="BA23">
        <v>8.1</v>
      </c>
      <c r="BC23">
        <v>8.1</v>
      </c>
      <c r="BD23" t="s">
        <v>2445</v>
      </c>
      <c r="BE23">
        <v>-7.8206426000000002</v>
      </c>
      <c r="BF23">
        <v>110.3621615</v>
      </c>
      <c r="BG23">
        <v>3.528674664674979E-3</v>
      </c>
      <c r="BH23">
        <v>84759.5</v>
      </c>
      <c r="BJ23">
        <v>52051.333333333343</v>
      </c>
      <c r="BK23">
        <v>47641.1</v>
      </c>
      <c r="BL23">
        <v>47657.333333333343</v>
      </c>
      <c r="BM23">
        <v>43733</v>
      </c>
      <c r="BN23">
        <v>46292.9</v>
      </c>
      <c r="BT23">
        <v>46065</v>
      </c>
      <c r="BU23">
        <v>48360.2</v>
      </c>
      <c r="BV23">
        <v>46380.7</v>
      </c>
      <c r="BW23">
        <v>42645.222222222219</v>
      </c>
      <c r="BY23">
        <v>65690.333333333328</v>
      </c>
      <c r="CA23">
        <v>52081.4</v>
      </c>
      <c r="CB23">
        <f t="shared" si="0"/>
        <v>180000</v>
      </c>
      <c r="CC23">
        <f t="shared" si="1"/>
        <v>180000</v>
      </c>
      <c r="CD23">
        <f t="shared" si="2"/>
        <v>8.1</v>
      </c>
      <c r="CE23">
        <v>0</v>
      </c>
      <c r="CF23">
        <v>0</v>
      </c>
      <c r="CG23">
        <v>1</v>
      </c>
      <c r="CH23">
        <v>0</v>
      </c>
      <c r="CI23">
        <v>1</v>
      </c>
      <c r="CJ23">
        <v>1</v>
      </c>
      <c r="CK23">
        <v>1</v>
      </c>
      <c r="CL23">
        <f t="shared" si="3"/>
        <v>180000</v>
      </c>
      <c r="CM23">
        <f t="shared" si="4"/>
        <v>180000</v>
      </c>
      <c r="CN23">
        <f t="shared" si="5"/>
        <v>1</v>
      </c>
      <c r="CO23">
        <f t="shared" si="6"/>
        <v>180000</v>
      </c>
      <c r="CP23">
        <f t="shared" si="7"/>
        <v>180000</v>
      </c>
      <c r="CQ23">
        <f t="shared" si="8"/>
        <v>1</v>
      </c>
      <c r="CR23">
        <v>1</v>
      </c>
      <c r="CS23">
        <v>0</v>
      </c>
      <c r="CT23" t="s">
        <v>2520</v>
      </c>
      <c r="CU23">
        <v>0</v>
      </c>
      <c r="CV23">
        <v>0</v>
      </c>
      <c r="CW23">
        <v>1</v>
      </c>
      <c r="CX23">
        <v>0</v>
      </c>
      <c r="CY23">
        <v>0</v>
      </c>
    </row>
    <row r="24" spans="1:103" x14ac:dyDescent="0.25">
      <c r="A24" t="s">
        <v>1211</v>
      </c>
      <c r="B24" t="s">
        <v>1262</v>
      </c>
      <c r="C24" t="s">
        <v>1698</v>
      </c>
      <c r="D24" t="s">
        <v>1328</v>
      </c>
      <c r="E24">
        <v>0</v>
      </c>
      <c r="H24">
        <v>240000</v>
      </c>
      <c r="I24">
        <v>240000</v>
      </c>
      <c r="J24">
        <v>240000</v>
      </c>
      <c r="K24">
        <v>240000</v>
      </c>
      <c r="L24">
        <v>240000</v>
      </c>
      <c r="M24">
        <v>240000</v>
      </c>
      <c r="O24">
        <v>240000</v>
      </c>
      <c r="Q24">
        <v>240000</v>
      </c>
      <c r="R24">
        <v>240000</v>
      </c>
      <c r="S24">
        <v>240000</v>
      </c>
      <c r="T24">
        <v>240000</v>
      </c>
      <c r="U24">
        <v>240000</v>
      </c>
      <c r="W24">
        <v>240000</v>
      </c>
      <c r="Y24">
        <v>240000</v>
      </c>
      <c r="AB24">
        <v>180000</v>
      </c>
      <c r="AC24">
        <v>180000</v>
      </c>
      <c r="AD24">
        <v>180000</v>
      </c>
      <c r="AE24">
        <v>180000</v>
      </c>
      <c r="AF24">
        <v>180000</v>
      </c>
      <c r="AG24">
        <v>180000</v>
      </c>
      <c r="AI24">
        <v>180000</v>
      </c>
      <c r="AK24">
        <v>180000</v>
      </c>
      <c r="AL24">
        <v>180000</v>
      </c>
      <c r="AM24">
        <v>180000</v>
      </c>
      <c r="AN24">
        <v>180000</v>
      </c>
      <c r="AO24">
        <v>180000</v>
      </c>
      <c r="AQ24">
        <v>180000</v>
      </c>
      <c r="AS24">
        <v>180000</v>
      </c>
      <c r="AU24">
        <v>6.5</v>
      </c>
      <c r="AV24">
        <v>6.5</v>
      </c>
      <c r="AW24">
        <v>6.5</v>
      </c>
      <c r="AX24">
        <v>6.5</v>
      </c>
      <c r="AY24">
        <v>6.5</v>
      </c>
      <c r="AZ24">
        <v>6.5</v>
      </c>
      <c r="BA24">
        <v>6.5</v>
      </c>
      <c r="BC24">
        <v>6.5</v>
      </c>
      <c r="BD24" t="s">
        <v>2412</v>
      </c>
      <c r="BE24">
        <v>-7.8037606999999998</v>
      </c>
      <c r="BF24">
        <v>110.3902037</v>
      </c>
      <c r="BG24">
        <v>6.2481335047466433E-3</v>
      </c>
      <c r="BJ24">
        <v>154114.79999999999</v>
      </c>
      <c r="BK24">
        <v>120969.7</v>
      </c>
      <c r="BL24">
        <v>125336.25</v>
      </c>
      <c r="BM24">
        <v>195053.57142857139</v>
      </c>
      <c r="BN24">
        <v>147630.55555555559</v>
      </c>
      <c r="BO24">
        <v>133184.33333333331</v>
      </c>
      <c r="BQ24">
        <v>136220.66666666669</v>
      </c>
      <c r="BS24">
        <v>224894</v>
      </c>
      <c r="BT24">
        <v>109943.3333333333</v>
      </c>
      <c r="BU24">
        <v>121117.6</v>
      </c>
      <c r="BV24">
        <v>98950.5</v>
      </c>
      <c r="BW24">
        <v>105619.6</v>
      </c>
      <c r="BY24">
        <v>267737.66666666669</v>
      </c>
      <c r="CA24">
        <v>111304.6</v>
      </c>
      <c r="CB24">
        <f t="shared" si="0"/>
        <v>180000</v>
      </c>
      <c r="CC24">
        <f t="shared" si="1"/>
        <v>180000</v>
      </c>
      <c r="CD24">
        <f t="shared" si="2"/>
        <v>6.5</v>
      </c>
      <c r="CE24">
        <v>1</v>
      </c>
      <c r="CF24">
        <v>0</v>
      </c>
      <c r="CG24">
        <v>1</v>
      </c>
      <c r="CH24">
        <v>0</v>
      </c>
      <c r="CI24">
        <v>0</v>
      </c>
      <c r="CJ24">
        <v>1</v>
      </c>
      <c r="CK24">
        <v>0</v>
      </c>
      <c r="CL24">
        <f t="shared" si="3"/>
        <v>180000</v>
      </c>
      <c r="CM24">
        <f t="shared" si="4"/>
        <v>180000</v>
      </c>
      <c r="CN24">
        <f t="shared" si="5"/>
        <v>1</v>
      </c>
      <c r="CO24">
        <f t="shared" si="6"/>
        <v>180000</v>
      </c>
      <c r="CP24">
        <f t="shared" si="7"/>
        <v>180000</v>
      </c>
      <c r="CQ24">
        <f t="shared" si="8"/>
        <v>1</v>
      </c>
      <c r="CR24">
        <v>1</v>
      </c>
      <c r="CS24">
        <v>0</v>
      </c>
      <c r="CT24" t="s">
        <v>2520</v>
      </c>
      <c r="CU24">
        <v>0</v>
      </c>
      <c r="CV24">
        <v>0</v>
      </c>
      <c r="CW24">
        <v>1</v>
      </c>
      <c r="CX24">
        <v>0</v>
      </c>
      <c r="CY24">
        <v>0</v>
      </c>
    </row>
    <row r="25" spans="1:103" x14ac:dyDescent="0.25">
      <c r="A25" t="s">
        <v>886</v>
      </c>
      <c r="B25" t="s">
        <v>1279</v>
      </c>
      <c r="C25" t="s">
        <v>1750</v>
      </c>
      <c r="D25" t="s">
        <v>1328</v>
      </c>
      <c r="E25">
        <v>0</v>
      </c>
      <c r="F25">
        <v>240963</v>
      </c>
      <c r="G25">
        <v>240963</v>
      </c>
      <c r="H25">
        <v>240963</v>
      </c>
      <c r="I25">
        <v>240963</v>
      </c>
      <c r="J25">
        <v>240963</v>
      </c>
      <c r="K25">
        <v>240963</v>
      </c>
      <c r="L25">
        <v>240963</v>
      </c>
      <c r="M25">
        <v>240963</v>
      </c>
      <c r="N25">
        <v>240963</v>
      </c>
      <c r="O25">
        <v>240963</v>
      </c>
      <c r="P25">
        <v>240963</v>
      </c>
      <c r="Q25">
        <v>240963</v>
      </c>
      <c r="R25">
        <v>240963</v>
      </c>
      <c r="S25">
        <v>240963</v>
      </c>
      <c r="T25">
        <v>240963</v>
      </c>
      <c r="U25">
        <v>240963</v>
      </c>
      <c r="V25">
        <v>240963</v>
      </c>
      <c r="W25">
        <v>240963</v>
      </c>
      <c r="X25">
        <v>240963</v>
      </c>
      <c r="Y25">
        <v>240963</v>
      </c>
      <c r="Z25">
        <v>180722</v>
      </c>
      <c r="AA25">
        <v>180722</v>
      </c>
      <c r="AB25">
        <v>180722</v>
      </c>
      <c r="AC25">
        <v>180722</v>
      </c>
      <c r="AD25">
        <v>180722</v>
      </c>
      <c r="AE25">
        <v>180722</v>
      </c>
      <c r="AF25">
        <v>180722</v>
      </c>
      <c r="AG25">
        <v>180722</v>
      </c>
      <c r="AH25">
        <v>180722</v>
      </c>
      <c r="AI25">
        <v>180722</v>
      </c>
      <c r="AJ25">
        <v>180722</v>
      </c>
      <c r="AK25">
        <v>180722</v>
      </c>
      <c r="AL25">
        <v>180722</v>
      </c>
      <c r="AM25">
        <v>180722</v>
      </c>
      <c r="AN25">
        <v>180722</v>
      </c>
      <c r="AO25">
        <v>180722</v>
      </c>
      <c r="AP25">
        <v>180722</v>
      </c>
      <c r="AQ25">
        <v>180722</v>
      </c>
      <c r="AR25">
        <v>180722</v>
      </c>
      <c r="AS25">
        <v>180722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 t="s">
        <v>2440</v>
      </c>
      <c r="BE25">
        <v>-8.0221128000000004</v>
      </c>
      <c r="BF25">
        <v>110.3310481</v>
      </c>
      <c r="BG25">
        <v>5.6963406710234962E-2</v>
      </c>
      <c r="BH25">
        <v>85222.777777777781</v>
      </c>
      <c r="BI25">
        <v>113834.75</v>
      </c>
      <c r="BJ25">
        <v>155774</v>
      </c>
      <c r="BK25">
        <v>164566.29999999999</v>
      </c>
      <c r="BL25">
        <v>176032.4</v>
      </c>
      <c r="BM25">
        <v>203239.2</v>
      </c>
      <c r="BN25">
        <v>178082.5</v>
      </c>
      <c r="BO25">
        <v>59534.285714285717</v>
      </c>
      <c r="BP25">
        <v>90039.857142857145</v>
      </c>
      <c r="BQ25">
        <v>169294.42857142861</v>
      </c>
      <c r="BR25">
        <v>81650.111111111109</v>
      </c>
      <c r="BS25">
        <v>73976.28571428571</v>
      </c>
      <c r="BT25">
        <v>158152.6</v>
      </c>
      <c r="BU25">
        <v>159412.9</v>
      </c>
      <c r="BV25">
        <v>159412.9</v>
      </c>
      <c r="BW25">
        <v>207609.9</v>
      </c>
      <c r="BX25">
        <v>215432.33333333331</v>
      </c>
      <c r="BY25">
        <v>88214.428571428565</v>
      </c>
      <c r="BZ25">
        <v>91368.25</v>
      </c>
      <c r="CA25">
        <v>186231.88888888891</v>
      </c>
      <c r="CB25">
        <f t="shared" si="0"/>
        <v>180722</v>
      </c>
      <c r="CC25">
        <f t="shared" si="1"/>
        <v>180722</v>
      </c>
      <c r="CD25">
        <f t="shared" si="2"/>
        <v>0</v>
      </c>
      <c r="CE25">
        <v>0</v>
      </c>
      <c r="CF25">
        <v>1</v>
      </c>
      <c r="CG25">
        <v>1</v>
      </c>
      <c r="CH25">
        <v>0</v>
      </c>
      <c r="CI25">
        <v>1</v>
      </c>
      <c r="CJ25">
        <v>1</v>
      </c>
      <c r="CK25">
        <v>0</v>
      </c>
      <c r="CL25">
        <f t="shared" si="3"/>
        <v>180722</v>
      </c>
      <c r="CM25">
        <f t="shared" si="4"/>
        <v>180722</v>
      </c>
      <c r="CN25">
        <f t="shared" si="5"/>
        <v>1</v>
      </c>
      <c r="CO25">
        <f t="shared" si="6"/>
        <v>180722</v>
      </c>
      <c r="CP25">
        <f t="shared" si="7"/>
        <v>180722</v>
      </c>
      <c r="CQ25">
        <f t="shared" si="8"/>
        <v>1</v>
      </c>
      <c r="CR25">
        <v>1</v>
      </c>
      <c r="CS25">
        <v>0</v>
      </c>
      <c r="CT25" t="s">
        <v>2518</v>
      </c>
      <c r="CU25">
        <v>1</v>
      </c>
      <c r="CV25">
        <v>0</v>
      </c>
      <c r="CW25">
        <v>0</v>
      </c>
      <c r="CX25">
        <v>0</v>
      </c>
      <c r="CY25">
        <v>0</v>
      </c>
    </row>
    <row r="26" spans="1:103" x14ac:dyDescent="0.25">
      <c r="A26" t="s">
        <v>494</v>
      </c>
      <c r="B26" t="s">
        <v>1288</v>
      </c>
      <c r="C26" t="s">
        <v>1913</v>
      </c>
      <c r="D26" t="s">
        <v>1328</v>
      </c>
      <c r="E26">
        <v>0</v>
      </c>
      <c r="F26">
        <v>246667</v>
      </c>
      <c r="G26">
        <v>246667</v>
      </c>
      <c r="H26">
        <v>246667</v>
      </c>
      <c r="I26">
        <v>246667</v>
      </c>
      <c r="J26">
        <v>246667</v>
      </c>
      <c r="K26">
        <v>246667</v>
      </c>
      <c r="L26">
        <v>246667</v>
      </c>
      <c r="M26">
        <v>246667</v>
      </c>
      <c r="N26">
        <v>246667</v>
      </c>
      <c r="O26">
        <v>246667</v>
      </c>
      <c r="P26">
        <v>246667</v>
      </c>
      <c r="Q26">
        <v>246667</v>
      </c>
      <c r="R26">
        <v>246667</v>
      </c>
      <c r="S26">
        <v>246667</v>
      </c>
      <c r="T26">
        <v>246667</v>
      </c>
      <c r="U26">
        <v>246667</v>
      </c>
      <c r="V26">
        <v>246667</v>
      </c>
      <c r="W26">
        <v>246667</v>
      </c>
      <c r="X26">
        <v>246667</v>
      </c>
      <c r="Y26">
        <v>246667</v>
      </c>
      <c r="Z26">
        <v>185000</v>
      </c>
      <c r="AA26">
        <v>185000</v>
      </c>
      <c r="AB26">
        <v>185000</v>
      </c>
      <c r="AC26">
        <v>185000</v>
      </c>
      <c r="AD26">
        <v>185000</v>
      </c>
      <c r="AE26">
        <v>185000</v>
      </c>
      <c r="AF26">
        <v>185000</v>
      </c>
      <c r="AG26">
        <v>185000</v>
      </c>
      <c r="AH26">
        <v>185000</v>
      </c>
      <c r="AI26">
        <v>185000</v>
      </c>
      <c r="AJ26">
        <v>185000</v>
      </c>
      <c r="AK26">
        <v>185000</v>
      </c>
      <c r="AL26">
        <v>185000</v>
      </c>
      <c r="AM26">
        <v>185000</v>
      </c>
      <c r="AN26">
        <v>185000</v>
      </c>
      <c r="AO26">
        <v>185000</v>
      </c>
      <c r="AP26">
        <v>185000</v>
      </c>
      <c r="AQ26">
        <v>185000</v>
      </c>
      <c r="AR26">
        <v>185000</v>
      </c>
      <c r="AS26">
        <v>185000</v>
      </c>
      <c r="AT26">
        <v>7.9</v>
      </c>
      <c r="AU26">
        <v>7.9</v>
      </c>
      <c r="AV26">
        <v>7.9</v>
      </c>
      <c r="AW26">
        <v>7.9</v>
      </c>
      <c r="AX26">
        <v>7.9</v>
      </c>
      <c r="AY26">
        <v>7.9</v>
      </c>
      <c r="AZ26">
        <v>7.9</v>
      </c>
      <c r="BA26">
        <v>7.9</v>
      </c>
      <c r="BB26">
        <v>7.9</v>
      </c>
      <c r="BC26">
        <v>7.9</v>
      </c>
      <c r="BD26" t="s">
        <v>2412</v>
      </c>
      <c r="BE26">
        <v>-7.7952098000000003</v>
      </c>
      <c r="BF26">
        <v>110.37794599999999</v>
      </c>
      <c r="BG26">
        <v>4.6410686586835833E-3</v>
      </c>
      <c r="BH26">
        <v>50032.625</v>
      </c>
      <c r="BI26">
        <v>65000.5</v>
      </c>
      <c r="BJ26">
        <v>100333.6666666667</v>
      </c>
      <c r="BK26">
        <v>85124.4</v>
      </c>
      <c r="BL26">
        <v>51750</v>
      </c>
      <c r="BM26">
        <v>50500</v>
      </c>
      <c r="BN26">
        <v>53906.75</v>
      </c>
      <c r="BO26">
        <v>31000</v>
      </c>
      <c r="BP26">
        <v>48000</v>
      </c>
      <c r="BQ26">
        <v>96253.333333333328</v>
      </c>
      <c r="BR26">
        <v>73374.222222222219</v>
      </c>
      <c r="BS26">
        <v>45659.6</v>
      </c>
      <c r="BT26">
        <v>83895.2</v>
      </c>
      <c r="BU26">
        <v>86138.222222222219</v>
      </c>
      <c r="BV26">
        <v>79664</v>
      </c>
      <c r="BW26">
        <v>38312.75</v>
      </c>
      <c r="BX26">
        <v>39664.555555555547</v>
      </c>
      <c r="BY26">
        <v>99496.111111111109</v>
      </c>
      <c r="BZ26">
        <v>76577.71428571429</v>
      </c>
      <c r="CA26">
        <v>83132.100000000006</v>
      </c>
      <c r="CB26">
        <f t="shared" si="0"/>
        <v>185000</v>
      </c>
      <c r="CC26">
        <f t="shared" si="1"/>
        <v>185000</v>
      </c>
      <c r="CD26">
        <f t="shared" si="2"/>
        <v>7.9</v>
      </c>
      <c r="CE26">
        <v>1</v>
      </c>
      <c r="CF26">
        <v>0</v>
      </c>
      <c r="CG26">
        <v>1</v>
      </c>
      <c r="CH26">
        <v>0</v>
      </c>
      <c r="CI26">
        <v>0</v>
      </c>
      <c r="CJ26">
        <v>1</v>
      </c>
      <c r="CK26">
        <v>0</v>
      </c>
      <c r="CL26">
        <f t="shared" si="3"/>
        <v>185000</v>
      </c>
      <c r="CM26">
        <f t="shared" si="4"/>
        <v>185000</v>
      </c>
      <c r="CN26">
        <f t="shared" si="5"/>
        <v>1</v>
      </c>
      <c r="CO26">
        <f t="shared" si="6"/>
        <v>185000</v>
      </c>
      <c r="CP26">
        <f t="shared" si="7"/>
        <v>185000</v>
      </c>
      <c r="CQ26">
        <f t="shared" si="8"/>
        <v>1</v>
      </c>
      <c r="CR26">
        <v>1</v>
      </c>
      <c r="CS26">
        <v>0</v>
      </c>
      <c r="CT26" t="s">
        <v>2520</v>
      </c>
      <c r="CU26">
        <v>0</v>
      </c>
      <c r="CV26">
        <v>0</v>
      </c>
      <c r="CW26">
        <v>1</v>
      </c>
      <c r="CX26">
        <v>0</v>
      </c>
      <c r="CY26">
        <v>0</v>
      </c>
    </row>
    <row r="27" spans="1:103" x14ac:dyDescent="0.25">
      <c r="A27" t="s">
        <v>1058</v>
      </c>
      <c r="B27" t="s">
        <v>1278</v>
      </c>
      <c r="C27" t="s">
        <v>1500</v>
      </c>
      <c r="D27" t="s">
        <v>1328</v>
      </c>
      <c r="E27">
        <v>0</v>
      </c>
      <c r="H27">
        <v>246667</v>
      </c>
      <c r="J27">
        <v>246667</v>
      </c>
      <c r="K27">
        <v>246667</v>
      </c>
      <c r="P27">
        <v>246667</v>
      </c>
      <c r="Q27">
        <v>246667</v>
      </c>
      <c r="R27">
        <v>246667</v>
      </c>
      <c r="S27">
        <v>246667</v>
      </c>
      <c r="T27">
        <v>246667</v>
      </c>
      <c r="U27">
        <v>246667</v>
      </c>
      <c r="V27">
        <v>246667</v>
      </c>
      <c r="W27">
        <v>246667</v>
      </c>
      <c r="X27">
        <v>246667</v>
      </c>
      <c r="Y27">
        <v>246667</v>
      </c>
      <c r="AB27">
        <v>185000</v>
      </c>
      <c r="AD27">
        <v>185000</v>
      </c>
      <c r="AE27">
        <v>185000</v>
      </c>
      <c r="AJ27">
        <v>185000</v>
      </c>
      <c r="AK27">
        <v>185000</v>
      </c>
      <c r="AL27">
        <v>185000</v>
      </c>
      <c r="AM27">
        <v>185000</v>
      </c>
      <c r="AN27">
        <v>185000</v>
      </c>
      <c r="AO27">
        <v>185000</v>
      </c>
      <c r="AP27">
        <v>185000</v>
      </c>
      <c r="AQ27">
        <v>185000</v>
      </c>
      <c r="AR27">
        <v>185000</v>
      </c>
      <c r="AS27">
        <v>185000</v>
      </c>
      <c r="AT27">
        <v>6.8</v>
      </c>
      <c r="AU27">
        <v>6.8</v>
      </c>
      <c r="AV27">
        <v>6.8</v>
      </c>
      <c r="AW27">
        <v>6.8</v>
      </c>
      <c r="AX27">
        <v>6.8</v>
      </c>
      <c r="AY27">
        <v>6.8</v>
      </c>
      <c r="AZ27">
        <v>6.8</v>
      </c>
      <c r="BA27">
        <v>6.8</v>
      </c>
      <c r="BB27">
        <v>6.8</v>
      </c>
      <c r="BC27">
        <v>6.8</v>
      </c>
      <c r="BD27" t="s">
        <v>2421</v>
      </c>
      <c r="BE27">
        <v>-7.7622540999999998</v>
      </c>
      <c r="BF27">
        <v>110.39737119999999</v>
      </c>
      <c r="BG27">
        <v>2.5310390805160692E-3</v>
      </c>
      <c r="BJ27">
        <v>243784.2</v>
      </c>
      <c r="BL27">
        <v>252752.6</v>
      </c>
      <c r="BM27">
        <v>259419.3</v>
      </c>
      <c r="BR27">
        <v>252158.4</v>
      </c>
      <c r="BS27">
        <v>406170.33333333331</v>
      </c>
      <c r="BT27">
        <v>237421.4</v>
      </c>
      <c r="BU27">
        <v>252111.1</v>
      </c>
      <c r="BV27">
        <v>250028.1</v>
      </c>
      <c r="BW27">
        <v>214204.88888888891</v>
      </c>
      <c r="BX27">
        <v>250242.5</v>
      </c>
      <c r="BY27">
        <v>234969.4</v>
      </c>
      <c r="BZ27">
        <v>279357.88888888888</v>
      </c>
      <c r="CA27">
        <v>249666.1</v>
      </c>
      <c r="CB27">
        <f t="shared" si="0"/>
        <v>185000</v>
      </c>
      <c r="CC27">
        <f t="shared" si="1"/>
        <v>185000</v>
      </c>
      <c r="CD27">
        <f t="shared" si="2"/>
        <v>6.7999999999999989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1</v>
      </c>
      <c r="CK27">
        <v>0</v>
      </c>
      <c r="CL27">
        <f t="shared" si="3"/>
        <v>185000</v>
      </c>
      <c r="CM27">
        <f t="shared" si="4"/>
        <v>185000</v>
      </c>
      <c r="CN27">
        <f t="shared" si="5"/>
        <v>1</v>
      </c>
      <c r="CO27">
        <f t="shared" si="6"/>
        <v>185000</v>
      </c>
      <c r="CP27">
        <f t="shared" si="7"/>
        <v>185000</v>
      </c>
      <c r="CQ27">
        <f t="shared" si="8"/>
        <v>1</v>
      </c>
      <c r="CR27">
        <v>1</v>
      </c>
      <c r="CS27">
        <v>0</v>
      </c>
      <c r="CT27" t="s">
        <v>2519</v>
      </c>
      <c r="CU27">
        <v>0</v>
      </c>
      <c r="CV27">
        <v>1</v>
      </c>
      <c r="CW27">
        <v>0</v>
      </c>
      <c r="CX27">
        <v>0</v>
      </c>
      <c r="CY27">
        <v>0</v>
      </c>
    </row>
    <row r="28" spans="1:103" x14ac:dyDescent="0.25">
      <c r="A28" t="s">
        <v>503</v>
      </c>
      <c r="B28" t="s">
        <v>1278</v>
      </c>
      <c r="C28" t="s">
        <v>1689</v>
      </c>
      <c r="D28" t="s">
        <v>1328</v>
      </c>
      <c r="E28">
        <v>0</v>
      </c>
      <c r="F28">
        <v>253333</v>
      </c>
      <c r="H28">
        <v>253333</v>
      </c>
      <c r="I28">
        <v>253333</v>
      </c>
      <c r="J28">
        <v>253333</v>
      </c>
      <c r="K28">
        <v>253333</v>
      </c>
      <c r="L28">
        <v>253333</v>
      </c>
      <c r="M28">
        <v>253333</v>
      </c>
      <c r="N28">
        <v>253333</v>
      </c>
      <c r="O28">
        <v>253333</v>
      </c>
      <c r="P28">
        <v>253333</v>
      </c>
      <c r="R28">
        <v>253333</v>
      </c>
      <c r="S28">
        <v>253333</v>
      </c>
      <c r="T28">
        <v>253333</v>
      </c>
      <c r="U28">
        <v>253333</v>
      </c>
      <c r="V28">
        <v>253333</v>
      </c>
      <c r="W28">
        <v>253333</v>
      </c>
      <c r="X28">
        <v>253333</v>
      </c>
      <c r="Y28">
        <v>253333</v>
      </c>
      <c r="Z28">
        <v>190000</v>
      </c>
      <c r="AB28">
        <v>190000</v>
      </c>
      <c r="AC28">
        <v>190000</v>
      </c>
      <c r="AD28">
        <v>190000</v>
      </c>
      <c r="AE28">
        <v>190000</v>
      </c>
      <c r="AF28">
        <v>190000</v>
      </c>
      <c r="AG28">
        <v>190000</v>
      </c>
      <c r="AH28">
        <v>190000</v>
      </c>
      <c r="AI28">
        <v>190000</v>
      </c>
      <c r="AJ28">
        <v>190000</v>
      </c>
      <c r="AL28">
        <v>190000</v>
      </c>
      <c r="AM28">
        <v>190000</v>
      </c>
      <c r="AN28">
        <v>190000</v>
      </c>
      <c r="AO28">
        <v>190000</v>
      </c>
      <c r="AP28">
        <v>190000</v>
      </c>
      <c r="AQ28">
        <v>190000</v>
      </c>
      <c r="AR28">
        <v>190000</v>
      </c>
      <c r="AS28">
        <v>190000</v>
      </c>
      <c r="AT28">
        <v>8.3000000000000007</v>
      </c>
      <c r="AV28">
        <v>8.3000000000000007</v>
      </c>
      <c r="AW28">
        <v>8.3000000000000007</v>
      </c>
      <c r="AX28">
        <v>8.3000000000000007</v>
      </c>
      <c r="AY28">
        <v>8.3000000000000007</v>
      </c>
      <c r="AZ28">
        <v>8.3000000000000007</v>
      </c>
      <c r="BA28">
        <v>8.3000000000000007</v>
      </c>
      <c r="BB28">
        <v>8.3000000000000007</v>
      </c>
      <c r="BC28">
        <v>8.3000000000000007</v>
      </c>
      <c r="BD28" t="s">
        <v>2416</v>
      </c>
      <c r="BE28">
        <v>-7.7823479999999998</v>
      </c>
      <c r="BF28">
        <v>110.4366064</v>
      </c>
      <c r="BG28">
        <v>7.8118179476945031E-3</v>
      </c>
      <c r="BH28">
        <v>188328.3</v>
      </c>
      <c r="BJ28">
        <v>129563.2</v>
      </c>
      <c r="BK28">
        <v>189827.5</v>
      </c>
      <c r="BL28">
        <v>227738.9</v>
      </c>
      <c r="BM28">
        <v>181446.3</v>
      </c>
      <c r="BN28">
        <v>163561.29999999999</v>
      </c>
      <c r="BO28">
        <v>107944</v>
      </c>
      <c r="BP28">
        <v>193397.42857142861</v>
      </c>
      <c r="BQ28">
        <v>164459.6</v>
      </c>
      <c r="BR28">
        <v>182066.6</v>
      </c>
      <c r="BT28">
        <v>132964.20000000001</v>
      </c>
      <c r="BU28">
        <v>187828.875</v>
      </c>
      <c r="BV28">
        <v>176841.9</v>
      </c>
      <c r="BW28">
        <v>198038.55555555559</v>
      </c>
      <c r="BX28">
        <v>210698.77777777781</v>
      </c>
      <c r="BY28">
        <v>315269.66666666669</v>
      </c>
      <c r="BZ28">
        <v>228371.44444444441</v>
      </c>
      <c r="CA28">
        <v>165248.5</v>
      </c>
      <c r="CB28">
        <f t="shared" si="0"/>
        <v>190000</v>
      </c>
      <c r="CC28">
        <f t="shared" si="1"/>
        <v>190000</v>
      </c>
      <c r="CD28">
        <f t="shared" si="2"/>
        <v>8.2999999999999989</v>
      </c>
      <c r="CE28">
        <v>1</v>
      </c>
      <c r="CF28">
        <v>1</v>
      </c>
      <c r="CG28">
        <v>1</v>
      </c>
      <c r="CH28">
        <v>0</v>
      </c>
      <c r="CI28">
        <v>1</v>
      </c>
      <c r="CJ28">
        <v>1</v>
      </c>
      <c r="CK28">
        <v>0</v>
      </c>
      <c r="CL28">
        <f t="shared" si="3"/>
        <v>190000</v>
      </c>
      <c r="CM28">
        <f t="shared" si="4"/>
        <v>190000</v>
      </c>
      <c r="CN28">
        <f t="shared" si="5"/>
        <v>1</v>
      </c>
      <c r="CO28">
        <f t="shared" si="6"/>
        <v>190000</v>
      </c>
      <c r="CP28">
        <f t="shared" si="7"/>
        <v>190000</v>
      </c>
      <c r="CQ28">
        <f t="shared" si="8"/>
        <v>1</v>
      </c>
      <c r="CR28">
        <v>1</v>
      </c>
      <c r="CS28">
        <v>0</v>
      </c>
      <c r="CT28" t="s">
        <v>2519</v>
      </c>
      <c r="CU28">
        <v>0</v>
      </c>
      <c r="CV28">
        <v>1</v>
      </c>
      <c r="CW28">
        <v>0</v>
      </c>
      <c r="CX28">
        <v>0</v>
      </c>
      <c r="CY28">
        <v>0</v>
      </c>
    </row>
    <row r="29" spans="1:103" x14ac:dyDescent="0.25">
      <c r="A29" t="s">
        <v>268</v>
      </c>
      <c r="B29" t="s">
        <v>1317</v>
      </c>
      <c r="C29" t="s">
        <v>1815</v>
      </c>
      <c r="D29" t="s">
        <v>1328</v>
      </c>
      <c r="E29">
        <v>0</v>
      </c>
      <c r="F29">
        <v>225000</v>
      </c>
      <c r="H29">
        <v>225000</v>
      </c>
      <c r="I29">
        <v>225000</v>
      </c>
      <c r="J29">
        <v>225000</v>
      </c>
      <c r="K29">
        <v>225000</v>
      </c>
      <c r="L29">
        <v>225000</v>
      </c>
      <c r="M29">
        <v>225000</v>
      </c>
      <c r="N29">
        <v>225000</v>
      </c>
      <c r="O29">
        <v>225000</v>
      </c>
      <c r="P29">
        <v>225000</v>
      </c>
      <c r="R29">
        <v>225000</v>
      </c>
      <c r="S29">
        <v>225000</v>
      </c>
      <c r="T29">
        <v>225000</v>
      </c>
      <c r="U29">
        <v>225000</v>
      </c>
      <c r="V29">
        <v>225000</v>
      </c>
      <c r="W29">
        <v>225000</v>
      </c>
      <c r="X29">
        <v>225000</v>
      </c>
      <c r="Y29">
        <v>225000</v>
      </c>
      <c r="Z29">
        <v>191250</v>
      </c>
      <c r="AB29">
        <v>191250</v>
      </c>
      <c r="AC29">
        <v>191250</v>
      </c>
      <c r="AD29">
        <v>191250</v>
      </c>
      <c r="AE29">
        <v>191250</v>
      </c>
      <c r="AF29">
        <v>191250</v>
      </c>
      <c r="AG29">
        <v>191250</v>
      </c>
      <c r="AH29">
        <v>191250</v>
      </c>
      <c r="AI29">
        <v>191250</v>
      </c>
      <c r="AJ29">
        <v>191250</v>
      </c>
      <c r="AL29">
        <v>191250</v>
      </c>
      <c r="AM29">
        <v>191250</v>
      </c>
      <c r="AN29">
        <v>191250</v>
      </c>
      <c r="AO29">
        <v>191250</v>
      </c>
      <c r="AP29">
        <v>191250</v>
      </c>
      <c r="AQ29">
        <v>191250</v>
      </c>
      <c r="AR29">
        <v>191250</v>
      </c>
      <c r="AS29">
        <v>191250</v>
      </c>
      <c r="AT29">
        <v>7.3</v>
      </c>
      <c r="AV29">
        <v>7.3</v>
      </c>
      <c r="AW29">
        <v>7.3</v>
      </c>
      <c r="AX29">
        <v>7.3</v>
      </c>
      <c r="AY29">
        <v>7.3</v>
      </c>
      <c r="AZ29">
        <v>7.3</v>
      </c>
      <c r="BA29">
        <v>7.3</v>
      </c>
      <c r="BB29">
        <v>7.3</v>
      </c>
      <c r="BC29">
        <v>7.3</v>
      </c>
      <c r="BD29" t="s">
        <v>2406</v>
      </c>
      <c r="BE29">
        <v>-7.8650549999999999</v>
      </c>
      <c r="BF29">
        <v>110.15096389999999</v>
      </c>
      <c r="BG29">
        <v>0.14557124583587999</v>
      </c>
      <c r="BH29">
        <v>160811.1428571429</v>
      </c>
      <c r="BJ29">
        <v>106536.5</v>
      </c>
      <c r="BK29">
        <v>102795.875</v>
      </c>
      <c r="BL29">
        <v>85466.5</v>
      </c>
      <c r="BM29">
        <v>94506.7</v>
      </c>
      <c r="BN29">
        <v>108424.3333333333</v>
      </c>
      <c r="BO29">
        <v>187769.22222222219</v>
      </c>
      <c r="BP29">
        <v>320556.33333333331</v>
      </c>
      <c r="BQ29">
        <v>99657.333333333328</v>
      </c>
      <c r="BR29">
        <v>97692.800000000003</v>
      </c>
      <c r="BT29">
        <v>84264.5</v>
      </c>
      <c r="BU29">
        <v>98260</v>
      </c>
      <c r="BV29">
        <v>95767.8</v>
      </c>
      <c r="BW29">
        <v>93363.5</v>
      </c>
      <c r="BX29">
        <v>95413.5</v>
      </c>
      <c r="BY29">
        <v>129719.7</v>
      </c>
      <c r="BZ29">
        <v>158994</v>
      </c>
      <c r="CA29">
        <v>128239.2</v>
      </c>
      <c r="CB29">
        <f t="shared" si="0"/>
        <v>191250</v>
      </c>
      <c r="CC29">
        <f t="shared" si="1"/>
        <v>191250</v>
      </c>
      <c r="CD29">
        <f t="shared" si="2"/>
        <v>7.2999999999999989</v>
      </c>
      <c r="CE29">
        <v>1</v>
      </c>
      <c r="CF29">
        <v>0</v>
      </c>
      <c r="CG29">
        <v>1</v>
      </c>
      <c r="CH29">
        <v>0</v>
      </c>
      <c r="CI29">
        <v>1</v>
      </c>
      <c r="CJ29">
        <v>1</v>
      </c>
      <c r="CK29">
        <v>0</v>
      </c>
      <c r="CL29">
        <f t="shared" si="3"/>
        <v>191250</v>
      </c>
      <c r="CM29">
        <f t="shared" si="4"/>
        <v>191250</v>
      </c>
      <c r="CN29">
        <f t="shared" si="5"/>
        <v>1</v>
      </c>
      <c r="CO29">
        <f t="shared" si="6"/>
        <v>191250</v>
      </c>
      <c r="CP29">
        <f t="shared" si="7"/>
        <v>191250</v>
      </c>
      <c r="CQ29">
        <f t="shared" si="8"/>
        <v>1</v>
      </c>
      <c r="CR29">
        <v>1</v>
      </c>
      <c r="CS29">
        <v>0</v>
      </c>
      <c r="CT29" t="s">
        <v>2521</v>
      </c>
      <c r="CU29">
        <v>0</v>
      </c>
      <c r="CV29">
        <v>0</v>
      </c>
      <c r="CW29">
        <v>0</v>
      </c>
      <c r="CX29">
        <v>1</v>
      </c>
      <c r="CY29">
        <v>0</v>
      </c>
    </row>
    <row r="30" spans="1:103" x14ac:dyDescent="0.25">
      <c r="A30" t="s">
        <v>1090</v>
      </c>
      <c r="B30" t="s">
        <v>1264</v>
      </c>
      <c r="C30" t="s">
        <v>2305</v>
      </c>
      <c r="D30" t="s">
        <v>1328</v>
      </c>
      <c r="E30">
        <v>2</v>
      </c>
      <c r="J30">
        <v>266667</v>
      </c>
      <c r="K30">
        <v>266667</v>
      </c>
      <c r="O30">
        <v>266667</v>
      </c>
      <c r="P30">
        <v>400000</v>
      </c>
      <c r="R30">
        <v>266667</v>
      </c>
      <c r="S30">
        <v>266667</v>
      </c>
      <c r="T30">
        <v>266667</v>
      </c>
      <c r="U30">
        <v>266667</v>
      </c>
      <c r="V30">
        <v>266667</v>
      </c>
      <c r="W30">
        <v>400000</v>
      </c>
      <c r="Y30">
        <v>266667</v>
      </c>
      <c r="AD30">
        <v>200000</v>
      </c>
      <c r="AE30">
        <v>200000</v>
      </c>
      <c r="AI30">
        <v>200000</v>
      </c>
      <c r="AJ30">
        <v>300000</v>
      </c>
      <c r="AL30">
        <v>200000</v>
      </c>
      <c r="AM30">
        <v>200000</v>
      </c>
      <c r="AN30">
        <v>200000</v>
      </c>
      <c r="AO30">
        <v>200000</v>
      </c>
      <c r="AP30">
        <v>200000</v>
      </c>
      <c r="AQ30">
        <v>300000</v>
      </c>
      <c r="AS30">
        <v>200000</v>
      </c>
      <c r="AT30">
        <v>8.4</v>
      </c>
      <c r="AV30">
        <v>8.4</v>
      </c>
      <c r="AW30">
        <v>8.4</v>
      </c>
      <c r="AX30">
        <v>8.4</v>
      </c>
      <c r="AY30">
        <v>8.4</v>
      </c>
      <c r="AZ30">
        <v>8.4</v>
      </c>
      <c r="BA30">
        <v>8.4</v>
      </c>
      <c r="BC30">
        <v>8.4</v>
      </c>
      <c r="BD30" t="s">
        <v>2416</v>
      </c>
      <c r="BE30">
        <v>-7.7909702999999997</v>
      </c>
      <c r="BF30">
        <v>110.3604552</v>
      </c>
      <c r="BG30">
        <v>1.457569478793709E-3</v>
      </c>
      <c r="BL30">
        <v>159899</v>
      </c>
      <c r="BM30">
        <v>156213.11111111109</v>
      </c>
      <c r="BQ30">
        <v>140429.55555555559</v>
      </c>
      <c r="BR30">
        <v>147601.22222222219</v>
      </c>
      <c r="BT30">
        <v>113199</v>
      </c>
      <c r="BU30">
        <v>112799</v>
      </c>
      <c r="BV30">
        <v>137693.9</v>
      </c>
      <c r="BW30">
        <v>125786.1</v>
      </c>
      <c r="BX30">
        <v>165425.77777777781</v>
      </c>
      <c r="BY30">
        <v>128142.8571428571</v>
      </c>
      <c r="CA30">
        <v>117579</v>
      </c>
      <c r="CB30">
        <f t="shared" si="0"/>
        <v>200000</v>
      </c>
      <c r="CC30">
        <f t="shared" si="1"/>
        <v>225000</v>
      </c>
      <c r="CD30">
        <f t="shared" si="2"/>
        <v>8.4</v>
      </c>
      <c r="CE30">
        <v>1</v>
      </c>
      <c r="CF30">
        <v>1</v>
      </c>
      <c r="CG30">
        <v>1</v>
      </c>
      <c r="CH30">
        <v>0</v>
      </c>
      <c r="CI30">
        <v>1</v>
      </c>
      <c r="CJ30">
        <v>1</v>
      </c>
      <c r="CK30">
        <v>0</v>
      </c>
      <c r="CL30">
        <f t="shared" si="3"/>
        <v>200000</v>
      </c>
      <c r="CM30">
        <f t="shared" si="4"/>
        <v>200000</v>
      </c>
      <c r="CN30">
        <f t="shared" si="5"/>
        <v>1</v>
      </c>
      <c r="CO30">
        <f t="shared" si="6"/>
        <v>300000</v>
      </c>
      <c r="CP30">
        <f t="shared" si="7"/>
        <v>200000</v>
      </c>
      <c r="CQ30">
        <f t="shared" si="8"/>
        <v>1.5</v>
      </c>
      <c r="CR30">
        <v>1</v>
      </c>
      <c r="CS30">
        <v>0</v>
      </c>
      <c r="CT30" t="s">
        <v>2520</v>
      </c>
      <c r="CU30">
        <v>0</v>
      </c>
      <c r="CV30">
        <v>0</v>
      </c>
      <c r="CW30">
        <v>1</v>
      </c>
      <c r="CX30">
        <v>0</v>
      </c>
      <c r="CY30">
        <v>0</v>
      </c>
    </row>
    <row r="31" spans="1:103" x14ac:dyDescent="0.25">
      <c r="A31" t="s">
        <v>340</v>
      </c>
      <c r="B31" t="s">
        <v>1297</v>
      </c>
      <c r="C31" t="s">
        <v>1868</v>
      </c>
      <c r="D31" t="s">
        <v>1328</v>
      </c>
      <c r="E31">
        <v>2</v>
      </c>
      <c r="F31">
        <v>266667</v>
      </c>
      <c r="H31">
        <v>266667</v>
      </c>
      <c r="I31">
        <v>266667</v>
      </c>
      <c r="J31">
        <v>266667</v>
      </c>
      <c r="K31">
        <v>266667</v>
      </c>
      <c r="O31">
        <v>266667</v>
      </c>
      <c r="R31">
        <v>266667</v>
      </c>
      <c r="S31">
        <v>266667</v>
      </c>
      <c r="T31">
        <v>266667</v>
      </c>
      <c r="U31">
        <v>266667</v>
      </c>
      <c r="Z31">
        <v>200000</v>
      </c>
      <c r="AB31">
        <v>200000</v>
      </c>
      <c r="AC31">
        <v>200000</v>
      </c>
      <c r="AD31">
        <v>200000</v>
      </c>
      <c r="AE31">
        <v>200000</v>
      </c>
      <c r="AI31">
        <v>200000</v>
      </c>
      <c r="AL31">
        <v>200000</v>
      </c>
      <c r="AM31">
        <v>200000</v>
      </c>
      <c r="AN31">
        <v>200000</v>
      </c>
      <c r="AO31">
        <v>200000</v>
      </c>
      <c r="AT31">
        <v>8.1999999999999993</v>
      </c>
      <c r="AV31">
        <v>8.1999999999999993</v>
      </c>
      <c r="AW31">
        <v>8.1999999999999993</v>
      </c>
      <c r="AX31">
        <v>8.1999999999999993</v>
      </c>
      <c r="AY31">
        <v>8.1999999999999993</v>
      </c>
      <c r="BC31">
        <v>8.1999999999999993</v>
      </c>
      <c r="BD31" t="s">
        <v>2406</v>
      </c>
      <c r="BE31">
        <v>-7.7983206000000003</v>
      </c>
      <c r="BF31">
        <v>110.3692319</v>
      </c>
      <c r="BG31">
        <v>2.918287216796594E-3</v>
      </c>
      <c r="BH31">
        <v>338514.5</v>
      </c>
      <c r="BJ31">
        <v>233110.33333333331</v>
      </c>
      <c r="BK31">
        <v>189228.79999999999</v>
      </c>
      <c r="BL31">
        <v>193688.25</v>
      </c>
      <c r="BM31">
        <v>174664.55555555559</v>
      </c>
      <c r="BQ31">
        <v>217334.875</v>
      </c>
      <c r="BT31">
        <v>173187.1</v>
      </c>
      <c r="BU31">
        <v>231404.44444444441</v>
      </c>
      <c r="BV31">
        <v>215797</v>
      </c>
      <c r="BW31">
        <v>190268.33333333331</v>
      </c>
      <c r="CB31">
        <f t="shared" si="0"/>
        <v>200000</v>
      </c>
      <c r="CC31">
        <f t="shared" si="1"/>
        <v>200000</v>
      </c>
      <c r="CD31">
        <f t="shared" si="2"/>
        <v>8.2000000000000011</v>
      </c>
      <c r="CE31">
        <v>1</v>
      </c>
      <c r="CF31">
        <v>0</v>
      </c>
      <c r="CG31">
        <v>1</v>
      </c>
      <c r="CH31">
        <v>0</v>
      </c>
      <c r="CI31">
        <v>1</v>
      </c>
      <c r="CJ31">
        <v>1</v>
      </c>
      <c r="CK31">
        <v>0</v>
      </c>
      <c r="CL31">
        <f t="shared" si="3"/>
        <v>200000</v>
      </c>
      <c r="CM31">
        <f t="shared" si="4"/>
        <v>200000</v>
      </c>
      <c r="CN31">
        <f t="shared" si="5"/>
        <v>1</v>
      </c>
      <c r="CO31">
        <f t="shared" si="6"/>
        <v>200000</v>
      </c>
      <c r="CP31">
        <f t="shared" si="7"/>
        <v>200000</v>
      </c>
      <c r="CQ31">
        <f t="shared" si="8"/>
        <v>1</v>
      </c>
      <c r="CR31">
        <v>1</v>
      </c>
      <c r="CS31">
        <v>0</v>
      </c>
      <c r="CT31" t="s">
        <v>2520</v>
      </c>
      <c r="CU31">
        <v>0</v>
      </c>
      <c r="CV31">
        <v>0</v>
      </c>
      <c r="CW31">
        <v>1</v>
      </c>
      <c r="CX31">
        <v>0</v>
      </c>
      <c r="CY31">
        <v>0</v>
      </c>
    </row>
    <row r="32" spans="1:103" x14ac:dyDescent="0.25">
      <c r="A32" t="s">
        <v>696</v>
      </c>
      <c r="B32" t="s">
        <v>1271</v>
      </c>
      <c r="C32" t="s">
        <v>1880</v>
      </c>
      <c r="D32" t="s">
        <v>1328</v>
      </c>
      <c r="E32">
        <v>2</v>
      </c>
      <c r="F32">
        <v>266667</v>
      </c>
      <c r="H32">
        <v>266667</v>
      </c>
      <c r="I32">
        <v>266667</v>
      </c>
      <c r="M32">
        <v>266667</v>
      </c>
      <c r="N32">
        <v>266667</v>
      </c>
      <c r="O32">
        <v>266667</v>
      </c>
      <c r="P32">
        <v>266667</v>
      </c>
      <c r="Q32">
        <v>266667</v>
      </c>
      <c r="R32">
        <v>266667</v>
      </c>
      <c r="S32">
        <v>266667</v>
      </c>
      <c r="T32">
        <v>266667</v>
      </c>
      <c r="U32">
        <v>266667</v>
      </c>
      <c r="V32">
        <v>266667</v>
      </c>
      <c r="W32">
        <v>266667</v>
      </c>
      <c r="X32">
        <v>266667</v>
      </c>
      <c r="Y32">
        <v>266667</v>
      </c>
      <c r="Z32">
        <v>200000</v>
      </c>
      <c r="AB32">
        <v>200000</v>
      </c>
      <c r="AC32">
        <v>200000</v>
      </c>
      <c r="AG32">
        <v>200000</v>
      </c>
      <c r="AH32">
        <v>200000</v>
      </c>
      <c r="AI32">
        <v>200000</v>
      </c>
      <c r="AJ32">
        <v>200000</v>
      </c>
      <c r="AK32">
        <v>200000</v>
      </c>
      <c r="AL32">
        <v>200000</v>
      </c>
      <c r="AM32">
        <v>200000</v>
      </c>
      <c r="AN32">
        <v>200000</v>
      </c>
      <c r="AO32">
        <v>200000</v>
      </c>
      <c r="AP32">
        <v>200000</v>
      </c>
      <c r="AQ32">
        <v>200000</v>
      </c>
      <c r="AR32">
        <v>200000</v>
      </c>
      <c r="AS32">
        <v>200000</v>
      </c>
      <c r="AT32">
        <v>8.5</v>
      </c>
      <c r="AU32">
        <v>8.5</v>
      </c>
      <c r="AV32">
        <v>8.5</v>
      </c>
      <c r="AW32">
        <v>8.5</v>
      </c>
      <c r="AX32">
        <v>8.4</v>
      </c>
      <c r="AY32">
        <v>8.4</v>
      </c>
      <c r="AZ32">
        <v>8.4</v>
      </c>
      <c r="BA32">
        <v>8.4</v>
      </c>
      <c r="BB32">
        <v>8.4</v>
      </c>
      <c r="BC32">
        <v>8.4</v>
      </c>
      <c r="BD32" t="s">
        <v>2416</v>
      </c>
      <c r="BE32">
        <v>-7.7529621000000004</v>
      </c>
      <c r="BF32">
        <v>110.3818064</v>
      </c>
      <c r="BG32">
        <v>3.8890412432081621E-3</v>
      </c>
      <c r="BH32">
        <v>171985.88888888891</v>
      </c>
      <c r="BJ32">
        <v>71131.3</v>
      </c>
      <c r="BK32">
        <v>89117.222222222219</v>
      </c>
      <c r="BO32">
        <v>72444.28571428571</v>
      </c>
      <c r="BP32">
        <v>37241.4</v>
      </c>
      <c r="BQ32">
        <v>92650.9</v>
      </c>
      <c r="BR32">
        <v>88390.7</v>
      </c>
      <c r="BS32">
        <v>145971.875</v>
      </c>
      <c r="BT32">
        <v>78820.100000000006</v>
      </c>
      <c r="BU32">
        <v>77747</v>
      </c>
      <c r="BV32">
        <v>77709.3</v>
      </c>
      <c r="BW32">
        <v>65638</v>
      </c>
      <c r="BX32">
        <v>65634.600000000006</v>
      </c>
      <c r="BY32">
        <v>113717.5</v>
      </c>
      <c r="BZ32">
        <v>163517.79999999999</v>
      </c>
      <c r="CA32">
        <v>81656.3</v>
      </c>
      <c r="CB32">
        <f t="shared" si="0"/>
        <v>200000</v>
      </c>
      <c r="CC32">
        <f t="shared" si="1"/>
        <v>200000</v>
      </c>
      <c r="CD32">
        <f t="shared" si="2"/>
        <v>8.4400000000000013</v>
      </c>
      <c r="CE32">
        <v>1</v>
      </c>
      <c r="CF32">
        <v>1</v>
      </c>
      <c r="CG32">
        <v>1</v>
      </c>
      <c r="CH32">
        <v>0</v>
      </c>
      <c r="CI32">
        <v>1</v>
      </c>
      <c r="CJ32">
        <v>1</v>
      </c>
      <c r="CK32">
        <v>0</v>
      </c>
      <c r="CL32">
        <f t="shared" si="3"/>
        <v>200000</v>
      </c>
      <c r="CM32">
        <f t="shared" si="4"/>
        <v>200000</v>
      </c>
      <c r="CN32">
        <f t="shared" si="5"/>
        <v>1</v>
      </c>
      <c r="CO32">
        <f t="shared" si="6"/>
        <v>200000</v>
      </c>
      <c r="CP32">
        <f t="shared" si="7"/>
        <v>200000</v>
      </c>
      <c r="CQ32">
        <f t="shared" si="8"/>
        <v>1</v>
      </c>
      <c r="CR32">
        <v>1</v>
      </c>
      <c r="CS32">
        <v>0</v>
      </c>
      <c r="CT32" t="s">
        <v>2519</v>
      </c>
      <c r="CU32">
        <v>0</v>
      </c>
      <c r="CV32">
        <v>1</v>
      </c>
      <c r="CW32">
        <v>0</v>
      </c>
      <c r="CX32">
        <v>0</v>
      </c>
      <c r="CY32">
        <v>0</v>
      </c>
    </row>
    <row r="33" spans="1:103" x14ac:dyDescent="0.25">
      <c r="A33" t="s">
        <v>407</v>
      </c>
      <c r="B33" t="s">
        <v>1278</v>
      </c>
      <c r="C33" t="s">
        <v>2195</v>
      </c>
      <c r="D33" t="s">
        <v>1328</v>
      </c>
      <c r="E33">
        <v>0</v>
      </c>
      <c r="F33">
        <v>266667</v>
      </c>
      <c r="H33">
        <v>266667</v>
      </c>
      <c r="I33">
        <v>266667</v>
      </c>
      <c r="J33">
        <v>266667</v>
      </c>
      <c r="K33">
        <v>266667</v>
      </c>
      <c r="L33">
        <v>266667</v>
      </c>
      <c r="M33">
        <v>266667</v>
      </c>
      <c r="O33">
        <v>266667</v>
      </c>
      <c r="P33">
        <v>266667</v>
      </c>
      <c r="R33">
        <v>266667</v>
      </c>
      <c r="S33">
        <v>266667</v>
      </c>
      <c r="T33">
        <v>266667</v>
      </c>
      <c r="U33">
        <v>266667</v>
      </c>
      <c r="V33">
        <v>266667</v>
      </c>
      <c r="W33">
        <v>266667</v>
      </c>
      <c r="X33">
        <v>266667</v>
      </c>
      <c r="Y33">
        <v>266667</v>
      </c>
      <c r="Z33">
        <v>200000</v>
      </c>
      <c r="AB33">
        <v>200000</v>
      </c>
      <c r="AC33">
        <v>200000</v>
      </c>
      <c r="AD33">
        <v>200000</v>
      </c>
      <c r="AE33">
        <v>200000</v>
      </c>
      <c r="AF33">
        <v>200000</v>
      </c>
      <c r="AG33">
        <v>200000</v>
      </c>
      <c r="AI33">
        <v>200000</v>
      </c>
      <c r="AJ33">
        <v>200000</v>
      </c>
      <c r="AL33">
        <v>200000</v>
      </c>
      <c r="AM33">
        <v>200000</v>
      </c>
      <c r="AN33">
        <v>200000</v>
      </c>
      <c r="AO33">
        <v>200000</v>
      </c>
      <c r="AP33">
        <v>200000</v>
      </c>
      <c r="AQ33">
        <v>200000</v>
      </c>
      <c r="AR33">
        <v>200000</v>
      </c>
      <c r="AS33">
        <v>200000</v>
      </c>
      <c r="AT33">
        <v>9</v>
      </c>
      <c r="AV33">
        <v>9</v>
      </c>
      <c r="AW33">
        <v>9</v>
      </c>
      <c r="AX33">
        <v>9</v>
      </c>
      <c r="AY33">
        <v>9</v>
      </c>
      <c r="AZ33">
        <v>9</v>
      </c>
      <c r="BA33">
        <v>9</v>
      </c>
      <c r="BB33">
        <v>9</v>
      </c>
      <c r="BC33">
        <v>9</v>
      </c>
      <c r="BD33" t="s">
        <v>2427</v>
      </c>
      <c r="BE33">
        <v>-7.7789390999999997</v>
      </c>
      <c r="BF33">
        <v>110.4112824</v>
      </c>
      <c r="BG33">
        <v>4.7836542508675906E-3</v>
      </c>
      <c r="BH33">
        <v>642049.30000000005</v>
      </c>
      <c r="BJ33">
        <v>224960.2</v>
      </c>
      <c r="BK33">
        <v>254030.33333333331</v>
      </c>
      <c r="BL33">
        <v>208545.6</v>
      </c>
      <c r="BM33">
        <v>63232</v>
      </c>
      <c r="BN33">
        <v>62838.888888888891</v>
      </c>
      <c r="BO33">
        <v>124562.5</v>
      </c>
      <c r="BQ33">
        <v>320793.55555555562</v>
      </c>
      <c r="BR33">
        <v>459247.66666666669</v>
      </c>
      <c r="BT33">
        <v>187214.33333333331</v>
      </c>
      <c r="BU33">
        <v>191848.55555555559</v>
      </c>
      <c r="BV33">
        <v>204293.2</v>
      </c>
      <c r="BW33">
        <v>205293.2</v>
      </c>
      <c r="BX33">
        <v>289651.8</v>
      </c>
      <c r="BY33">
        <v>247314.11111111109</v>
      </c>
      <c r="BZ33">
        <v>128964.75</v>
      </c>
      <c r="CA33">
        <v>204533.11111111109</v>
      </c>
      <c r="CB33">
        <f t="shared" si="0"/>
        <v>200000</v>
      </c>
      <c r="CC33">
        <f t="shared" si="1"/>
        <v>200000</v>
      </c>
      <c r="CD33">
        <f t="shared" si="2"/>
        <v>9</v>
      </c>
      <c r="CE33">
        <v>1</v>
      </c>
      <c r="CF33">
        <v>1</v>
      </c>
      <c r="CG33">
        <v>1</v>
      </c>
      <c r="CH33">
        <v>0</v>
      </c>
      <c r="CI33">
        <v>1</v>
      </c>
      <c r="CJ33">
        <v>0</v>
      </c>
      <c r="CK33">
        <v>0</v>
      </c>
      <c r="CL33">
        <f t="shared" si="3"/>
        <v>200000</v>
      </c>
      <c r="CM33">
        <f t="shared" si="4"/>
        <v>200000</v>
      </c>
      <c r="CN33">
        <f t="shared" si="5"/>
        <v>1</v>
      </c>
      <c r="CO33">
        <f t="shared" si="6"/>
        <v>200000</v>
      </c>
      <c r="CP33">
        <f t="shared" si="7"/>
        <v>200000</v>
      </c>
      <c r="CQ33">
        <f t="shared" si="8"/>
        <v>1</v>
      </c>
      <c r="CR33">
        <v>1</v>
      </c>
      <c r="CS33">
        <v>0</v>
      </c>
      <c r="CT33" t="s">
        <v>2519</v>
      </c>
      <c r="CU33">
        <v>0</v>
      </c>
      <c r="CV33">
        <v>1</v>
      </c>
      <c r="CW33">
        <v>0</v>
      </c>
      <c r="CX33">
        <v>0</v>
      </c>
      <c r="CY33">
        <v>0</v>
      </c>
    </row>
    <row r="34" spans="1:103" x14ac:dyDescent="0.25">
      <c r="A34" t="s">
        <v>823</v>
      </c>
      <c r="B34" t="s">
        <v>1278</v>
      </c>
      <c r="C34" t="s">
        <v>1823</v>
      </c>
      <c r="D34" t="s">
        <v>1328</v>
      </c>
      <c r="E34">
        <v>0</v>
      </c>
      <c r="F34">
        <v>375020</v>
      </c>
      <c r="H34">
        <v>375020</v>
      </c>
      <c r="J34">
        <v>375020</v>
      </c>
      <c r="K34">
        <v>375020</v>
      </c>
      <c r="L34">
        <v>375020</v>
      </c>
      <c r="M34">
        <v>375020</v>
      </c>
      <c r="N34">
        <v>375020</v>
      </c>
      <c r="O34">
        <v>375020</v>
      </c>
      <c r="P34">
        <v>375020</v>
      </c>
      <c r="R34">
        <v>375020</v>
      </c>
      <c r="T34">
        <v>375020</v>
      </c>
      <c r="U34">
        <v>375020</v>
      </c>
      <c r="V34">
        <v>375020</v>
      </c>
      <c r="W34">
        <v>375020</v>
      </c>
      <c r="X34">
        <v>375020</v>
      </c>
      <c r="Y34">
        <v>375020</v>
      </c>
      <c r="Z34">
        <v>213761</v>
      </c>
      <c r="AB34">
        <v>213761</v>
      </c>
      <c r="AD34">
        <v>213761</v>
      </c>
      <c r="AE34">
        <v>213761</v>
      </c>
      <c r="AF34">
        <v>213761</v>
      </c>
      <c r="AG34">
        <v>213761</v>
      </c>
      <c r="AH34">
        <v>213761</v>
      </c>
      <c r="AI34">
        <v>213761</v>
      </c>
      <c r="AJ34">
        <v>210011</v>
      </c>
      <c r="AL34">
        <v>210011</v>
      </c>
      <c r="AN34">
        <v>210011</v>
      </c>
      <c r="AO34">
        <v>210011</v>
      </c>
      <c r="AP34">
        <v>210011</v>
      </c>
      <c r="AQ34">
        <v>210011</v>
      </c>
      <c r="AR34">
        <v>210011</v>
      </c>
      <c r="AS34">
        <v>210011</v>
      </c>
      <c r="AT34">
        <v>0</v>
      </c>
      <c r="AV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 t="s">
        <v>2426</v>
      </c>
      <c r="BE34">
        <v>-7.7723643999999998</v>
      </c>
      <c r="BF34">
        <v>110.371883</v>
      </c>
      <c r="BG34">
        <v>6.4788895698768391E-3</v>
      </c>
      <c r="BH34">
        <v>691536.4444444445</v>
      </c>
      <c r="BJ34">
        <v>214877.55555555559</v>
      </c>
      <c r="BL34">
        <v>183317.3</v>
      </c>
      <c r="BM34">
        <v>223334.9</v>
      </c>
      <c r="BN34">
        <v>265177</v>
      </c>
      <c r="BO34">
        <v>692112</v>
      </c>
      <c r="BP34">
        <v>271238.5</v>
      </c>
      <c r="BQ34">
        <v>280100.14285714278</v>
      </c>
      <c r="BR34">
        <v>285413.125</v>
      </c>
      <c r="BT34">
        <v>217644</v>
      </c>
      <c r="BV34">
        <v>237673.3</v>
      </c>
      <c r="BW34">
        <v>296034.625</v>
      </c>
      <c r="BX34">
        <v>224540</v>
      </c>
      <c r="BY34">
        <v>276528.11111111112</v>
      </c>
      <c r="BZ34">
        <v>807697.57142857148</v>
      </c>
      <c r="CA34">
        <v>163948.29999999999</v>
      </c>
      <c r="CB34">
        <f t="shared" si="0"/>
        <v>213761</v>
      </c>
      <c r="CC34">
        <f t="shared" si="1"/>
        <v>210011</v>
      </c>
      <c r="CD34">
        <f t="shared" si="2"/>
        <v>0</v>
      </c>
      <c r="CE34">
        <v>1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f t="shared" si="3"/>
        <v>213761</v>
      </c>
      <c r="CM34">
        <f t="shared" si="4"/>
        <v>213761</v>
      </c>
      <c r="CN34">
        <f t="shared" si="5"/>
        <v>1</v>
      </c>
      <c r="CO34">
        <f t="shared" si="6"/>
        <v>210011</v>
      </c>
      <c r="CP34">
        <f t="shared" si="7"/>
        <v>210011</v>
      </c>
      <c r="CQ34">
        <f t="shared" si="8"/>
        <v>1</v>
      </c>
      <c r="CR34">
        <v>1</v>
      </c>
      <c r="CS34">
        <v>0</v>
      </c>
      <c r="CT34" t="s">
        <v>2519</v>
      </c>
      <c r="CU34">
        <v>0</v>
      </c>
      <c r="CV34">
        <v>1</v>
      </c>
      <c r="CW34">
        <v>0</v>
      </c>
      <c r="CX34">
        <v>0</v>
      </c>
      <c r="CY34">
        <v>0</v>
      </c>
    </row>
    <row r="35" spans="1:103" x14ac:dyDescent="0.25">
      <c r="A35" t="s">
        <v>1184</v>
      </c>
      <c r="B35" t="s">
        <v>1268</v>
      </c>
      <c r="C35" t="s">
        <v>1732</v>
      </c>
      <c r="D35" t="s">
        <v>1328</v>
      </c>
      <c r="E35">
        <v>0</v>
      </c>
      <c r="G35">
        <v>306667</v>
      </c>
      <c r="H35">
        <v>306667</v>
      </c>
      <c r="I35">
        <v>306667</v>
      </c>
      <c r="J35">
        <v>306667</v>
      </c>
      <c r="K35">
        <v>306667</v>
      </c>
      <c r="L35">
        <v>306667</v>
      </c>
      <c r="M35">
        <v>306667</v>
      </c>
      <c r="N35">
        <v>306667</v>
      </c>
      <c r="O35">
        <v>306667</v>
      </c>
      <c r="P35">
        <v>306667</v>
      </c>
      <c r="Q35">
        <v>306667</v>
      </c>
      <c r="R35">
        <v>306667</v>
      </c>
      <c r="S35">
        <v>306667</v>
      </c>
      <c r="T35">
        <v>306667</v>
      </c>
      <c r="U35">
        <v>306667</v>
      </c>
      <c r="V35">
        <v>306667</v>
      </c>
      <c r="W35">
        <v>306667</v>
      </c>
      <c r="X35">
        <v>306667</v>
      </c>
      <c r="Y35">
        <v>306667</v>
      </c>
      <c r="AA35">
        <v>230000</v>
      </c>
      <c r="AB35">
        <v>230000</v>
      </c>
      <c r="AC35">
        <v>230000</v>
      </c>
      <c r="AD35">
        <v>230000</v>
      </c>
      <c r="AE35">
        <v>230000</v>
      </c>
      <c r="AF35">
        <v>230000</v>
      </c>
      <c r="AG35">
        <v>230000</v>
      </c>
      <c r="AH35">
        <v>230000</v>
      </c>
      <c r="AI35">
        <v>230000</v>
      </c>
      <c r="AJ35">
        <v>230000</v>
      </c>
      <c r="AK35">
        <v>230000</v>
      </c>
      <c r="AL35">
        <v>230000</v>
      </c>
      <c r="AM35">
        <v>230000</v>
      </c>
      <c r="AN35">
        <v>230000</v>
      </c>
      <c r="AO35">
        <v>230000</v>
      </c>
      <c r="AP35">
        <v>230000</v>
      </c>
      <c r="AQ35">
        <v>230000</v>
      </c>
      <c r="AR35">
        <v>230000</v>
      </c>
      <c r="AS35">
        <v>230000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 t="s">
        <v>2410</v>
      </c>
      <c r="BE35">
        <v>-7.8072382999999999</v>
      </c>
      <c r="BF35">
        <v>110.2877687</v>
      </c>
      <c r="BG35">
        <v>5.5838766451981423E-2</v>
      </c>
      <c r="BI35">
        <v>51063.8</v>
      </c>
      <c r="BJ35">
        <v>78195.666666666672</v>
      </c>
      <c r="BK35">
        <v>79110.5</v>
      </c>
      <c r="BL35">
        <v>62024.777777777781</v>
      </c>
      <c r="BM35">
        <v>76346</v>
      </c>
      <c r="BN35">
        <v>82845.857142857145</v>
      </c>
      <c r="BO35">
        <v>159193.33333333331</v>
      </c>
      <c r="BP35">
        <v>207479.8571428571</v>
      </c>
      <c r="BQ35">
        <v>92175.5</v>
      </c>
      <c r="BR35">
        <v>113243.4</v>
      </c>
      <c r="BS35">
        <v>256753.625</v>
      </c>
      <c r="BT35">
        <v>91250.3</v>
      </c>
      <c r="BU35">
        <v>102958</v>
      </c>
      <c r="BV35">
        <v>89622</v>
      </c>
      <c r="BW35">
        <v>97122</v>
      </c>
      <c r="BX35">
        <v>59435.444444444453</v>
      </c>
      <c r="BY35">
        <v>86609.555555555562</v>
      </c>
      <c r="BZ35">
        <v>122505.625</v>
      </c>
      <c r="CA35">
        <v>112589.2</v>
      </c>
      <c r="CB35">
        <f t="shared" si="0"/>
        <v>230000</v>
      </c>
      <c r="CC35">
        <f t="shared" si="1"/>
        <v>230000</v>
      </c>
      <c r="CD35">
        <f t="shared" si="2"/>
        <v>0</v>
      </c>
      <c r="CE35">
        <v>1</v>
      </c>
      <c r="CF35">
        <v>0</v>
      </c>
      <c r="CG35">
        <v>0</v>
      </c>
      <c r="CH35">
        <v>0</v>
      </c>
      <c r="CI35">
        <v>1</v>
      </c>
      <c r="CJ35">
        <v>1</v>
      </c>
      <c r="CK35">
        <v>0</v>
      </c>
      <c r="CL35">
        <f t="shared" si="3"/>
        <v>230000</v>
      </c>
      <c r="CM35">
        <f t="shared" si="4"/>
        <v>230000</v>
      </c>
      <c r="CN35">
        <f t="shared" si="5"/>
        <v>1</v>
      </c>
      <c r="CO35">
        <f t="shared" si="6"/>
        <v>230000</v>
      </c>
      <c r="CP35">
        <f t="shared" si="7"/>
        <v>230000</v>
      </c>
      <c r="CQ35">
        <f t="shared" si="8"/>
        <v>1</v>
      </c>
      <c r="CR35">
        <v>1</v>
      </c>
      <c r="CS35">
        <v>0</v>
      </c>
      <c r="CT35" t="s">
        <v>2519</v>
      </c>
      <c r="CU35">
        <v>0</v>
      </c>
      <c r="CV35">
        <v>1</v>
      </c>
      <c r="CW35">
        <v>0</v>
      </c>
      <c r="CX35">
        <v>0</v>
      </c>
      <c r="CY35">
        <v>0</v>
      </c>
    </row>
    <row r="36" spans="1:103" x14ac:dyDescent="0.25">
      <c r="A36" t="s">
        <v>341</v>
      </c>
      <c r="B36" t="s">
        <v>1278</v>
      </c>
      <c r="C36" t="s">
        <v>1857</v>
      </c>
      <c r="D36" t="s">
        <v>1328</v>
      </c>
      <c r="E36">
        <v>3</v>
      </c>
      <c r="F36">
        <v>321285</v>
      </c>
      <c r="H36">
        <v>321285</v>
      </c>
      <c r="I36">
        <v>321285</v>
      </c>
      <c r="J36">
        <v>321285</v>
      </c>
      <c r="K36">
        <v>321285</v>
      </c>
      <c r="L36">
        <v>321285</v>
      </c>
      <c r="P36">
        <v>321285</v>
      </c>
      <c r="R36">
        <v>321285</v>
      </c>
      <c r="S36">
        <v>321285</v>
      </c>
      <c r="T36">
        <v>321285</v>
      </c>
      <c r="V36">
        <v>321285</v>
      </c>
      <c r="W36">
        <v>321285</v>
      </c>
      <c r="X36">
        <v>490383</v>
      </c>
      <c r="Y36">
        <v>321285</v>
      </c>
      <c r="Z36">
        <v>240964</v>
      </c>
      <c r="AB36">
        <v>240964</v>
      </c>
      <c r="AC36">
        <v>240964</v>
      </c>
      <c r="AD36">
        <v>240964</v>
      </c>
      <c r="AE36">
        <v>240964</v>
      </c>
      <c r="AF36">
        <v>240964</v>
      </c>
      <c r="AJ36">
        <v>240964</v>
      </c>
      <c r="AL36">
        <v>240964</v>
      </c>
      <c r="AM36">
        <v>240964</v>
      </c>
      <c r="AN36">
        <v>240964</v>
      </c>
      <c r="AP36">
        <v>240964</v>
      </c>
      <c r="AQ36">
        <v>240964</v>
      </c>
      <c r="AR36">
        <v>367787</v>
      </c>
      <c r="AS36">
        <v>240964</v>
      </c>
      <c r="AT36">
        <v>8.1</v>
      </c>
      <c r="AV36">
        <v>8.1</v>
      </c>
      <c r="AW36">
        <v>8.1</v>
      </c>
      <c r="AX36">
        <v>8.1</v>
      </c>
      <c r="AY36">
        <v>8.1</v>
      </c>
      <c r="AZ36">
        <v>8.1</v>
      </c>
      <c r="BA36">
        <v>8.1</v>
      </c>
      <c r="BB36">
        <v>8.1</v>
      </c>
      <c r="BC36">
        <v>8.1</v>
      </c>
      <c r="BD36" t="s">
        <v>2423</v>
      </c>
      <c r="BE36">
        <v>-7.7819707999999999</v>
      </c>
      <c r="BF36">
        <v>110.4056818</v>
      </c>
      <c r="BG36">
        <v>2.4414786231468028E-3</v>
      </c>
      <c r="BH36">
        <v>691006.88888888888</v>
      </c>
      <c r="BJ36">
        <v>283228.5</v>
      </c>
      <c r="BK36">
        <v>309971.20000000001</v>
      </c>
      <c r="BL36">
        <v>318524.5</v>
      </c>
      <c r="BM36">
        <v>300748.33333333331</v>
      </c>
      <c r="BN36">
        <v>39425</v>
      </c>
      <c r="BR36">
        <v>585131.11111111112</v>
      </c>
      <c r="BT36">
        <v>290327.22222222219</v>
      </c>
      <c r="BU36">
        <v>262923.09999999998</v>
      </c>
      <c r="BV36">
        <v>282923.09999999998</v>
      </c>
      <c r="BX36">
        <v>364903.6</v>
      </c>
      <c r="BY36">
        <v>359751.66666666669</v>
      </c>
      <c r="BZ36">
        <v>284424.5</v>
      </c>
      <c r="CA36">
        <v>328491.22222222219</v>
      </c>
      <c r="CB36">
        <f t="shared" si="0"/>
        <v>240964</v>
      </c>
      <c r="CC36">
        <f t="shared" si="1"/>
        <v>256816.875</v>
      </c>
      <c r="CD36">
        <f t="shared" si="2"/>
        <v>8.1</v>
      </c>
      <c r="CE36">
        <v>1</v>
      </c>
      <c r="CF36">
        <v>1</v>
      </c>
      <c r="CG36">
        <v>1</v>
      </c>
      <c r="CH36">
        <v>0</v>
      </c>
      <c r="CI36">
        <v>1</v>
      </c>
      <c r="CJ36">
        <v>1</v>
      </c>
      <c r="CK36">
        <v>1</v>
      </c>
      <c r="CL36">
        <f t="shared" si="3"/>
        <v>240964</v>
      </c>
      <c r="CM36">
        <f t="shared" si="4"/>
        <v>240964</v>
      </c>
      <c r="CN36">
        <f t="shared" si="5"/>
        <v>1</v>
      </c>
      <c r="CO36">
        <f t="shared" si="6"/>
        <v>367787</v>
      </c>
      <c r="CP36">
        <f t="shared" si="7"/>
        <v>240964</v>
      </c>
      <c r="CQ36">
        <f t="shared" si="8"/>
        <v>1.5263151342109196</v>
      </c>
      <c r="CR36">
        <v>1</v>
      </c>
      <c r="CS36">
        <v>0</v>
      </c>
      <c r="CT36" t="s">
        <v>2519</v>
      </c>
      <c r="CU36">
        <v>0</v>
      </c>
      <c r="CV36">
        <v>1</v>
      </c>
      <c r="CW36">
        <v>0</v>
      </c>
      <c r="CX36">
        <v>0</v>
      </c>
      <c r="CY36">
        <v>0</v>
      </c>
    </row>
    <row r="37" spans="1:103" x14ac:dyDescent="0.25">
      <c r="A37" t="s">
        <v>413</v>
      </c>
      <c r="B37" t="s">
        <v>1270</v>
      </c>
      <c r="C37" t="s">
        <v>1645</v>
      </c>
      <c r="D37" t="s">
        <v>1328</v>
      </c>
      <c r="E37">
        <v>2</v>
      </c>
      <c r="F37">
        <v>333333</v>
      </c>
      <c r="G37">
        <v>333333</v>
      </c>
      <c r="H37">
        <v>333333</v>
      </c>
      <c r="I37">
        <v>333333</v>
      </c>
      <c r="J37">
        <v>333333</v>
      </c>
      <c r="K37">
        <v>333333</v>
      </c>
      <c r="L37">
        <v>333333</v>
      </c>
      <c r="M37">
        <v>333333</v>
      </c>
      <c r="N37">
        <v>333333</v>
      </c>
      <c r="O37">
        <v>333333</v>
      </c>
      <c r="P37">
        <v>333333</v>
      </c>
      <c r="Q37">
        <v>333333</v>
      </c>
      <c r="R37">
        <v>333333</v>
      </c>
      <c r="S37">
        <v>333333</v>
      </c>
      <c r="T37">
        <v>333333</v>
      </c>
      <c r="U37">
        <v>333333</v>
      </c>
      <c r="V37">
        <v>333333</v>
      </c>
      <c r="W37">
        <v>333333</v>
      </c>
      <c r="X37">
        <v>333333</v>
      </c>
      <c r="Y37">
        <v>333333</v>
      </c>
      <c r="Z37">
        <v>250000</v>
      </c>
      <c r="AA37">
        <v>250000</v>
      </c>
      <c r="AB37">
        <v>250000</v>
      </c>
      <c r="AC37">
        <v>250000</v>
      </c>
      <c r="AD37">
        <v>250000</v>
      </c>
      <c r="AE37">
        <v>250000</v>
      </c>
      <c r="AF37">
        <v>250000</v>
      </c>
      <c r="AG37">
        <v>250000</v>
      </c>
      <c r="AH37">
        <v>250000</v>
      </c>
      <c r="AI37">
        <v>250000</v>
      </c>
      <c r="AJ37">
        <v>250000</v>
      </c>
      <c r="AK37">
        <v>250000</v>
      </c>
      <c r="AL37">
        <v>250000</v>
      </c>
      <c r="AM37">
        <v>250000</v>
      </c>
      <c r="AN37">
        <v>250000</v>
      </c>
      <c r="AO37">
        <v>250000</v>
      </c>
      <c r="AP37">
        <v>250000</v>
      </c>
      <c r="AQ37">
        <v>250000</v>
      </c>
      <c r="AR37">
        <v>250000</v>
      </c>
      <c r="AS37">
        <v>250000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 t="s">
        <v>2423</v>
      </c>
      <c r="BE37">
        <v>-7.8195629999999996</v>
      </c>
      <c r="BF37">
        <v>110.3661942</v>
      </c>
      <c r="BG37">
        <v>2.2903442339112698E-3</v>
      </c>
      <c r="BH37">
        <v>104293.1</v>
      </c>
      <c r="BI37">
        <v>89898.4</v>
      </c>
      <c r="BJ37">
        <v>82791</v>
      </c>
      <c r="BK37">
        <v>81874.666666666672</v>
      </c>
      <c r="BL37">
        <v>73910.666666666672</v>
      </c>
      <c r="BM37">
        <v>72652.777777777781</v>
      </c>
      <c r="BN37">
        <v>98179.9</v>
      </c>
      <c r="BO37">
        <v>74626.899999999994</v>
      </c>
      <c r="BP37">
        <v>256738</v>
      </c>
      <c r="BQ37">
        <v>71291</v>
      </c>
      <c r="BR37">
        <v>76356.800000000003</v>
      </c>
      <c r="BS37">
        <v>59281</v>
      </c>
      <c r="BT37">
        <v>77253.399999999994</v>
      </c>
      <c r="BU37">
        <v>77558.222222222219</v>
      </c>
      <c r="BV37">
        <v>75176.7</v>
      </c>
      <c r="BW37">
        <v>66863</v>
      </c>
      <c r="BX37">
        <v>62806.333333333343</v>
      </c>
      <c r="BY37">
        <v>56176.777777777781</v>
      </c>
      <c r="BZ37">
        <v>45448.125</v>
      </c>
      <c r="CA37">
        <v>51538.8</v>
      </c>
      <c r="CB37">
        <f t="shared" si="0"/>
        <v>250000</v>
      </c>
      <c r="CC37">
        <f t="shared" si="1"/>
        <v>250000</v>
      </c>
      <c r="CD37">
        <f t="shared" si="2"/>
        <v>0</v>
      </c>
      <c r="CE37">
        <v>1</v>
      </c>
      <c r="CF37">
        <v>1</v>
      </c>
      <c r="CG37">
        <v>1</v>
      </c>
      <c r="CH37">
        <v>0</v>
      </c>
      <c r="CI37">
        <v>1</v>
      </c>
      <c r="CJ37">
        <v>1</v>
      </c>
      <c r="CK37">
        <v>1</v>
      </c>
      <c r="CL37">
        <f t="shared" si="3"/>
        <v>250000</v>
      </c>
      <c r="CM37">
        <f t="shared" si="4"/>
        <v>250000</v>
      </c>
      <c r="CN37">
        <f t="shared" si="5"/>
        <v>1</v>
      </c>
      <c r="CO37">
        <f t="shared" si="6"/>
        <v>250000</v>
      </c>
      <c r="CP37">
        <f t="shared" si="7"/>
        <v>250000</v>
      </c>
      <c r="CQ37">
        <f t="shared" si="8"/>
        <v>1</v>
      </c>
      <c r="CR37">
        <v>1</v>
      </c>
      <c r="CS37">
        <v>0</v>
      </c>
      <c r="CT37" t="s">
        <v>2520</v>
      </c>
      <c r="CU37">
        <v>0</v>
      </c>
      <c r="CV37">
        <v>0</v>
      </c>
      <c r="CW37">
        <v>1</v>
      </c>
      <c r="CX37">
        <v>0</v>
      </c>
      <c r="CY37">
        <v>0</v>
      </c>
    </row>
    <row r="38" spans="1:103" x14ac:dyDescent="0.25">
      <c r="A38" t="s">
        <v>751</v>
      </c>
      <c r="B38" t="s">
        <v>1278</v>
      </c>
      <c r="C38" t="s">
        <v>1744</v>
      </c>
      <c r="D38" t="s">
        <v>1328</v>
      </c>
      <c r="E38">
        <v>0</v>
      </c>
      <c r="F38">
        <v>333333</v>
      </c>
      <c r="G38">
        <v>333333</v>
      </c>
      <c r="I38">
        <v>333333</v>
      </c>
      <c r="J38">
        <v>333333</v>
      </c>
      <c r="K38">
        <v>333333</v>
      </c>
      <c r="L38">
        <v>333333</v>
      </c>
      <c r="M38">
        <v>333333</v>
      </c>
      <c r="P38">
        <v>333333</v>
      </c>
      <c r="Q38">
        <v>333333</v>
      </c>
      <c r="R38">
        <v>333333</v>
      </c>
      <c r="S38">
        <v>333333</v>
      </c>
      <c r="T38">
        <v>333333</v>
      </c>
      <c r="U38">
        <v>333333</v>
      </c>
      <c r="V38">
        <v>333333</v>
      </c>
      <c r="W38">
        <v>333333</v>
      </c>
      <c r="X38">
        <v>333333</v>
      </c>
      <c r="Y38">
        <v>333333</v>
      </c>
      <c r="Z38">
        <v>250000</v>
      </c>
      <c r="AA38">
        <v>250000</v>
      </c>
      <c r="AC38">
        <v>250000</v>
      </c>
      <c r="AD38">
        <v>250000</v>
      </c>
      <c r="AE38">
        <v>250000</v>
      </c>
      <c r="AF38">
        <v>250000</v>
      </c>
      <c r="AG38">
        <v>250000</v>
      </c>
      <c r="AJ38">
        <v>250000</v>
      </c>
      <c r="AK38">
        <v>250000</v>
      </c>
      <c r="AL38">
        <v>250000</v>
      </c>
      <c r="AM38">
        <v>250000</v>
      </c>
      <c r="AN38">
        <v>250000</v>
      </c>
      <c r="AO38">
        <v>250000</v>
      </c>
      <c r="AP38">
        <v>250000</v>
      </c>
      <c r="AQ38">
        <v>250000</v>
      </c>
      <c r="AR38">
        <v>250000</v>
      </c>
      <c r="AS38">
        <v>250000</v>
      </c>
      <c r="AT38">
        <v>8.1999999999999993</v>
      </c>
      <c r="AU38">
        <v>8.1999999999999993</v>
      </c>
      <c r="AV38">
        <v>8.1999999999999993</v>
      </c>
      <c r="AW38">
        <v>8.1999999999999993</v>
      </c>
      <c r="AX38">
        <v>8.1999999999999993</v>
      </c>
      <c r="AY38">
        <v>8.1999999999999993</v>
      </c>
      <c r="AZ38">
        <v>8.1999999999999993</v>
      </c>
      <c r="BA38">
        <v>8.1999999999999993</v>
      </c>
      <c r="BB38">
        <v>8.1999999999999993</v>
      </c>
      <c r="BC38">
        <v>8.1999999999999993</v>
      </c>
      <c r="BD38" t="s">
        <v>2416</v>
      </c>
      <c r="BE38">
        <v>-7.7750045999999999</v>
      </c>
      <c r="BF38">
        <v>110.3719833</v>
      </c>
      <c r="BG38">
        <v>5.4401679398522456E-3</v>
      </c>
      <c r="BH38">
        <v>630938.33333333337</v>
      </c>
      <c r="BI38">
        <v>885499</v>
      </c>
      <c r="BK38">
        <v>204450.77777777781</v>
      </c>
      <c r="BL38">
        <v>186067.3</v>
      </c>
      <c r="BM38">
        <v>220684.9</v>
      </c>
      <c r="BN38">
        <v>262807.22222222219</v>
      </c>
      <c r="BO38">
        <v>664606.375</v>
      </c>
      <c r="BR38">
        <v>297622.85714285722</v>
      </c>
      <c r="BS38">
        <v>918737.5</v>
      </c>
      <c r="BT38">
        <v>210740.5</v>
      </c>
      <c r="BU38">
        <v>221096.44444444441</v>
      </c>
      <c r="BV38">
        <v>229052.7</v>
      </c>
      <c r="BW38">
        <v>298503.375</v>
      </c>
      <c r="BX38">
        <v>214628.8</v>
      </c>
      <c r="BY38">
        <v>240533.22222222219</v>
      </c>
      <c r="BZ38">
        <v>718656.85714285716</v>
      </c>
      <c r="CA38">
        <v>163108.9</v>
      </c>
      <c r="CB38">
        <f t="shared" si="0"/>
        <v>250000</v>
      </c>
      <c r="CC38">
        <f t="shared" si="1"/>
        <v>250000</v>
      </c>
      <c r="CD38">
        <f t="shared" si="2"/>
        <v>8.2000000000000011</v>
      </c>
      <c r="CE38">
        <v>1</v>
      </c>
      <c r="CF38">
        <v>1</v>
      </c>
      <c r="CG38">
        <v>1</v>
      </c>
      <c r="CH38">
        <v>0</v>
      </c>
      <c r="CI38">
        <v>1</v>
      </c>
      <c r="CJ38">
        <v>1</v>
      </c>
      <c r="CK38">
        <v>0</v>
      </c>
      <c r="CL38">
        <f t="shared" si="3"/>
        <v>250000</v>
      </c>
      <c r="CM38">
        <f t="shared" si="4"/>
        <v>250000</v>
      </c>
      <c r="CN38">
        <f t="shared" si="5"/>
        <v>1</v>
      </c>
      <c r="CO38">
        <f t="shared" si="6"/>
        <v>250000</v>
      </c>
      <c r="CP38">
        <f t="shared" si="7"/>
        <v>250000</v>
      </c>
      <c r="CQ38">
        <f t="shared" si="8"/>
        <v>1</v>
      </c>
      <c r="CR38">
        <v>1</v>
      </c>
      <c r="CS38">
        <v>0</v>
      </c>
      <c r="CT38" t="s">
        <v>2519</v>
      </c>
      <c r="CU38">
        <v>0</v>
      </c>
      <c r="CV38">
        <v>1</v>
      </c>
      <c r="CW38">
        <v>0</v>
      </c>
      <c r="CX38">
        <v>0</v>
      </c>
      <c r="CY38">
        <v>0</v>
      </c>
    </row>
    <row r="39" spans="1:103" x14ac:dyDescent="0.25">
      <c r="A39" t="s">
        <v>732</v>
      </c>
      <c r="B39" t="s">
        <v>1278</v>
      </c>
      <c r="C39" t="s">
        <v>2333</v>
      </c>
      <c r="D39" t="s">
        <v>1328</v>
      </c>
      <c r="E39">
        <v>0</v>
      </c>
      <c r="F39">
        <v>406626</v>
      </c>
      <c r="G39">
        <v>406626</v>
      </c>
      <c r="H39">
        <v>406626</v>
      </c>
      <c r="I39">
        <v>406626</v>
      </c>
      <c r="J39">
        <v>406626</v>
      </c>
      <c r="K39">
        <v>406626</v>
      </c>
      <c r="L39">
        <v>406626</v>
      </c>
      <c r="M39">
        <v>406626</v>
      </c>
      <c r="N39">
        <v>406626</v>
      </c>
      <c r="O39">
        <v>406626</v>
      </c>
      <c r="P39">
        <v>405865</v>
      </c>
      <c r="Q39">
        <v>405865</v>
      </c>
      <c r="R39">
        <v>405865</v>
      </c>
      <c r="S39">
        <v>405865</v>
      </c>
      <c r="T39">
        <v>405865</v>
      </c>
      <c r="U39">
        <v>405865</v>
      </c>
      <c r="V39">
        <v>405865</v>
      </c>
      <c r="W39">
        <v>405865</v>
      </c>
      <c r="X39">
        <v>405865</v>
      </c>
      <c r="Y39">
        <v>405865</v>
      </c>
      <c r="Z39">
        <v>254386</v>
      </c>
      <c r="AA39">
        <v>254386</v>
      </c>
      <c r="AB39">
        <v>254386</v>
      </c>
      <c r="AC39">
        <v>254386</v>
      </c>
      <c r="AD39">
        <v>254386</v>
      </c>
      <c r="AE39">
        <v>254386</v>
      </c>
      <c r="AF39">
        <v>254386</v>
      </c>
      <c r="AG39">
        <v>254386</v>
      </c>
      <c r="AH39">
        <v>254386</v>
      </c>
      <c r="AI39">
        <v>254386</v>
      </c>
      <c r="AJ39">
        <v>250000</v>
      </c>
      <c r="AK39">
        <v>250000</v>
      </c>
      <c r="AL39">
        <v>250000</v>
      </c>
      <c r="AM39">
        <v>250000</v>
      </c>
      <c r="AN39">
        <v>250000</v>
      </c>
      <c r="AO39">
        <v>250000</v>
      </c>
      <c r="AP39">
        <v>250000</v>
      </c>
      <c r="AQ39">
        <v>250000</v>
      </c>
      <c r="AR39">
        <v>250000</v>
      </c>
      <c r="AS39">
        <v>250000</v>
      </c>
      <c r="AT39">
        <v>7.6</v>
      </c>
      <c r="AU39">
        <v>7.6</v>
      </c>
      <c r="AV39">
        <v>7.6</v>
      </c>
      <c r="AW39">
        <v>7.6</v>
      </c>
      <c r="AX39">
        <v>7.6</v>
      </c>
      <c r="AY39">
        <v>7.6</v>
      </c>
      <c r="AZ39">
        <v>7.6</v>
      </c>
      <c r="BA39">
        <v>7.6</v>
      </c>
      <c r="BB39">
        <v>7.6</v>
      </c>
      <c r="BC39">
        <v>7.6</v>
      </c>
      <c r="BD39" t="s">
        <v>2406</v>
      </c>
      <c r="BE39">
        <v>-7.7792399999999997</v>
      </c>
      <c r="BF39">
        <v>110.4059369</v>
      </c>
      <c r="BG39">
        <v>2.6199386989773739E-3</v>
      </c>
      <c r="BH39">
        <v>704675.11111111112</v>
      </c>
      <c r="BI39">
        <v>370074.8</v>
      </c>
      <c r="BJ39">
        <v>293751.59999999998</v>
      </c>
      <c r="BK39">
        <v>337639.88888888888</v>
      </c>
      <c r="BL39">
        <v>322793.59999999998</v>
      </c>
      <c r="BM39">
        <v>317418.33333333331</v>
      </c>
      <c r="BN39">
        <v>59234.5</v>
      </c>
      <c r="BO39">
        <v>343175.42857142858</v>
      </c>
      <c r="BP39">
        <v>385163.85714285722</v>
      </c>
      <c r="BQ39">
        <v>504441.75</v>
      </c>
      <c r="BR39">
        <v>589320.22222222225</v>
      </c>
      <c r="BS39">
        <v>688092</v>
      </c>
      <c r="BT39">
        <v>302072.55555555562</v>
      </c>
      <c r="BU39">
        <v>298799.44444444438</v>
      </c>
      <c r="BV39">
        <v>292590.59999999998</v>
      </c>
      <c r="BW39">
        <v>355041.11111111112</v>
      </c>
      <c r="BX39">
        <v>373504.5</v>
      </c>
      <c r="BY39">
        <v>385962.66666666669</v>
      </c>
      <c r="BZ39">
        <v>288940.625</v>
      </c>
      <c r="CA39">
        <v>377223.44444444438</v>
      </c>
      <c r="CB39">
        <f t="shared" si="0"/>
        <v>254386</v>
      </c>
      <c r="CC39">
        <f t="shared" si="1"/>
        <v>250000</v>
      </c>
      <c r="CD39">
        <f t="shared" si="2"/>
        <v>7.6</v>
      </c>
      <c r="CE39">
        <v>1</v>
      </c>
      <c r="CF39">
        <v>0</v>
      </c>
      <c r="CG39">
        <v>1</v>
      </c>
      <c r="CH39">
        <v>0</v>
      </c>
      <c r="CI39">
        <v>1</v>
      </c>
      <c r="CJ39">
        <v>1</v>
      </c>
      <c r="CK39">
        <v>0</v>
      </c>
      <c r="CL39">
        <f t="shared" si="3"/>
        <v>254386</v>
      </c>
      <c r="CM39">
        <f t="shared" si="4"/>
        <v>254386</v>
      </c>
      <c r="CN39">
        <f t="shared" si="5"/>
        <v>1</v>
      </c>
      <c r="CO39">
        <f t="shared" si="6"/>
        <v>250000</v>
      </c>
      <c r="CP39">
        <f t="shared" si="7"/>
        <v>250000</v>
      </c>
      <c r="CQ39">
        <f t="shared" si="8"/>
        <v>1</v>
      </c>
      <c r="CR39">
        <v>1</v>
      </c>
      <c r="CS39">
        <v>0</v>
      </c>
      <c r="CT39" t="s">
        <v>2519</v>
      </c>
      <c r="CU39">
        <v>0</v>
      </c>
      <c r="CV39">
        <v>1</v>
      </c>
      <c r="CW39">
        <v>0</v>
      </c>
      <c r="CX39">
        <v>0</v>
      </c>
      <c r="CY39">
        <v>0</v>
      </c>
    </row>
    <row r="40" spans="1:103" x14ac:dyDescent="0.25">
      <c r="A40" t="s">
        <v>609</v>
      </c>
      <c r="B40" t="s">
        <v>1278</v>
      </c>
      <c r="C40" t="s">
        <v>1792</v>
      </c>
      <c r="D40" t="s">
        <v>1328</v>
      </c>
      <c r="E40">
        <v>0</v>
      </c>
      <c r="F40">
        <v>340000</v>
      </c>
      <c r="G40">
        <v>340000</v>
      </c>
      <c r="H40">
        <v>340000</v>
      </c>
      <c r="I40">
        <v>340000</v>
      </c>
      <c r="J40">
        <v>340000</v>
      </c>
      <c r="K40">
        <v>340000</v>
      </c>
      <c r="L40">
        <v>340000</v>
      </c>
      <c r="S40">
        <v>340000</v>
      </c>
      <c r="T40">
        <v>340000</v>
      </c>
      <c r="U40">
        <v>340000</v>
      </c>
      <c r="V40">
        <v>340000</v>
      </c>
      <c r="Z40">
        <v>255000</v>
      </c>
      <c r="AA40">
        <v>255000</v>
      </c>
      <c r="AB40">
        <v>255000</v>
      </c>
      <c r="AC40">
        <v>255000</v>
      </c>
      <c r="AD40">
        <v>255000</v>
      </c>
      <c r="AE40">
        <v>255000</v>
      </c>
      <c r="AF40">
        <v>255000</v>
      </c>
      <c r="AM40">
        <v>255000</v>
      </c>
      <c r="AN40">
        <v>255000</v>
      </c>
      <c r="AO40">
        <v>255000</v>
      </c>
      <c r="AP40">
        <v>255000</v>
      </c>
      <c r="AT40">
        <v>7.6</v>
      </c>
      <c r="AU40">
        <v>7.6</v>
      </c>
      <c r="AV40">
        <v>7.6</v>
      </c>
      <c r="AW40">
        <v>7.6</v>
      </c>
      <c r="AX40">
        <v>7.6</v>
      </c>
      <c r="AY40">
        <v>7.6</v>
      </c>
      <c r="AZ40">
        <v>7.6</v>
      </c>
      <c r="BD40" t="s">
        <v>2406</v>
      </c>
      <c r="BE40">
        <v>-7.7800985000000003</v>
      </c>
      <c r="BF40">
        <v>110.4055931</v>
      </c>
      <c r="BG40">
        <v>2.2785774981769159E-3</v>
      </c>
      <c r="BH40">
        <v>695824.22222222225</v>
      </c>
      <c r="BI40">
        <v>314229</v>
      </c>
      <c r="BJ40">
        <v>287040.5</v>
      </c>
      <c r="BK40">
        <v>304375.90000000002</v>
      </c>
      <c r="BL40">
        <v>315629.2</v>
      </c>
      <c r="BM40">
        <v>309662.55555555562</v>
      </c>
      <c r="BN40">
        <v>51208</v>
      </c>
      <c r="BU40">
        <v>270419.5</v>
      </c>
      <c r="BV40">
        <v>290419.5</v>
      </c>
      <c r="BW40">
        <v>352073.22222222219</v>
      </c>
      <c r="BX40">
        <v>372400</v>
      </c>
      <c r="CB40">
        <f t="shared" si="0"/>
        <v>255000</v>
      </c>
      <c r="CC40">
        <f t="shared" si="1"/>
        <v>255000</v>
      </c>
      <c r="CD40">
        <f t="shared" si="2"/>
        <v>7.6000000000000005</v>
      </c>
      <c r="CE40">
        <v>1</v>
      </c>
      <c r="CF40">
        <v>0</v>
      </c>
      <c r="CG40">
        <v>1</v>
      </c>
      <c r="CH40">
        <v>0</v>
      </c>
      <c r="CI40">
        <v>1</v>
      </c>
      <c r="CJ40">
        <v>1</v>
      </c>
      <c r="CK40">
        <v>0</v>
      </c>
      <c r="CL40">
        <f t="shared" si="3"/>
        <v>255000</v>
      </c>
      <c r="CM40">
        <f t="shared" si="4"/>
        <v>255000</v>
      </c>
      <c r="CN40">
        <f t="shared" si="5"/>
        <v>1</v>
      </c>
      <c r="CO40">
        <f t="shared" si="6"/>
        <v>255000</v>
      </c>
      <c r="CP40">
        <f t="shared" si="7"/>
        <v>255000</v>
      </c>
      <c r="CQ40">
        <f t="shared" si="8"/>
        <v>1</v>
      </c>
      <c r="CR40">
        <v>1</v>
      </c>
      <c r="CS40">
        <v>0</v>
      </c>
      <c r="CT40" t="s">
        <v>2519</v>
      </c>
      <c r="CU40">
        <v>0</v>
      </c>
      <c r="CV40">
        <v>1</v>
      </c>
      <c r="CW40">
        <v>0</v>
      </c>
      <c r="CX40">
        <v>0</v>
      </c>
      <c r="CY40">
        <v>0</v>
      </c>
    </row>
    <row r="41" spans="1:103" x14ac:dyDescent="0.25">
      <c r="A41" t="s">
        <v>1093</v>
      </c>
      <c r="B41" t="s">
        <v>1286</v>
      </c>
      <c r="C41" t="s">
        <v>1488</v>
      </c>
      <c r="D41" t="s">
        <v>1328</v>
      </c>
      <c r="E41">
        <v>0</v>
      </c>
      <c r="H41">
        <v>353333</v>
      </c>
      <c r="I41">
        <v>353333</v>
      </c>
      <c r="J41">
        <v>353333</v>
      </c>
      <c r="K41">
        <v>353333</v>
      </c>
      <c r="L41">
        <v>353333</v>
      </c>
      <c r="M41">
        <v>353333</v>
      </c>
      <c r="N41">
        <v>353333</v>
      </c>
      <c r="O41">
        <v>353333</v>
      </c>
      <c r="P41">
        <v>353333</v>
      </c>
      <c r="Q41">
        <v>353333</v>
      </c>
      <c r="R41">
        <v>353333</v>
      </c>
      <c r="S41">
        <v>353333</v>
      </c>
      <c r="T41">
        <v>353333</v>
      </c>
      <c r="U41">
        <v>353333</v>
      </c>
      <c r="V41">
        <v>353333</v>
      </c>
      <c r="W41">
        <v>420000</v>
      </c>
      <c r="X41">
        <v>420000</v>
      </c>
      <c r="Y41">
        <v>420000</v>
      </c>
      <c r="AB41">
        <v>265000</v>
      </c>
      <c r="AC41">
        <v>265000</v>
      </c>
      <c r="AD41">
        <v>265000</v>
      </c>
      <c r="AE41">
        <v>265000</v>
      </c>
      <c r="AF41">
        <v>265000</v>
      </c>
      <c r="AG41">
        <v>265000</v>
      </c>
      <c r="AH41">
        <v>265000</v>
      </c>
      <c r="AI41">
        <v>265000</v>
      </c>
      <c r="AJ41">
        <v>265000</v>
      </c>
      <c r="AK41">
        <v>265000</v>
      </c>
      <c r="AL41">
        <v>265000</v>
      </c>
      <c r="AM41">
        <v>265000</v>
      </c>
      <c r="AN41">
        <v>265000</v>
      </c>
      <c r="AO41">
        <v>265000</v>
      </c>
      <c r="AP41">
        <v>265000</v>
      </c>
      <c r="AQ41">
        <v>315000</v>
      </c>
      <c r="AR41">
        <v>315000</v>
      </c>
      <c r="AS41">
        <v>315000</v>
      </c>
      <c r="AT41">
        <v>8.6</v>
      </c>
      <c r="AU41">
        <v>8.6</v>
      </c>
      <c r="AV41">
        <v>8.6</v>
      </c>
      <c r="AW41">
        <v>8.6</v>
      </c>
      <c r="AX41">
        <v>8.6</v>
      </c>
      <c r="AY41">
        <v>8.6</v>
      </c>
      <c r="AZ41">
        <v>8.6</v>
      </c>
      <c r="BA41">
        <v>8.6</v>
      </c>
      <c r="BB41">
        <v>8.6</v>
      </c>
      <c r="BC41">
        <v>8.6</v>
      </c>
      <c r="BD41" t="s">
        <v>2416</v>
      </c>
      <c r="BE41">
        <v>-7.9564902999999996</v>
      </c>
      <c r="BF41">
        <v>110.5919559</v>
      </c>
      <c r="BG41">
        <v>8.9774756045685328E-2</v>
      </c>
      <c r="BJ41">
        <v>47699.75</v>
      </c>
      <c r="BK41">
        <v>48488.6</v>
      </c>
      <c r="BL41">
        <v>58271.888888888891</v>
      </c>
      <c r="BM41">
        <v>58875.777777777781</v>
      </c>
      <c r="BN41">
        <v>64843.1</v>
      </c>
      <c r="BO41">
        <v>58627.6</v>
      </c>
      <c r="BP41">
        <v>64846</v>
      </c>
      <c r="BQ41">
        <v>53331.9</v>
      </c>
      <c r="BR41">
        <v>57681.7</v>
      </c>
      <c r="BS41">
        <v>63248.166666666657</v>
      </c>
      <c r="BT41">
        <v>55768</v>
      </c>
      <c r="BU41">
        <v>43542.9</v>
      </c>
      <c r="BV41">
        <v>48044.2</v>
      </c>
      <c r="BW41">
        <v>48044.2</v>
      </c>
      <c r="BX41">
        <v>49382.777777777781</v>
      </c>
      <c r="BY41">
        <v>72420.444444444438</v>
      </c>
      <c r="BZ41">
        <v>76793.222222222219</v>
      </c>
      <c r="CA41">
        <v>66446.333333333328</v>
      </c>
      <c r="CB41">
        <f t="shared" si="0"/>
        <v>265000</v>
      </c>
      <c r="CC41">
        <f t="shared" si="1"/>
        <v>280000</v>
      </c>
      <c r="CD41">
        <f t="shared" si="2"/>
        <v>8.5999999999999979</v>
      </c>
      <c r="CE41">
        <v>1</v>
      </c>
      <c r="CF41">
        <v>1</v>
      </c>
      <c r="CG41">
        <v>1</v>
      </c>
      <c r="CH41">
        <v>0</v>
      </c>
      <c r="CI41">
        <v>1</v>
      </c>
      <c r="CJ41">
        <v>1</v>
      </c>
      <c r="CK41">
        <v>0</v>
      </c>
      <c r="CL41">
        <f t="shared" si="3"/>
        <v>265000</v>
      </c>
      <c r="CM41">
        <f t="shared" si="4"/>
        <v>265000</v>
      </c>
      <c r="CN41">
        <f t="shared" si="5"/>
        <v>1</v>
      </c>
      <c r="CO41">
        <f t="shared" si="6"/>
        <v>315000</v>
      </c>
      <c r="CP41">
        <f t="shared" si="7"/>
        <v>265000</v>
      </c>
      <c r="CQ41">
        <f t="shared" si="8"/>
        <v>1.1886792452830188</v>
      </c>
      <c r="CR41">
        <v>1</v>
      </c>
      <c r="CS41">
        <v>0</v>
      </c>
      <c r="CT41" t="s">
        <v>2522</v>
      </c>
      <c r="CU41">
        <v>0</v>
      </c>
      <c r="CV41">
        <v>0</v>
      </c>
      <c r="CW41">
        <v>0</v>
      </c>
      <c r="CX41">
        <v>0</v>
      </c>
      <c r="CY41">
        <v>1</v>
      </c>
    </row>
    <row r="42" spans="1:103" x14ac:dyDescent="0.25">
      <c r="A42" t="s">
        <v>651</v>
      </c>
      <c r="B42" t="s">
        <v>1270</v>
      </c>
      <c r="C42" t="s">
        <v>2321</v>
      </c>
      <c r="D42" t="s">
        <v>1328</v>
      </c>
      <c r="E42">
        <v>2</v>
      </c>
      <c r="F42">
        <v>366667</v>
      </c>
      <c r="H42">
        <v>366667</v>
      </c>
      <c r="I42">
        <v>366667</v>
      </c>
      <c r="J42">
        <v>366667</v>
      </c>
      <c r="K42">
        <v>366667</v>
      </c>
      <c r="L42">
        <v>366667</v>
      </c>
      <c r="M42">
        <v>366667</v>
      </c>
      <c r="N42">
        <v>366667</v>
      </c>
      <c r="O42">
        <v>366667</v>
      </c>
      <c r="P42">
        <v>366667</v>
      </c>
      <c r="Q42">
        <v>366667</v>
      </c>
      <c r="R42">
        <v>366667</v>
      </c>
      <c r="S42">
        <v>366667</v>
      </c>
      <c r="T42">
        <v>366667</v>
      </c>
      <c r="U42">
        <v>366667</v>
      </c>
      <c r="V42">
        <v>366667</v>
      </c>
      <c r="W42">
        <v>366667</v>
      </c>
      <c r="X42">
        <v>366667</v>
      </c>
      <c r="Y42">
        <v>366667</v>
      </c>
      <c r="Z42">
        <v>275000</v>
      </c>
      <c r="AB42">
        <v>275000</v>
      </c>
      <c r="AC42">
        <v>275000</v>
      </c>
      <c r="AD42">
        <v>275000</v>
      </c>
      <c r="AE42">
        <v>275000</v>
      </c>
      <c r="AF42">
        <v>275000</v>
      </c>
      <c r="AG42">
        <v>275000</v>
      </c>
      <c r="AH42">
        <v>275000</v>
      </c>
      <c r="AI42">
        <v>275000</v>
      </c>
      <c r="AJ42">
        <v>275000</v>
      </c>
      <c r="AK42">
        <v>275000</v>
      </c>
      <c r="AL42">
        <v>275000</v>
      </c>
      <c r="AM42">
        <v>275000</v>
      </c>
      <c r="AN42">
        <v>275000</v>
      </c>
      <c r="AO42">
        <v>275000</v>
      </c>
      <c r="AP42">
        <v>275000</v>
      </c>
      <c r="AQ42">
        <v>275000</v>
      </c>
      <c r="AR42">
        <v>275000</v>
      </c>
      <c r="AS42">
        <v>275000</v>
      </c>
      <c r="AT42">
        <v>8.8000000000000007</v>
      </c>
      <c r="AU42">
        <v>8.8000000000000007</v>
      </c>
      <c r="AV42">
        <v>8.8000000000000007</v>
      </c>
      <c r="AW42">
        <v>8.8000000000000007</v>
      </c>
      <c r="AX42">
        <v>8.8000000000000007</v>
      </c>
      <c r="AY42">
        <v>8.8000000000000007</v>
      </c>
      <c r="AZ42">
        <v>8.8000000000000007</v>
      </c>
      <c r="BA42">
        <v>8.8000000000000007</v>
      </c>
      <c r="BB42">
        <v>8.8000000000000007</v>
      </c>
      <c r="BC42">
        <v>8.8000000000000007</v>
      </c>
      <c r="BD42" t="s">
        <v>2416</v>
      </c>
      <c r="BE42">
        <v>-7.8177655000000001</v>
      </c>
      <c r="BF42">
        <v>110.3620444</v>
      </c>
      <c r="BG42">
        <v>3.9122959670798256E-3</v>
      </c>
      <c r="BH42">
        <v>180034.5</v>
      </c>
      <c r="BJ42">
        <v>133305.20000000001</v>
      </c>
      <c r="BK42">
        <v>110967.9</v>
      </c>
      <c r="BL42">
        <v>112552.6666666667</v>
      </c>
      <c r="BM42">
        <v>174146.33333333331</v>
      </c>
      <c r="BN42">
        <v>170332.9</v>
      </c>
      <c r="BO42">
        <v>183363.125</v>
      </c>
      <c r="BP42">
        <v>429324.25</v>
      </c>
      <c r="BQ42">
        <v>103399.44444444439</v>
      </c>
      <c r="BR42">
        <v>108392.3333333333</v>
      </c>
      <c r="BS42">
        <v>194961.8571428571</v>
      </c>
      <c r="BT42">
        <v>169138.5</v>
      </c>
      <c r="BU42">
        <v>101389</v>
      </c>
      <c r="BV42">
        <v>99409.5</v>
      </c>
      <c r="BW42">
        <v>103232.7777777778</v>
      </c>
      <c r="BX42">
        <v>97187</v>
      </c>
      <c r="BY42">
        <v>140150.375</v>
      </c>
      <c r="BZ42">
        <v>266192.14285714278</v>
      </c>
      <c r="CA42">
        <v>100398.2</v>
      </c>
      <c r="CB42">
        <f t="shared" si="0"/>
        <v>275000</v>
      </c>
      <c r="CC42">
        <f t="shared" si="1"/>
        <v>275000</v>
      </c>
      <c r="CD42">
        <f t="shared" si="2"/>
        <v>8.7999999999999989</v>
      </c>
      <c r="CE42">
        <v>1</v>
      </c>
      <c r="CF42">
        <v>1</v>
      </c>
      <c r="CG42">
        <v>1</v>
      </c>
      <c r="CH42">
        <v>0</v>
      </c>
      <c r="CI42">
        <v>1</v>
      </c>
      <c r="CJ42">
        <v>1</v>
      </c>
      <c r="CK42">
        <v>0</v>
      </c>
      <c r="CL42">
        <f t="shared" si="3"/>
        <v>275000</v>
      </c>
      <c r="CM42">
        <f t="shared" si="4"/>
        <v>275000</v>
      </c>
      <c r="CN42">
        <f t="shared" si="5"/>
        <v>1</v>
      </c>
      <c r="CO42">
        <f t="shared" si="6"/>
        <v>275000</v>
      </c>
      <c r="CP42">
        <f t="shared" si="7"/>
        <v>275000</v>
      </c>
      <c r="CQ42">
        <f t="shared" si="8"/>
        <v>1</v>
      </c>
      <c r="CR42">
        <v>1</v>
      </c>
      <c r="CS42">
        <v>0</v>
      </c>
      <c r="CT42" t="s">
        <v>2520</v>
      </c>
      <c r="CU42">
        <v>0</v>
      </c>
      <c r="CV42">
        <v>0</v>
      </c>
      <c r="CW42">
        <v>1</v>
      </c>
      <c r="CX42">
        <v>0</v>
      </c>
      <c r="CY42">
        <v>0</v>
      </c>
    </row>
    <row r="43" spans="1:103" x14ac:dyDescent="0.25">
      <c r="A43" t="s">
        <v>1108</v>
      </c>
      <c r="B43" t="s">
        <v>1286</v>
      </c>
      <c r="C43" t="s">
        <v>1360</v>
      </c>
      <c r="D43" t="s">
        <v>1328</v>
      </c>
      <c r="E43">
        <v>1</v>
      </c>
      <c r="H43">
        <v>395000</v>
      </c>
      <c r="I43">
        <v>395000</v>
      </c>
      <c r="J43">
        <v>395000</v>
      </c>
      <c r="K43">
        <v>395000</v>
      </c>
      <c r="L43">
        <v>395000</v>
      </c>
      <c r="M43">
        <v>395000</v>
      </c>
      <c r="N43">
        <v>395000</v>
      </c>
      <c r="O43">
        <v>395000</v>
      </c>
      <c r="P43">
        <v>395000</v>
      </c>
      <c r="R43">
        <v>395000</v>
      </c>
      <c r="S43">
        <v>395000</v>
      </c>
      <c r="T43">
        <v>395000</v>
      </c>
      <c r="U43">
        <v>395000</v>
      </c>
      <c r="V43">
        <v>395000</v>
      </c>
      <c r="AB43">
        <v>284400</v>
      </c>
      <c r="AC43">
        <v>284400</v>
      </c>
      <c r="AD43">
        <v>284400</v>
      </c>
      <c r="AE43">
        <v>284400</v>
      </c>
      <c r="AF43">
        <v>284400</v>
      </c>
      <c r="AG43">
        <v>284400</v>
      </c>
      <c r="AH43">
        <v>284400</v>
      </c>
      <c r="AI43">
        <v>284400</v>
      </c>
      <c r="AJ43">
        <v>292300</v>
      </c>
      <c r="AL43">
        <v>292300</v>
      </c>
      <c r="AM43">
        <v>292300</v>
      </c>
      <c r="AN43">
        <v>292300</v>
      </c>
      <c r="AO43">
        <v>292300</v>
      </c>
      <c r="AP43">
        <v>292300</v>
      </c>
      <c r="AT43">
        <v>8.4</v>
      </c>
      <c r="AV43">
        <v>8.4</v>
      </c>
      <c r="AW43">
        <v>8.4</v>
      </c>
      <c r="AX43">
        <v>8.4</v>
      </c>
      <c r="AY43">
        <v>8.4</v>
      </c>
      <c r="AZ43">
        <v>8.4</v>
      </c>
      <c r="BA43">
        <v>8.4</v>
      </c>
      <c r="BB43">
        <v>8.4</v>
      </c>
      <c r="BC43">
        <v>8.4</v>
      </c>
      <c r="BD43" t="s">
        <v>2406</v>
      </c>
      <c r="BE43">
        <v>-7.9677778999999997</v>
      </c>
      <c r="BF43">
        <v>110.5924083</v>
      </c>
      <c r="BG43">
        <v>8.4714315576619431E-2</v>
      </c>
      <c r="BJ43">
        <v>58428.75</v>
      </c>
      <c r="BK43">
        <v>57199.4</v>
      </c>
      <c r="BL43">
        <v>66894.111111111109</v>
      </c>
      <c r="BM43">
        <v>67498</v>
      </c>
      <c r="BN43">
        <v>70663.100000000006</v>
      </c>
      <c r="BO43">
        <v>68327.600000000006</v>
      </c>
      <c r="BP43">
        <v>64846</v>
      </c>
      <c r="BQ43">
        <v>55271.9</v>
      </c>
      <c r="BR43">
        <v>71331.7</v>
      </c>
      <c r="BT43">
        <v>69418</v>
      </c>
      <c r="BU43">
        <v>51732.9</v>
      </c>
      <c r="BV43">
        <v>61694.2</v>
      </c>
      <c r="BW43">
        <v>61694.2</v>
      </c>
      <c r="BX43">
        <v>61516.111111111109</v>
      </c>
      <c r="CB43">
        <f t="shared" si="0"/>
        <v>284400</v>
      </c>
      <c r="CC43">
        <f t="shared" si="1"/>
        <v>292300</v>
      </c>
      <c r="CD43">
        <f t="shared" si="2"/>
        <v>8.4</v>
      </c>
      <c r="CE43">
        <v>1</v>
      </c>
      <c r="CF43">
        <v>0</v>
      </c>
      <c r="CG43">
        <v>1</v>
      </c>
      <c r="CH43">
        <v>0</v>
      </c>
      <c r="CI43">
        <v>1</v>
      </c>
      <c r="CJ43">
        <v>1</v>
      </c>
      <c r="CK43">
        <v>0</v>
      </c>
      <c r="CL43">
        <f t="shared" si="3"/>
        <v>284400</v>
      </c>
      <c r="CM43">
        <f t="shared" si="4"/>
        <v>284400</v>
      </c>
      <c r="CN43">
        <f t="shared" si="5"/>
        <v>1</v>
      </c>
      <c r="CO43">
        <f t="shared" si="6"/>
        <v>292300</v>
      </c>
      <c r="CP43">
        <f t="shared" si="7"/>
        <v>292300</v>
      </c>
      <c r="CQ43">
        <f t="shared" si="8"/>
        <v>1</v>
      </c>
      <c r="CR43">
        <v>1</v>
      </c>
      <c r="CS43">
        <v>0</v>
      </c>
      <c r="CT43" t="s">
        <v>2522</v>
      </c>
      <c r="CU43">
        <v>0</v>
      </c>
      <c r="CV43">
        <v>0</v>
      </c>
      <c r="CW43">
        <v>0</v>
      </c>
      <c r="CX43">
        <v>0</v>
      </c>
      <c r="CY43">
        <v>1</v>
      </c>
    </row>
    <row r="44" spans="1:103" x14ac:dyDescent="0.25">
      <c r="A44" t="s">
        <v>1228</v>
      </c>
      <c r="B44" t="s">
        <v>1264</v>
      </c>
      <c r="C44" t="s">
        <v>1717</v>
      </c>
      <c r="D44" t="s">
        <v>1328</v>
      </c>
      <c r="E44">
        <v>3</v>
      </c>
      <c r="H44">
        <v>393333</v>
      </c>
      <c r="I44">
        <v>393333</v>
      </c>
      <c r="J44">
        <v>393333</v>
      </c>
      <c r="K44">
        <v>393333</v>
      </c>
      <c r="R44">
        <v>393333</v>
      </c>
      <c r="S44">
        <v>393333</v>
      </c>
      <c r="T44">
        <v>333334</v>
      </c>
      <c r="U44">
        <v>393333</v>
      </c>
      <c r="W44">
        <v>762766</v>
      </c>
      <c r="Y44">
        <v>333334</v>
      </c>
      <c r="AB44">
        <v>295000</v>
      </c>
      <c r="AC44">
        <v>295000</v>
      </c>
      <c r="AD44">
        <v>295000</v>
      </c>
      <c r="AE44">
        <v>295000</v>
      </c>
      <c r="AL44">
        <v>295000</v>
      </c>
      <c r="AM44">
        <v>295000</v>
      </c>
      <c r="AN44">
        <v>250000</v>
      </c>
      <c r="AO44">
        <v>295000</v>
      </c>
      <c r="AQ44">
        <v>572039</v>
      </c>
      <c r="AS44">
        <v>250000</v>
      </c>
      <c r="AV44">
        <v>8.1999999999999993</v>
      </c>
      <c r="AW44">
        <v>8.1999999999999993</v>
      </c>
      <c r="AX44">
        <v>8.1999999999999993</v>
      </c>
      <c r="AY44">
        <v>8.1999999999999993</v>
      </c>
      <c r="BA44">
        <v>8.1999999999999993</v>
      </c>
      <c r="BC44">
        <v>8.1999999999999993</v>
      </c>
      <c r="BD44" t="s">
        <v>2422</v>
      </c>
      <c r="BE44">
        <v>-7.7901261999999996</v>
      </c>
      <c r="BF44">
        <v>110.36271290000001</v>
      </c>
      <c r="BG44">
        <v>1.049060098035047E-3</v>
      </c>
      <c r="BJ44">
        <v>90699.8</v>
      </c>
      <c r="BK44">
        <v>138742.39999999999</v>
      </c>
      <c r="BL44">
        <v>154592.4</v>
      </c>
      <c r="BM44">
        <v>147750</v>
      </c>
      <c r="BT44">
        <v>98945.5</v>
      </c>
      <c r="BU44">
        <v>203256.2</v>
      </c>
      <c r="BV44">
        <v>113256.2</v>
      </c>
      <c r="BW44">
        <v>205656.2</v>
      </c>
      <c r="BY44">
        <v>306474.33333333331</v>
      </c>
      <c r="CA44">
        <v>125007.4</v>
      </c>
      <c r="CB44">
        <f t="shared" si="0"/>
        <v>295000</v>
      </c>
      <c r="CC44">
        <f t="shared" si="1"/>
        <v>326173.16666666669</v>
      </c>
      <c r="CD44">
        <f t="shared" si="2"/>
        <v>8.2000000000000011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0</v>
      </c>
      <c r="CL44">
        <f t="shared" si="3"/>
        <v>295000</v>
      </c>
      <c r="CM44">
        <f t="shared" si="4"/>
        <v>295000</v>
      </c>
      <c r="CN44">
        <f t="shared" si="5"/>
        <v>1</v>
      </c>
      <c r="CO44">
        <f t="shared" si="6"/>
        <v>572039</v>
      </c>
      <c r="CP44">
        <f t="shared" si="7"/>
        <v>250000</v>
      </c>
      <c r="CQ44">
        <f t="shared" si="8"/>
        <v>2.2881559999999999</v>
      </c>
      <c r="CR44">
        <v>1</v>
      </c>
      <c r="CS44">
        <v>0</v>
      </c>
      <c r="CT44" t="s">
        <v>2520</v>
      </c>
      <c r="CU44">
        <v>0</v>
      </c>
      <c r="CV44">
        <v>0</v>
      </c>
      <c r="CW44">
        <v>1</v>
      </c>
      <c r="CX44">
        <v>0</v>
      </c>
      <c r="CY44">
        <v>0</v>
      </c>
    </row>
    <row r="45" spans="1:103" x14ac:dyDescent="0.25">
      <c r="A45" t="s">
        <v>958</v>
      </c>
      <c r="B45" t="s">
        <v>1270</v>
      </c>
      <c r="C45" t="s">
        <v>2173</v>
      </c>
      <c r="D45" t="s">
        <v>1328</v>
      </c>
      <c r="E45">
        <v>0</v>
      </c>
      <c r="F45">
        <v>400000</v>
      </c>
      <c r="G45">
        <v>400000</v>
      </c>
      <c r="H45">
        <v>400000</v>
      </c>
      <c r="I45">
        <v>400000</v>
      </c>
      <c r="J45">
        <v>400000</v>
      </c>
      <c r="K45">
        <v>400000</v>
      </c>
      <c r="L45">
        <v>400000</v>
      </c>
      <c r="M45">
        <v>400000</v>
      </c>
      <c r="N45">
        <v>400000</v>
      </c>
      <c r="O45">
        <v>400000</v>
      </c>
      <c r="P45">
        <v>400000</v>
      </c>
      <c r="Q45">
        <v>400000</v>
      </c>
      <c r="R45">
        <v>400000</v>
      </c>
      <c r="S45">
        <v>400000</v>
      </c>
      <c r="T45">
        <v>400000</v>
      </c>
      <c r="U45">
        <v>400000</v>
      </c>
      <c r="V45">
        <v>400000</v>
      </c>
      <c r="W45">
        <v>400000</v>
      </c>
      <c r="X45">
        <v>400000</v>
      </c>
      <c r="Y45">
        <v>400000</v>
      </c>
      <c r="Z45">
        <v>300000</v>
      </c>
      <c r="AA45">
        <v>300000</v>
      </c>
      <c r="AB45">
        <v>300000</v>
      </c>
      <c r="AC45">
        <v>300000</v>
      </c>
      <c r="AD45">
        <v>300000</v>
      </c>
      <c r="AE45">
        <v>300000</v>
      </c>
      <c r="AF45">
        <v>300000</v>
      </c>
      <c r="AG45">
        <v>300000</v>
      </c>
      <c r="AH45">
        <v>300000</v>
      </c>
      <c r="AI45">
        <v>300000</v>
      </c>
      <c r="AJ45">
        <v>300000</v>
      </c>
      <c r="AK45">
        <v>300000</v>
      </c>
      <c r="AL45">
        <v>300000</v>
      </c>
      <c r="AM45">
        <v>300000</v>
      </c>
      <c r="AN45">
        <v>300000</v>
      </c>
      <c r="AO45">
        <v>300000</v>
      </c>
      <c r="AP45">
        <v>300000</v>
      </c>
      <c r="AQ45">
        <v>300000</v>
      </c>
      <c r="AR45">
        <v>300000</v>
      </c>
      <c r="AS45">
        <v>300000</v>
      </c>
      <c r="AT45">
        <v>8.5</v>
      </c>
      <c r="AU45">
        <v>8.5</v>
      </c>
      <c r="AV45">
        <v>8.5</v>
      </c>
      <c r="AW45">
        <v>8.5</v>
      </c>
      <c r="AX45">
        <v>8.5</v>
      </c>
      <c r="AY45">
        <v>8.5</v>
      </c>
      <c r="AZ45">
        <v>8.5</v>
      </c>
      <c r="BA45">
        <v>8.5</v>
      </c>
      <c r="BB45">
        <v>8.5</v>
      </c>
      <c r="BC45">
        <v>8.5</v>
      </c>
      <c r="BD45" t="s">
        <v>2408</v>
      </c>
      <c r="BE45">
        <v>-7.8229635000000002</v>
      </c>
      <c r="BF45">
        <v>110.3529839</v>
      </c>
      <c r="BG45">
        <v>9.0220706135073579E-3</v>
      </c>
      <c r="BH45">
        <v>84320.5</v>
      </c>
      <c r="BI45">
        <v>128944</v>
      </c>
      <c r="BJ45">
        <v>84327.4</v>
      </c>
      <c r="BK45">
        <v>82990.7</v>
      </c>
      <c r="BL45">
        <v>84103.1</v>
      </c>
      <c r="BM45">
        <v>84859.4</v>
      </c>
      <c r="BN45">
        <v>83844.600000000006</v>
      </c>
      <c r="BO45">
        <v>204677.5</v>
      </c>
      <c r="BP45">
        <v>275408.40000000002</v>
      </c>
      <c r="BQ45">
        <v>201824.88888888891</v>
      </c>
      <c r="BR45">
        <v>66381.125</v>
      </c>
      <c r="BS45">
        <v>91390.71428571429</v>
      </c>
      <c r="BT45">
        <v>106996.5</v>
      </c>
      <c r="BU45">
        <v>94429.5</v>
      </c>
      <c r="BV45">
        <v>96189.5</v>
      </c>
      <c r="BW45">
        <v>106877.2222222222</v>
      </c>
      <c r="BX45">
        <v>89194.333333333328</v>
      </c>
      <c r="BY45">
        <v>184525.6</v>
      </c>
      <c r="BZ45">
        <v>221206.71428571429</v>
      </c>
      <c r="CA45">
        <v>187740</v>
      </c>
      <c r="CB45">
        <f t="shared" si="0"/>
        <v>300000</v>
      </c>
      <c r="CC45">
        <f t="shared" si="1"/>
        <v>300000</v>
      </c>
      <c r="CD45">
        <f t="shared" si="2"/>
        <v>8.5</v>
      </c>
      <c r="CE45">
        <v>1</v>
      </c>
      <c r="CF45">
        <v>0</v>
      </c>
      <c r="CG45">
        <v>0</v>
      </c>
      <c r="CH45">
        <v>0</v>
      </c>
      <c r="CI45">
        <v>1</v>
      </c>
      <c r="CJ45">
        <v>0</v>
      </c>
      <c r="CK45">
        <v>0</v>
      </c>
      <c r="CL45">
        <f t="shared" si="3"/>
        <v>300000</v>
      </c>
      <c r="CM45">
        <f t="shared" si="4"/>
        <v>300000</v>
      </c>
      <c r="CN45">
        <f t="shared" si="5"/>
        <v>1</v>
      </c>
      <c r="CO45">
        <f t="shared" si="6"/>
        <v>300000</v>
      </c>
      <c r="CP45">
        <f t="shared" si="7"/>
        <v>300000</v>
      </c>
      <c r="CQ45">
        <f t="shared" si="8"/>
        <v>1</v>
      </c>
      <c r="CR45">
        <v>1</v>
      </c>
      <c r="CS45">
        <v>0</v>
      </c>
      <c r="CT45" t="s">
        <v>2520</v>
      </c>
      <c r="CU45">
        <v>0</v>
      </c>
      <c r="CV45">
        <v>0</v>
      </c>
      <c r="CW45">
        <v>1</v>
      </c>
      <c r="CX45">
        <v>0</v>
      </c>
      <c r="CY45">
        <v>0</v>
      </c>
    </row>
    <row r="46" spans="1:103" x14ac:dyDescent="0.25">
      <c r="A46" t="s">
        <v>1139</v>
      </c>
      <c r="B46" t="s">
        <v>1286</v>
      </c>
      <c r="C46" t="s">
        <v>2324</v>
      </c>
      <c r="D46" t="s">
        <v>1328</v>
      </c>
      <c r="E46">
        <v>3</v>
      </c>
      <c r="I46">
        <v>400000</v>
      </c>
      <c r="J46">
        <v>400000</v>
      </c>
      <c r="K46">
        <v>400000</v>
      </c>
      <c r="L46">
        <v>400000</v>
      </c>
      <c r="M46">
        <v>400000</v>
      </c>
      <c r="O46">
        <v>400000</v>
      </c>
      <c r="P46">
        <v>400000</v>
      </c>
      <c r="R46">
        <v>400000</v>
      </c>
      <c r="S46">
        <v>400000</v>
      </c>
      <c r="T46">
        <v>400000</v>
      </c>
      <c r="U46">
        <v>400000</v>
      </c>
      <c r="V46">
        <v>400000</v>
      </c>
      <c r="W46">
        <v>400000</v>
      </c>
      <c r="X46">
        <v>400000</v>
      </c>
      <c r="Y46">
        <v>400000</v>
      </c>
      <c r="AC46">
        <v>300000</v>
      </c>
      <c r="AD46">
        <v>300000</v>
      </c>
      <c r="AE46">
        <v>300000</v>
      </c>
      <c r="AF46">
        <v>300000</v>
      </c>
      <c r="AG46">
        <v>300000</v>
      </c>
      <c r="AI46">
        <v>300000</v>
      </c>
      <c r="AJ46">
        <v>300000</v>
      </c>
      <c r="AL46">
        <v>300000</v>
      </c>
      <c r="AM46">
        <v>300000</v>
      </c>
      <c r="AN46">
        <v>300000</v>
      </c>
      <c r="AO46">
        <v>300000</v>
      </c>
      <c r="AP46">
        <v>300000</v>
      </c>
      <c r="AQ46">
        <v>300000</v>
      </c>
      <c r="AR46">
        <v>300000</v>
      </c>
      <c r="AS46">
        <v>300000</v>
      </c>
      <c r="AT46">
        <v>8.9</v>
      </c>
      <c r="AV46">
        <v>8.9</v>
      </c>
      <c r="AW46">
        <v>8.8000000000000007</v>
      </c>
      <c r="AX46">
        <v>8.8000000000000007</v>
      </c>
      <c r="AY46">
        <v>8.8000000000000007</v>
      </c>
      <c r="AZ46">
        <v>8.6999999999999993</v>
      </c>
      <c r="BA46">
        <v>8.6999999999999993</v>
      </c>
      <c r="BB46">
        <v>8.6999999999999993</v>
      </c>
      <c r="BC46">
        <v>8.6999999999999993</v>
      </c>
      <c r="BD46" t="s">
        <v>2416</v>
      </c>
      <c r="BE46">
        <v>-7.9942625999999999</v>
      </c>
      <c r="BF46">
        <v>110.59208839999999</v>
      </c>
      <c r="BG46">
        <v>8.7050115406694967E-2</v>
      </c>
      <c r="BK46">
        <v>68119.399999999994</v>
      </c>
      <c r="BL46">
        <v>77294.111111111109</v>
      </c>
      <c r="BM46">
        <v>77898</v>
      </c>
      <c r="BN46">
        <v>78463.100000000006</v>
      </c>
      <c r="BO46">
        <v>79247.600000000006</v>
      </c>
      <c r="BQ46">
        <v>62977.3</v>
      </c>
      <c r="BR46">
        <v>76721.7</v>
      </c>
      <c r="BT46">
        <v>74808</v>
      </c>
      <c r="BU46">
        <v>56062.9</v>
      </c>
      <c r="BV46">
        <v>67084.2</v>
      </c>
      <c r="BW46">
        <v>67084.2</v>
      </c>
      <c r="BX46">
        <v>66649.444444444438</v>
      </c>
      <c r="BY46">
        <v>62420.444444444453</v>
      </c>
      <c r="BZ46">
        <v>70126.555555555562</v>
      </c>
      <c r="CA46">
        <v>59779.666666666657</v>
      </c>
      <c r="CB46">
        <f t="shared" si="0"/>
        <v>300000</v>
      </c>
      <c r="CC46">
        <f t="shared" si="1"/>
        <v>300000</v>
      </c>
      <c r="CD46">
        <f t="shared" si="2"/>
        <v>8.7777777777777786</v>
      </c>
      <c r="CE46">
        <v>1</v>
      </c>
      <c r="CF46">
        <v>1</v>
      </c>
      <c r="CG46">
        <v>1</v>
      </c>
      <c r="CH46">
        <v>0</v>
      </c>
      <c r="CI46">
        <v>1</v>
      </c>
      <c r="CJ46">
        <v>1</v>
      </c>
      <c r="CK46">
        <v>0</v>
      </c>
      <c r="CL46">
        <f t="shared" si="3"/>
        <v>300000</v>
      </c>
      <c r="CM46">
        <f t="shared" si="4"/>
        <v>300000</v>
      </c>
      <c r="CN46">
        <f t="shared" si="5"/>
        <v>1</v>
      </c>
      <c r="CO46">
        <f t="shared" si="6"/>
        <v>300000</v>
      </c>
      <c r="CP46">
        <f t="shared" si="7"/>
        <v>300000</v>
      </c>
      <c r="CQ46">
        <f t="shared" si="8"/>
        <v>1</v>
      </c>
      <c r="CR46">
        <v>1</v>
      </c>
      <c r="CS46">
        <v>0</v>
      </c>
      <c r="CT46" t="s">
        <v>2522</v>
      </c>
      <c r="CU46">
        <v>0</v>
      </c>
      <c r="CV46">
        <v>0</v>
      </c>
      <c r="CW46">
        <v>0</v>
      </c>
      <c r="CX46">
        <v>0</v>
      </c>
      <c r="CY46">
        <v>1</v>
      </c>
    </row>
    <row r="47" spans="1:103" x14ac:dyDescent="0.25">
      <c r="A47" t="s">
        <v>1021</v>
      </c>
      <c r="B47" t="s">
        <v>1283</v>
      </c>
      <c r="C47" t="s">
        <v>1601</v>
      </c>
      <c r="D47" t="s">
        <v>1328</v>
      </c>
      <c r="E47">
        <v>0</v>
      </c>
      <c r="F47">
        <v>400000</v>
      </c>
      <c r="G47">
        <v>400000</v>
      </c>
      <c r="H47">
        <v>400000</v>
      </c>
      <c r="I47">
        <v>400000</v>
      </c>
      <c r="K47">
        <v>400000</v>
      </c>
      <c r="L47">
        <v>400000</v>
      </c>
      <c r="M47">
        <v>400000</v>
      </c>
      <c r="N47">
        <v>400000</v>
      </c>
      <c r="O47">
        <v>400000</v>
      </c>
      <c r="P47">
        <v>400000</v>
      </c>
      <c r="Q47">
        <v>400000</v>
      </c>
      <c r="R47">
        <v>400000</v>
      </c>
      <c r="S47">
        <v>400000</v>
      </c>
      <c r="U47">
        <v>400000</v>
      </c>
      <c r="V47">
        <v>400000</v>
      </c>
      <c r="W47">
        <v>400000</v>
      </c>
      <c r="X47">
        <v>533333</v>
      </c>
      <c r="Y47">
        <v>533333</v>
      </c>
      <c r="Z47">
        <v>300000</v>
      </c>
      <c r="AA47">
        <v>300000</v>
      </c>
      <c r="AB47">
        <v>300000</v>
      </c>
      <c r="AC47">
        <v>300000</v>
      </c>
      <c r="AE47">
        <v>300000</v>
      </c>
      <c r="AF47">
        <v>300000</v>
      </c>
      <c r="AG47">
        <v>300000</v>
      </c>
      <c r="AH47">
        <v>300000</v>
      </c>
      <c r="AI47">
        <v>300000</v>
      </c>
      <c r="AJ47">
        <v>300000</v>
      </c>
      <c r="AK47">
        <v>300000</v>
      </c>
      <c r="AL47">
        <v>300000</v>
      </c>
      <c r="AM47">
        <v>300000</v>
      </c>
      <c r="AO47">
        <v>300000</v>
      </c>
      <c r="AP47">
        <v>300000</v>
      </c>
      <c r="AQ47">
        <v>300000</v>
      </c>
      <c r="AR47">
        <v>400000</v>
      </c>
      <c r="AS47">
        <v>400000</v>
      </c>
      <c r="AT47">
        <v>8.3000000000000007</v>
      </c>
      <c r="AU47">
        <v>8.3000000000000007</v>
      </c>
      <c r="AV47">
        <v>8.3000000000000007</v>
      </c>
      <c r="AW47">
        <v>8.3000000000000007</v>
      </c>
      <c r="AY47">
        <v>8.3000000000000007</v>
      </c>
      <c r="AZ47">
        <v>8.3000000000000007</v>
      </c>
      <c r="BA47">
        <v>8.3000000000000007</v>
      </c>
      <c r="BB47">
        <v>8.3000000000000007</v>
      </c>
      <c r="BC47">
        <v>8.3000000000000007</v>
      </c>
      <c r="BD47" t="s">
        <v>2406</v>
      </c>
      <c r="BE47">
        <v>-7.7381374000000003</v>
      </c>
      <c r="BF47">
        <v>110.43608399999999</v>
      </c>
      <c r="BG47">
        <v>2.3366698093960012E-2</v>
      </c>
      <c r="BH47">
        <v>210231.5</v>
      </c>
      <c r="BI47">
        <v>269495.625</v>
      </c>
      <c r="BJ47">
        <v>157967.77777777781</v>
      </c>
      <c r="BK47">
        <v>157788.22222222219</v>
      </c>
      <c r="BM47">
        <v>183293.2</v>
      </c>
      <c r="BN47">
        <v>197201.9</v>
      </c>
      <c r="BO47">
        <v>233916.88888888891</v>
      </c>
      <c r="BP47">
        <v>249321.22222222219</v>
      </c>
      <c r="BQ47">
        <v>172536.4</v>
      </c>
      <c r="BR47">
        <v>188519</v>
      </c>
      <c r="BS47">
        <v>218481.44444444441</v>
      </c>
      <c r="BT47">
        <v>150273.88888888891</v>
      </c>
      <c r="BU47">
        <v>157968.44444444441</v>
      </c>
      <c r="BW47">
        <v>169675.9</v>
      </c>
      <c r="BX47">
        <v>191236.77777777781</v>
      </c>
      <c r="BY47">
        <v>193806</v>
      </c>
      <c r="BZ47">
        <v>279456.88888888888</v>
      </c>
      <c r="CA47">
        <v>197856</v>
      </c>
      <c r="CB47">
        <f t="shared" si="0"/>
        <v>300000</v>
      </c>
      <c r="CC47">
        <f t="shared" si="1"/>
        <v>322222.22222222225</v>
      </c>
      <c r="CD47">
        <f t="shared" si="2"/>
        <v>8.2999999999999989</v>
      </c>
      <c r="CE47">
        <v>1</v>
      </c>
      <c r="CF47">
        <v>0</v>
      </c>
      <c r="CG47">
        <v>1</v>
      </c>
      <c r="CH47">
        <v>0</v>
      </c>
      <c r="CI47">
        <v>1</v>
      </c>
      <c r="CJ47">
        <v>1</v>
      </c>
      <c r="CK47">
        <v>0</v>
      </c>
      <c r="CL47">
        <f t="shared" si="3"/>
        <v>300000</v>
      </c>
      <c r="CM47">
        <f t="shared" si="4"/>
        <v>300000</v>
      </c>
      <c r="CN47">
        <f t="shared" si="5"/>
        <v>1</v>
      </c>
      <c r="CO47">
        <f t="shared" si="6"/>
        <v>400000</v>
      </c>
      <c r="CP47">
        <f t="shared" si="7"/>
        <v>300000</v>
      </c>
      <c r="CQ47">
        <f t="shared" si="8"/>
        <v>1.3333333333333333</v>
      </c>
      <c r="CR47">
        <v>1</v>
      </c>
      <c r="CS47">
        <v>0</v>
      </c>
      <c r="CT47" t="s">
        <v>2519</v>
      </c>
      <c r="CU47">
        <v>0</v>
      </c>
      <c r="CV47">
        <v>1</v>
      </c>
      <c r="CW47">
        <v>0</v>
      </c>
      <c r="CX47">
        <v>0</v>
      </c>
      <c r="CY47">
        <v>0</v>
      </c>
    </row>
    <row r="48" spans="1:103" x14ac:dyDescent="0.25">
      <c r="A48" t="s">
        <v>296</v>
      </c>
      <c r="B48" t="s">
        <v>1263</v>
      </c>
      <c r="C48" t="s">
        <v>2246</v>
      </c>
      <c r="D48" t="s">
        <v>1328</v>
      </c>
      <c r="E48">
        <v>3</v>
      </c>
      <c r="F48">
        <v>450000</v>
      </c>
      <c r="H48">
        <v>450000</v>
      </c>
      <c r="I48">
        <v>450000</v>
      </c>
      <c r="J48">
        <v>450000</v>
      </c>
      <c r="K48">
        <v>450000</v>
      </c>
      <c r="L48">
        <v>450000</v>
      </c>
      <c r="O48">
        <v>450000</v>
      </c>
      <c r="P48">
        <v>450000</v>
      </c>
      <c r="R48">
        <v>450000</v>
      </c>
      <c r="S48">
        <v>450000</v>
      </c>
      <c r="T48">
        <v>450000</v>
      </c>
      <c r="U48">
        <v>450000</v>
      </c>
      <c r="V48">
        <v>450000</v>
      </c>
      <c r="W48">
        <v>450000</v>
      </c>
      <c r="X48">
        <v>450000</v>
      </c>
      <c r="Y48">
        <v>450000</v>
      </c>
      <c r="Z48">
        <v>315000</v>
      </c>
      <c r="AB48">
        <v>315000</v>
      </c>
      <c r="AC48">
        <v>315000</v>
      </c>
      <c r="AD48">
        <v>315000</v>
      </c>
      <c r="AE48">
        <v>315000</v>
      </c>
      <c r="AF48">
        <v>315000</v>
      </c>
      <c r="AI48">
        <v>315000</v>
      </c>
      <c r="AJ48">
        <v>315000</v>
      </c>
      <c r="AL48">
        <v>315000</v>
      </c>
      <c r="AM48">
        <v>315000</v>
      </c>
      <c r="AN48">
        <v>315000</v>
      </c>
      <c r="AO48">
        <v>315000</v>
      </c>
      <c r="AP48">
        <v>315000</v>
      </c>
      <c r="AQ48">
        <v>315000</v>
      </c>
      <c r="AR48">
        <v>315000</v>
      </c>
      <c r="AS48">
        <v>315000</v>
      </c>
      <c r="AT48">
        <v>7.3</v>
      </c>
      <c r="AV48">
        <v>7.3</v>
      </c>
      <c r="AW48">
        <v>7.3</v>
      </c>
      <c r="AX48">
        <v>7.3</v>
      </c>
      <c r="AY48">
        <v>7.3</v>
      </c>
      <c r="AZ48">
        <v>7.3</v>
      </c>
      <c r="BA48">
        <v>7.3</v>
      </c>
      <c r="BB48">
        <v>7.3</v>
      </c>
      <c r="BC48">
        <v>7.3</v>
      </c>
      <c r="BD48" t="s">
        <v>2413</v>
      </c>
      <c r="BE48">
        <v>-7.6419918999999998</v>
      </c>
      <c r="BF48">
        <v>110.4255308</v>
      </c>
      <c r="BG48">
        <v>3.8340784823354492E-2</v>
      </c>
      <c r="BH48">
        <v>350639.11111111112</v>
      </c>
      <c r="BJ48">
        <v>189788.6</v>
      </c>
      <c r="BK48">
        <v>123904.9</v>
      </c>
      <c r="BL48">
        <v>143370</v>
      </c>
      <c r="BM48">
        <v>149660</v>
      </c>
      <c r="BN48">
        <v>158511.11111111109</v>
      </c>
      <c r="BQ48">
        <v>108061.55555555561</v>
      </c>
      <c r="BR48">
        <v>338374.6</v>
      </c>
      <c r="BT48">
        <v>311681.3</v>
      </c>
      <c r="BU48">
        <v>332681</v>
      </c>
      <c r="BV48">
        <v>338679.3</v>
      </c>
      <c r="BW48">
        <v>153854.77777777781</v>
      </c>
      <c r="BX48">
        <v>153854.77777777781</v>
      </c>
      <c r="BY48">
        <v>285874.22222222219</v>
      </c>
      <c r="BZ48">
        <v>322281.77777777781</v>
      </c>
      <c r="CA48">
        <v>101993.5</v>
      </c>
      <c r="CB48">
        <f t="shared" si="0"/>
        <v>315000</v>
      </c>
      <c r="CC48">
        <f t="shared" si="1"/>
        <v>315000</v>
      </c>
      <c r="CD48">
        <f t="shared" si="2"/>
        <v>7.2999999999999989</v>
      </c>
      <c r="CE48">
        <v>0</v>
      </c>
      <c r="CF48">
        <v>1</v>
      </c>
      <c r="CG48">
        <v>1</v>
      </c>
      <c r="CH48">
        <v>0</v>
      </c>
      <c r="CI48">
        <v>1</v>
      </c>
      <c r="CJ48">
        <v>1</v>
      </c>
      <c r="CK48">
        <v>1</v>
      </c>
      <c r="CL48">
        <f t="shared" si="3"/>
        <v>315000</v>
      </c>
      <c r="CM48">
        <f t="shared" si="4"/>
        <v>315000</v>
      </c>
      <c r="CN48">
        <f t="shared" si="5"/>
        <v>1</v>
      </c>
      <c r="CO48">
        <f t="shared" si="6"/>
        <v>315000</v>
      </c>
      <c r="CP48">
        <f t="shared" si="7"/>
        <v>315000</v>
      </c>
      <c r="CQ48">
        <f t="shared" si="8"/>
        <v>1</v>
      </c>
      <c r="CR48">
        <v>1</v>
      </c>
      <c r="CS48">
        <v>0</v>
      </c>
      <c r="CT48" t="s">
        <v>2519</v>
      </c>
      <c r="CU48">
        <v>0</v>
      </c>
      <c r="CV48">
        <v>1</v>
      </c>
      <c r="CW48">
        <v>0</v>
      </c>
      <c r="CX48">
        <v>0</v>
      </c>
      <c r="CY48">
        <v>0</v>
      </c>
    </row>
    <row r="49" spans="1:103" x14ac:dyDescent="0.25">
      <c r="A49" t="s">
        <v>462</v>
      </c>
      <c r="B49" t="s">
        <v>1269</v>
      </c>
      <c r="C49" t="s">
        <v>1907</v>
      </c>
      <c r="D49" t="s">
        <v>1328</v>
      </c>
      <c r="E49">
        <v>3</v>
      </c>
      <c r="F49">
        <v>433333</v>
      </c>
      <c r="H49">
        <v>433333</v>
      </c>
      <c r="I49">
        <v>433333</v>
      </c>
      <c r="J49">
        <v>433333</v>
      </c>
      <c r="K49">
        <v>433333</v>
      </c>
      <c r="R49">
        <v>433333</v>
      </c>
      <c r="S49">
        <v>433333</v>
      </c>
      <c r="T49">
        <v>433333</v>
      </c>
      <c r="U49">
        <v>433333</v>
      </c>
      <c r="V49">
        <v>433333</v>
      </c>
      <c r="W49">
        <v>208000</v>
      </c>
      <c r="X49">
        <v>665333</v>
      </c>
      <c r="Y49">
        <v>433333</v>
      </c>
      <c r="Z49">
        <v>325000</v>
      </c>
      <c r="AB49">
        <v>325000</v>
      </c>
      <c r="AC49">
        <v>325000</v>
      </c>
      <c r="AD49">
        <v>325000</v>
      </c>
      <c r="AE49">
        <v>325000</v>
      </c>
      <c r="AL49">
        <v>325000</v>
      </c>
      <c r="AM49">
        <v>325000</v>
      </c>
      <c r="AN49">
        <v>325000</v>
      </c>
      <c r="AO49">
        <v>325000</v>
      </c>
      <c r="AP49">
        <v>325000</v>
      </c>
      <c r="AQ49">
        <v>156000</v>
      </c>
      <c r="AR49">
        <v>499000</v>
      </c>
      <c r="AS49">
        <v>325000</v>
      </c>
      <c r="AT49">
        <v>8.6999999999999993</v>
      </c>
      <c r="AV49">
        <v>8.6999999999999993</v>
      </c>
      <c r="AW49">
        <v>8.6999999999999993</v>
      </c>
      <c r="AX49">
        <v>8.6999999999999993</v>
      </c>
      <c r="AY49">
        <v>8.6999999999999993</v>
      </c>
      <c r="AZ49">
        <v>8.6999999999999993</v>
      </c>
      <c r="BA49">
        <v>8.6999999999999993</v>
      </c>
      <c r="BB49">
        <v>8.6999999999999993</v>
      </c>
      <c r="BC49">
        <v>8.6999999999999993</v>
      </c>
      <c r="BD49" t="s">
        <v>2423</v>
      </c>
      <c r="BE49">
        <v>-7.7292844000000001</v>
      </c>
      <c r="BF49">
        <v>110.3768937</v>
      </c>
      <c r="BG49">
        <v>1.058187121230671E-2</v>
      </c>
      <c r="BH49">
        <v>204766.75</v>
      </c>
      <c r="BJ49">
        <v>144512.25</v>
      </c>
      <c r="BK49">
        <v>136565.88888888891</v>
      </c>
      <c r="BL49">
        <v>189340.4</v>
      </c>
      <c r="BM49">
        <v>107507.2222222222</v>
      </c>
      <c r="BT49">
        <v>159988.20000000001</v>
      </c>
      <c r="BU49">
        <v>187499.55555555559</v>
      </c>
      <c r="BV49">
        <v>178453.8</v>
      </c>
      <c r="BW49">
        <v>178453.8</v>
      </c>
      <c r="BX49">
        <v>107783.11111111109</v>
      </c>
      <c r="BY49">
        <v>232614.2</v>
      </c>
      <c r="BZ49">
        <v>266984.125</v>
      </c>
      <c r="CA49">
        <v>140585.79999999999</v>
      </c>
      <c r="CB49">
        <f t="shared" si="0"/>
        <v>325000</v>
      </c>
      <c r="CC49">
        <f t="shared" si="1"/>
        <v>325625</v>
      </c>
      <c r="CD49">
        <f t="shared" si="2"/>
        <v>8.7000000000000011</v>
      </c>
      <c r="CE49">
        <v>1</v>
      </c>
      <c r="CF49">
        <v>1</v>
      </c>
      <c r="CG49">
        <v>1</v>
      </c>
      <c r="CH49">
        <v>0</v>
      </c>
      <c r="CI49">
        <v>1</v>
      </c>
      <c r="CJ49">
        <v>1</v>
      </c>
      <c r="CK49">
        <v>1</v>
      </c>
      <c r="CL49">
        <f t="shared" si="3"/>
        <v>325000</v>
      </c>
      <c r="CM49">
        <f t="shared" si="4"/>
        <v>325000</v>
      </c>
      <c r="CN49">
        <f t="shared" si="5"/>
        <v>1</v>
      </c>
      <c r="CO49">
        <f t="shared" si="6"/>
        <v>499000</v>
      </c>
      <c r="CP49">
        <f t="shared" si="7"/>
        <v>156000</v>
      </c>
      <c r="CQ49">
        <f t="shared" si="8"/>
        <v>3.1987179487179489</v>
      </c>
      <c r="CR49">
        <v>1</v>
      </c>
      <c r="CS49">
        <v>0</v>
      </c>
      <c r="CT49" t="s">
        <v>2519</v>
      </c>
      <c r="CU49">
        <v>0</v>
      </c>
      <c r="CV49">
        <v>1</v>
      </c>
      <c r="CW49">
        <v>0</v>
      </c>
      <c r="CX49">
        <v>0</v>
      </c>
      <c r="CY49">
        <v>0</v>
      </c>
    </row>
    <row r="50" spans="1:103" x14ac:dyDescent="0.25">
      <c r="A50" t="s">
        <v>1229</v>
      </c>
      <c r="B50" t="s">
        <v>1264</v>
      </c>
      <c r="C50" t="s">
        <v>2284</v>
      </c>
      <c r="D50" t="s">
        <v>1328</v>
      </c>
      <c r="E50">
        <v>2</v>
      </c>
      <c r="H50">
        <v>434000</v>
      </c>
      <c r="I50">
        <v>434000</v>
      </c>
      <c r="J50">
        <v>434000</v>
      </c>
      <c r="K50">
        <v>434000</v>
      </c>
      <c r="L50">
        <v>434000</v>
      </c>
      <c r="O50">
        <v>434000</v>
      </c>
      <c r="R50">
        <v>434000</v>
      </c>
      <c r="S50">
        <v>434000</v>
      </c>
      <c r="T50">
        <v>434000</v>
      </c>
      <c r="U50">
        <v>434000</v>
      </c>
      <c r="Y50">
        <v>434000</v>
      </c>
      <c r="AB50">
        <v>325500</v>
      </c>
      <c r="AC50">
        <v>325500</v>
      </c>
      <c r="AD50">
        <v>325500</v>
      </c>
      <c r="AE50">
        <v>325500</v>
      </c>
      <c r="AF50">
        <v>325500</v>
      </c>
      <c r="AI50">
        <v>325500</v>
      </c>
      <c r="AL50">
        <v>325500</v>
      </c>
      <c r="AM50">
        <v>325500</v>
      </c>
      <c r="AN50">
        <v>325500</v>
      </c>
      <c r="AO50">
        <v>325500</v>
      </c>
      <c r="AS50">
        <v>325500</v>
      </c>
      <c r="AV50">
        <v>7.9</v>
      </c>
      <c r="AW50">
        <v>7.9</v>
      </c>
      <c r="AX50">
        <v>7.9</v>
      </c>
      <c r="AY50">
        <v>7.9</v>
      </c>
      <c r="AZ50">
        <v>7.9</v>
      </c>
      <c r="BC50">
        <v>7.9</v>
      </c>
      <c r="BD50" t="s">
        <v>2422</v>
      </c>
      <c r="BE50">
        <v>-7.7915904999999999</v>
      </c>
      <c r="BF50">
        <v>110.36529059999999</v>
      </c>
      <c r="BG50">
        <v>9.5284944578190246E-4</v>
      </c>
      <c r="BJ50">
        <v>74900</v>
      </c>
      <c r="BK50">
        <v>86390</v>
      </c>
      <c r="BL50">
        <v>94652</v>
      </c>
      <c r="BM50">
        <v>69214.28571428571</v>
      </c>
      <c r="BN50">
        <v>188341.66666666669</v>
      </c>
      <c r="BQ50">
        <v>89405</v>
      </c>
      <c r="BT50">
        <v>69225</v>
      </c>
      <c r="BU50">
        <v>74630</v>
      </c>
      <c r="BV50">
        <v>77525</v>
      </c>
      <c r="BW50">
        <v>93972.222222222219</v>
      </c>
      <c r="CA50">
        <v>88025</v>
      </c>
      <c r="CB50">
        <f t="shared" si="0"/>
        <v>325500</v>
      </c>
      <c r="CC50">
        <f t="shared" si="1"/>
        <v>325500</v>
      </c>
      <c r="CD50">
        <f t="shared" si="2"/>
        <v>7.8999999999999995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0</v>
      </c>
      <c r="CL50">
        <f t="shared" si="3"/>
        <v>325500</v>
      </c>
      <c r="CM50">
        <f t="shared" si="4"/>
        <v>325500</v>
      </c>
      <c r="CN50">
        <f t="shared" si="5"/>
        <v>1</v>
      </c>
      <c r="CO50">
        <f t="shared" si="6"/>
        <v>325500</v>
      </c>
      <c r="CP50">
        <f t="shared" si="7"/>
        <v>325500</v>
      </c>
      <c r="CQ50">
        <f t="shared" si="8"/>
        <v>1</v>
      </c>
      <c r="CR50">
        <v>1</v>
      </c>
      <c r="CS50">
        <v>0</v>
      </c>
      <c r="CT50" t="s">
        <v>2520</v>
      </c>
      <c r="CU50">
        <v>0</v>
      </c>
      <c r="CV50">
        <v>0</v>
      </c>
      <c r="CW50">
        <v>1</v>
      </c>
      <c r="CX50">
        <v>0</v>
      </c>
      <c r="CY50">
        <v>0</v>
      </c>
    </row>
    <row r="51" spans="1:103" x14ac:dyDescent="0.25">
      <c r="A51" t="s">
        <v>1233</v>
      </c>
      <c r="B51" t="s">
        <v>1264</v>
      </c>
      <c r="C51" t="s">
        <v>2283</v>
      </c>
      <c r="D51" t="s">
        <v>1328</v>
      </c>
      <c r="E51">
        <v>2</v>
      </c>
      <c r="I51">
        <v>440000</v>
      </c>
      <c r="J51">
        <v>440000</v>
      </c>
      <c r="O51">
        <v>440000</v>
      </c>
      <c r="R51">
        <v>440000</v>
      </c>
      <c r="S51">
        <v>440000</v>
      </c>
      <c r="T51">
        <v>440000</v>
      </c>
      <c r="V51">
        <v>440000</v>
      </c>
      <c r="Y51">
        <v>440000</v>
      </c>
      <c r="AC51">
        <v>330000</v>
      </c>
      <c r="AD51">
        <v>330000</v>
      </c>
      <c r="AI51">
        <v>330000</v>
      </c>
      <c r="AL51">
        <v>330000</v>
      </c>
      <c r="AM51">
        <v>330000</v>
      </c>
      <c r="AN51">
        <v>330000</v>
      </c>
      <c r="AP51">
        <v>330000</v>
      </c>
      <c r="AS51">
        <v>330000</v>
      </c>
      <c r="AV51">
        <v>8</v>
      </c>
      <c r="AW51">
        <v>8</v>
      </c>
      <c r="AX51">
        <v>8</v>
      </c>
      <c r="AZ51">
        <v>8</v>
      </c>
      <c r="BC51">
        <v>8</v>
      </c>
      <c r="BD51" t="s">
        <v>2405</v>
      </c>
      <c r="BE51">
        <v>-7.7920730000000002</v>
      </c>
      <c r="BF51">
        <v>110.36452749999999</v>
      </c>
      <c r="BG51">
        <v>6.9472379121989078E-4</v>
      </c>
      <c r="BK51">
        <v>98740</v>
      </c>
      <c r="BL51">
        <v>99446.666666666672</v>
      </c>
      <c r="BQ51">
        <v>150255</v>
      </c>
      <c r="BT51">
        <v>87575</v>
      </c>
      <c r="BU51">
        <v>84480</v>
      </c>
      <c r="BV51">
        <v>87375</v>
      </c>
      <c r="BX51">
        <v>96781.25</v>
      </c>
      <c r="CA51">
        <v>107874.9</v>
      </c>
      <c r="CB51">
        <f t="shared" si="0"/>
        <v>330000</v>
      </c>
      <c r="CC51">
        <f t="shared" si="1"/>
        <v>330000</v>
      </c>
      <c r="CD51">
        <f t="shared" si="2"/>
        <v>8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f t="shared" si="3"/>
        <v>330000</v>
      </c>
      <c r="CM51">
        <f t="shared" si="4"/>
        <v>330000</v>
      </c>
      <c r="CN51">
        <f t="shared" si="5"/>
        <v>1</v>
      </c>
      <c r="CO51">
        <f t="shared" si="6"/>
        <v>330000</v>
      </c>
      <c r="CP51">
        <f t="shared" si="7"/>
        <v>330000</v>
      </c>
      <c r="CQ51">
        <f t="shared" si="8"/>
        <v>1</v>
      </c>
      <c r="CR51">
        <v>1</v>
      </c>
      <c r="CS51">
        <v>0</v>
      </c>
      <c r="CT51" t="s">
        <v>2520</v>
      </c>
      <c r="CU51">
        <v>0</v>
      </c>
      <c r="CV51">
        <v>0</v>
      </c>
      <c r="CW51">
        <v>1</v>
      </c>
      <c r="CX51">
        <v>0</v>
      </c>
      <c r="CY51">
        <v>0</v>
      </c>
    </row>
    <row r="52" spans="1:103" x14ac:dyDescent="0.25">
      <c r="A52" t="s">
        <v>317</v>
      </c>
      <c r="B52" t="s">
        <v>1299</v>
      </c>
      <c r="C52" t="s">
        <v>1527</v>
      </c>
      <c r="D52" t="s">
        <v>1328</v>
      </c>
      <c r="E52">
        <v>0</v>
      </c>
      <c r="F52">
        <v>1150000</v>
      </c>
      <c r="H52">
        <v>1150000</v>
      </c>
      <c r="I52">
        <v>1150000</v>
      </c>
      <c r="J52">
        <v>1150000</v>
      </c>
      <c r="K52">
        <v>1150000</v>
      </c>
      <c r="L52">
        <v>1150000</v>
      </c>
      <c r="M52">
        <v>1150000</v>
      </c>
      <c r="O52">
        <v>1150000</v>
      </c>
      <c r="P52">
        <v>1150000</v>
      </c>
      <c r="Q52">
        <v>1150000</v>
      </c>
      <c r="R52">
        <v>1150000</v>
      </c>
      <c r="S52">
        <v>1150000</v>
      </c>
      <c r="T52">
        <v>1150000</v>
      </c>
      <c r="U52">
        <v>1150000</v>
      </c>
      <c r="V52">
        <v>1150000</v>
      </c>
      <c r="W52">
        <v>1150000</v>
      </c>
      <c r="Y52">
        <v>1150000</v>
      </c>
      <c r="Z52">
        <v>345000</v>
      </c>
      <c r="AB52">
        <v>345000</v>
      </c>
      <c r="AC52">
        <v>345000</v>
      </c>
      <c r="AD52">
        <v>345000</v>
      </c>
      <c r="AE52">
        <v>345000</v>
      </c>
      <c r="AF52">
        <v>345000</v>
      </c>
      <c r="AG52">
        <v>345000</v>
      </c>
      <c r="AI52">
        <v>345000</v>
      </c>
      <c r="AJ52">
        <v>345000</v>
      </c>
      <c r="AK52">
        <v>345000</v>
      </c>
      <c r="AL52">
        <v>345000</v>
      </c>
      <c r="AM52">
        <v>345000</v>
      </c>
      <c r="AN52">
        <v>345000</v>
      </c>
      <c r="AO52">
        <v>345000</v>
      </c>
      <c r="AP52">
        <v>345000</v>
      </c>
      <c r="AQ52">
        <v>345000</v>
      </c>
      <c r="AS52">
        <v>345000</v>
      </c>
      <c r="AT52">
        <v>8.1</v>
      </c>
      <c r="AU52">
        <v>8.1</v>
      </c>
      <c r="AV52">
        <v>8.1</v>
      </c>
      <c r="AW52">
        <v>8.1</v>
      </c>
      <c r="AX52">
        <v>8.1</v>
      </c>
      <c r="AY52">
        <v>8.1</v>
      </c>
      <c r="AZ52">
        <v>8.1</v>
      </c>
      <c r="BA52">
        <v>8.1</v>
      </c>
      <c r="BC52">
        <v>8.1</v>
      </c>
      <c r="BD52" t="s">
        <v>2423</v>
      </c>
      <c r="BE52">
        <v>-7.8167502999999998</v>
      </c>
      <c r="BF52">
        <v>110.3695223</v>
      </c>
      <c r="BG52">
        <v>2.6184315212034498E-3</v>
      </c>
      <c r="BH52">
        <v>92773</v>
      </c>
      <c r="BJ52">
        <v>142400.79999999999</v>
      </c>
      <c r="BK52">
        <v>146797.1</v>
      </c>
      <c r="BL52">
        <v>122977.1</v>
      </c>
      <c r="BM52">
        <v>127353.7</v>
      </c>
      <c r="BN52">
        <v>148856.55555555559</v>
      </c>
      <c r="BO52">
        <v>165717.625</v>
      </c>
      <c r="BQ52">
        <v>130685.3</v>
      </c>
      <c r="BR52">
        <v>137259.33333333331</v>
      </c>
      <c r="BS52">
        <v>157740.42857142861</v>
      </c>
      <c r="BT52">
        <v>133764.6</v>
      </c>
      <c r="BU52">
        <v>143514.6</v>
      </c>
      <c r="BV52">
        <v>132745.1</v>
      </c>
      <c r="BW52">
        <v>135145.1</v>
      </c>
      <c r="BX52">
        <v>133975.5</v>
      </c>
      <c r="BY52">
        <v>119912.5</v>
      </c>
      <c r="CA52">
        <v>138768.88888888891</v>
      </c>
      <c r="CB52">
        <f t="shared" si="0"/>
        <v>345000</v>
      </c>
      <c r="CC52">
        <f t="shared" si="1"/>
        <v>345000</v>
      </c>
      <c r="CD52">
        <f t="shared" si="2"/>
        <v>8.1</v>
      </c>
      <c r="CE52">
        <v>1</v>
      </c>
      <c r="CF52">
        <v>1</v>
      </c>
      <c r="CG52">
        <v>1</v>
      </c>
      <c r="CH52">
        <v>0</v>
      </c>
      <c r="CI52">
        <v>1</v>
      </c>
      <c r="CJ52">
        <v>1</v>
      </c>
      <c r="CK52">
        <v>1</v>
      </c>
      <c r="CL52">
        <f t="shared" si="3"/>
        <v>345000</v>
      </c>
      <c r="CM52">
        <f t="shared" si="4"/>
        <v>345000</v>
      </c>
      <c r="CN52">
        <f t="shared" si="5"/>
        <v>1</v>
      </c>
      <c r="CO52">
        <f t="shared" si="6"/>
        <v>345000</v>
      </c>
      <c r="CP52">
        <f t="shared" si="7"/>
        <v>345000</v>
      </c>
      <c r="CQ52">
        <f t="shared" si="8"/>
        <v>1</v>
      </c>
      <c r="CR52">
        <v>1</v>
      </c>
      <c r="CS52">
        <v>0</v>
      </c>
      <c r="CT52" t="s">
        <v>2520</v>
      </c>
      <c r="CU52">
        <v>0</v>
      </c>
      <c r="CV52">
        <v>0</v>
      </c>
      <c r="CW52">
        <v>1</v>
      </c>
      <c r="CX52">
        <v>0</v>
      </c>
      <c r="CY52">
        <v>0</v>
      </c>
    </row>
    <row r="53" spans="1:103" x14ac:dyDescent="0.25">
      <c r="A53" t="s">
        <v>1087</v>
      </c>
      <c r="B53" t="s">
        <v>1261</v>
      </c>
      <c r="C53" t="s">
        <v>1686</v>
      </c>
      <c r="D53" t="s">
        <v>1328</v>
      </c>
      <c r="E53">
        <v>3</v>
      </c>
      <c r="H53">
        <v>465333</v>
      </c>
      <c r="I53">
        <v>465333</v>
      </c>
      <c r="J53">
        <v>465333</v>
      </c>
      <c r="O53">
        <v>465333</v>
      </c>
      <c r="P53">
        <v>465333</v>
      </c>
      <c r="R53">
        <v>465333</v>
      </c>
      <c r="S53">
        <v>465333</v>
      </c>
      <c r="T53">
        <v>465333</v>
      </c>
      <c r="U53">
        <v>532000</v>
      </c>
      <c r="Y53">
        <v>465333</v>
      </c>
      <c r="AB53">
        <v>349000</v>
      </c>
      <c r="AC53">
        <v>349000</v>
      </c>
      <c r="AD53">
        <v>349000</v>
      </c>
      <c r="AI53">
        <v>349000</v>
      </c>
      <c r="AJ53">
        <v>349000</v>
      </c>
      <c r="AL53">
        <v>349000</v>
      </c>
      <c r="AM53">
        <v>349000</v>
      </c>
      <c r="AN53">
        <v>349000</v>
      </c>
      <c r="AO53">
        <v>399000</v>
      </c>
      <c r="AS53">
        <v>349000</v>
      </c>
      <c r="AT53">
        <v>8.6999999999999993</v>
      </c>
      <c r="AV53">
        <v>8.6999999999999993</v>
      </c>
      <c r="AW53">
        <v>8.6999999999999993</v>
      </c>
      <c r="AX53">
        <v>8.6999999999999993</v>
      </c>
      <c r="AY53">
        <v>8.6999999999999993</v>
      </c>
      <c r="BC53">
        <v>8.6999999999999993</v>
      </c>
      <c r="BD53" t="s">
        <v>2405</v>
      </c>
      <c r="BE53">
        <v>-7.7851730000000003</v>
      </c>
      <c r="BF53">
        <v>110.36714000000001</v>
      </c>
      <c r="BG53">
        <v>2.1156752158431589E-3</v>
      </c>
      <c r="BJ53">
        <v>211717.88888888891</v>
      </c>
      <c r="BK53">
        <v>619306.875</v>
      </c>
      <c r="BL53">
        <v>318341.55555555562</v>
      </c>
      <c r="BQ53">
        <v>230168.9</v>
      </c>
      <c r="BR53">
        <v>332496.88888888888</v>
      </c>
      <c r="BT53">
        <v>201944.1</v>
      </c>
      <c r="BU53">
        <v>223824.1</v>
      </c>
      <c r="BV53">
        <v>239324.1</v>
      </c>
      <c r="BW53">
        <v>295794.7</v>
      </c>
      <c r="CA53">
        <v>242851.20000000001</v>
      </c>
      <c r="CB53">
        <f t="shared" si="0"/>
        <v>349000</v>
      </c>
      <c r="CC53">
        <f t="shared" si="1"/>
        <v>357333.33333333331</v>
      </c>
      <c r="CD53">
        <f t="shared" si="2"/>
        <v>8.7000000000000011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f t="shared" si="3"/>
        <v>349000</v>
      </c>
      <c r="CM53">
        <f t="shared" si="4"/>
        <v>349000</v>
      </c>
      <c r="CN53">
        <f t="shared" si="5"/>
        <v>1</v>
      </c>
      <c r="CO53">
        <f t="shared" si="6"/>
        <v>399000</v>
      </c>
      <c r="CP53">
        <f t="shared" si="7"/>
        <v>349000</v>
      </c>
      <c r="CQ53">
        <f t="shared" si="8"/>
        <v>1.1432664756446991</v>
      </c>
      <c r="CR53">
        <v>1</v>
      </c>
      <c r="CS53">
        <v>0</v>
      </c>
      <c r="CT53" t="s">
        <v>2520</v>
      </c>
      <c r="CU53">
        <v>0</v>
      </c>
      <c r="CV53">
        <v>0</v>
      </c>
      <c r="CW53">
        <v>1</v>
      </c>
      <c r="CX53">
        <v>0</v>
      </c>
      <c r="CY53">
        <v>0</v>
      </c>
    </row>
    <row r="54" spans="1:103" x14ac:dyDescent="0.25">
      <c r="A54" t="s">
        <v>288</v>
      </c>
      <c r="B54" t="s">
        <v>1269</v>
      </c>
      <c r="C54" t="s">
        <v>1480</v>
      </c>
      <c r="D54" t="s">
        <v>1328</v>
      </c>
      <c r="E54">
        <v>3</v>
      </c>
      <c r="F54">
        <v>480000</v>
      </c>
      <c r="G54">
        <v>480000</v>
      </c>
      <c r="H54">
        <v>480000</v>
      </c>
      <c r="I54">
        <v>480000</v>
      </c>
      <c r="J54">
        <v>480000</v>
      </c>
      <c r="K54">
        <v>480000</v>
      </c>
      <c r="L54">
        <v>480000</v>
      </c>
      <c r="M54">
        <v>480000</v>
      </c>
      <c r="N54">
        <v>480000</v>
      </c>
      <c r="O54">
        <v>480000</v>
      </c>
      <c r="P54">
        <v>480000</v>
      </c>
      <c r="Q54">
        <v>480000</v>
      </c>
      <c r="R54">
        <v>480000</v>
      </c>
      <c r="S54">
        <v>480000</v>
      </c>
      <c r="T54">
        <v>480000</v>
      </c>
      <c r="U54">
        <v>480000</v>
      </c>
      <c r="V54">
        <v>480000</v>
      </c>
      <c r="W54">
        <v>480000</v>
      </c>
      <c r="X54">
        <v>480000</v>
      </c>
      <c r="Y54">
        <v>480000</v>
      </c>
      <c r="Z54">
        <v>360000</v>
      </c>
      <c r="AA54">
        <v>360000</v>
      </c>
      <c r="AB54">
        <v>360000</v>
      </c>
      <c r="AC54">
        <v>360000</v>
      </c>
      <c r="AD54">
        <v>360000</v>
      </c>
      <c r="AE54">
        <v>360000</v>
      </c>
      <c r="AF54">
        <v>360000</v>
      </c>
      <c r="AG54">
        <v>360000</v>
      </c>
      <c r="AH54">
        <v>360000</v>
      </c>
      <c r="AI54">
        <v>360000</v>
      </c>
      <c r="AJ54">
        <v>360000</v>
      </c>
      <c r="AK54">
        <v>360000</v>
      </c>
      <c r="AL54">
        <v>360000</v>
      </c>
      <c r="AM54">
        <v>360000</v>
      </c>
      <c r="AN54">
        <v>360000</v>
      </c>
      <c r="AO54">
        <v>360000</v>
      </c>
      <c r="AP54">
        <v>360000</v>
      </c>
      <c r="AQ54">
        <v>360000</v>
      </c>
      <c r="AR54">
        <v>360000</v>
      </c>
      <c r="AS54">
        <v>360000</v>
      </c>
      <c r="AT54">
        <v>7.9</v>
      </c>
      <c r="AU54">
        <v>7.9</v>
      </c>
      <c r="AV54">
        <v>7.9</v>
      </c>
      <c r="AW54">
        <v>7.9</v>
      </c>
      <c r="AX54">
        <v>7.9</v>
      </c>
      <c r="AY54">
        <v>7.9</v>
      </c>
      <c r="AZ54">
        <v>7.9</v>
      </c>
      <c r="BA54">
        <v>7.9</v>
      </c>
      <c r="BB54">
        <v>7.9</v>
      </c>
      <c r="BC54">
        <v>7.9</v>
      </c>
      <c r="BD54" t="s">
        <v>2423</v>
      </c>
      <c r="BE54">
        <v>-7.7294217999999999</v>
      </c>
      <c r="BF54">
        <v>110.3793185</v>
      </c>
      <c r="BG54">
        <v>1.034306771264137E-2</v>
      </c>
      <c r="BH54">
        <v>226641.75</v>
      </c>
      <c r="BI54">
        <v>488782.2</v>
      </c>
      <c r="BJ54">
        <v>166387.25</v>
      </c>
      <c r="BK54">
        <v>159899.22222222219</v>
      </c>
      <c r="BL54">
        <v>213840.4</v>
      </c>
      <c r="BM54">
        <v>138618.33333333331</v>
      </c>
      <c r="BN54">
        <v>160163.375</v>
      </c>
      <c r="BO54">
        <v>247270.625</v>
      </c>
      <c r="BP54">
        <v>126623.8571428571</v>
      </c>
      <c r="BQ54">
        <v>158262.77777777781</v>
      </c>
      <c r="BR54">
        <v>165216.625</v>
      </c>
      <c r="BS54">
        <v>218072.8</v>
      </c>
      <c r="BT54">
        <v>184488.2</v>
      </c>
      <c r="BU54">
        <v>210832.88888888891</v>
      </c>
      <c r="BV54">
        <v>202953.8</v>
      </c>
      <c r="BW54">
        <v>202953.8</v>
      </c>
      <c r="BX54">
        <v>131116.44444444441</v>
      </c>
      <c r="BY54">
        <v>239185.8</v>
      </c>
      <c r="BZ54">
        <v>214859.125</v>
      </c>
      <c r="CA54">
        <v>158085.79999999999</v>
      </c>
      <c r="CB54">
        <f t="shared" si="0"/>
        <v>360000</v>
      </c>
      <c r="CC54">
        <f t="shared" si="1"/>
        <v>360000</v>
      </c>
      <c r="CD54">
        <f t="shared" si="2"/>
        <v>7.9</v>
      </c>
      <c r="CE54">
        <v>1</v>
      </c>
      <c r="CF54">
        <v>1</v>
      </c>
      <c r="CG54">
        <v>1</v>
      </c>
      <c r="CH54">
        <v>0</v>
      </c>
      <c r="CI54">
        <v>1</v>
      </c>
      <c r="CJ54">
        <v>1</v>
      </c>
      <c r="CK54">
        <v>1</v>
      </c>
      <c r="CL54">
        <f t="shared" si="3"/>
        <v>360000</v>
      </c>
      <c r="CM54">
        <f t="shared" si="4"/>
        <v>360000</v>
      </c>
      <c r="CN54">
        <f t="shared" si="5"/>
        <v>1</v>
      </c>
      <c r="CO54">
        <f t="shared" si="6"/>
        <v>360000</v>
      </c>
      <c r="CP54">
        <f t="shared" si="7"/>
        <v>360000</v>
      </c>
      <c r="CQ54">
        <f t="shared" si="8"/>
        <v>1</v>
      </c>
      <c r="CR54">
        <v>1</v>
      </c>
      <c r="CS54">
        <v>0</v>
      </c>
      <c r="CT54" t="s">
        <v>2519</v>
      </c>
      <c r="CU54">
        <v>0</v>
      </c>
      <c r="CV54">
        <v>1</v>
      </c>
      <c r="CW54">
        <v>0</v>
      </c>
      <c r="CX54">
        <v>0</v>
      </c>
      <c r="CY54">
        <v>0</v>
      </c>
    </row>
    <row r="55" spans="1:103" x14ac:dyDescent="0.25">
      <c r="A55" t="s">
        <v>281</v>
      </c>
      <c r="B55" t="s">
        <v>1278</v>
      </c>
      <c r="C55" t="s">
        <v>1589</v>
      </c>
      <c r="D55" t="s">
        <v>1328</v>
      </c>
      <c r="E55">
        <v>3</v>
      </c>
      <c r="F55">
        <v>486667</v>
      </c>
      <c r="H55">
        <v>486667</v>
      </c>
      <c r="I55">
        <v>486667</v>
      </c>
      <c r="J55">
        <v>486667</v>
      </c>
      <c r="K55">
        <v>486667</v>
      </c>
      <c r="L55">
        <v>486667</v>
      </c>
      <c r="M55">
        <v>486667</v>
      </c>
      <c r="O55">
        <v>486667</v>
      </c>
      <c r="P55">
        <v>486667</v>
      </c>
      <c r="R55">
        <v>486667</v>
      </c>
      <c r="S55">
        <v>486667</v>
      </c>
      <c r="T55">
        <v>486667</v>
      </c>
      <c r="U55">
        <v>486667</v>
      </c>
      <c r="V55">
        <v>486667</v>
      </c>
      <c r="W55">
        <v>486667</v>
      </c>
      <c r="X55">
        <v>513333</v>
      </c>
      <c r="Y55">
        <v>486667</v>
      </c>
      <c r="Z55">
        <v>365000</v>
      </c>
      <c r="AB55">
        <v>365000</v>
      </c>
      <c r="AC55">
        <v>365000</v>
      </c>
      <c r="AD55">
        <v>365000</v>
      </c>
      <c r="AE55">
        <v>365000</v>
      </c>
      <c r="AF55">
        <v>365000</v>
      </c>
      <c r="AG55">
        <v>365000</v>
      </c>
      <c r="AI55">
        <v>365000</v>
      </c>
      <c r="AJ55">
        <v>365000</v>
      </c>
      <c r="AL55">
        <v>365000</v>
      </c>
      <c r="AM55">
        <v>365000</v>
      </c>
      <c r="AN55">
        <v>365000</v>
      </c>
      <c r="AO55">
        <v>365000</v>
      </c>
      <c r="AP55">
        <v>365000</v>
      </c>
      <c r="AQ55">
        <v>365000</v>
      </c>
      <c r="AR55">
        <v>385000</v>
      </c>
      <c r="AS55">
        <v>365000</v>
      </c>
      <c r="AT55">
        <v>8.5</v>
      </c>
      <c r="AV55">
        <v>8.5</v>
      </c>
      <c r="AW55">
        <v>8.5</v>
      </c>
      <c r="AX55">
        <v>8.5</v>
      </c>
      <c r="AY55">
        <v>8.5</v>
      </c>
      <c r="AZ55">
        <v>8.5</v>
      </c>
      <c r="BA55">
        <v>8.5</v>
      </c>
      <c r="BB55">
        <v>8.5</v>
      </c>
      <c r="BC55">
        <v>8.5</v>
      </c>
      <c r="BD55" t="s">
        <v>2416</v>
      </c>
      <c r="BE55">
        <v>-7.7710819999999998</v>
      </c>
      <c r="BF55">
        <v>110.394845</v>
      </c>
      <c r="BG55">
        <v>4.7932431523581044E-3</v>
      </c>
      <c r="BH55">
        <v>158478.55555555559</v>
      </c>
      <c r="BJ55">
        <v>147233.88888888891</v>
      </c>
      <c r="BK55">
        <v>142861.1</v>
      </c>
      <c r="BL55">
        <v>152585.22222222219</v>
      </c>
      <c r="BM55">
        <v>141210.29999999999</v>
      </c>
      <c r="BN55">
        <v>158944.55555555559</v>
      </c>
      <c r="BO55">
        <v>164139.66666666669</v>
      </c>
      <c r="BQ55">
        <v>129748.875</v>
      </c>
      <c r="BR55">
        <v>171012.3</v>
      </c>
      <c r="BT55">
        <v>136936.70000000001</v>
      </c>
      <c r="BU55">
        <v>145002.29999999999</v>
      </c>
      <c r="BV55">
        <v>134858.29999999999</v>
      </c>
      <c r="BW55">
        <v>135282.1</v>
      </c>
      <c r="BX55">
        <v>145951.5</v>
      </c>
      <c r="BY55">
        <v>179152.7</v>
      </c>
      <c r="BZ55">
        <v>151428.625</v>
      </c>
      <c r="CA55">
        <v>117054.7777777778</v>
      </c>
      <c r="CB55">
        <f t="shared" si="0"/>
        <v>365000</v>
      </c>
      <c r="CC55">
        <f t="shared" si="1"/>
        <v>367222.22222222225</v>
      </c>
      <c r="CD55">
        <f t="shared" si="2"/>
        <v>8.5</v>
      </c>
      <c r="CE55">
        <v>1</v>
      </c>
      <c r="CF55">
        <v>1</v>
      </c>
      <c r="CG55">
        <v>1</v>
      </c>
      <c r="CH55">
        <v>0</v>
      </c>
      <c r="CI55">
        <v>1</v>
      </c>
      <c r="CJ55">
        <v>1</v>
      </c>
      <c r="CK55">
        <v>0</v>
      </c>
      <c r="CL55">
        <f t="shared" si="3"/>
        <v>365000</v>
      </c>
      <c r="CM55">
        <f t="shared" si="4"/>
        <v>365000</v>
      </c>
      <c r="CN55">
        <f t="shared" si="5"/>
        <v>1</v>
      </c>
      <c r="CO55">
        <f t="shared" si="6"/>
        <v>385000</v>
      </c>
      <c r="CP55">
        <f t="shared" si="7"/>
        <v>365000</v>
      </c>
      <c r="CQ55">
        <f t="shared" si="8"/>
        <v>1.0547945205479452</v>
      </c>
      <c r="CR55">
        <v>1</v>
      </c>
      <c r="CS55">
        <v>0</v>
      </c>
      <c r="CT55" t="s">
        <v>2519</v>
      </c>
      <c r="CU55">
        <v>0</v>
      </c>
      <c r="CV55">
        <v>1</v>
      </c>
      <c r="CW55">
        <v>0</v>
      </c>
      <c r="CX55">
        <v>0</v>
      </c>
      <c r="CY55">
        <v>0</v>
      </c>
    </row>
    <row r="56" spans="1:103" x14ac:dyDescent="0.25">
      <c r="A56" t="s">
        <v>596</v>
      </c>
      <c r="B56" t="s">
        <v>1290</v>
      </c>
      <c r="C56" t="s">
        <v>2240</v>
      </c>
      <c r="D56" t="s">
        <v>1328</v>
      </c>
      <c r="E56">
        <v>3</v>
      </c>
      <c r="F56">
        <v>566399</v>
      </c>
      <c r="G56">
        <v>566399</v>
      </c>
      <c r="H56">
        <v>566399</v>
      </c>
      <c r="I56">
        <v>566399</v>
      </c>
      <c r="J56">
        <v>566399</v>
      </c>
      <c r="K56">
        <v>566399</v>
      </c>
      <c r="L56">
        <v>566399</v>
      </c>
      <c r="M56">
        <v>566399</v>
      </c>
      <c r="N56">
        <v>566399</v>
      </c>
      <c r="O56">
        <v>566399</v>
      </c>
      <c r="P56">
        <v>566399</v>
      </c>
      <c r="Q56">
        <v>566399</v>
      </c>
      <c r="R56">
        <v>566399</v>
      </c>
      <c r="S56">
        <v>566399</v>
      </c>
      <c r="T56">
        <v>566399</v>
      </c>
      <c r="U56">
        <v>566399</v>
      </c>
      <c r="V56">
        <v>566399</v>
      </c>
      <c r="W56">
        <v>566399</v>
      </c>
      <c r="Z56">
        <v>424799</v>
      </c>
      <c r="AA56">
        <v>424799</v>
      </c>
      <c r="AB56">
        <v>424799</v>
      </c>
      <c r="AC56">
        <v>424799</v>
      </c>
      <c r="AD56">
        <v>424799</v>
      </c>
      <c r="AE56">
        <v>424799</v>
      </c>
      <c r="AF56">
        <v>424799</v>
      </c>
      <c r="AG56">
        <v>424799</v>
      </c>
      <c r="AH56">
        <v>424799</v>
      </c>
      <c r="AI56">
        <v>424799</v>
      </c>
      <c r="AJ56">
        <v>424799</v>
      </c>
      <c r="AK56">
        <v>424799</v>
      </c>
      <c r="AL56">
        <v>424799</v>
      </c>
      <c r="AM56">
        <v>424799</v>
      </c>
      <c r="AN56">
        <v>424799</v>
      </c>
      <c r="AO56">
        <v>424799</v>
      </c>
      <c r="AP56">
        <v>424799</v>
      </c>
      <c r="AQ56">
        <v>424799</v>
      </c>
      <c r="AT56">
        <v>6.6</v>
      </c>
      <c r="AU56">
        <v>6.6</v>
      </c>
      <c r="AV56">
        <v>6.6</v>
      </c>
      <c r="AW56">
        <v>6.6</v>
      </c>
      <c r="AX56">
        <v>6.6</v>
      </c>
      <c r="AY56">
        <v>6.6</v>
      </c>
      <c r="AZ56">
        <v>6.6</v>
      </c>
      <c r="BA56">
        <v>6.6</v>
      </c>
      <c r="BB56">
        <v>6.6</v>
      </c>
      <c r="BC56">
        <v>6.6</v>
      </c>
      <c r="BD56" t="s">
        <v>2470</v>
      </c>
      <c r="BE56">
        <v>-7.7738610000000001</v>
      </c>
      <c r="BF56">
        <v>110.3939467</v>
      </c>
      <c r="BG56">
        <v>5.2357924255804194E-3</v>
      </c>
      <c r="BH56">
        <v>161305</v>
      </c>
      <c r="BI56">
        <v>320825</v>
      </c>
      <c r="BJ56">
        <v>200526.5</v>
      </c>
      <c r="BK56">
        <v>198697.22222222219</v>
      </c>
      <c r="BL56">
        <v>211975</v>
      </c>
      <c r="BM56">
        <v>230162.22222222219</v>
      </c>
      <c r="BN56">
        <v>183823.28571428571</v>
      </c>
      <c r="BO56">
        <v>313678.11111111112</v>
      </c>
      <c r="BP56">
        <v>400842</v>
      </c>
      <c r="BQ56">
        <v>226849.33333333331</v>
      </c>
      <c r="BR56">
        <v>210356.5</v>
      </c>
      <c r="BS56">
        <v>201876.625</v>
      </c>
      <c r="BT56">
        <v>208080</v>
      </c>
      <c r="BU56">
        <v>415226.33333333331</v>
      </c>
      <c r="BV56">
        <v>397747.8</v>
      </c>
      <c r="BW56">
        <v>210745.4</v>
      </c>
      <c r="BX56">
        <v>220481.7</v>
      </c>
      <c r="BY56">
        <v>234018.1</v>
      </c>
      <c r="CB56">
        <f t="shared" si="0"/>
        <v>424799</v>
      </c>
      <c r="CC56">
        <f t="shared" si="1"/>
        <v>424799</v>
      </c>
      <c r="CD56">
        <f t="shared" si="2"/>
        <v>6.6</v>
      </c>
      <c r="CE56">
        <v>0</v>
      </c>
      <c r="CF56">
        <v>1</v>
      </c>
      <c r="CG56">
        <v>0</v>
      </c>
      <c r="CH56">
        <v>1</v>
      </c>
      <c r="CI56">
        <v>1</v>
      </c>
      <c r="CJ56">
        <v>0</v>
      </c>
      <c r="CK56">
        <v>1</v>
      </c>
      <c r="CL56">
        <f t="shared" si="3"/>
        <v>424799</v>
      </c>
      <c r="CM56">
        <f t="shared" si="4"/>
        <v>424799</v>
      </c>
      <c r="CN56">
        <f t="shared" si="5"/>
        <v>1</v>
      </c>
      <c r="CO56">
        <f t="shared" si="6"/>
        <v>424799</v>
      </c>
      <c r="CP56">
        <f t="shared" si="7"/>
        <v>424799</v>
      </c>
      <c r="CQ56">
        <f t="shared" si="8"/>
        <v>1</v>
      </c>
      <c r="CR56">
        <v>1</v>
      </c>
      <c r="CS56">
        <v>0</v>
      </c>
      <c r="CT56" t="s">
        <v>2519</v>
      </c>
      <c r="CU56">
        <v>0</v>
      </c>
      <c r="CV56">
        <v>1</v>
      </c>
      <c r="CW56">
        <v>0</v>
      </c>
      <c r="CX56">
        <v>0</v>
      </c>
      <c r="CY56">
        <v>0</v>
      </c>
    </row>
    <row r="57" spans="1:103" x14ac:dyDescent="0.25">
      <c r="A57" t="s">
        <v>94</v>
      </c>
      <c r="B57" t="s">
        <v>1301</v>
      </c>
      <c r="C57" t="s">
        <v>1469</v>
      </c>
      <c r="D57" t="s">
        <v>1328</v>
      </c>
      <c r="E57">
        <v>3</v>
      </c>
      <c r="F57">
        <v>594000</v>
      </c>
      <c r="G57">
        <v>594000</v>
      </c>
      <c r="H57">
        <v>594000</v>
      </c>
      <c r="I57">
        <v>594000</v>
      </c>
      <c r="J57">
        <v>594000</v>
      </c>
      <c r="K57">
        <v>594000</v>
      </c>
      <c r="L57">
        <v>594000</v>
      </c>
      <c r="M57">
        <v>594000</v>
      </c>
      <c r="N57">
        <v>594000</v>
      </c>
      <c r="O57">
        <v>594000</v>
      </c>
      <c r="P57">
        <v>594000</v>
      </c>
      <c r="Q57">
        <v>594000</v>
      </c>
      <c r="R57">
        <v>594000</v>
      </c>
      <c r="S57">
        <v>594000</v>
      </c>
      <c r="T57">
        <v>594000</v>
      </c>
      <c r="U57">
        <v>594000</v>
      </c>
      <c r="V57">
        <v>594000</v>
      </c>
      <c r="W57">
        <v>594000</v>
      </c>
      <c r="X57">
        <v>594000</v>
      </c>
      <c r="Y57">
        <v>594000</v>
      </c>
      <c r="Z57">
        <v>445500</v>
      </c>
      <c r="AA57">
        <v>445500</v>
      </c>
      <c r="AB57">
        <v>445500</v>
      </c>
      <c r="AC57">
        <v>445500</v>
      </c>
      <c r="AD57">
        <v>445500</v>
      </c>
      <c r="AE57">
        <v>445500</v>
      </c>
      <c r="AF57">
        <v>445500</v>
      </c>
      <c r="AG57">
        <v>445500</v>
      </c>
      <c r="AH57">
        <v>445500</v>
      </c>
      <c r="AI57">
        <v>445500</v>
      </c>
      <c r="AJ57">
        <v>445500</v>
      </c>
      <c r="AK57">
        <v>445500</v>
      </c>
      <c r="AL57">
        <v>445500</v>
      </c>
      <c r="AM57">
        <v>445500</v>
      </c>
      <c r="AN57">
        <v>445500</v>
      </c>
      <c r="AO57">
        <v>445500</v>
      </c>
      <c r="AP57">
        <v>445500</v>
      </c>
      <c r="AQ57">
        <v>445500</v>
      </c>
      <c r="AR57">
        <v>445500</v>
      </c>
      <c r="AS57">
        <v>445500</v>
      </c>
      <c r="AT57">
        <v>8.3000000000000007</v>
      </c>
      <c r="AU57">
        <v>8.3000000000000007</v>
      </c>
      <c r="AV57">
        <v>8.3000000000000007</v>
      </c>
      <c r="AW57">
        <v>8.3000000000000007</v>
      </c>
      <c r="AX57">
        <v>8.3000000000000007</v>
      </c>
      <c r="AY57">
        <v>8.3000000000000007</v>
      </c>
      <c r="AZ57">
        <v>8.3000000000000007</v>
      </c>
      <c r="BA57">
        <v>8.3000000000000007</v>
      </c>
      <c r="BB57">
        <v>8.3000000000000007</v>
      </c>
      <c r="BC57">
        <v>8.3000000000000007</v>
      </c>
      <c r="BD57" t="s">
        <v>2431</v>
      </c>
      <c r="BE57">
        <v>-7.8979464000000004</v>
      </c>
      <c r="BF57">
        <v>110.05984410000001</v>
      </c>
      <c r="BG57">
        <v>0.1805027243681176</v>
      </c>
      <c r="BH57">
        <v>293941</v>
      </c>
      <c r="BI57">
        <v>242806.83333333331</v>
      </c>
      <c r="BJ57">
        <v>224522.7</v>
      </c>
      <c r="BK57">
        <v>234917.44444444441</v>
      </c>
      <c r="BL57">
        <v>224806.39999999999</v>
      </c>
      <c r="BM57">
        <v>228369.1</v>
      </c>
      <c r="BN57">
        <v>209732.375</v>
      </c>
      <c r="BO57">
        <v>275754.55555555562</v>
      </c>
      <c r="BP57">
        <v>332729</v>
      </c>
      <c r="BQ57">
        <v>211523.44444444441</v>
      </c>
      <c r="BR57">
        <v>216164.6</v>
      </c>
      <c r="BS57">
        <v>253983.625</v>
      </c>
      <c r="BT57">
        <v>214732.6</v>
      </c>
      <c r="BU57">
        <v>217244.44444444441</v>
      </c>
      <c r="BV57">
        <v>207988.8</v>
      </c>
      <c r="BW57">
        <v>210393.1</v>
      </c>
      <c r="BX57">
        <v>208759.7</v>
      </c>
      <c r="BY57">
        <v>194889.9</v>
      </c>
      <c r="BZ57">
        <v>208309.3</v>
      </c>
      <c r="CA57">
        <v>195902.5</v>
      </c>
      <c r="CB57">
        <f t="shared" si="0"/>
        <v>445500</v>
      </c>
      <c r="CC57">
        <f t="shared" si="1"/>
        <v>445500</v>
      </c>
      <c r="CD57">
        <f t="shared" si="2"/>
        <v>8.2999999999999989</v>
      </c>
      <c r="CE57">
        <v>0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0</v>
      </c>
      <c r="CL57">
        <f t="shared" si="3"/>
        <v>445500</v>
      </c>
      <c r="CM57">
        <f t="shared" si="4"/>
        <v>445500</v>
      </c>
      <c r="CN57">
        <f t="shared" si="5"/>
        <v>1</v>
      </c>
      <c r="CO57">
        <f t="shared" si="6"/>
        <v>445500</v>
      </c>
      <c r="CP57">
        <f t="shared" si="7"/>
        <v>445500</v>
      </c>
      <c r="CQ57">
        <f t="shared" si="8"/>
        <v>1</v>
      </c>
      <c r="CR57">
        <v>1</v>
      </c>
      <c r="CS57">
        <v>0</v>
      </c>
      <c r="CT57" t="s">
        <v>2521</v>
      </c>
      <c r="CU57">
        <v>0</v>
      </c>
      <c r="CV57">
        <v>0</v>
      </c>
      <c r="CW57">
        <v>0</v>
      </c>
      <c r="CX57">
        <v>1</v>
      </c>
      <c r="CY57">
        <v>0</v>
      </c>
    </row>
    <row r="58" spans="1:103" x14ac:dyDescent="0.25">
      <c r="A58" t="s">
        <v>524</v>
      </c>
      <c r="B58" t="s">
        <v>1264</v>
      </c>
      <c r="C58" t="s">
        <v>1727</v>
      </c>
      <c r="D58" t="s">
        <v>1328</v>
      </c>
      <c r="E58">
        <v>2</v>
      </c>
      <c r="F58">
        <v>600000</v>
      </c>
      <c r="H58">
        <v>600000</v>
      </c>
      <c r="I58">
        <v>600000</v>
      </c>
      <c r="J58">
        <v>600000</v>
      </c>
      <c r="K58">
        <v>600000</v>
      </c>
      <c r="L58">
        <v>600000</v>
      </c>
      <c r="P58">
        <v>600000</v>
      </c>
      <c r="Q58">
        <v>600000</v>
      </c>
      <c r="R58">
        <v>600000</v>
      </c>
      <c r="S58">
        <v>600000</v>
      </c>
      <c r="T58">
        <v>600000</v>
      </c>
      <c r="U58">
        <v>600000</v>
      </c>
      <c r="V58">
        <v>600000</v>
      </c>
      <c r="W58">
        <v>600000</v>
      </c>
      <c r="X58">
        <v>600000</v>
      </c>
      <c r="Y58">
        <v>600000</v>
      </c>
      <c r="Z58">
        <v>450000</v>
      </c>
      <c r="AB58">
        <v>450000</v>
      </c>
      <c r="AC58">
        <v>450000</v>
      </c>
      <c r="AD58">
        <v>450000</v>
      </c>
      <c r="AE58">
        <v>450000</v>
      </c>
      <c r="AF58">
        <v>450000</v>
      </c>
      <c r="AJ58">
        <v>450000</v>
      </c>
      <c r="AK58">
        <v>450000</v>
      </c>
      <c r="AL58">
        <v>450000</v>
      </c>
      <c r="AM58">
        <v>450000</v>
      </c>
      <c r="AN58">
        <v>450000</v>
      </c>
      <c r="AO58">
        <v>450000</v>
      </c>
      <c r="AP58">
        <v>450000</v>
      </c>
      <c r="AQ58">
        <v>450000</v>
      </c>
      <c r="AR58">
        <v>450000</v>
      </c>
      <c r="AS58">
        <v>450000</v>
      </c>
      <c r="AT58">
        <v>7.3</v>
      </c>
      <c r="AU58">
        <v>7.3</v>
      </c>
      <c r="AV58">
        <v>7.3</v>
      </c>
      <c r="AW58">
        <v>7.3</v>
      </c>
      <c r="AX58">
        <v>7.3</v>
      </c>
      <c r="AY58">
        <v>7.3</v>
      </c>
      <c r="AZ58">
        <v>7.3</v>
      </c>
      <c r="BA58">
        <v>7.3</v>
      </c>
      <c r="BB58">
        <v>7.3</v>
      </c>
      <c r="BC58">
        <v>7.3</v>
      </c>
      <c r="BD58" t="s">
        <v>2423</v>
      </c>
      <c r="BE58">
        <v>-7.7934773000000002</v>
      </c>
      <c r="BF58">
        <v>110.3626798</v>
      </c>
      <c r="BG58">
        <v>1.1361705154129449E-3</v>
      </c>
      <c r="BH58">
        <v>259448.42857142861</v>
      </c>
      <c r="BJ58">
        <v>184667.33333333331</v>
      </c>
      <c r="BK58">
        <v>190082.8</v>
      </c>
      <c r="BL58">
        <v>176207.77777777781</v>
      </c>
      <c r="BM58">
        <v>213428.42857142861</v>
      </c>
      <c r="BN58">
        <v>164268.33333333331</v>
      </c>
      <c r="BR58">
        <v>180507</v>
      </c>
      <c r="BS58">
        <v>176481</v>
      </c>
      <c r="BT58">
        <v>167964.7</v>
      </c>
      <c r="BU58">
        <v>167867.1</v>
      </c>
      <c r="BV58">
        <v>164811.625</v>
      </c>
      <c r="BW58">
        <v>164201.375</v>
      </c>
      <c r="BX58">
        <v>183241.57142857139</v>
      </c>
      <c r="BY58">
        <v>186080.83333333331</v>
      </c>
      <c r="BZ58">
        <v>189759.4</v>
      </c>
      <c r="CA58">
        <v>161677.70000000001</v>
      </c>
      <c r="CB58">
        <f t="shared" si="0"/>
        <v>450000</v>
      </c>
      <c r="CC58">
        <f t="shared" si="1"/>
        <v>450000</v>
      </c>
      <c r="CD58">
        <f t="shared" si="2"/>
        <v>7.2999999999999989</v>
      </c>
      <c r="CE58">
        <v>1</v>
      </c>
      <c r="CF58">
        <v>1</v>
      </c>
      <c r="CG58">
        <v>1</v>
      </c>
      <c r="CH58">
        <v>0</v>
      </c>
      <c r="CI58">
        <v>1</v>
      </c>
      <c r="CJ58">
        <v>1</v>
      </c>
      <c r="CK58">
        <v>1</v>
      </c>
      <c r="CL58">
        <f t="shared" si="3"/>
        <v>450000</v>
      </c>
      <c r="CM58">
        <f t="shared" si="4"/>
        <v>450000</v>
      </c>
      <c r="CN58">
        <f t="shared" si="5"/>
        <v>1</v>
      </c>
      <c r="CO58">
        <f t="shared" si="6"/>
        <v>450000</v>
      </c>
      <c r="CP58">
        <f t="shared" si="7"/>
        <v>450000</v>
      </c>
      <c r="CQ58">
        <f t="shared" si="8"/>
        <v>1</v>
      </c>
      <c r="CR58">
        <v>1</v>
      </c>
      <c r="CS58">
        <v>0</v>
      </c>
      <c r="CT58" t="s">
        <v>2520</v>
      </c>
      <c r="CU58">
        <v>0</v>
      </c>
      <c r="CV58">
        <v>0</v>
      </c>
      <c r="CW58">
        <v>1</v>
      </c>
      <c r="CX58">
        <v>0</v>
      </c>
      <c r="CY58">
        <v>0</v>
      </c>
    </row>
    <row r="59" spans="1:103" x14ac:dyDescent="0.25">
      <c r="A59" t="s">
        <v>872</v>
      </c>
      <c r="B59" t="s">
        <v>1293</v>
      </c>
      <c r="C59" t="s">
        <v>1953</v>
      </c>
      <c r="D59" t="s">
        <v>1328</v>
      </c>
      <c r="E59">
        <v>0</v>
      </c>
      <c r="F59">
        <v>666667</v>
      </c>
      <c r="H59">
        <v>666667</v>
      </c>
      <c r="N59">
        <v>666667</v>
      </c>
      <c r="O59">
        <v>666667</v>
      </c>
      <c r="P59">
        <v>666667</v>
      </c>
      <c r="R59">
        <v>666667</v>
      </c>
      <c r="T59">
        <v>666667</v>
      </c>
      <c r="U59">
        <v>666667</v>
      </c>
      <c r="V59">
        <v>666667</v>
      </c>
      <c r="W59">
        <v>666667</v>
      </c>
      <c r="X59">
        <v>666667</v>
      </c>
      <c r="Y59">
        <v>666667</v>
      </c>
      <c r="Z59">
        <v>500000</v>
      </c>
      <c r="AB59">
        <v>500000</v>
      </c>
      <c r="AH59">
        <v>500000</v>
      </c>
      <c r="AI59">
        <v>500000</v>
      </c>
      <c r="AJ59">
        <v>500000</v>
      </c>
      <c r="AL59">
        <v>500000</v>
      </c>
      <c r="AN59">
        <v>500000</v>
      </c>
      <c r="AO59">
        <v>500000</v>
      </c>
      <c r="AP59">
        <v>500000</v>
      </c>
      <c r="AQ59">
        <v>500000</v>
      </c>
      <c r="AR59">
        <v>500000</v>
      </c>
      <c r="AS59">
        <v>500000</v>
      </c>
      <c r="AT59">
        <v>0</v>
      </c>
      <c r="AV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 t="s">
        <v>2410</v>
      </c>
      <c r="BE59">
        <v>-7.8117277999999999</v>
      </c>
      <c r="BF59">
        <v>110.3670201</v>
      </c>
      <c r="BG59">
        <v>4.4789281060770552E-3</v>
      </c>
      <c r="BH59">
        <v>363647.1</v>
      </c>
      <c r="BJ59">
        <v>368031.7</v>
      </c>
      <c r="BP59">
        <v>734811.5</v>
      </c>
      <c r="BQ59">
        <v>347144.2</v>
      </c>
      <c r="BR59">
        <v>330182.2</v>
      </c>
      <c r="BT59">
        <v>401268.6</v>
      </c>
      <c r="BV59">
        <v>327467.90000000002</v>
      </c>
      <c r="BW59">
        <v>341631</v>
      </c>
      <c r="BX59">
        <v>329220.33333333331</v>
      </c>
      <c r="BY59">
        <v>373179.375</v>
      </c>
      <c r="BZ59">
        <v>548706</v>
      </c>
      <c r="CA59">
        <v>351156.44444444438</v>
      </c>
      <c r="CB59">
        <f t="shared" si="0"/>
        <v>500000</v>
      </c>
      <c r="CC59">
        <f t="shared" si="1"/>
        <v>500000</v>
      </c>
      <c r="CD59">
        <f t="shared" si="2"/>
        <v>0</v>
      </c>
      <c r="CE59">
        <v>1</v>
      </c>
      <c r="CF59">
        <v>0</v>
      </c>
      <c r="CG59">
        <v>0</v>
      </c>
      <c r="CH59">
        <v>0</v>
      </c>
      <c r="CI59">
        <v>1</v>
      </c>
      <c r="CJ59">
        <v>1</v>
      </c>
      <c r="CK59">
        <v>0</v>
      </c>
      <c r="CL59">
        <f t="shared" si="3"/>
        <v>500000</v>
      </c>
      <c r="CM59">
        <f t="shared" si="4"/>
        <v>500000</v>
      </c>
      <c r="CN59">
        <f t="shared" si="5"/>
        <v>1</v>
      </c>
      <c r="CO59">
        <f t="shared" si="6"/>
        <v>500000</v>
      </c>
      <c r="CP59">
        <f t="shared" si="7"/>
        <v>500000</v>
      </c>
      <c r="CQ59">
        <f t="shared" si="8"/>
        <v>1</v>
      </c>
      <c r="CR59">
        <v>1</v>
      </c>
      <c r="CS59">
        <v>0</v>
      </c>
      <c r="CT59" t="s">
        <v>2520</v>
      </c>
      <c r="CU59">
        <v>0</v>
      </c>
      <c r="CV59">
        <v>0</v>
      </c>
      <c r="CW59">
        <v>1</v>
      </c>
      <c r="CX59">
        <v>0</v>
      </c>
      <c r="CY59">
        <v>0</v>
      </c>
    </row>
    <row r="60" spans="1:103" x14ac:dyDescent="0.25">
      <c r="A60" t="s">
        <v>1077</v>
      </c>
      <c r="B60" t="s">
        <v>1266</v>
      </c>
      <c r="C60" t="s">
        <v>2395</v>
      </c>
      <c r="D60" t="s">
        <v>1328</v>
      </c>
      <c r="E60">
        <v>3</v>
      </c>
      <c r="O60">
        <v>733333</v>
      </c>
      <c r="P60">
        <v>966667</v>
      </c>
      <c r="Q60">
        <v>1800000</v>
      </c>
      <c r="R60">
        <v>733333</v>
      </c>
      <c r="S60">
        <v>800000</v>
      </c>
      <c r="T60">
        <v>800000</v>
      </c>
      <c r="U60">
        <v>900000</v>
      </c>
      <c r="Y60">
        <v>833333</v>
      </c>
      <c r="AI60">
        <v>550000</v>
      </c>
      <c r="AJ60">
        <v>725000</v>
      </c>
      <c r="AK60">
        <v>1350000</v>
      </c>
      <c r="AL60">
        <v>550000</v>
      </c>
      <c r="AM60">
        <v>600000</v>
      </c>
      <c r="AN60">
        <v>600000</v>
      </c>
      <c r="AO60">
        <v>675000</v>
      </c>
      <c r="AS60">
        <v>625000</v>
      </c>
      <c r="AT60">
        <v>8.9</v>
      </c>
      <c r="AU60">
        <v>8.9</v>
      </c>
      <c r="AV60">
        <v>8.9</v>
      </c>
      <c r="AW60">
        <v>8.9</v>
      </c>
      <c r="AX60">
        <v>8.9</v>
      </c>
      <c r="AY60">
        <v>8.9</v>
      </c>
      <c r="BC60">
        <v>8.9</v>
      </c>
      <c r="BD60" t="s">
        <v>2423</v>
      </c>
      <c r="BE60">
        <v>-7.8078013000000004</v>
      </c>
      <c r="BF60">
        <v>110.3478114</v>
      </c>
      <c r="BG60">
        <v>6.9986883902264348E-3</v>
      </c>
      <c r="BQ60">
        <v>387470</v>
      </c>
      <c r="BR60">
        <v>547025.22222222225</v>
      </c>
      <c r="BS60">
        <v>1160459</v>
      </c>
      <c r="BT60">
        <v>387263.1</v>
      </c>
      <c r="BU60">
        <v>432699.57142857142</v>
      </c>
      <c r="BV60">
        <v>424627.6</v>
      </c>
      <c r="BW60">
        <v>501749.2</v>
      </c>
      <c r="CA60">
        <v>415887.1</v>
      </c>
      <c r="CB60">
        <f t="shared" si="0"/>
        <v>550000</v>
      </c>
      <c r="CC60">
        <f t="shared" si="1"/>
        <v>732142.85714285716</v>
      </c>
      <c r="CD60">
        <f t="shared" si="2"/>
        <v>8.9</v>
      </c>
      <c r="CE60">
        <v>1</v>
      </c>
      <c r="CF60">
        <v>1</v>
      </c>
      <c r="CG60">
        <v>1</v>
      </c>
      <c r="CH60">
        <v>0</v>
      </c>
      <c r="CI60">
        <v>1</v>
      </c>
      <c r="CJ60">
        <v>1</v>
      </c>
      <c r="CK60">
        <v>1</v>
      </c>
      <c r="CL60">
        <f t="shared" si="3"/>
        <v>550000</v>
      </c>
      <c r="CM60">
        <f t="shared" si="4"/>
        <v>550000</v>
      </c>
      <c r="CN60">
        <f t="shared" si="5"/>
        <v>1</v>
      </c>
      <c r="CO60">
        <f t="shared" si="6"/>
        <v>1350000</v>
      </c>
      <c r="CP60">
        <f t="shared" si="7"/>
        <v>550000</v>
      </c>
      <c r="CQ60">
        <f t="shared" si="8"/>
        <v>2.4545454545454546</v>
      </c>
      <c r="CR60">
        <v>1</v>
      </c>
      <c r="CS60">
        <v>0</v>
      </c>
      <c r="CT60" t="s">
        <v>2520</v>
      </c>
      <c r="CU60">
        <v>0</v>
      </c>
      <c r="CV60">
        <v>0</v>
      </c>
      <c r="CW60">
        <v>1</v>
      </c>
      <c r="CX60">
        <v>0</v>
      </c>
      <c r="CY60">
        <v>0</v>
      </c>
    </row>
    <row r="61" spans="1:103" x14ac:dyDescent="0.25">
      <c r="A61" t="s">
        <v>561</v>
      </c>
      <c r="B61" t="s">
        <v>1293</v>
      </c>
      <c r="C61" t="s">
        <v>1954</v>
      </c>
      <c r="D61" t="s">
        <v>1328</v>
      </c>
      <c r="E61">
        <v>0</v>
      </c>
      <c r="F61">
        <v>2000000</v>
      </c>
      <c r="H61">
        <v>2000000</v>
      </c>
      <c r="I61">
        <v>2000000</v>
      </c>
      <c r="N61">
        <v>2000000</v>
      </c>
      <c r="O61">
        <v>2000000</v>
      </c>
      <c r="P61">
        <v>2000000</v>
      </c>
      <c r="Q61">
        <v>2000000</v>
      </c>
      <c r="R61">
        <v>2000000</v>
      </c>
      <c r="S61">
        <v>2000000</v>
      </c>
      <c r="T61">
        <v>2000000</v>
      </c>
      <c r="U61">
        <v>2000000</v>
      </c>
      <c r="V61">
        <v>2000000</v>
      </c>
      <c r="W61">
        <v>2000000</v>
      </c>
      <c r="X61">
        <v>2000000</v>
      </c>
      <c r="Y61">
        <v>2000000</v>
      </c>
      <c r="Z61">
        <v>1500000</v>
      </c>
      <c r="AB61">
        <v>1500000</v>
      </c>
      <c r="AC61">
        <v>1500000</v>
      </c>
      <c r="AH61">
        <v>1500000</v>
      </c>
      <c r="AI61">
        <v>1500000</v>
      </c>
      <c r="AJ61">
        <v>1500000</v>
      </c>
      <c r="AK61">
        <v>1500000</v>
      </c>
      <c r="AL61">
        <v>1500000</v>
      </c>
      <c r="AM61">
        <v>1500000</v>
      </c>
      <c r="AN61">
        <v>1500000</v>
      </c>
      <c r="AO61">
        <v>1500000</v>
      </c>
      <c r="AP61">
        <v>1500000</v>
      </c>
      <c r="AQ61">
        <v>1500000</v>
      </c>
      <c r="AR61">
        <v>1500000</v>
      </c>
      <c r="AS61">
        <v>1500000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 t="s">
        <v>2410</v>
      </c>
      <c r="BE61">
        <v>-7.8134113000000003</v>
      </c>
      <c r="BF61">
        <v>110.36707319999999</v>
      </c>
      <c r="BG61">
        <v>3.390991845925913E-3</v>
      </c>
      <c r="BH61">
        <v>1108107.1000000001</v>
      </c>
      <c r="BJ61">
        <v>1189153.7</v>
      </c>
      <c r="BK61">
        <v>1230704.777777778</v>
      </c>
      <c r="BP61">
        <v>984811.5</v>
      </c>
      <c r="BQ61">
        <v>1208130.6000000001</v>
      </c>
      <c r="BR61">
        <v>1191168.6000000001</v>
      </c>
      <c r="BS61">
        <v>1129146</v>
      </c>
      <c r="BT61">
        <v>1145728.6000000001</v>
      </c>
      <c r="BU61">
        <v>1241422</v>
      </c>
      <c r="BV61">
        <v>1215030.3</v>
      </c>
      <c r="BW61">
        <v>1216700.333333333</v>
      </c>
      <c r="BX61">
        <v>1204289.666666667</v>
      </c>
      <c r="BY61">
        <v>1149581.875</v>
      </c>
      <c r="BZ61">
        <v>1120134.5714285709</v>
      </c>
      <c r="CA61">
        <v>1196696.888888889</v>
      </c>
      <c r="CB61">
        <f t="shared" si="0"/>
        <v>1500000</v>
      </c>
      <c r="CC61">
        <f t="shared" si="1"/>
        <v>1500000</v>
      </c>
      <c r="CD61">
        <f t="shared" si="2"/>
        <v>0</v>
      </c>
      <c r="CE61">
        <v>1</v>
      </c>
      <c r="CF61">
        <v>0</v>
      </c>
      <c r="CG61">
        <v>0</v>
      </c>
      <c r="CH61">
        <v>0</v>
      </c>
      <c r="CI61">
        <v>1</v>
      </c>
      <c r="CJ61">
        <v>1</v>
      </c>
      <c r="CK61">
        <v>0</v>
      </c>
      <c r="CL61">
        <f t="shared" si="3"/>
        <v>1500000</v>
      </c>
      <c r="CM61">
        <f t="shared" si="4"/>
        <v>1500000</v>
      </c>
      <c r="CN61">
        <f t="shared" si="5"/>
        <v>1</v>
      </c>
      <c r="CO61">
        <f t="shared" si="6"/>
        <v>1500000</v>
      </c>
      <c r="CP61">
        <f t="shared" si="7"/>
        <v>1500000</v>
      </c>
      <c r="CQ61">
        <f t="shared" si="8"/>
        <v>1</v>
      </c>
      <c r="CR61">
        <v>1</v>
      </c>
      <c r="CS61">
        <v>0</v>
      </c>
      <c r="CT61" t="s">
        <v>2520</v>
      </c>
      <c r="CU61">
        <v>0</v>
      </c>
      <c r="CV61">
        <v>0</v>
      </c>
      <c r="CW61">
        <v>1</v>
      </c>
      <c r="CX61">
        <v>0</v>
      </c>
      <c r="CY61">
        <v>0</v>
      </c>
    </row>
    <row r="62" spans="1:103" x14ac:dyDescent="0.25">
      <c r="A62" t="s">
        <v>241</v>
      </c>
      <c r="B62" t="s">
        <v>1285</v>
      </c>
      <c r="C62" t="s">
        <v>2003</v>
      </c>
      <c r="D62" t="s">
        <v>1328</v>
      </c>
      <c r="E62">
        <v>2</v>
      </c>
      <c r="F62">
        <v>243924</v>
      </c>
      <c r="H62">
        <v>242116</v>
      </c>
      <c r="I62">
        <v>243924</v>
      </c>
      <c r="J62">
        <v>243924</v>
      </c>
      <c r="K62">
        <v>243924</v>
      </c>
      <c r="L62">
        <v>242116</v>
      </c>
      <c r="M62">
        <v>242116</v>
      </c>
      <c r="O62">
        <v>242116</v>
      </c>
      <c r="Q62">
        <v>268315</v>
      </c>
      <c r="R62">
        <v>243924</v>
      </c>
      <c r="S62">
        <v>243924</v>
      </c>
      <c r="T62">
        <v>243924</v>
      </c>
      <c r="U62">
        <v>243924</v>
      </c>
      <c r="V62">
        <v>256119</v>
      </c>
      <c r="W62">
        <v>300025</v>
      </c>
      <c r="X62">
        <v>304904</v>
      </c>
      <c r="Y62">
        <v>304904</v>
      </c>
      <c r="Z62">
        <v>190261</v>
      </c>
      <c r="AB62">
        <v>188850</v>
      </c>
      <c r="AC62">
        <v>190261</v>
      </c>
      <c r="AD62">
        <v>190261</v>
      </c>
      <c r="AE62">
        <v>190261</v>
      </c>
      <c r="AF62">
        <v>188850</v>
      </c>
      <c r="AG62">
        <v>188850</v>
      </c>
      <c r="AI62">
        <v>188850</v>
      </c>
      <c r="AK62">
        <v>209286</v>
      </c>
      <c r="AL62">
        <v>190261</v>
      </c>
      <c r="AM62">
        <v>190261</v>
      </c>
      <c r="AN62">
        <v>190261</v>
      </c>
      <c r="AO62">
        <v>190261</v>
      </c>
      <c r="AP62">
        <v>199773</v>
      </c>
      <c r="AQ62">
        <v>234020</v>
      </c>
      <c r="AR62">
        <v>237825</v>
      </c>
      <c r="AS62">
        <v>237825</v>
      </c>
      <c r="AT62">
        <v>7.9</v>
      </c>
      <c r="AU62">
        <v>7.9</v>
      </c>
      <c r="AV62">
        <v>7.9</v>
      </c>
      <c r="AW62">
        <v>7.9</v>
      </c>
      <c r="AX62">
        <v>7.9</v>
      </c>
      <c r="AY62">
        <v>7.9</v>
      </c>
      <c r="AZ62">
        <v>7.9</v>
      </c>
      <c r="BA62">
        <v>7.9</v>
      </c>
      <c r="BB62">
        <v>7.9</v>
      </c>
      <c r="BC62">
        <v>7.9</v>
      </c>
      <c r="BD62" t="s">
        <v>2406</v>
      </c>
      <c r="BE62">
        <v>-7.7827127000000003</v>
      </c>
      <c r="BF62">
        <v>110.373434</v>
      </c>
      <c r="BG62">
        <v>3.840080398522747E-3</v>
      </c>
      <c r="BH62">
        <v>432818.5</v>
      </c>
      <c r="BJ62">
        <v>272328.59999999998</v>
      </c>
      <c r="BK62">
        <v>271755.2</v>
      </c>
      <c r="BL62">
        <v>302495.7</v>
      </c>
      <c r="BM62">
        <v>319038.77777777781</v>
      </c>
      <c r="BN62">
        <v>737845.71428571432</v>
      </c>
      <c r="BO62">
        <v>462996</v>
      </c>
      <c r="BQ62">
        <v>344457.1</v>
      </c>
      <c r="BS62">
        <v>447483.57142857142</v>
      </c>
      <c r="BT62">
        <v>244793.2</v>
      </c>
      <c r="BU62">
        <v>226785.7</v>
      </c>
      <c r="BV62">
        <v>234302.6</v>
      </c>
      <c r="BW62">
        <v>326170.66666666669</v>
      </c>
      <c r="BX62">
        <v>318710.88888888888</v>
      </c>
      <c r="BY62">
        <v>501495.875</v>
      </c>
      <c r="BZ62">
        <v>589822.875</v>
      </c>
      <c r="CA62">
        <v>279874.7</v>
      </c>
      <c r="CB62">
        <f t="shared" si="0"/>
        <v>189555.5</v>
      </c>
      <c r="CC62">
        <f t="shared" si="1"/>
        <v>208863.66666666666</v>
      </c>
      <c r="CD62">
        <f t="shared" si="2"/>
        <v>7.9</v>
      </c>
      <c r="CE62">
        <v>1</v>
      </c>
      <c r="CF62">
        <v>0</v>
      </c>
      <c r="CG62">
        <v>1</v>
      </c>
      <c r="CH62">
        <v>0</v>
      </c>
      <c r="CI62">
        <v>1</v>
      </c>
      <c r="CJ62">
        <v>1</v>
      </c>
      <c r="CK62">
        <v>0</v>
      </c>
      <c r="CL62">
        <f t="shared" si="3"/>
        <v>190261</v>
      </c>
      <c r="CM62">
        <f t="shared" si="4"/>
        <v>188850</v>
      </c>
      <c r="CN62">
        <f t="shared" si="5"/>
        <v>1.0074715382578767</v>
      </c>
      <c r="CO62">
        <f t="shared" si="6"/>
        <v>237825</v>
      </c>
      <c r="CP62">
        <f t="shared" si="7"/>
        <v>190261</v>
      </c>
      <c r="CQ62">
        <f t="shared" si="8"/>
        <v>1.2499934300776303</v>
      </c>
      <c r="CR62">
        <v>1</v>
      </c>
      <c r="CS62">
        <v>0</v>
      </c>
      <c r="CT62" t="s">
        <v>2520</v>
      </c>
      <c r="CU62">
        <v>0</v>
      </c>
      <c r="CV62">
        <v>0</v>
      </c>
      <c r="CW62">
        <v>1</v>
      </c>
      <c r="CX62">
        <v>0</v>
      </c>
      <c r="CY62">
        <v>0</v>
      </c>
    </row>
    <row r="63" spans="1:103" x14ac:dyDescent="0.25">
      <c r="A63" t="s">
        <v>715</v>
      </c>
      <c r="B63" t="s">
        <v>1279</v>
      </c>
      <c r="C63" t="s">
        <v>1852</v>
      </c>
      <c r="D63" t="s">
        <v>1328</v>
      </c>
      <c r="E63">
        <v>0</v>
      </c>
      <c r="F63">
        <v>259907</v>
      </c>
      <c r="G63">
        <v>259907</v>
      </c>
      <c r="H63">
        <v>259907</v>
      </c>
      <c r="I63">
        <v>259907</v>
      </c>
      <c r="J63">
        <v>254167</v>
      </c>
      <c r="K63">
        <v>254167</v>
      </c>
      <c r="L63">
        <v>254167</v>
      </c>
      <c r="M63">
        <v>259907</v>
      </c>
      <c r="N63">
        <v>259907</v>
      </c>
      <c r="O63">
        <v>259907</v>
      </c>
      <c r="P63">
        <v>268519</v>
      </c>
      <c r="Q63">
        <v>268519</v>
      </c>
      <c r="R63">
        <v>268519</v>
      </c>
      <c r="S63">
        <v>268519</v>
      </c>
      <c r="T63">
        <v>268519</v>
      </c>
      <c r="U63">
        <v>268519</v>
      </c>
      <c r="V63">
        <v>268519</v>
      </c>
      <c r="W63">
        <v>268519</v>
      </c>
      <c r="X63">
        <v>268519</v>
      </c>
      <c r="Y63">
        <v>268519</v>
      </c>
      <c r="Z63">
        <v>161142</v>
      </c>
      <c r="AA63">
        <v>161142</v>
      </c>
      <c r="AB63">
        <v>161142</v>
      </c>
      <c r="AC63">
        <v>161142</v>
      </c>
      <c r="AD63">
        <v>157584</v>
      </c>
      <c r="AE63">
        <v>157584</v>
      </c>
      <c r="AF63">
        <v>157584</v>
      </c>
      <c r="AG63">
        <v>161142</v>
      </c>
      <c r="AH63">
        <v>161142</v>
      </c>
      <c r="AI63">
        <v>161142</v>
      </c>
      <c r="AJ63">
        <v>161111</v>
      </c>
      <c r="AK63">
        <v>161111</v>
      </c>
      <c r="AL63">
        <v>161111</v>
      </c>
      <c r="AM63">
        <v>161111</v>
      </c>
      <c r="AN63">
        <v>161111</v>
      </c>
      <c r="AO63">
        <v>161111</v>
      </c>
      <c r="AP63">
        <v>161111</v>
      </c>
      <c r="AQ63">
        <v>161111</v>
      </c>
      <c r="AR63">
        <v>161111</v>
      </c>
      <c r="AS63">
        <v>161111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 t="s">
        <v>2440</v>
      </c>
      <c r="BE63">
        <v>-8.0203209999999991</v>
      </c>
      <c r="BF63">
        <v>110.3334042</v>
      </c>
      <c r="BG63">
        <v>5.6613695098860682E-2</v>
      </c>
      <c r="BH63">
        <v>61357.111111111109</v>
      </c>
      <c r="BI63">
        <v>68135.625</v>
      </c>
      <c r="BJ63">
        <v>141017.29999999999</v>
      </c>
      <c r="BK63">
        <v>144142</v>
      </c>
      <c r="BL63">
        <v>154872.20000000001</v>
      </c>
      <c r="BM63">
        <v>184462.2</v>
      </c>
      <c r="BN63">
        <v>160395.75</v>
      </c>
      <c r="BO63">
        <v>47291.375</v>
      </c>
      <c r="BP63">
        <v>54618.857142857138</v>
      </c>
      <c r="BQ63">
        <v>143445.71428571429</v>
      </c>
      <c r="BR63">
        <v>56557.888888888891</v>
      </c>
      <c r="BS63">
        <v>63639.875</v>
      </c>
      <c r="BT63">
        <v>137823.1</v>
      </c>
      <c r="BU63">
        <v>138791</v>
      </c>
      <c r="BV63">
        <v>138791</v>
      </c>
      <c r="BW63">
        <v>184588</v>
      </c>
      <c r="BX63">
        <v>201088.77777777781</v>
      </c>
      <c r="BY63">
        <v>58344.142857142862</v>
      </c>
      <c r="BZ63">
        <v>63373.125</v>
      </c>
      <c r="CA63">
        <v>169277.55555555559</v>
      </c>
      <c r="CB63">
        <f t="shared" si="0"/>
        <v>160074.6</v>
      </c>
      <c r="CC63">
        <f t="shared" si="1"/>
        <v>161111</v>
      </c>
      <c r="CD63">
        <f t="shared" si="2"/>
        <v>0</v>
      </c>
      <c r="CE63">
        <v>0</v>
      </c>
      <c r="CF63">
        <v>1</v>
      </c>
      <c r="CG63">
        <v>1</v>
      </c>
      <c r="CH63">
        <v>0</v>
      </c>
      <c r="CI63">
        <v>1</v>
      </c>
      <c r="CJ63">
        <v>1</v>
      </c>
      <c r="CK63">
        <v>0</v>
      </c>
      <c r="CL63">
        <f t="shared" si="3"/>
        <v>161142</v>
      </c>
      <c r="CM63">
        <f t="shared" si="4"/>
        <v>157584</v>
      </c>
      <c r="CN63">
        <f t="shared" si="5"/>
        <v>1.0225784343588182</v>
      </c>
      <c r="CO63">
        <f t="shared" si="6"/>
        <v>161111</v>
      </c>
      <c r="CP63">
        <f t="shared" si="7"/>
        <v>161111</v>
      </c>
      <c r="CQ63">
        <f t="shared" si="8"/>
        <v>1</v>
      </c>
      <c r="CR63">
        <v>1</v>
      </c>
      <c r="CS63">
        <v>0</v>
      </c>
      <c r="CT63" t="s">
        <v>2518</v>
      </c>
      <c r="CU63">
        <v>1</v>
      </c>
      <c r="CV63">
        <v>0</v>
      </c>
      <c r="CW63">
        <v>0</v>
      </c>
      <c r="CX63">
        <v>0</v>
      </c>
      <c r="CY63">
        <v>0</v>
      </c>
    </row>
    <row r="64" spans="1:103" x14ac:dyDescent="0.25">
      <c r="A64" t="s">
        <v>898</v>
      </c>
      <c r="B64" t="s">
        <v>1289</v>
      </c>
      <c r="C64" t="s">
        <v>1932</v>
      </c>
      <c r="D64" t="s">
        <v>1328</v>
      </c>
      <c r="E64">
        <v>0</v>
      </c>
      <c r="F64">
        <v>220000</v>
      </c>
      <c r="G64">
        <v>220000</v>
      </c>
      <c r="H64">
        <v>220000</v>
      </c>
      <c r="I64">
        <v>220000</v>
      </c>
      <c r="J64">
        <v>220000</v>
      </c>
      <c r="K64">
        <v>220000</v>
      </c>
      <c r="L64">
        <v>220000</v>
      </c>
      <c r="M64">
        <v>220000</v>
      </c>
      <c r="N64">
        <v>220000</v>
      </c>
      <c r="O64">
        <v>220000</v>
      </c>
      <c r="P64">
        <v>220000</v>
      </c>
      <c r="Q64">
        <v>220000</v>
      </c>
      <c r="R64">
        <v>220000</v>
      </c>
      <c r="S64">
        <v>220000</v>
      </c>
      <c r="T64">
        <v>220000</v>
      </c>
      <c r="U64">
        <v>220000</v>
      </c>
      <c r="V64">
        <v>220000</v>
      </c>
      <c r="W64">
        <v>220000</v>
      </c>
      <c r="X64">
        <v>220000</v>
      </c>
      <c r="Y64">
        <v>220000</v>
      </c>
      <c r="Z64">
        <v>193600</v>
      </c>
      <c r="AA64">
        <v>193600</v>
      </c>
      <c r="AB64">
        <v>193600</v>
      </c>
      <c r="AC64">
        <v>193600</v>
      </c>
      <c r="AD64">
        <v>198000</v>
      </c>
      <c r="AE64">
        <v>198000</v>
      </c>
      <c r="AF64">
        <v>198000</v>
      </c>
      <c r="AG64">
        <v>193600</v>
      </c>
      <c r="AH64">
        <v>193600</v>
      </c>
      <c r="AI64">
        <v>193600</v>
      </c>
      <c r="AJ64">
        <v>187000</v>
      </c>
      <c r="AK64">
        <v>187000</v>
      </c>
      <c r="AL64">
        <v>187000</v>
      </c>
      <c r="AM64">
        <v>187000</v>
      </c>
      <c r="AN64">
        <v>187000</v>
      </c>
      <c r="AO64">
        <v>187000</v>
      </c>
      <c r="AP64">
        <v>187000</v>
      </c>
      <c r="AQ64">
        <v>187000</v>
      </c>
      <c r="AR64">
        <v>187000</v>
      </c>
      <c r="AS64">
        <v>187000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 t="s">
        <v>2421</v>
      </c>
      <c r="BE64">
        <v>-7.8259436999999998</v>
      </c>
      <c r="BF64">
        <v>110.3552115</v>
      </c>
      <c r="BG64">
        <v>8.8868359780872493E-3</v>
      </c>
      <c r="BH64">
        <v>50961.5</v>
      </c>
      <c r="BI64">
        <v>102863.2</v>
      </c>
      <c r="BJ64">
        <v>61003</v>
      </c>
      <c r="BK64">
        <v>49633.1</v>
      </c>
      <c r="BL64">
        <v>45929.888888888891</v>
      </c>
      <c r="BM64">
        <v>40981.111111111109</v>
      </c>
      <c r="BN64">
        <v>44956.2</v>
      </c>
      <c r="BO64">
        <v>171331.55555555559</v>
      </c>
      <c r="BP64">
        <v>218576.57142857139</v>
      </c>
      <c r="BQ64">
        <v>169476.22222222219</v>
      </c>
      <c r="BR64">
        <v>61313.111111111109</v>
      </c>
      <c r="BS64">
        <v>92576.142857142855</v>
      </c>
      <c r="BT64">
        <v>77120.555555555562</v>
      </c>
      <c r="BU64">
        <v>64010.7</v>
      </c>
      <c r="BV64">
        <v>60271.199999999997</v>
      </c>
      <c r="BW64">
        <v>63871.199999999997</v>
      </c>
      <c r="BX64">
        <v>69457</v>
      </c>
      <c r="BY64">
        <v>166832.9</v>
      </c>
      <c r="BZ64">
        <v>201093</v>
      </c>
      <c r="CA64">
        <v>162793</v>
      </c>
      <c r="CB64">
        <f t="shared" si="0"/>
        <v>194920</v>
      </c>
      <c r="CC64">
        <f t="shared" si="1"/>
        <v>187000</v>
      </c>
      <c r="CD64">
        <f t="shared" si="2"/>
        <v>0</v>
      </c>
      <c r="CE64">
        <v>0</v>
      </c>
      <c r="CF64">
        <v>0</v>
      </c>
      <c r="CG64">
        <v>1</v>
      </c>
      <c r="CH64">
        <v>0</v>
      </c>
      <c r="CI64">
        <v>0</v>
      </c>
      <c r="CJ64">
        <v>1</v>
      </c>
      <c r="CK64">
        <v>0</v>
      </c>
      <c r="CL64">
        <f t="shared" si="3"/>
        <v>198000</v>
      </c>
      <c r="CM64">
        <f t="shared" si="4"/>
        <v>193600</v>
      </c>
      <c r="CN64">
        <f t="shared" si="5"/>
        <v>1.0227272727272727</v>
      </c>
      <c r="CO64">
        <f t="shared" si="6"/>
        <v>187000</v>
      </c>
      <c r="CP64">
        <f t="shared" si="7"/>
        <v>187000</v>
      </c>
      <c r="CQ64">
        <f t="shared" si="8"/>
        <v>1</v>
      </c>
      <c r="CR64">
        <v>1</v>
      </c>
      <c r="CS64">
        <v>0</v>
      </c>
      <c r="CT64" t="s">
        <v>2518</v>
      </c>
      <c r="CU64">
        <v>1</v>
      </c>
      <c r="CV64">
        <v>0</v>
      </c>
      <c r="CW64">
        <v>0</v>
      </c>
      <c r="CX64">
        <v>0</v>
      </c>
      <c r="CY64">
        <v>0</v>
      </c>
    </row>
    <row r="65" spans="1:103" x14ac:dyDescent="0.25">
      <c r="A65" t="s">
        <v>363</v>
      </c>
      <c r="B65" t="s">
        <v>1262</v>
      </c>
      <c r="C65" t="s">
        <v>1711</v>
      </c>
      <c r="D65" t="s">
        <v>1328</v>
      </c>
      <c r="E65">
        <v>0</v>
      </c>
      <c r="F65">
        <v>350000</v>
      </c>
      <c r="H65">
        <v>342000</v>
      </c>
      <c r="L65">
        <v>342000</v>
      </c>
      <c r="M65">
        <v>342000</v>
      </c>
      <c r="N65">
        <v>342000</v>
      </c>
      <c r="O65">
        <v>342000</v>
      </c>
      <c r="P65">
        <v>350000</v>
      </c>
      <c r="Q65">
        <v>342000</v>
      </c>
      <c r="R65">
        <v>342000</v>
      </c>
      <c r="S65">
        <v>342000</v>
      </c>
      <c r="T65">
        <v>342000</v>
      </c>
      <c r="U65">
        <v>342000</v>
      </c>
      <c r="V65">
        <v>342000</v>
      </c>
      <c r="W65">
        <v>342000</v>
      </c>
      <c r="X65">
        <v>342000</v>
      </c>
      <c r="Y65">
        <v>342000</v>
      </c>
      <c r="Z65">
        <v>192500</v>
      </c>
      <c r="AB65">
        <v>188100</v>
      </c>
      <c r="AF65">
        <v>188100</v>
      </c>
      <c r="AG65">
        <v>188100</v>
      </c>
      <c r="AH65">
        <v>188100</v>
      </c>
      <c r="AI65">
        <v>188100</v>
      </c>
      <c r="AJ65">
        <v>192500</v>
      </c>
      <c r="AK65">
        <v>188100</v>
      </c>
      <c r="AL65">
        <v>188100</v>
      </c>
      <c r="AM65">
        <v>188100</v>
      </c>
      <c r="AN65">
        <v>188100</v>
      </c>
      <c r="AO65">
        <v>188100</v>
      </c>
      <c r="AP65">
        <v>188100</v>
      </c>
      <c r="AQ65">
        <v>188100</v>
      </c>
      <c r="AR65">
        <v>188100</v>
      </c>
      <c r="AS65">
        <v>188100</v>
      </c>
      <c r="AT65">
        <v>8.3000000000000007</v>
      </c>
      <c r="AU65">
        <v>8.3000000000000007</v>
      </c>
      <c r="AV65">
        <v>8.3000000000000007</v>
      </c>
      <c r="AW65">
        <v>8.3000000000000007</v>
      </c>
      <c r="AX65">
        <v>8.3000000000000007</v>
      </c>
      <c r="AY65">
        <v>8.3000000000000007</v>
      </c>
      <c r="AZ65">
        <v>8.3000000000000007</v>
      </c>
      <c r="BA65">
        <v>8.3000000000000007</v>
      </c>
      <c r="BB65">
        <v>8.3000000000000007</v>
      </c>
      <c r="BC65">
        <v>8.3000000000000007</v>
      </c>
      <c r="BD65" t="s">
        <v>2410</v>
      </c>
      <c r="BE65">
        <v>-7.8173081</v>
      </c>
      <c r="BF65">
        <v>110.3911112</v>
      </c>
      <c r="BG65">
        <v>5.6834805497926379E-3</v>
      </c>
      <c r="BH65">
        <v>118900.11111111109</v>
      </c>
      <c r="BJ65">
        <v>69630.100000000006</v>
      </c>
      <c r="BN65">
        <v>76063.5</v>
      </c>
      <c r="BO65">
        <v>130538.44444444439</v>
      </c>
      <c r="BP65">
        <v>186620.57142857139</v>
      </c>
      <c r="BQ65">
        <v>70777.888888888891</v>
      </c>
      <c r="BR65">
        <v>109350.1</v>
      </c>
      <c r="BS65">
        <v>135537.625</v>
      </c>
      <c r="BT65">
        <v>71330.100000000006</v>
      </c>
      <c r="BU65">
        <v>71330.100000000006</v>
      </c>
      <c r="BV65">
        <v>72230.100000000006</v>
      </c>
      <c r="BW65">
        <v>75563.399999999994</v>
      </c>
      <c r="BX65">
        <v>86674.6</v>
      </c>
      <c r="BY65">
        <v>106824.7777777778</v>
      </c>
      <c r="BZ65">
        <v>148850.125</v>
      </c>
      <c r="CA65">
        <v>75386.555555555562</v>
      </c>
      <c r="CB65">
        <f t="shared" si="0"/>
        <v>188833.33333333334</v>
      </c>
      <c r="CC65">
        <f t="shared" si="1"/>
        <v>188540</v>
      </c>
      <c r="CD65">
        <f t="shared" si="2"/>
        <v>8.2999999999999989</v>
      </c>
      <c r="CE65">
        <v>1</v>
      </c>
      <c r="CF65">
        <v>0</v>
      </c>
      <c r="CG65">
        <v>0</v>
      </c>
      <c r="CH65">
        <v>0</v>
      </c>
      <c r="CI65">
        <v>1</v>
      </c>
      <c r="CJ65">
        <v>1</v>
      </c>
      <c r="CK65">
        <v>0</v>
      </c>
      <c r="CL65">
        <f t="shared" si="3"/>
        <v>192500</v>
      </c>
      <c r="CM65">
        <f t="shared" si="4"/>
        <v>188100</v>
      </c>
      <c r="CN65">
        <f t="shared" si="5"/>
        <v>1.0233918128654971</v>
      </c>
      <c r="CO65">
        <f t="shared" si="6"/>
        <v>192500</v>
      </c>
      <c r="CP65">
        <f t="shared" si="7"/>
        <v>188100</v>
      </c>
      <c r="CQ65">
        <f t="shared" si="8"/>
        <v>1.0233918128654971</v>
      </c>
      <c r="CR65">
        <v>1</v>
      </c>
      <c r="CS65">
        <v>0</v>
      </c>
      <c r="CT65" t="s">
        <v>2520</v>
      </c>
      <c r="CU65">
        <v>0</v>
      </c>
      <c r="CV65">
        <v>0</v>
      </c>
      <c r="CW65">
        <v>1</v>
      </c>
      <c r="CX65">
        <v>0</v>
      </c>
      <c r="CY65">
        <v>0</v>
      </c>
    </row>
    <row r="66" spans="1:103" x14ac:dyDescent="0.25">
      <c r="A66" t="s">
        <v>303</v>
      </c>
      <c r="B66" t="s">
        <v>1270</v>
      </c>
      <c r="C66" t="s">
        <v>1498</v>
      </c>
      <c r="D66" t="s">
        <v>1328</v>
      </c>
      <c r="E66">
        <v>3</v>
      </c>
      <c r="F66">
        <v>400000</v>
      </c>
      <c r="H66">
        <v>400000</v>
      </c>
      <c r="I66">
        <v>386667</v>
      </c>
      <c r="J66">
        <v>400000</v>
      </c>
      <c r="K66">
        <v>400000</v>
      </c>
      <c r="L66">
        <v>400000</v>
      </c>
      <c r="M66">
        <v>400000</v>
      </c>
      <c r="O66">
        <v>400000</v>
      </c>
      <c r="P66">
        <v>400000</v>
      </c>
      <c r="R66">
        <v>400000</v>
      </c>
      <c r="S66">
        <v>400000</v>
      </c>
      <c r="T66">
        <v>400000</v>
      </c>
      <c r="V66">
        <v>400000</v>
      </c>
      <c r="W66">
        <v>400000</v>
      </c>
      <c r="Y66">
        <v>400000</v>
      </c>
      <c r="Z66">
        <v>300000</v>
      </c>
      <c r="AB66">
        <v>300000</v>
      </c>
      <c r="AC66">
        <v>290000</v>
      </c>
      <c r="AD66">
        <v>300000</v>
      </c>
      <c r="AE66">
        <v>300000</v>
      </c>
      <c r="AF66">
        <v>300000</v>
      </c>
      <c r="AG66">
        <v>300000</v>
      </c>
      <c r="AI66">
        <v>300000</v>
      </c>
      <c r="AJ66">
        <v>300000</v>
      </c>
      <c r="AL66">
        <v>300000</v>
      </c>
      <c r="AM66">
        <v>300000</v>
      </c>
      <c r="AN66">
        <v>300000</v>
      </c>
      <c r="AP66">
        <v>300000</v>
      </c>
      <c r="AQ66">
        <v>300000</v>
      </c>
      <c r="AS66">
        <v>300000</v>
      </c>
      <c r="AT66">
        <v>8.3000000000000007</v>
      </c>
      <c r="AV66">
        <v>8.3000000000000007</v>
      </c>
      <c r="AW66">
        <v>8.3000000000000007</v>
      </c>
      <c r="AX66">
        <v>8.3000000000000007</v>
      </c>
      <c r="AY66">
        <v>8.3000000000000007</v>
      </c>
      <c r="AZ66">
        <v>8.3000000000000007</v>
      </c>
      <c r="BA66">
        <v>8.3000000000000007</v>
      </c>
      <c r="BC66">
        <v>8.3000000000000007</v>
      </c>
      <c r="BD66" t="s">
        <v>2405</v>
      </c>
      <c r="BE66">
        <v>-7.8181577999999998</v>
      </c>
      <c r="BF66">
        <v>110.3637849</v>
      </c>
      <c r="BG66">
        <v>3.064407229894317E-3</v>
      </c>
      <c r="BH66">
        <v>184374.5</v>
      </c>
      <c r="BJ66">
        <v>149995.20000000001</v>
      </c>
      <c r="BK66">
        <v>121257.9</v>
      </c>
      <c r="BL66">
        <v>127062.6666666667</v>
      </c>
      <c r="BM66">
        <v>188743</v>
      </c>
      <c r="BN66">
        <v>187385.9</v>
      </c>
      <c r="BO66">
        <v>189613.125</v>
      </c>
      <c r="BQ66">
        <v>120232.7777777778</v>
      </c>
      <c r="BR66">
        <v>114970.11111111109</v>
      </c>
      <c r="BT66">
        <v>183558.5</v>
      </c>
      <c r="BU66">
        <v>116359</v>
      </c>
      <c r="BV66">
        <v>114379.5</v>
      </c>
      <c r="BX66">
        <v>109649.5</v>
      </c>
      <c r="BY66">
        <v>145112.875</v>
      </c>
      <c r="CA66">
        <v>115368.2</v>
      </c>
      <c r="CB66">
        <f t="shared" si="0"/>
        <v>298750</v>
      </c>
      <c r="CC66">
        <f t="shared" si="1"/>
        <v>300000</v>
      </c>
      <c r="CD66">
        <f t="shared" si="2"/>
        <v>8.2999999999999989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f t="shared" si="3"/>
        <v>300000</v>
      </c>
      <c r="CM66">
        <f t="shared" si="4"/>
        <v>290000</v>
      </c>
      <c r="CN66">
        <f t="shared" si="5"/>
        <v>1.0344827586206897</v>
      </c>
      <c r="CO66">
        <f t="shared" si="6"/>
        <v>300000</v>
      </c>
      <c r="CP66">
        <f t="shared" si="7"/>
        <v>300000</v>
      </c>
      <c r="CQ66">
        <f t="shared" si="8"/>
        <v>1</v>
      </c>
      <c r="CR66">
        <v>1</v>
      </c>
      <c r="CS66">
        <v>0</v>
      </c>
      <c r="CT66" t="s">
        <v>2520</v>
      </c>
      <c r="CU66">
        <v>0</v>
      </c>
      <c r="CV66">
        <v>0</v>
      </c>
      <c r="CW66">
        <v>1</v>
      </c>
      <c r="CX66">
        <v>0</v>
      </c>
      <c r="CY66">
        <v>0</v>
      </c>
    </row>
    <row r="67" spans="1:103" x14ac:dyDescent="0.25">
      <c r="A67" t="s">
        <v>1172</v>
      </c>
      <c r="B67" t="s">
        <v>1278</v>
      </c>
      <c r="C67" t="s">
        <v>2045</v>
      </c>
      <c r="D67" t="s">
        <v>1328</v>
      </c>
      <c r="E67">
        <v>0</v>
      </c>
      <c r="H67">
        <v>141599</v>
      </c>
      <c r="K67">
        <v>141534</v>
      </c>
      <c r="O67">
        <v>146901</v>
      </c>
      <c r="P67">
        <v>169196</v>
      </c>
      <c r="R67">
        <v>169196</v>
      </c>
      <c r="T67">
        <v>169196</v>
      </c>
      <c r="U67">
        <v>169196</v>
      </c>
      <c r="V67">
        <v>177656</v>
      </c>
      <c r="W67">
        <v>208112</v>
      </c>
      <c r="X67">
        <v>211495</v>
      </c>
      <c r="Y67">
        <v>213506</v>
      </c>
      <c r="AB67">
        <v>110447</v>
      </c>
      <c r="AE67">
        <v>110397</v>
      </c>
      <c r="AI67">
        <v>114583</v>
      </c>
      <c r="AJ67">
        <v>131973</v>
      </c>
      <c r="AL67">
        <v>131973</v>
      </c>
      <c r="AN67">
        <v>131973</v>
      </c>
      <c r="AO67">
        <v>131973</v>
      </c>
      <c r="AP67">
        <v>138572</v>
      </c>
      <c r="AQ67">
        <v>162327</v>
      </c>
      <c r="AR67">
        <v>164966</v>
      </c>
      <c r="AS67">
        <v>166535</v>
      </c>
      <c r="AT67">
        <v>7</v>
      </c>
      <c r="AV67">
        <v>7</v>
      </c>
      <c r="AX67">
        <v>7</v>
      </c>
      <c r="AY67">
        <v>7</v>
      </c>
      <c r="AZ67">
        <v>7</v>
      </c>
      <c r="BA67">
        <v>7</v>
      </c>
      <c r="BB67">
        <v>7</v>
      </c>
      <c r="BC67">
        <v>7</v>
      </c>
      <c r="BD67" t="s">
        <v>2410</v>
      </c>
      <c r="BE67">
        <v>-7.7791734000000003</v>
      </c>
      <c r="BF67">
        <v>110.3966618</v>
      </c>
      <c r="BG67">
        <v>5.1141766338869514E-3</v>
      </c>
      <c r="BJ67">
        <v>325089.09999999998</v>
      </c>
      <c r="BM67">
        <v>386704.77777777781</v>
      </c>
      <c r="BQ67">
        <v>344516</v>
      </c>
      <c r="BR67">
        <v>267139.40000000002</v>
      </c>
      <c r="BT67">
        <v>275845.40000000002</v>
      </c>
      <c r="BV67">
        <v>258700.6</v>
      </c>
      <c r="BW67">
        <v>253710.5</v>
      </c>
      <c r="BX67">
        <v>223868</v>
      </c>
      <c r="BY67">
        <v>188698.125</v>
      </c>
      <c r="BZ67">
        <v>405057.33333333331</v>
      </c>
      <c r="CA67">
        <v>256206.44444444441</v>
      </c>
      <c r="CB67">
        <f t="shared" si="0"/>
        <v>111809</v>
      </c>
      <c r="CC67">
        <f t="shared" si="1"/>
        <v>145036.5</v>
      </c>
      <c r="CD67">
        <f t="shared" si="2"/>
        <v>7</v>
      </c>
      <c r="CE67">
        <v>1</v>
      </c>
      <c r="CF67">
        <v>0</v>
      </c>
      <c r="CG67">
        <v>0</v>
      </c>
      <c r="CH67">
        <v>0</v>
      </c>
      <c r="CI67">
        <v>1</v>
      </c>
      <c r="CJ67">
        <v>1</v>
      </c>
      <c r="CK67">
        <v>0</v>
      </c>
      <c r="CL67">
        <f t="shared" si="3"/>
        <v>114583</v>
      </c>
      <c r="CM67">
        <f t="shared" si="4"/>
        <v>110397</v>
      </c>
      <c r="CN67">
        <f t="shared" si="5"/>
        <v>1.0379176970388688</v>
      </c>
      <c r="CO67">
        <f t="shared" si="6"/>
        <v>166535</v>
      </c>
      <c r="CP67">
        <f t="shared" si="7"/>
        <v>131973</v>
      </c>
      <c r="CQ67">
        <f t="shared" si="8"/>
        <v>1.2618869011085601</v>
      </c>
      <c r="CR67">
        <v>1</v>
      </c>
      <c r="CS67">
        <v>0</v>
      </c>
      <c r="CT67" t="s">
        <v>2519</v>
      </c>
      <c r="CU67">
        <v>0</v>
      </c>
      <c r="CV67">
        <v>1</v>
      </c>
      <c r="CW67">
        <v>0</v>
      </c>
      <c r="CX67">
        <v>0</v>
      </c>
      <c r="CY67">
        <v>0</v>
      </c>
    </row>
    <row r="68" spans="1:103" x14ac:dyDescent="0.25">
      <c r="A68" t="s">
        <v>684</v>
      </c>
      <c r="B68" t="s">
        <v>1263</v>
      </c>
      <c r="C68" t="s">
        <v>1755</v>
      </c>
      <c r="D68" t="s">
        <v>1328</v>
      </c>
      <c r="E68">
        <v>0</v>
      </c>
      <c r="F68">
        <v>348300</v>
      </c>
      <c r="G68">
        <v>348300</v>
      </c>
      <c r="H68">
        <v>361851</v>
      </c>
      <c r="I68">
        <v>348300</v>
      </c>
      <c r="J68">
        <v>348300</v>
      </c>
      <c r="K68">
        <v>348300</v>
      </c>
      <c r="L68">
        <v>348300</v>
      </c>
      <c r="M68">
        <v>348300</v>
      </c>
      <c r="N68">
        <v>348300</v>
      </c>
      <c r="O68">
        <v>348300</v>
      </c>
      <c r="P68">
        <v>298643</v>
      </c>
      <c r="Q68">
        <v>298643</v>
      </c>
      <c r="R68">
        <v>298643</v>
      </c>
      <c r="S68">
        <v>298643</v>
      </c>
      <c r="T68">
        <v>298643</v>
      </c>
      <c r="U68">
        <v>298643</v>
      </c>
      <c r="V68">
        <v>298643</v>
      </c>
      <c r="W68">
        <v>298643</v>
      </c>
      <c r="X68">
        <v>298643</v>
      </c>
      <c r="Y68">
        <v>298643</v>
      </c>
      <c r="Z68">
        <v>261225</v>
      </c>
      <c r="AA68">
        <v>261225</v>
      </c>
      <c r="AB68">
        <v>271388</v>
      </c>
      <c r="AC68">
        <v>261225</v>
      </c>
      <c r="AD68">
        <v>261225</v>
      </c>
      <c r="AE68">
        <v>261225</v>
      </c>
      <c r="AF68">
        <v>261225</v>
      </c>
      <c r="AG68">
        <v>261225</v>
      </c>
      <c r="AH68">
        <v>261225</v>
      </c>
      <c r="AI68">
        <v>261225</v>
      </c>
      <c r="AJ68">
        <v>183954</v>
      </c>
      <c r="AK68">
        <v>183954</v>
      </c>
      <c r="AL68">
        <v>183954</v>
      </c>
      <c r="AM68">
        <v>183954</v>
      </c>
      <c r="AN68">
        <v>183954</v>
      </c>
      <c r="AO68">
        <v>183954</v>
      </c>
      <c r="AP68">
        <v>183954</v>
      </c>
      <c r="AQ68">
        <v>183954</v>
      </c>
      <c r="AR68">
        <v>183954</v>
      </c>
      <c r="AS68">
        <v>183954</v>
      </c>
      <c r="AT68">
        <v>7.6</v>
      </c>
      <c r="AU68">
        <v>7.6</v>
      </c>
      <c r="AV68">
        <v>7.6</v>
      </c>
      <c r="AW68">
        <v>7.6</v>
      </c>
      <c r="AX68">
        <v>7.6</v>
      </c>
      <c r="AY68">
        <v>7.6</v>
      </c>
      <c r="AZ68">
        <v>7.6</v>
      </c>
      <c r="BA68">
        <v>7.6</v>
      </c>
      <c r="BB68">
        <v>7.6</v>
      </c>
      <c r="BC68">
        <v>7.6</v>
      </c>
      <c r="BD68" t="s">
        <v>2412</v>
      </c>
      <c r="BE68">
        <v>-7.5957847000000003</v>
      </c>
      <c r="BF68">
        <v>110.4293062</v>
      </c>
      <c r="BG68">
        <v>1.859033728875021E-2</v>
      </c>
      <c r="BH68">
        <v>349527.77777777781</v>
      </c>
      <c r="BI68">
        <v>463857.71428571432</v>
      </c>
      <c r="BJ68">
        <v>193149.6</v>
      </c>
      <c r="BK68">
        <v>107772.4</v>
      </c>
      <c r="BL68">
        <v>127237.5</v>
      </c>
      <c r="BM68">
        <v>133527.5</v>
      </c>
      <c r="BN68">
        <v>134611.11111111109</v>
      </c>
      <c r="BO68">
        <v>400997</v>
      </c>
      <c r="BP68">
        <v>444791.16666666669</v>
      </c>
      <c r="BQ68">
        <v>106950.2222222222</v>
      </c>
      <c r="BR68">
        <v>351688.2</v>
      </c>
      <c r="BS68">
        <v>497912.83333333331</v>
      </c>
      <c r="BT68">
        <v>324994.90000000002</v>
      </c>
      <c r="BU68">
        <v>302995.40000000002</v>
      </c>
      <c r="BV68">
        <v>308993.7</v>
      </c>
      <c r="BW68">
        <v>106310.11111111109</v>
      </c>
      <c r="BX68">
        <v>106310.11111111109</v>
      </c>
      <c r="BY68">
        <v>286106.44444444438</v>
      </c>
      <c r="BZ68">
        <v>322514</v>
      </c>
      <c r="CA68">
        <v>115307.1</v>
      </c>
      <c r="CB68">
        <f t="shared" ref="CB68:CB131" si="9">AVERAGE(Z68:AI68)</f>
        <v>262241.3</v>
      </c>
      <c r="CC68">
        <f t="shared" ref="CC68:CC131" si="10">AVERAGE(AJ68:AS68)</f>
        <v>183954</v>
      </c>
      <c r="CD68">
        <f t="shared" ref="CD68:CD131" si="11">AVERAGE(AT68:BC68)</f>
        <v>7.6</v>
      </c>
      <c r="CE68">
        <v>1</v>
      </c>
      <c r="CF68">
        <v>0</v>
      </c>
      <c r="CG68">
        <v>1</v>
      </c>
      <c r="CH68">
        <v>0</v>
      </c>
      <c r="CI68">
        <v>0</v>
      </c>
      <c r="CJ68">
        <v>1</v>
      </c>
      <c r="CK68">
        <v>0</v>
      </c>
      <c r="CL68">
        <f t="shared" ref="CL68:CL131" si="12">MAX(Z68:AI68)</f>
        <v>271388</v>
      </c>
      <c r="CM68">
        <f t="shared" ref="CM68:CM131" si="13">MIN(Z68:AI68)</f>
        <v>261225</v>
      </c>
      <c r="CN68">
        <f t="shared" ref="CN68:CN131" si="14">CL68/CM68</f>
        <v>1.0389051583883626</v>
      </c>
      <c r="CO68">
        <f t="shared" ref="CO68:CO131" si="15">MAX(AJ68:AS68)</f>
        <v>183954</v>
      </c>
      <c r="CP68">
        <f t="shared" ref="CP68:CP131" si="16">MIN(AJ68:AS68)</f>
        <v>183954</v>
      </c>
      <c r="CQ68">
        <f t="shared" ref="CQ68:CQ131" si="17">CO68/CP68</f>
        <v>1</v>
      </c>
      <c r="CR68">
        <v>1</v>
      </c>
      <c r="CS68">
        <v>0</v>
      </c>
      <c r="CT68" t="s">
        <v>2519</v>
      </c>
      <c r="CU68">
        <v>0</v>
      </c>
      <c r="CV68">
        <v>1</v>
      </c>
      <c r="CW68">
        <v>0</v>
      </c>
      <c r="CX68">
        <v>0</v>
      </c>
      <c r="CY68">
        <v>0</v>
      </c>
    </row>
    <row r="69" spans="1:103" x14ac:dyDescent="0.25">
      <c r="A69" t="s">
        <v>570</v>
      </c>
      <c r="B69" t="s">
        <v>1278</v>
      </c>
      <c r="C69" t="s">
        <v>1414</v>
      </c>
      <c r="D69" t="s">
        <v>1328</v>
      </c>
      <c r="E69">
        <v>0</v>
      </c>
      <c r="F69">
        <v>153333</v>
      </c>
      <c r="G69">
        <v>153333</v>
      </c>
      <c r="H69">
        <v>160000</v>
      </c>
      <c r="I69">
        <v>160000</v>
      </c>
      <c r="J69">
        <v>160000</v>
      </c>
      <c r="K69">
        <v>160000</v>
      </c>
      <c r="L69">
        <v>160000</v>
      </c>
      <c r="M69">
        <v>160000</v>
      </c>
      <c r="N69">
        <v>160000</v>
      </c>
      <c r="O69">
        <v>160000</v>
      </c>
      <c r="P69">
        <v>153333</v>
      </c>
      <c r="Q69">
        <v>153333</v>
      </c>
      <c r="R69">
        <v>160000</v>
      </c>
      <c r="S69">
        <v>160000</v>
      </c>
      <c r="T69">
        <v>160000</v>
      </c>
      <c r="U69">
        <v>160000</v>
      </c>
      <c r="V69">
        <v>160000</v>
      </c>
      <c r="W69">
        <v>160000</v>
      </c>
      <c r="X69">
        <v>160000</v>
      </c>
      <c r="Y69">
        <v>160000</v>
      </c>
      <c r="Z69">
        <v>115000</v>
      </c>
      <c r="AA69">
        <v>115000</v>
      </c>
      <c r="AB69">
        <v>120000</v>
      </c>
      <c r="AC69">
        <v>120000</v>
      </c>
      <c r="AD69">
        <v>120000</v>
      </c>
      <c r="AE69">
        <v>120000</v>
      </c>
      <c r="AF69">
        <v>120000</v>
      </c>
      <c r="AG69">
        <v>120000</v>
      </c>
      <c r="AH69">
        <v>120000</v>
      </c>
      <c r="AI69">
        <v>120000</v>
      </c>
      <c r="AJ69">
        <v>115000</v>
      </c>
      <c r="AK69">
        <v>115000</v>
      </c>
      <c r="AL69">
        <v>120000</v>
      </c>
      <c r="AM69">
        <v>120000</v>
      </c>
      <c r="AN69">
        <v>120000</v>
      </c>
      <c r="AO69">
        <v>120000</v>
      </c>
      <c r="AP69">
        <v>120000</v>
      </c>
      <c r="AQ69">
        <v>120000</v>
      </c>
      <c r="AR69">
        <v>120000</v>
      </c>
      <c r="AS69">
        <v>120000</v>
      </c>
      <c r="AT69">
        <v>8.1</v>
      </c>
      <c r="AU69">
        <v>8.1</v>
      </c>
      <c r="AV69">
        <v>8.1</v>
      </c>
      <c r="AW69">
        <v>8.1</v>
      </c>
      <c r="AX69">
        <v>8.1</v>
      </c>
      <c r="AY69">
        <v>8.1</v>
      </c>
      <c r="AZ69">
        <v>8.1</v>
      </c>
      <c r="BA69">
        <v>8.1</v>
      </c>
      <c r="BB69">
        <v>8.1</v>
      </c>
      <c r="BC69">
        <v>8.1</v>
      </c>
      <c r="BD69" t="s">
        <v>2410</v>
      </c>
      <c r="BE69">
        <v>-7.7742709999999997</v>
      </c>
      <c r="BF69">
        <v>110.4008776</v>
      </c>
      <c r="BG69">
        <v>5.4444554164389102E-3</v>
      </c>
      <c r="BH69">
        <v>200875.77777777781</v>
      </c>
      <c r="BI69">
        <v>345495.83333333331</v>
      </c>
      <c r="BJ69">
        <v>115172.4</v>
      </c>
      <c r="BK69">
        <v>133488.5</v>
      </c>
      <c r="BL69">
        <v>125487.44444444439</v>
      </c>
      <c r="BM69">
        <v>111967.1</v>
      </c>
      <c r="BN69">
        <v>139854.75</v>
      </c>
      <c r="BO69">
        <v>177856.44444444441</v>
      </c>
      <c r="BP69">
        <v>226359.33333333331</v>
      </c>
      <c r="BQ69">
        <v>128437.7777777778</v>
      </c>
      <c r="BR69">
        <v>125929.60000000001</v>
      </c>
      <c r="BS69">
        <v>153086.8571428571</v>
      </c>
      <c r="BT69">
        <v>120409</v>
      </c>
      <c r="BU69">
        <v>132603.125</v>
      </c>
      <c r="BV69">
        <v>118768.3</v>
      </c>
      <c r="BW69">
        <v>118768.3</v>
      </c>
      <c r="BX69">
        <v>122601.1</v>
      </c>
      <c r="BY69">
        <v>176133.2</v>
      </c>
      <c r="BZ69">
        <v>230163.44444444441</v>
      </c>
      <c r="CA69">
        <v>155304.44444444441</v>
      </c>
      <c r="CB69">
        <f t="shared" si="9"/>
        <v>119000</v>
      </c>
      <c r="CC69">
        <f t="shared" si="10"/>
        <v>119000</v>
      </c>
      <c r="CD69">
        <f t="shared" si="11"/>
        <v>8.0999999999999979</v>
      </c>
      <c r="CE69">
        <v>1</v>
      </c>
      <c r="CF69">
        <v>0</v>
      </c>
      <c r="CG69">
        <v>0</v>
      </c>
      <c r="CH69">
        <v>0</v>
      </c>
      <c r="CI69">
        <v>1</v>
      </c>
      <c r="CJ69">
        <v>1</v>
      </c>
      <c r="CK69">
        <v>0</v>
      </c>
      <c r="CL69">
        <f t="shared" si="12"/>
        <v>120000</v>
      </c>
      <c r="CM69">
        <f t="shared" si="13"/>
        <v>115000</v>
      </c>
      <c r="CN69">
        <f t="shared" si="14"/>
        <v>1.0434782608695652</v>
      </c>
      <c r="CO69">
        <f t="shared" si="15"/>
        <v>120000</v>
      </c>
      <c r="CP69">
        <f t="shared" si="16"/>
        <v>115000</v>
      </c>
      <c r="CQ69">
        <f t="shared" si="17"/>
        <v>1.0434782608695652</v>
      </c>
      <c r="CR69">
        <v>1</v>
      </c>
      <c r="CS69">
        <v>0</v>
      </c>
      <c r="CT69" t="s">
        <v>2519</v>
      </c>
      <c r="CU69">
        <v>0</v>
      </c>
      <c r="CV69">
        <v>1</v>
      </c>
      <c r="CW69">
        <v>0</v>
      </c>
      <c r="CX69">
        <v>0</v>
      </c>
      <c r="CY69">
        <v>0</v>
      </c>
    </row>
    <row r="70" spans="1:103" x14ac:dyDescent="0.25">
      <c r="A70" t="s">
        <v>182</v>
      </c>
      <c r="B70" t="s">
        <v>1299</v>
      </c>
      <c r="C70" t="s">
        <v>1716</v>
      </c>
      <c r="D70" t="s">
        <v>1328</v>
      </c>
      <c r="E70">
        <v>2</v>
      </c>
      <c r="F70">
        <v>293333</v>
      </c>
      <c r="H70">
        <v>293333</v>
      </c>
      <c r="I70">
        <v>293333</v>
      </c>
      <c r="J70">
        <v>293333</v>
      </c>
      <c r="K70">
        <v>293333</v>
      </c>
      <c r="L70">
        <v>306667</v>
      </c>
      <c r="M70">
        <v>306667</v>
      </c>
      <c r="O70">
        <v>293333</v>
      </c>
      <c r="P70">
        <v>573333</v>
      </c>
      <c r="R70">
        <v>293333</v>
      </c>
      <c r="S70">
        <v>293333</v>
      </c>
      <c r="T70">
        <v>293333</v>
      </c>
      <c r="W70">
        <v>293333</v>
      </c>
      <c r="Y70">
        <v>293333</v>
      </c>
      <c r="Z70">
        <v>220000</v>
      </c>
      <c r="AB70">
        <v>220000</v>
      </c>
      <c r="AC70">
        <v>220000</v>
      </c>
      <c r="AD70">
        <v>220000</v>
      </c>
      <c r="AE70">
        <v>220000</v>
      </c>
      <c r="AF70">
        <v>230000</v>
      </c>
      <c r="AG70">
        <v>230000</v>
      </c>
      <c r="AI70">
        <v>220000</v>
      </c>
      <c r="AJ70">
        <v>430000</v>
      </c>
      <c r="AL70">
        <v>220000</v>
      </c>
      <c r="AM70">
        <v>220000</v>
      </c>
      <c r="AN70">
        <v>220000</v>
      </c>
      <c r="AQ70">
        <v>220000</v>
      </c>
      <c r="AS70">
        <v>220000</v>
      </c>
      <c r="AT70">
        <v>7.8</v>
      </c>
      <c r="AV70">
        <v>7.8</v>
      </c>
      <c r="AW70">
        <v>7.8</v>
      </c>
      <c r="AX70">
        <v>7.8</v>
      </c>
      <c r="AY70">
        <v>7.8</v>
      </c>
      <c r="AZ70">
        <v>7.8</v>
      </c>
      <c r="BA70">
        <v>7.8</v>
      </c>
      <c r="BC70">
        <v>7.8</v>
      </c>
      <c r="BD70" t="s">
        <v>2423</v>
      </c>
      <c r="BE70">
        <v>-7.8218908999999996</v>
      </c>
      <c r="BF70">
        <v>110.3682177</v>
      </c>
      <c r="BG70">
        <v>1.6620468679493319E-3</v>
      </c>
      <c r="BH70">
        <v>156749.11111111109</v>
      </c>
      <c r="BJ70">
        <v>225988.5</v>
      </c>
      <c r="BK70">
        <v>166021.22222222219</v>
      </c>
      <c r="BL70">
        <v>165840</v>
      </c>
      <c r="BM70">
        <v>188192.8</v>
      </c>
      <c r="BN70">
        <v>215266.3</v>
      </c>
      <c r="BO70">
        <v>188797.44444444441</v>
      </c>
      <c r="BQ70">
        <v>224800.1</v>
      </c>
      <c r="BR70">
        <v>223878.5</v>
      </c>
      <c r="BT70">
        <v>210778.4</v>
      </c>
      <c r="BU70">
        <v>146543.44444444441</v>
      </c>
      <c r="BV70">
        <v>174459.1</v>
      </c>
      <c r="BY70">
        <v>153850.4</v>
      </c>
      <c r="CA70">
        <v>145869.6</v>
      </c>
      <c r="CB70">
        <f t="shared" si="9"/>
        <v>222500</v>
      </c>
      <c r="CC70">
        <f t="shared" si="10"/>
        <v>255000</v>
      </c>
      <c r="CD70">
        <f t="shared" si="11"/>
        <v>7.7999999999999989</v>
      </c>
      <c r="CE70">
        <v>1</v>
      </c>
      <c r="CF70">
        <v>1</v>
      </c>
      <c r="CG70">
        <v>1</v>
      </c>
      <c r="CH70">
        <v>0</v>
      </c>
      <c r="CI70">
        <v>1</v>
      </c>
      <c r="CJ70">
        <v>1</v>
      </c>
      <c r="CK70">
        <v>1</v>
      </c>
      <c r="CL70">
        <f t="shared" si="12"/>
        <v>230000</v>
      </c>
      <c r="CM70">
        <f t="shared" si="13"/>
        <v>220000</v>
      </c>
      <c r="CN70">
        <f t="shared" si="14"/>
        <v>1.0454545454545454</v>
      </c>
      <c r="CO70">
        <f t="shared" si="15"/>
        <v>430000</v>
      </c>
      <c r="CP70">
        <f t="shared" si="16"/>
        <v>220000</v>
      </c>
      <c r="CQ70">
        <f t="shared" si="17"/>
        <v>1.9545454545454546</v>
      </c>
      <c r="CR70">
        <v>1</v>
      </c>
      <c r="CS70">
        <v>0</v>
      </c>
      <c r="CT70" t="s">
        <v>2520</v>
      </c>
      <c r="CU70">
        <v>0</v>
      </c>
      <c r="CV70">
        <v>0</v>
      </c>
      <c r="CW70">
        <v>1</v>
      </c>
      <c r="CX70">
        <v>0</v>
      </c>
      <c r="CY70">
        <v>0</v>
      </c>
    </row>
    <row r="71" spans="1:103" x14ac:dyDescent="0.25">
      <c r="A71" t="s">
        <v>98</v>
      </c>
      <c r="B71" t="s">
        <v>1285</v>
      </c>
      <c r="C71" t="s">
        <v>2171</v>
      </c>
      <c r="D71" t="s">
        <v>1328</v>
      </c>
      <c r="E71">
        <v>3</v>
      </c>
      <c r="F71">
        <v>733333</v>
      </c>
      <c r="I71">
        <v>700000</v>
      </c>
      <c r="J71">
        <v>700000</v>
      </c>
      <c r="K71">
        <v>700000</v>
      </c>
      <c r="L71">
        <v>700000</v>
      </c>
      <c r="M71">
        <v>733333</v>
      </c>
      <c r="O71">
        <v>700000</v>
      </c>
      <c r="P71">
        <v>733333</v>
      </c>
      <c r="S71">
        <v>700000</v>
      </c>
      <c r="T71">
        <v>700000</v>
      </c>
      <c r="U71">
        <v>700000</v>
      </c>
      <c r="V71">
        <v>700000</v>
      </c>
      <c r="W71">
        <v>733333</v>
      </c>
      <c r="X71">
        <v>800000</v>
      </c>
      <c r="Y71">
        <v>700000</v>
      </c>
      <c r="Z71">
        <v>550000</v>
      </c>
      <c r="AC71">
        <v>525000</v>
      </c>
      <c r="AD71">
        <v>525000</v>
      </c>
      <c r="AE71">
        <v>525000</v>
      </c>
      <c r="AF71">
        <v>525000</v>
      </c>
      <c r="AG71">
        <v>550000</v>
      </c>
      <c r="AI71">
        <v>525000</v>
      </c>
      <c r="AJ71">
        <v>550000</v>
      </c>
      <c r="AM71">
        <v>525000</v>
      </c>
      <c r="AN71">
        <v>525000</v>
      </c>
      <c r="AO71">
        <v>525000</v>
      </c>
      <c r="AP71">
        <v>525000</v>
      </c>
      <c r="AQ71">
        <v>550000</v>
      </c>
      <c r="AR71">
        <v>600000</v>
      </c>
      <c r="AS71">
        <v>525000</v>
      </c>
      <c r="AT71">
        <v>8.9</v>
      </c>
      <c r="AW71">
        <v>8.9</v>
      </c>
      <c r="AX71">
        <v>8.9</v>
      </c>
      <c r="AY71">
        <v>8.9</v>
      </c>
      <c r="AZ71">
        <v>8.9</v>
      </c>
      <c r="BA71">
        <v>8.9</v>
      </c>
      <c r="BB71">
        <v>8.9</v>
      </c>
      <c r="BC71">
        <v>8.9</v>
      </c>
      <c r="BD71" t="s">
        <v>2420</v>
      </c>
      <c r="BE71">
        <v>-7.7922488999999997</v>
      </c>
      <c r="BF71">
        <v>110.38943930000001</v>
      </c>
      <c r="BG71">
        <v>6.2654346533406761E-3</v>
      </c>
      <c r="BH71">
        <v>223119.33333333331</v>
      </c>
      <c r="BK71">
        <v>190123.6</v>
      </c>
      <c r="BL71">
        <v>217419</v>
      </c>
      <c r="BM71">
        <v>252179.57142857139</v>
      </c>
      <c r="BN71">
        <v>281343.875</v>
      </c>
      <c r="BO71">
        <v>232542</v>
      </c>
      <c r="BQ71">
        <v>207771.33333333331</v>
      </c>
      <c r="BR71">
        <v>250782.88888888891</v>
      </c>
      <c r="BU71">
        <v>210954.5</v>
      </c>
      <c r="BV71">
        <v>222486.9</v>
      </c>
      <c r="BW71">
        <v>219178</v>
      </c>
      <c r="BX71">
        <v>220875.9</v>
      </c>
      <c r="BY71">
        <v>175324.375</v>
      </c>
      <c r="BZ71">
        <v>471274.125</v>
      </c>
      <c r="CA71">
        <v>201489</v>
      </c>
      <c r="CB71">
        <f t="shared" si="9"/>
        <v>532142.85714285716</v>
      </c>
      <c r="CC71">
        <f t="shared" si="10"/>
        <v>540625</v>
      </c>
      <c r="CD71">
        <f t="shared" si="11"/>
        <v>8.9</v>
      </c>
      <c r="CE71">
        <v>1</v>
      </c>
      <c r="CF71">
        <v>1</v>
      </c>
      <c r="CG71">
        <v>0</v>
      </c>
      <c r="CH71">
        <v>0</v>
      </c>
      <c r="CI71">
        <v>1</v>
      </c>
      <c r="CJ71">
        <v>1</v>
      </c>
      <c r="CK71">
        <v>1</v>
      </c>
      <c r="CL71">
        <f t="shared" si="12"/>
        <v>550000</v>
      </c>
      <c r="CM71">
        <f t="shared" si="13"/>
        <v>525000</v>
      </c>
      <c r="CN71">
        <f t="shared" si="14"/>
        <v>1.0476190476190477</v>
      </c>
      <c r="CO71">
        <f t="shared" si="15"/>
        <v>600000</v>
      </c>
      <c r="CP71">
        <f t="shared" si="16"/>
        <v>525000</v>
      </c>
      <c r="CQ71">
        <f t="shared" si="17"/>
        <v>1.1428571428571428</v>
      </c>
      <c r="CR71">
        <v>1</v>
      </c>
      <c r="CS71">
        <v>0</v>
      </c>
      <c r="CT71" t="s">
        <v>2520</v>
      </c>
      <c r="CU71">
        <v>0</v>
      </c>
      <c r="CV71">
        <v>0</v>
      </c>
      <c r="CW71">
        <v>1</v>
      </c>
      <c r="CX71">
        <v>0</v>
      </c>
      <c r="CY71">
        <v>0</v>
      </c>
    </row>
    <row r="72" spans="1:103" x14ac:dyDescent="0.25">
      <c r="A72" t="s">
        <v>1078</v>
      </c>
      <c r="B72" t="s">
        <v>1285</v>
      </c>
      <c r="C72" t="s">
        <v>1358</v>
      </c>
      <c r="D72" t="s">
        <v>1328</v>
      </c>
      <c r="E72">
        <v>3</v>
      </c>
      <c r="J72">
        <v>317333</v>
      </c>
      <c r="K72">
        <v>320000</v>
      </c>
      <c r="L72">
        <v>333333</v>
      </c>
      <c r="P72">
        <v>320000</v>
      </c>
      <c r="R72">
        <v>293333</v>
      </c>
      <c r="S72">
        <v>293333</v>
      </c>
      <c r="T72">
        <v>293333</v>
      </c>
      <c r="U72">
        <v>293333</v>
      </c>
      <c r="V72">
        <v>293333</v>
      </c>
      <c r="AD72">
        <v>238000</v>
      </c>
      <c r="AE72">
        <v>240000</v>
      </c>
      <c r="AF72">
        <v>250000</v>
      </c>
      <c r="AJ72">
        <v>240000</v>
      </c>
      <c r="AL72">
        <v>220000</v>
      </c>
      <c r="AM72">
        <v>220000</v>
      </c>
      <c r="AN72">
        <v>220000</v>
      </c>
      <c r="AO72">
        <v>220000</v>
      </c>
      <c r="AP72">
        <v>220000</v>
      </c>
      <c r="AT72">
        <v>8.4</v>
      </c>
      <c r="AV72">
        <v>8.4</v>
      </c>
      <c r="AW72">
        <v>8.4</v>
      </c>
      <c r="AX72">
        <v>8.4</v>
      </c>
      <c r="AY72">
        <v>8.4</v>
      </c>
      <c r="AZ72">
        <v>8.4</v>
      </c>
      <c r="BD72" t="s">
        <v>2405</v>
      </c>
      <c r="BE72">
        <v>-7.7802113999999998</v>
      </c>
      <c r="BF72">
        <v>110.3879623</v>
      </c>
      <c r="BG72">
        <v>2.85853073251236E-3</v>
      </c>
      <c r="BL72">
        <v>89004.3</v>
      </c>
      <c r="BM72">
        <v>108128.125</v>
      </c>
      <c r="BN72">
        <v>163613.1</v>
      </c>
      <c r="BR72">
        <v>131428.70000000001</v>
      </c>
      <c r="BT72">
        <v>89967.8</v>
      </c>
      <c r="BU72">
        <v>274923.59999999998</v>
      </c>
      <c r="BV72">
        <v>272558.90000000002</v>
      </c>
      <c r="BW72">
        <v>86276.800000000003</v>
      </c>
      <c r="BX72">
        <v>95366.3</v>
      </c>
      <c r="CB72">
        <f t="shared" si="9"/>
        <v>242666.66666666666</v>
      </c>
      <c r="CC72">
        <f t="shared" si="10"/>
        <v>223333.33333333334</v>
      </c>
      <c r="CD72">
        <f t="shared" si="11"/>
        <v>8.4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f t="shared" si="12"/>
        <v>250000</v>
      </c>
      <c r="CM72">
        <f t="shared" si="13"/>
        <v>238000</v>
      </c>
      <c r="CN72">
        <f t="shared" si="14"/>
        <v>1.0504201680672269</v>
      </c>
      <c r="CO72">
        <f t="shared" si="15"/>
        <v>240000</v>
      </c>
      <c r="CP72">
        <f t="shared" si="16"/>
        <v>220000</v>
      </c>
      <c r="CQ72">
        <f t="shared" si="17"/>
        <v>1.0909090909090908</v>
      </c>
      <c r="CR72">
        <v>1</v>
      </c>
      <c r="CS72">
        <v>0</v>
      </c>
      <c r="CT72" t="s">
        <v>2520</v>
      </c>
      <c r="CU72">
        <v>0</v>
      </c>
      <c r="CV72">
        <v>0</v>
      </c>
      <c r="CW72">
        <v>1</v>
      </c>
      <c r="CX72">
        <v>0</v>
      </c>
      <c r="CY72">
        <v>0</v>
      </c>
    </row>
    <row r="73" spans="1:103" x14ac:dyDescent="0.25">
      <c r="A73" t="s">
        <v>847</v>
      </c>
      <c r="B73" t="s">
        <v>1263</v>
      </c>
      <c r="C73" t="s">
        <v>2158</v>
      </c>
      <c r="D73" t="s">
        <v>1328</v>
      </c>
      <c r="E73">
        <v>2.5</v>
      </c>
      <c r="F73">
        <v>342387</v>
      </c>
      <c r="G73">
        <v>342387</v>
      </c>
      <c r="H73">
        <v>324693</v>
      </c>
      <c r="I73">
        <v>324693</v>
      </c>
      <c r="J73">
        <v>324693</v>
      </c>
      <c r="K73">
        <v>324693</v>
      </c>
      <c r="L73">
        <v>324693</v>
      </c>
      <c r="M73">
        <v>342387</v>
      </c>
      <c r="N73">
        <v>342387</v>
      </c>
      <c r="O73">
        <v>324693</v>
      </c>
      <c r="P73">
        <v>340803</v>
      </c>
      <c r="Q73">
        <v>340803</v>
      </c>
      <c r="R73">
        <v>340803</v>
      </c>
      <c r="S73">
        <v>340803</v>
      </c>
      <c r="T73">
        <v>340803</v>
      </c>
      <c r="U73">
        <v>340803</v>
      </c>
      <c r="V73">
        <v>340803</v>
      </c>
      <c r="W73">
        <v>340803</v>
      </c>
      <c r="X73">
        <v>340803</v>
      </c>
      <c r="Y73">
        <v>340803</v>
      </c>
      <c r="Z73">
        <v>210899</v>
      </c>
      <c r="AA73">
        <v>210899</v>
      </c>
      <c r="AB73">
        <v>200001</v>
      </c>
      <c r="AC73">
        <v>200001</v>
      </c>
      <c r="AD73">
        <v>200001</v>
      </c>
      <c r="AE73">
        <v>200001</v>
      </c>
      <c r="AF73">
        <v>200001</v>
      </c>
      <c r="AG73">
        <v>210899</v>
      </c>
      <c r="AH73">
        <v>210899</v>
      </c>
      <c r="AI73">
        <v>200001</v>
      </c>
      <c r="AJ73">
        <v>200001</v>
      </c>
      <c r="AK73">
        <v>200001</v>
      </c>
      <c r="AL73">
        <v>200001</v>
      </c>
      <c r="AM73">
        <v>200001</v>
      </c>
      <c r="AN73">
        <v>200001</v>
      </c>
      <c r="AO73">
        <v>200001</v>
      </c>
      <c r="AP73">
        <v>200001</v>
      </c>
      <c r="AQ73">
        <v>200001</v>
      </c>
      <c r="AR73">
        <v>200001</v>
      </c>
      <c r="AS73">
        <v>200001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E73">
        <v>-7.6178233000000004</v>
      </c>
      <c r="BF73">
        <v>110.4259117</v>
      </c>
      <c r="BG73">
        <v>2.1386329543514441E-2</v>
      </c>
      <c r="BH73">
        <v>360711.33333333331</v>
      </c>
      <c r="BI73">
        <v>492615.42857142858</v>
      </c>
      <c r="BJ73">
        <v>214565.7</v>
      </c>
      <c r="BK73">
        <v>104316.2</v>
      </c>
      <c r="BL73">
        <v>123781.3</v>
      </c>
      <c r="BM73">
        <v>130071.3</v>
      </c>
      <c r="BN73">
        <v>123968.2222222222</v>
      </c>
      <c r="BO73">
        <v>419869.25</v>
      </c>
      <c r="BP73">
        <v>469954.16666666669</v>
      </c>
      <c r="BQ73">
        <v>120555.55555555561</v>
      </c>
      <c r="BR73">
        <v>346874.1</v>
      </c>
      <c r="BS73">
        <v>489889.33333333331</v>
      </c>
      <c r="BT73">
        <v>320180.8</v>
      </c>
      <c r="BU73">
        <v>298181.3</v>
      </c>
      <c r="BV73">
        <v>304179.59999999998</v>
      </c>
      <c r="BW73">
        <v>102744.11111111109</v>
      </c>
      <c r="BX73">
        <v>102744.11111111109</v>
      </c>
      <c r="BY73">
        <v>282540.44444444438</v>
      </c>
      <c r="BZ73">
        <v>318948</v>
      </c>
      <c r="CA73">
        <v>110493</v>
      </c>
      <c r="CB73">
        <f t="shared" si="9"/>
        <v>204360.2</v>
      </c>
      <c r="CC73">
        <f t="shared" si="10"/>
        <v>200001</v>
      </c>
      <c r="CD73">
        <f t="shared" si="11"/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f t="shared" si="12"/>
        <v>210899</v>
      </c>
      <c r="CM73">
        <f t="shared" si="13"/>
        <v>200001</v>
      </c>
      <c r="CN73">
        <f t="shared" si="14"/>
        <v>1.0544897275513623</v>
      </c>
      <c r="CO73">
        <f t="shared" si="15"/>
        <v>200001</v>
      </c>
      <c r="CP73">
        <f t="shared" si="16"/>
        <v>200001</v>
      </c>
      <c r="CQ73">
        <f t="shared" si="17"/>
        <v>1</v>
      </c>
      <c r="CR73">
        <v>1</v>
      </c>
      <c r="CS73">
        <v>0</v>
      </c>
      <c r="CT73" t="s">
        <v>2519</v>
      </c>
      <c r="CU73">
        <v>0</v>
      </c>
      <c r="CV73">
        <v>1</v>
      </c>
      <c r="CW73">
        <v>0</v>
      </c>
      <c r="CX73">
        <v>0</v>
      </c>
      <c r="CY73">
        <v>0</v>
      </c>
    </row>
    <row r="74" spans="1:103" x14ac:dyDescent="0.25">
      <c r="A74" t="s">
        <v>1161</v>
      </c>
      <c r="B74" t="s">
        <v>1301</v>
      </c>
      <c r="C74" t="s">
        <v>2081</v>
      </c>
      <c r="D74" t="s">
        <v>1328</v>
      </c>
      <c r="E74">
        <v>0</v>
      </c>
      <c r="G74">
        <v>284843</v>
      </c>
      <c r="H74">
        <v>295615</v>
      </c>
      <c r="I74">
        <v>300865</v>
      </c>
      <c r="J74">
        <v>295227</v>
      </c>
      <c r="K74">
        <v>294835</v>
      </c>
      <c r="L74">
        <v>301033</v>
      </c>
      <c r="P74">
        <v>341811</v>
      </c>
      <c r="Q74">
        <v>375992</v>
      </c>
      <c r="R74">
        <v>284843</v>
      </c>
      <c r="S74">
        <v>341811</v>
      </c>
      <c r="T74">
        <v>341811</v>
      </c>
      <c r="U74">
        <v>341811</v>
      </c>
      <c r="V74">
        <v>341811</v>
      </c>
      <c r="W74">
        <v>420428</v>
      </c>
      <c r="X74">
        <v>427264</v>
      </c>
      <c r="Y74">
        <v>427264</v>
      </c>
      <c r="AA74">
        <v>222178</v>
      </c>
      <c r="AB74">
        <v>230580</v>
      </c>
      <c r="AC74">
        <v>234675</v>
      </c>
      <c r="AD74">
        <v>230277</v>
      </c>
      <c r="AE74">
        <v>229971</v>
      </c>
      <c r="AF74">
        <v>234806</v>
      </c>
      <c r="AJ74">
        <v>266613</v>
      </c>
      <c r="AK74">
        <v>293274</v>
      </c>
      <c r="AL74">
        <v>222178</v>
      </c>
      <c r="AM74">
        <v>266613</v>
      </c>
      <c r="AN74">
        <v>266613</v>
      </c>
      <c r="AO74">
        <v>266613</v>
      </c>
      <c r="AP74">
        <v>266613</v>
      </c>
      <c r="AQ74">
        <v>327934</v>
      </c>
      <c r="AR74">
        <v>333266</v>
      </c>
      <c r="AS74">
        <v>333266</v>
      </c>
      <c r="AT74">
        <v>7.6</v>
      </c>
      <c r="AU74">
        <v>7.6</v>
      </c>
      <c r="AV74">
        <v>7.6</v>
      </c>
      <c r="AW74">
        <v>7.6</v>
      </c>
      <c r="AX74">
        <v>7.6</v>
      </c>
      <c r="AY74">
        <v>7.6</v>
      </c>
      <c r="AZ74">
        <v>7.6</v>
      </c>
      <c r="BA74">
        <v>7.6</v>
      </c>
      <c r="BB74">
        <v>7.6</v>
      </c>
      <c r="BC74">
        <v>7.6</v>
      </c>
      <c r="BD74" t="s">
        <v>2410</v>
      </c>
      <c r="BE74">
        <v>-7.9035700999999996</v>
      </c>
      <c r="BF74">
        <v>110.0779876</v>
      </c>
      <c r="BG74">
        <v>0.1715180434333575</v>
      </c>
      <c r="BI74">
        <v>62667.5</v>
      </c>
      <c r="BJ74">
        <v>99308.5</v>
      </c>
      <c r="BK74">
        <v>95773</v>
      </c>
      <c r="BL74">
        <v>82623.5</v>
      </c>
      <c r="BM74">
        <v>92689.8</v>
      </c>
      <c r="BN74">
        <v>101262.875</v>
      </c>
      <c r="BR74">
        <v>94709.3</v>
      </c>
      <c r="BS74">
        <v>158842.375</v>
      </c>
      <c r="BT74">
        <v>76311.199999999997</v>
      </c>
      <c r="BU74">
        <v>97986.444444444438</v>
      </c>
      <c r="BV74">
        <v>93607.7</v>
      </c>
      <c r="BW74">
        <v>91203.4</v>
      </c>
      <c r="BX74">
        <v>89237.6</v>
      </c>
      <c r="BY74">
        <v>116146.1</v>
      </c>
      <c r="BZ74">
        <v>140917.9</v>
      </c>
      <c r="CA74">
        <v>120949.1</v>
      </c>
      <c r="CB74">
        <f t="shared" si="9"/>
        <v>230414.5</v>
      </c>
      <c r="CC74">
        <f t="shared" si="10"/>
        <v>284298.3</v>
      </c>
      <c r="CD74">
        <f t="shared" si="11"/>
        <v>7.6</v>
      </c>
      <c r="CE74">
        <v>1</v>
      </c>
      <c r="CF74">
        <v>0</v>
      </c>
      <c r="CG74">
        <v>0</v>
      </c>
      <c r="CH74">
        <v>0</v>
      </c>
      <c r="CI74">
        <v>1</v>
      </c>
      <c r="CJ74">
        <v>1</v>
      </c>
      <c r="CK74">
        <v>0</v>
      </c>
      <c r="CL74">
        <f t="shared" si="12"/>
        <v>234806</v>
      </c>
      <c r="CM74">
        <f t="shared" si="13"/>
        <v>222178</v>
      </c>
      <c r="CN74">
        <f t="shared" si="14"/>
        <v>1.0568373106248143</v>
      </c>
      <c r="CO74">
        <f t="shared" si="15"/>
        <v>333266</v>
      </c>
      <c r="CP74">
        <f t="shared" si="16"/>
        <v>222178</v>
      </c>
      <c r="CQ74">
        <f t="shared" si="17"/>
        <v>1.4999954991043218</v>
      </c>
      <c r="CR74">
        <v>1</v>
      </c>
      <c r="CS74">
        <v>0</v>
      </c>
      <c r="CT74" t="s">
        <v>2521</v>
      </c>
      <c r="CU74">
        <v>0</v>
      </c>
      <c r="CV74">
        <v>0</v>
      </c>
      <c r="CW74">
        <v>0</v>
      </c>
      <c r="CX74">
        <v>1</v>
      </c>
      <c r="CY74">
        <v>0</v>
      </c>
    </row>
    <row r="75" spans="1:103" x14ac:dyDescent="0.25">
      <c r="A75" t="s">
        <v>287</v>
      </c>
      <c r="B75" t="s">
        <v>1264</v>
      </c>
      <c r="C75" t="s">
        <v>1770</v>
      </c>
      <c r="D75" t="s">
        <v>1328</v>
      </c>
      <c r="E75">
        <v>0</v>
      </c>
      <c r="F75">
        <v>233333</v>
      </c>
      <c r="H75">
        <v>220000</v>
      </c>
      <c r="I75">
        <v>220000</v>
      </c>
      <c r="J75">
        <v>220000</v>
      </c>
      <c r="K75">
        <v>220000</v>
      </c>
      <c r="O75">
        <v>220000</v>
      </c>
      <c r="P75">
        <v>233333</v>
      </c>
      <c r="R75">
        <v>220000</v>
      </c>
      <c r="S75">
        <v>220000</v>
      </c>
      <c r="T75">
        <v>220000</v>
      </c>
      <c r="U75">
        <v>220000</v>
      </c>
      <c r="V75">
        <v>220000</v>
      </c>
      <c r="W75">
        <v>233333</v>
      </c>
      <c r="X75">
        <v>233333</v>
      </c>
      <c r="Y75">
        <v>233333</v>
      </c>
      <c r="Z75">
        <v>175000</v>
      </c>
      <c r="AB75">
        <v>165000</v>
      </c>
      <c r="AC75">
        <v>165000</v>
      </c>
      <c r="AD75">
        <v>165000</v>
      </c>
      <c r="AE75">
        <v>165000</v>
      </c>
      <c r="AI75">
        <v>165000</v>
      </c>
      <c r="AJ75">
        <v>175000</v>
      </c>
      <c r="AL75">
        <v>165000</v>
      </c>
      <c r="AM75">
        <v>165000</v>
      </c>
      <c r="AN75">
        <v>165000</v>
      </c>
      <c r="AO75">
        <v>165000</v>
      </c>
      <c r="AP75">
        <v>165000</v>
      </c>
      <c r="AQ75">
        <v>175000</v>
      </c>
      <c r="AR75">
        <v>175000</v>
      </c>
      <c r="AS75">
        <v>175000</v>
      </c>
      <c r="AT75">
        <v>8.4</v>
      </c>
      <c r="AV75">
        <v>8.5</v>
      </c>
      <c r="AW75">
        <v>8.5</v>
      </c>
      <c r="AX75">
        <v>8.5</v>
      </c>
      <c r="AY75">
        <v>8.5</v>
      </c>
      <c r="AZ75">
        <v>8.5</v>
      </c>
      <c r="BA75">
        <v>8.5</v>
      </c>
      <c r="BB75">
        <v>8.5</v>
      </c>
      <c r="BC75">
        <v>8.5</v>
      </c>
      <c r="BD75" t="s">
        <v>2416</v>
      </c>
      <c r="BE75">
        <v>-7.7918190999999997</v>
      </c>
      <c r="BF75">
        <v>110.3642416</v>
      </c>
      <c r="BG75">
        <v>7.0328794337593979E-4</v>
      </c>
      <c r="BH75">
        <v>253163.28571428571</v>
      </c>
      <c r="BJ75">
        <v>159918.22222222219</v>
      </c>
      <c r="BK75">
        <v>147251.4</v>
      </c>
      <c r="BL75">
        <v>136920.66666666669</v>
      </c>
      <c r="BM75">
        <v>108294.1428571429</v>
      </c>
      <c r="BQ75">
        <v>210140.5</v>
      </c>
      <c r="BR75">
        <v>187075.57142857139</v>
      </c>
      <c r="BT75">
        <v>156962.9</v>
      </c>
      <c r="BU75">
        <v>152987.70000000001</v>
      </c>
      <c r="BV75">
        <v>151419.4</v>
      </c>
      <c r="BW75">
        <v>158404.88888888891</v>
      </c>
      <c r="BX75">
        <v>138765.125</v>
      </c>
      <c r="BY75">
        <v>198550</v>
      </c>
      <c r="BZ75">
        <v>208400</v>
      </c>
      <c r="CA75">
        <v>172063.3</v>
      </c>
      <c r="CB75">
        <f t="shared" si="9"/>
        <v>166666.66666666666</v>
      </c>
      <c r="CC75">
        <f t="shared" si="10"/>
        <v>169444.44444444444</v>
      </c>
      <c r="CD75">
        <f t="shared" si="11"/>
        <v>8.4888888888888889</v>
      </c>
      <c r="CE75">
        <v>1</v>
      </c>
      <c r="CF75">
        <v>1</v>
      </c>
      <c r="CG75">
        <v>1</v>
      </c>
      <c r="CH75">
        <v>0</v>
      </c>
      <c r="CI75">
        <v>1</v>
      </c>
      <c r="CJ75">
        <v>1</v>
      </c>
      <c r="CK75">
        <v>0</v>
      </c>
      <c r="CL75">
        <f t="shared" si="12"/>
        <v>175000</v>
      </c>
      <c r="CM75">
        <f t="shared" si="13"/>
        <v>165000</v>
      </c>
      <c r="CN75">
        <f t="shared" si="14"/>
        <v>1.0606060606060606</v>
      </c>
      <c r="CO75">
        <f t="shared" si="15"/>
        <v>175000</v>
      </c>
      <c r="CP75">
        <f t="shared" si="16"/>
        <v>165000</v>
      </c>
      <c r="CQ75">
        <f t="shared" si="17"/>
        <v>1.0606060606060606</v>
      </c>
      <c r="CR75">
        <v>1</v>
      </c>
      <c r="CS75">
        <v>0</v>
      </c>
      <c r="CT75" t="s">
        <v>2520</v>
      </c>
      <c r="CU75">
        <v>0</v>
      </c>
      <c r="CV75">
        <v>0</v>
      </c>
      <c r="CW75">
        <v>1</v>
      </c>
      <c r="CX75">
        <v>0</v>
      </c>
      <c r="CY75">
        <v>0</v>
      </c>
    </row>
    <row r="76" spans="1:103" x14ac:dyDescent="0.25">
      <c r="A76" t="s">
        <v>155</v>
      </c>
      <c r="B76" t="s">
        <v>1303</v>
      </c>
      <c r="C76" t="s">
        <v>2167</v>
      </c>
      <c r="D76" t="s">
        <v>1328</v>
      </c>
      <c r="E76">
        <v>2</v>
      </c>
      <c r="F76">
        <v>453333</v>
      </c>
      <c r="H76">
        <v>426667</v>
      </c>
      <c r="I76">
        <v>426667</v>
      </c>
      <c r="J76">
        <v>426667</v>
      </c>
      <c r="K76">
        <v>426667</v>
      </c>
      <c r="L76">
        <v>426667</v>
      </c>
      <c r="O76">
        <v>426667</v>
      </c>
      <c r="R76">
        <v>426667</v>
      </c>
      <c r="S76">
        <v>426667</v>
      </c>
      <c r="T76">
        <v>426667</v>
      </c>
      <c r="U76">
        <v>426667</v>
      </c>
      <c r="V76">
        <v>426667</v>
      </c>
      <c r="W76">
        <v>453333</v>
      </c>
      <c r="X76">
        <v>546667</v>
      </c>
      <c r="Y76">
        <v>426667</v>
      </c>
      <c r="Z76">
        <v>340000</v>
      </c>
      <c r="AB76">
        <v>320000</v>
      </c>
      <c r="AC76">
        <v>320000</v>
      </c>
      <c r="AD76">
        <v>320000</v>
      </c>
      <c r="AE76">
        <v>320000</v>
      </c>
      <c r="AF76">
        <v>320000</v>
      </c>
      <c r="AI76">
        <v>320000</v>
      </c>
      <c r="AL76">
        <v>320000</v>
      </c>
      <c r="AM76">
        <v>320000</v>
      </c>
      <c r="AN76">
        <v>320000</v>
      </c>
      <c r="AO76">
        <v>320000</v>
      </c>
      <c r="AP76">
        <v>320000</v>
      </c>
      <c r="AQ76">
        <v>340000</v>
      </c>
      <c r="AR76">
        <v>410000</v>
      </c>
      <c r="AS76">
        <v>320000</v>
      </c>
      <c r="AT76">
        <v>8.5</v>
      </c>
      <c r="AV76">
        <v>8.5</v>
      </c>
      <c r="AW76">
        <v>8.5</v>
      </c>
      <c r="AX76">
        <v>8.5</v>
      </c>
      <c r="AY76">
        <v>8.5</v>
      </c>
      <c r="AZ76">
        <v>8.5</v>
      </c>
      <c r="BA76">
        <v>8.5</v>
      </c>
      <c r="BB76">
        <v>8.5</v>
      </c>
      <c r="BC76">
        <v>8.5</v>
      </c>
      <c r="BD76" t="s">
        <v>2423</v>
      </c>
      <c r="BE76">
        <v>-7.8006856000000004</v>
      </c>
      <c r="BF76">
        <v>110.3745957</v>
      </c>
      <c r="BG76">
        <v>4.1068432223269492E-3</v>
      </c>
      <c r="BH76">
        <v>195434.33333333331</v>
      </c>
      <c r="BJ76">
        <v>202669.22222222219</v>
      </c>
      <c r="BK76">
        <v>163804.20000000001</v>
      </c>
      <c r="BL76">
        <v>157402.22222222219</v>
      </c>
      <c r="BM76">
        <v>167657.11111111109</v>
      </c>
      <c r="BN76">
        <v>173596.42857142861</v>
      </c>
      <c r="BQ76">
        <v>165037.375</v>
      </c>
      <c r="BT76">
        <v>164160.9</v>
      </c>
      <c r="BU76">
        <v>166375.33333333331</v>
      </c>
      <c r="BV76">
        <v>160270.79999999999</v>
      </c>
      <c r="BW76">
        <v>157461.44444444441</v>
      </c>
      <c r="BX76">
        <v>163581.71428571429</v>
      </c>
      <c r="BY76">
        <v>186384.83333333331</v>
      </c>
      <c r="BZ76">
        <v>235001.4</v>
      </c>
      <c r="CA76">
        <v>145288.5</v>
      </c>
      <c r="CB76">
        <f t="shared" si="9"/>
        <v>322857.14285714284</v>
      </c>
      <c r="CC76">
        <f t="shared" si="10"/>
        <v>333750</v>
      </c>
      <c r="CD76">
        <f t="shared" si="11"/>
        <v>8.5</v>
      </c>
      <c r="CE76">
        <v>1</v>
      </c>
      <c r="CF76">
        <v>1</v>
      </c>
      <c r="CG76">
        <v>1</v>
      </c>
      <c r="CH76">
        <v>0</v>
      </c>
      <c r="CI76">
        <v>1</v>
      </c>
      <c r="CJ76">
        <v>1</v>
      </c>
      <c r="CK76">
        <v>1</v>
      </c>
      <c r="CL76">
        <f t="shared" si="12"/>
        <v>340000</v>
      </c>
      <c r="CM76">
        <f t="shared" si="13"/>
        <v>320000</v>
      </c>
      <c r="CN76">
        <f t="shared" si="14"/>
        <v>1.0625</v>
      </c>
      <c r="CO76">
        <f t="shared" si="15"/>
        <v>410000</v>
      </c>
      <c r="CP76">
        <f t="shared" si="16"/>
        <v>320000</v>
      </c>
      <c r="CQ76">
        <f t="shared" si="17"/>
        <v>1.28125</v>
      </c>
      <c r="CR76">
        <v>1</v>
      </c>
      <c r="CS76">
        <v>0</v>
      </c>
      <c r="CT76" t="s">
        <v>2520</v>
      </c>
      <c r="CU76">
        <v>0</v>
      </c>
      <c r="CV76">
        <v>0</v>
      </c>
      <c r="CW76">
        <v>1</v>
      </c>
      <c r="CX76">
        <v>0</v>
      </c>
      <c r="CY76">
        <v>0</v>
      </c>
    </row>
    <row r="77" spans="1:103" x14ac:dyDescent="0.25">
      <c r="A77" t="s">
        <v>314</v>
      </c>
      <c r="B77" t="s">
        <v>1271</v>
      </c>
      <c r="C77" t="s">
        <v>1435</v>
      </c>
      <c r="D77" t="s">
        <v>1328</v>
      </c>
      <c r="E77">
        <v>0</v>
      </c>
      <c r="F77">
        <v>282000</v>
      </c>
      <c r="G77">
        <v>282000</v>
      </c>
      <c r="H77">
        <v>282000</v>
      </c>
      <c r="I77">
        <v>282000</v>
      </c>
      <c r="J77">
        <v>282000</v>
      </c>
      <c r="K77">
        <v>282000</v>
      </c>
      <c r="L77">
        <v>282000</v>
      </c>
      <c r="M77">
        <v>282000</v>
      </c>
      <c r="N77">
        <v>300000</v>
      </c>
      <c r="O77">
        <v>282000</v>
      </c>
      <c r="P77">
        <v>282000</v>
      </c>
      <c r="Q77">
        <v>282000</v>
      </c>
      <c r="R77">
        <v>282000</v>
      </c>
      <c r="S77">
        <v>282000</v>
      </c>
      <c r="T77">
        <v>282000</v>
      </c>
      <c r="U77">
        <v>282000</v>
      </c>
      <c r="V77">
        <v>282000</v>
      </c>
      <c r="W77">
        <v>282000</v>
      </c>
      <c r="X77">
        <v>282000</v>
      </c>
      <c r="Y77">
        <v>282000</v>
      </c>
      <c r="Z77">
        <v>211500</v>
      </c>
      <c r="AA77">
        <v>211500</v>
      </c>
      <c r="AB77">
        <v>211500</v>
      </c>
      <c r="AC77">
        <v>211500</v>
      </c>
      <c r="AD77">
        <v>211500</v>
      </c>
      <c r="AE77">
        <v>211500</v>
      </c>
      <c r="AF77">
        <v>211500</v>
      </c>
      <c r="AG77">
        <v>211500</v>
      </c>
      <c r="AH77">
        <v>225000</v>
      </c>
      <c r="AI77">
        <v>211500</v>
      </c>
      <c r="AJ77">
        <v>211500</v>
      </c>
      <c r="AK77">
        <v>211500</v>
      </c>
      <c r="AL77">
        <v>211500</v>
      </c>
      <c r="AM77">
        <v>211500</v>
      </c>
      <c r="AN77">
        <v>211500</v>
      </c>
      <c r="AO77">
        <v>211500</v>
      </c>
      <c r="AP77">
        <v>211500</v>
      </c>
      <c r="AQ77">
        <v>211500</v>
      </c>
      <c r="AR77">
        <v>211500</v>
      </c>
      <c r="AS77">
        <v>211500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 t="s">
        <v>2428</v>
      </c>
      <c r="BE77">
        <v>-7.7523701999999997</v>
      </c>
      <c r="BF77">
        <v>110.3811334</v>
      </c>
      <c r="BG77">
        <v>4.4493607768179167E-3</v>
      </c>
      <c r="BH77">
        <v>171985.88888888891</v>
      </c>
      <c r="BI77">
        <v>73871</v>
      </c>
      <c r="BJ77">
        <v>74581.3</v>
      </c>
      <c r="BK77">
        <v>94228.333333333328</v>
      </c>
      <c r="BL77">
        <v>115815.3333333333</v>
      </c>
      <c r="BM77">
        <v>104902.11111111109</v>
      </c>
      <c r="BN77">
        <v>68807</v>
      </c>
      <c r="BO77">
        <v>75730</v>
      </c>
      <c r="BP77">
        <v>47241.4</v>
      </c>
      <c r="BQ77">
        <v>96100.9</v>
      </c>
      <c r="BR77">
        <v>89540.7</v>
      </c>
      <c r="BS77">
        <v>150284.375</v>
      </c>
      <c r="BT77">
        <v>82270.100000000006</v>
      </c>
      <c r="BU77">
        <v>81197</v>
      </c>
      <c r="BV77">
        <v>81159.3</v>
      </c>
      <c r="BW77">
        <v>69088</v>
      </c>
      <c r="BX77">
        <v>69084.600000000006</v>
      </c>
      <c r="BY77">
        <v>114867.5</v>
      </c>
      <c r="BZ77">
        <v>164667.79999999999</v>
      </c>
      <c r="CA77">
        <v>85106.3</v>
      </c>
      <c r="CB77">
        <f t="shared" si="9"/>
        <v>212850</v>
      </c>
      <c r="CC77">
        <f t="shared" si="10"/>
        <v>211500</v>
      </c>
      <c r="CD77">
        <f t="shared" si="11"/>
        <v>0</v>
      </c>
      <c r="CE77">
        <v>1</v>
      </c>
      <c r="CF77">
        <v>0</v>
      </c>
      <c r="CG77">
        <v>0</v>
      </c>
      <c r="CH77">
        <v>0</v>
      </c>
      <c r="CI77">
        <v>1</v>
      </c>
      <c r="CJ77">
        <v>1</v>
      </c>
      <c r="CK77">
        <v>1</v>
      </c>
      <c r="CL77">
        <f t="shared" si="12"/>
        <v>225000</v>
      </c>
      <c r="CM77">
        <f t="shared" si="13"/>
        <v>211500</v>
      </c>
      <c r="CN77">
        <f t="shared" si="14"/>
        <v>1.0638297872340425</v>
      </c>
      <c r="CO77">
        <f t="shared" si="15"/>
        <v>211500</v>
      </c>
      <c r="CP77">
        <f t="shared" si="16"/>
        <v>211500</v>
      </c>
      <c r="CQ77">
        <f t="shared" si="17"/>
        <v>1</v>
      </c>
      <c r="CR77">
        <v>1</v>
      </c>
      <c r="CS77">
        <v>0</v>
      </c>
      <c r="CT77" t="s">
        <v>2519</v>
      </c>
      <c r="CU77">
        <v>0</v>
      </c>
      <c r="CV77">
        <v>1</v>
      </c>
      <c r="CW77">
        <v>0</v>
      </c>
      <c r="CX77">
        <v>0</v>
      </c>
      <c r="CY77">
        <v>0</v>
      </c>
    </row>
    <row r="78" spans="1:103" x14ac:dyDescent="0.25">
      <c r="A78" t="s">
        <v>531</v>
      </c>
      <c r="B78" t="s">
        <v>1277</v>
      </c>
      <c r="C78" t="s">
        <v>1642</v>
      </c>
      <c r="D78" t="s">
        <v>1328</v>
      </c>
      <c r="E78">
        <v>0</v>
      </c>
      <c r="F78">
        <v>220000</v>
      </c>
      <c r="G78">
        <v>220000</v>
      </c>
      <c r="H78">
        <v>220000</v>
      </c>
      <c r="I78">
        <v>206667</v>
      </c>
      <c r="J78">
        <v>206667</v>
      </c>
      <c r="K78">
        <v>206667</v>
      </c>
      <c r="L78">
        <v>206667</v>
      </c>
      <c r="M78">
        <v>206667</v>
      </c>
      <c r="O78">
        <v>206667</v>
      </c>
      <c r="P78">
        <v>220000</v>
      </c>
      <c r="Q78">
        <v>206667</v>
      </c>
      <c r="R78">
        <v>206667</v>
      </c>
      <c r="S78">
        <v>206667</v>
      </c>
      <c r="T78">
        <v>206667</v>
      </c>
      <c r="U78">
        <v>206667</v>
      </c>
      <c r="V78">
        <v>206667</v>
      </c>
      <c r="W78">
        <v>206667</v>
      </c>
      <c r="X78">
        <v>206667</v>
      </c>
      <c r="Y78">
        <v>206667</v>
      </c>
      <c r="Z78">
        <v>165000</v>
      </c>
      <c r="AA78">
        <v>165000</v>
      </c>
      <c r="AB78">
        <v>165000</v>
      </c>
      <c r="AC78">
        <v>155000</v>
      </c>
      <c r="AD78">
        <v>155000</v>
      </c>
      <c r="AE78">
        <v>155000</v>
      </c>
      <c r="AF78">
        <v>155000</v>
      </c>
      <c r="AG78">
        <v>155000</v>
      </c>
      <c r="AI78">
        <v>155000</v>
      </c>
      <c r="AJ78">
        <v>165000</v>
      </c>
      <c r="AK78">
        <v>155000</v>
      </c>
      <c r="AL78">
        <v>155000</v>
      </c>
      <c r="AM78">
        <v>155000</v>
      </c>
      <c r="AN78">
        <v>155000</v>
      </c>
      <c r="AO78">
        <v>155000</v>
      </c>
      <c r="AP78">
        <v>155000</v>
      </c>
      <c r="AQ78">
        <v>155000</v>
      </c>
      <c r="AR78">
        <v>155000</v>
      </c>
      <c r="AS78">
        <v>155000</v>
      </c>
      <c r="AT78">
        <v>8.4</v>
      </c>
      <c r="AU78">
        <v>8.4</v>
      </c>
      <c r="AV78">
        <v>8.4</v>
      </c>
      <c r="AW78">
        <v>8.4</v>
      </c>
      <c r="AX78">
        <v>8.4</v>
      </c>
      <c r="AY78">
        <v>8.4</v>
      </c>
      <c r="AZ78">
        <v>8.4</v>
      </c>
      <c r="BA78">
        <v>8.4</v>
      </c>
      <c r="BB78">
        <v>8.4</v>
      </c>
      <c r="BC78">
        <v>8.4</v>
      </c>
      <c r="BD78" t="s">
        <v>2427</v>
      </c>
      <c r="BE78">
        <v>-7.8191024000000002</v>
      </c>
      <c r="BF78">
        <v>110.37085759999999</v>
      </c>
      <c r="BG78">
        <v>1.0652893353537069E-3</v>
      </c>
      <c r="BH78">
        <v>168096.5</v>
      </c>
      <c r="BI78">
        <v>5069.5</v>
      </c>
      <c r="BJ78">
        <v>86193.555555555562</v>
      </c>
      <c r="BK78">
        <v>100627.2</v>
      </c>
      <c r="BL78">
        <v>114953.8</v>
      </c>
      <c r="BM78">
        <v>155135.79999999999</v>
      </c>
      <c r="BN78">
        <v>212068.22222222219</v>
      </c>
      <c r="BO78">
        <v>162016.1428571429</v>
      </c>
      <c r="BQ78">
        <v>104599.3</v>
      </c>
      <c r="BR78">
        <v>117058.55555555561</v>
      </c>
      <c r="BS78">
        <v>228836</v>
      </c>
      <c r="BT78">
        <v>101990.6</v>
      </c>
      <c r="BU78">
        <v>94140.7</v>
      </c>
      <c r="BV78">
        <v>114391.2</v>
      </c>
      <c r="BW78">
        <v>105391.2</v>
      </c>
      <c r="BX78">
        <v>110135</v>
      </c>
      <c r="BY78">
        <v>133955.77777777781</v>
      </c>
      <c r="BZ78">
        <v>133929.16666666669</v>
      </c>
      <c r="CA78">
        <v>100551.44444444439</v>
      </c>
      <c r="CB78">
        <f t="shared" si="9"/>
        <v>158333.33333333334</v>
      </c>
      <c r="CC78">
        <f t="shared" si="10"/>
        <v>156000</v>
      </c>
      <c r="CD78">
        <f t="shared" si="11"/>
        <v>8.4000000000000021</v>
      </c>
      <c r="CE78">
        <v>1</v>
      </c>
      <c r="CF78">
        <v>1</v>
      </c>
      <c r="CG78">
        <v>1</v>
      </c>
      <c r="CH78">
        <v>0</v>
      </c>
      <c r="CI78">
        <v>1</v>
      </c>
      <c r="CJ78">
        <v>0</v>
      </c>
      <c r="CK78">
        <v>0</v>
      </c>
      <c r="CL78">
        <f t="shared" si="12"/>
        <v>165000</v>
      </c>
      <c r="CM78">
        <f t="shared" si="13"/>
        <v>155000</v>
      </c>
      <c r="CN78">
        <f t="shared" si="14"/>
        <v>1.064516129032258</v>
      </c>
      <c r="CO78">
        <f t="shared" si="15"/>
        <v>165000</v>
      </c>
      <c r="CP78">
        <f t="shared" si="16"/>
        <v>155000</v>
      </c>
      <c r="CQ78">
        <f t="shared" si="17"/>
        <v>1.064516129032258</v>
      </c>
      <c r="CR78">
        <v>1</v>
      </c>
      <c r="CS78">
        <v>0</v>
      </c>
      <c r="CT78" t="s">
        <v>2520</v>
      </c>
      <c r="CU78">
        <v>0</v>
      </c>
      <c r="CV78">
        <v>0</v>
      </c>
      <c r="CW78">
        <v>1</v>
      </c>
      <c r="CX78">
        <v>0</v>
      </c>
      <c r="CY78">
        <v>0</v>
      </c>
    </row>
    <row r="79" spans="1:103" x14ac:dyDescent="0.25">
      <c r="A79" t="s">
        <v>381</v>
      </c>
      <c r="B79" t="s">
        <v>1262</v>
      </c>
      <c r="C79" t="s">
        <v>1432</v>
      </c>
      <c r="D79" t="s">
        <v>1328</v>
      </c>
      <c r="E79">
        <v>1</v>
      </c>
      <c r="F79">
        <v>306667</v>
      </c>
      <c r="G79">
        <v>306667</v>
      </c>
      <c r="H79">
        <v>293333</v>
      </c>
      <c r="I79">
        <v>293333</v>
      </c>
      <c r="J79">
        <v>286667</v>
      </c>
      <c r="K79">
        <v>286667</v>
      </c>
      <c r="L79">
        <v>286667</v>
      </c>
      <c r="M79">
        <v>306667</v>
      </c>
      <c r="N79">
        <v>306667</v>
      </c>
      <c r="O79">
        <v>293333</v>
      </c>
      <c r="P79">
        <v>306667</v>
      </c>
      <c r="Q79">
        <v>306667</v>
      </c>
      <c r="R79">
        <v>293333</v>
      </c>
      <c r="S79">
        <v>293333</v>
      </c>
      <c r="T79">
        <v>293333</v>
      </c>
      <c r="U79">
        <v>293333</v>
      </c>
      <c r="V79">
        <v>293333</v>
      </c>
      <c r="W79">
        <v>306667</v>
      </c>
      <c r="X79">
        <v>306667</v>
      </c>
      <c r="Y79">
        <v>293333</v>
      </c>
      <c r="Z79">
        <v>230000</v>
      </c>
      <c r="AA79">
        <v>230000</v>
      </c>
      <c r="AB79">
        <v>220000</v>
      </c>
      <c r="AC79">
        <v>220000</v>
      </c>
      <c r="AD79">
        <v>215000</v>
      </c>
      <c r="AE79">
        <v>215000</v>
      </c>
      <c r="AF79">
        <v>215000</v>
      </c>
      <c r="AG79">
        <v>230000</v>
      </c>
      <c r="AH79">
        <v>230000</v>
      </c>
      <c r="AI79">
        <v>220000</v>
      </c>
      <c r="AJ79">
        <v>230000</v>
      </c>
      <c r="AK79">
        <v>230000</v>
      </c>
      <c r="AL79">
        <v>220000</v>
      </c>
      <c r="AM79">
        <v>220000</v>
      </c>
      <c r="AN79">
        <v>220000</v>
      </c>
      <c r="AO79">
        <v>220000</v>
      </c>
      <c r="AP79">
        <v>220000</v>
      </c>
      <c r="AQ79">
        <v>230000</v>
      </c>
      <c r="AR79">
        <v>230000</v>
      </c>
      <c r="AS79">
        <v>220000</v>
      </c>
      <c r="AT79">
        <v>8.1999999999999993</v>
      </c>
      <c r="AU79">
        <v>8.1999999999999993</v>
      </c>
      <c r="AV79">
        <v>8.1999999999999993</v>
      </c>
      <c r="AW79">
        <v>8.1999999999999993</v>
      </c>
      <c r="AX79">
        <v>8.1999999999999993</v>
      </c>
      <c r="AY79">
        <v>8.1999999999999993</v>
      </c>
      <c r="AZ79">
        <v>8.3000000000000007</v>
      </c>
      <c r="BA79">
        <v>8.1999999999999993</v>
      </c>
      <c r="BB79">
        <v>8.1999999999999993</v>
      </c>
      <c r="BC79">
        <v>8.1999999999999993</v>
      </c>
      <c r="BD79" t="s">
        <v>2410</v>
      </c>
      <c r="BE79">
        <v>-7.8349679999999999</v>
      </c>
      <c r="BF79">
        <v>110.3939876</v>
      </c>
      <c r="BG79">
        <v>1.7822891824677001E-2</v>
      </c>
      <c r="BH79">
        <v>81936.555555555562</v>
      </c>
      <c r="BI79">
        <v>96214.428571428565</v>
      </c>
      <c r="BJ79">
        <v>62822.333333333343</v>
      </c>
      <c r="BK79">
        <v>60437.625</v>
      </c>
      <c r="BL79">
        <v>67855.888888888891</v>
      </c>
      <c r="BM79">
        <v>66062.625</v>
      </c>
      <c r="BN79">
        <v>63182.9</v>
      </c>
      <c r="BO79">
        <v>76842.8</v>
      </c>
      <c r="BP79">
        <v>109591.25</v>
      </c>
      <c r="BQ79">
        <v>57571</v>
      </c>
      <c r="BR79">
        <v>80742.899999999994</v>
      </c>
      <c r="BS79">
        <v>86485.857142857145</v>
      </c>
      <c r="BT79">
        <v>62822.333333333343</v>
      </c>
      <c r="BU79">
        <v>62822.333333333343</v>
      </c>
      <c r="BV79">
        <v>64682.9</v>
      </c>
      <c r="BW79">
        <v>64682.9</v>
      </c>
      <c r="BX79">
        <v>63990.1</v>
      </c>
      <c r="BY79">
        <v>74439.666666666672</v>
      </c>
      <c r="BZ79">
        <v>81085.75</v>
      </c>
      <c r="CA79">
        <v>62076.222222222219</v>
      </c>
      <c r="CB79">
        <f t="shared" si="9"/>
        <v>222500</v>
      </c>
      <c r="CC79">
        <f t="shared" si="10"/>
        <v>224000</v>
      </c>
      <c r="CD79">
        <f t="shared" si="11"/>
        <v>8.2100000000000009</v>
      </c>
      <c r="CE79">
        <v>1</v>
      </c>
      <c r="CF79">
        <v>0</v>
      </c>
      <c r="CG79">
        <v>0</v>
      </c>
      <c r="CH79">
        <v>0</v>
      </c>
      <c r="CI79">
        <v>1</v>
      </c>
      <c r="CJ79">
        <v>1</v>
      </c>
      <c r="CK79">
        <v>0</v>
      </c>
      <c r="CL79">
        <f t="shared" si="12"/>
        <v>230000</v>
      </c>
      <c r="CM79">
        <f t="shared" si="13"/>
        <v>215000</v>
      </c>
      <c r="CN79">
        <f t="shared" si="14"/>
        <v>1.069767441860465</v>
      </c>
      <c r="CO79">
        <f t="shared" si="15"/>
        <v>230000</v>
      </c>
      <c r="CP79">
        <f t="shared" si="16"/>
        <v>220000</v>
      </c>
      <c r="CQ79">
        <f t="shared" si="17"/>
        <v>1.0454545454545454</v>
      </c>
      <c r="CR79">
        <v>1</v>
      </c>
      <c r="CS79">
        <v>0</v>
      </c>
      <c r="CT79" t="s">
        <v>2520</v>
      </c>
      <c r="CU79">
        <v>0</v>
      </c>
      <c r="CV79">
        <v>0</v>
      </c>
      <c r="CW79">
        <v>1</v>
      </c>
      <c r="CX79">
        <v>0</v>
      </c>
      <c r="CY79">
        <v>0</v>
      </c>
    </row>
    <row r="80" spans="1:103" x14ac:dyDescent="0.25">
      <c r="A80" t="s">
        <v>579</v>
      </c>
      <c r="B80" t="s">
        <v>1278</v>
      </c>
      <c r="C80" t="s">
        <v>2144</v>
      </c>
      <c r="D80" t="s">
        <v>1328</v>
      </c>
      <c r="E80">
        <v>2</v>
      </c>
      <c r="F80">
        <v>280000</v>
      </c>
      <c r="G80">
        <v>280000</v>
      </c>
      <c r="H80">
        <v>260000</v>
      </c>
      <c r="I80">
        <v>260000</v>
      </c>
      <c r="J80">
        <v>260000</v>
      </c>
      <c r="K80">
        <v>260000</v>
      </c>
      <c r="L80">
        <v>260000</v>
      </c>
      <c r="M80">
        <v>280000</v>
      </c>
      <c r="N80">
        <v>280000</v>
      </c>
      <c r="O80">
        <v>260000</v>
      </c>
      <c r="P80">
        <v>280000</v>
      </c>
      <c r="Q80">
        <v>280000</v>
      </c>
      <c r="R80">
        <v>260000</v>
      </c>
      <c r="S80">
        <v>260000</v>
      </c>
      <c r="T80">
        <v>260000</v>
      </c>
      <c r="U80">
        <v>260000</v>
      </c>
      <c r="V80">
        <v>260000</v>
      </c>
      <c r="W80">
        <v>280000</v>
      </c>
      <c r="X80">
        <v>280000</v>
      </c>
      <c r="Y80">
        <v>260000</v>
      </c>
      <c r="Z80">
        <v>210000</v>
      </c>
      <c r="AA80">
        <v>210000</v>
      </c>
      <c r="AB80">
        <v>195000</v>
      </c>
      <c r="AC80">
        <v>195000</v>
      </c>
      <c r="AD80">
        <v>195000</v>
      </c>
      <c r="AE80">
        <v>195000</v>
      </c>
      <c r="AF80">
        <v>195000</v>
      </c>
      <c r="AG80">
        <v>210000</v>
      </c>
      <c r="AH80">
        <v>210000</v>
      </c>
      <c r="AI80">
        <v>195000</v>
      </c>
      <c r="AJ80">
        <v>210000</v>
      </c>
      <c r="AK80">
        <v>210000</v>
      </c>
      <c r="AL80">
        <v>195000</v>
      </c>
      <c r="AM80">
        <v>195000</v>
      </c>
      <c r="AN80">
        <v>195000</v>
      </c>
      <c r="AO80">
        <v>195000</v>
      </c>
      <c r="AP80">
        <v>195000</v>
      </c>
      <c r="AQ80">
        <v>210000</v>
      </c>
      <c r="AR80">
        <v>210000</v>
      </c>
      <c r="AS80">
        <v>195000</v>
      </c>
      <c r="AT80">
        <v>8.8000000000000007</v>
      </c>
      <c r="AU80">
        <v>8.8000000000000007</v>
      </c>
      <c r="AV80">
        <v>8.8000000000000007</v>
      </c>
      <c r="AW80">
        <v>8.8000000000000007</v>
      </c>
      <c r="AX80">
        <v>8.8000000000000007</v>
      </c>
      <c r="AY80">
        <v>8.8000000000000007</v>
      </c>
      <c r="AZ80">
        <v>8.8000000000000007</v>
      </c>
      <c r="BA80">
        <v>8.8000000000000007</v>
      </c>
      <c r="BB80">
        <v>8.8000000000000007</v>
      </c>
      <c r="BC80">
        <v>8.8000000000000007</v>
      </c>
      <c r="BD80" t="s">
        <v>2416</v>
      </c>
      <c r="BE80">
        <v>-7.766635</v>
      </c>
      <c r="BF80">
        <v>110.4324836</v>
      </c>
      <c r="BG80">
        <v>1.020344627854553E-2</v>
      </c>
      <c r="BH80">
        <v>243960.9</v>
      </c>
      <c r="BI80">
        <v>394692</v>
      </c>
      <c r="BJ80">
        <v>146513.20000000001</v>
      </c>
      <c r="BK80">
        <v>194103.88888888891</v>
      </c>
      <c r="BL80">
        <v>244481.3</v>
      </c>
      <c r="BM80">
        <v>219847.8</v>
      </c>
      <c r="BN80">
        <v>223488.33333333331</v>
      </c>
      <c r="BO80">
        <v>199657</v>
      </c>
      <c r="BP80">
        <v>276108.875</v>
      </c>
      <c r="BQ80">
        <v>199076.44444444441</v>
      </c>
      <c r="BR80">
        <v>223915.4</v>
      </c>
      <c r="BS80">
        <v>279774</v>
      </c>
      <c r="BT80">
        <v>134308.5</v>
      </c>
      <c r="BU80">
        <v>179982.44444444441</v>
      </c>
      <c r="BV80">
        <v>177637.9</v>
      </c>
      <c r="BW80">
        <v>217012.33333333331</v>
      </c>
      <c r="BX80">
        <v>288923.375</v>
      </c>
      <c r="BY80">
        <v>407351.375</v>
      </c>
      <c r="BZ80">
        <v>332147.875</v>
      </c>
      <c r="CA80">
        <v>169924.7</v>
      </c>
      <c r="CB80">
        <f t="shared" si="9"/>
        <v>201000</v>
      </c>
      <c r="CC80">
        <f t="shared" si="10"/>
        <v>201000</v>
      </c>
      <c r="CD80">
        <f t="shared" si="11"/>
        <v>8.7999999999999989</v>
      </c>
      <c r="CE80">
        <v>1</v>
      </c>
      <c r="CF80">
        <v>1</v>
      </c>
      <c r="CG80">
        <v>1</v>
      </c>
      <c r="CH80">
        <v>0</v>
      </c>
      <c r="CI80">
        <v>1</v>
      </c>
      <c r="CJ80">
        <v>1</v>
      </c>
      <c r="CK80">
        <v>0</v>
      </c>
      <c r="CL80">
        <f t="shared" si="12"/>
        <v>210000</v>
      </c>
      <c r="CM80">
        <f t="shared" si="13"/>
        <v>195000</v>
      </c>
      <c r="CN80">
        <f t="shared" si="14"/>
        <v>1.0769230769230769</v>
      </c>
      <c r="CO80">
        <f t="shared" si="15"/>
        <v>210000</v>
      </c>
      <c r="CP80">
        <f t="shared" si="16"/>
        <v>195000</v>
      </c>
      <c r="CQ80">
        <f t="shared" si="17"/>
        <v>1.0769230769230769</v>
      </c>
      <c r="CR80">
        <v>1</v>
      </c>
      <c r="CS80">
        <v>0</v>
      </c>
      <c r="CT80" t="s">
        <v>2519</v>
      </c>
      <c r="CU80">
        <v>0</v>
      </c>
      <c r="CV80">
        <v>1</v>
      </c>
      <c r="CW80">
        <v>0</v>
      </c>
      <c r="CX80">
        <v>0</v>
      </c>
      <c r="CY80">
        <v>0</v>
      </c>
    </row>
    <row r="81" spans="1:103" x14ac:dyDescent="0.25">
      <c r="A81" t="s">
        <v>78</v>
      </c>
      <c r="B81" t="s">
        <v>1264</v>
      </c>
      <c r="C81" t="s">
        <v>1930</v>
      </c>
      <c r="D81" t="s">
        <v>1328</v>
      </c>
      <c r="E81">
        <v>4</v>
      </c>
      <c r="F81">
        <v>1264000</v>
      </c>
      <c r="H81">
        <v>1264000</v>
      </c>
      <c r="I81">
        <v>1264000</v>
      </c>
      <c r="J81">
        <v>1170668</v>
      </c>
      <c r="O81">
        <v>1264000</v>
      </c>
      <c r="R81">
        <v>1264000</v>
      </c>
      <c r="S81">
        <v>1264000</v>
      </c>
      <c r="T81">
        <v>1264000</v>
      </c>
      <c r="W81">
        <v>1390260</v>
      </c>
      <c r="Y81">
        <v>1264000</v>
      </c>
      <c r="Z81">
        <v>948000</v>
      </c>
      <c r="AB81">
        <v>948000</v>
      </c>
      <c r="AC81">
        <v>948000</v>
      </c>
      <c r="AD81">
        <v>878001</v>
      </c>
      <c r="AI81">
        <v>948000</v>
      </c>
      <c r="AL81">
        <v>948000</v>
      </c>
      <c r="AM81">
        <v>948000</v>
      </c>
      <c r="AN81">
        <v>948000</v>
      </c>
      <c r="AQ81">
        <v>1230380</v>
      </c>
      <c r="AS81">
        <v>948000</v>
      </c>
      <c r="AT81">
        <v>8.6999999999999993</v>
      </c>
      <c r="AV81">
        <v>8.6999999999999993</v>
      </c>
      <c r="AW81">
        <v>8.6999999999999993</v>
      </c>
      <c r="AX81">
        <v>8.6999999999999993</v>
      </c>
      <c r="BA81">
        <v>8.6999999999999993</v>
      </c>
      <c r="BC81">
        <v>8.6999999999999993</v>
      </c>
      <c r="BD81" t="s">
        <v>2462</v>
      </c>
      <c r="BE81">
        <v>-7.7930909000000002</v>
      </c>
      <c r="BF81">
        <v>110.36598600000001</v>
      </c>
      <c r="BG81">
        <v>9.7354605703523292E-4</v>
      </c>
      <c r="BH81">
        <v>502968.14285714278</v>
      </c>
      <c r="BJ81">
        <v>540700</v>
      </c>
      <c r="BK81">
        <v>541660.1</v>
      </c>
      <c r="BL81">
        <v>445760.6</v>
      </c>
      <c r="BQ81">
        <v>534731.9</v>
      </c>
      <c r="BT81">
        <v>566150</v>
      </c>
      <c r="BU81">
        <v>563009.9</v>
      </c>
      <c r="BV81">
        <v>548159.9</v>
      </c>
      <c r="BY81">
        <v>733808.71428571432</v>
      </c>
      <c r="CA81">
        <v>549032</v>
      </c>
      <c r="CB81">
        <f t="shared" si="9"/>
        <v>934000.2</v>
      </c>
      <c r="CC81">
        <f t="shared" si="10"/>
        <v>1004476</v>
      </c>
      <c r="CD81">
        <f t="shared" si="11"/>
        <v>8.7000000000000011</v>
      </c>
      <c r="CE81">
        <v>0</v>
      </c>
      <c r="CF81">
        <v>1</v>
      </c>
      <c r="CG81">
        <v>1</v>
      </c>
      <c r="CH81">
        <v>0</v>
      </c>
      <c r="CI81">
        <v>1</v>
      </c>
      <c r="CJ81">
        <v>0</v>
      </c>
      <c r="CK81">
        <v>1</v>
      </c>
      <c r="CL81">
        <f t="shared" si="12"/>
        <v>948000</v>
      </c>
      <c r="CM81">
        <f t="shared" si="13"/>
        <v>878001</v>
      </c>
      <c r="CN81">
        <f t="shared" si="14"/>
        <v>1.0797254217250323</v>
      </c>
      <c r="CO81">
        <f t="shared" si="15"/>
        <v>1230380</v>
      </c>
      <c r="CP81">
        <f t="shared" si="16"/>
        <v>948000</v>
      </c>
      <c r="CQ81">
        <f t="shared" si="17"/>
        <v>1.2978691983122363</v>
      </c>
      <c r="CR81">
        <v>1</v>
      </c>
      <c r="CS81">
        <v>0</v>
      </c>
      <c r="CT81" t="s">
        <v>2520</v>
      </c>
      <c r="CU81">
        <v>0</v>
      </c>
      <c r="CV81">
        <v>0</v>
      </c>
      <c r="CW81">
        <v>1</v>
      </c>
      <c r="CX81">
        <v>0</v>
      </c>
      <c r="CY81">
        <v>0</v>
      </c>
    </row>
    <row r="82" spans="1:103" x14ac:dyDescent="0.25">
      <c r="A82" t="s">
        <v>446</v>
      </c>
      <c r="B82" t="s">
        <v>1303</v>
      </c>
      <c r="C82" t="s">
        <v>1997</v>
      </c>
      <c r="D82" t="s">
        <v>1328</v>
      </c>
      <c r="E82">
        <v>1</v>
      </c>
      <c r="F82">
        <v>187995</v>
      </c>
      <c r="H82">
        <v>187995</v>
      </c>
      <c r="I82">
        <v>192662</v>
      </c>
      <c r="J82">
        <v>192759</v>
      </c>
      <c r="K82">
        <v>192773</v>
      </c>
      <c r="L82">
        <v>192796</v>
      </c>
      <c r="M82">
        <v>203035</v>
      </c>
      <c r="O82">
        <v>188348</v>
      </c>
      <c r="P82">
        <v>203035</v>
      </c>
      <c r="R82">
        <v>203035</v>
      </c>
      <c r="S82">
        <v>203035</v>
      </c>
      <c r="T82">
        <v>203035</v>
      </c>
      <c r="U82">
        <v>203035</v>
      </c>
      <c r="V82">
        <v>203035</v>
      </c>
      <c r="W82">
        <v>241928</v>
      </c>
      <c r="X82">
        <v>245861</v>
      </c>
      <c r="Y82">
        <v>245861</v>
      </c>
      <c r="Z82">
        <v>146636</v>
      </c>
      <c r="AB82">
        <v>146636</v>
      </c>
      <c r="AC82">
        <v>150276</v>
      </c>
      <c r="AD82">
        <v>150352</v>
      </c>
      <c r="AE82">
        <v>150363</v>
      </c>
      <c r="AF82">
        <v>150381</v>
      </c>
      <c r="AG82">
        <v>158367</v>
      </c>
      <c r="AI82">
        <v>146911</v>
      </c>
      <c r="AJ82">
        <v>158367</v>
      </c>
      <c r="AL82">
        <v>158367</v>
      </c>
      <c r="AM82">
        <v>158367</v>
      </c>
      <c r="AN82">
        <v>158367</v>
      </c>
      <c r="AO82">
        <v>158367</v>
      </c>
      <c r="AP82">
        <v>158367</v>
      </c>
      <c r="AQ82">
        <v>188704</v>
      </c>
      <c r="AR82">
        <v>191772</v>
      </c>
      <c r="AS82">
        <v>191772</v>
      </c>
      <c r="AT82">
        <v>8.4</v>
      </c>
      <c r="AV82">
        <v>8.4</v>
      </c>
      <c r="AW82">
        <v>8.4</v>
      </c>
      <c r="AX82">
        <v>8.4</v>
      </c>
      <c r="AY82">
        <v>8.4</v>
      </c>
      <c r="AZ82">
        <v>8.4</v>
      </c>
      <c r="BA82">
        <v>8.4</v>
      </c>
      <c r="BB82">
        <v>8.4</v>
      </c>
      <c r="BC82">
        <v>8.4</v>
      </c>
      <c r="BD82" t="s">
        <v>2416</v>
      </c>
      <c r="BE82">
        <v>-7.8042927999999998</v>
      </c>
      <c r="BF82">
        <v>110.3770777</v>
      </c>
      <c r="BG82">
        <v>5.9268387575459099E-3</v>
      </c>
      <c r="BH82">
        <v>167380.375</v>
      </c>
      <c r="BJ82">
        <v>159899</v>
      </c>
      <c r="BK82">
        <v>105583</v>
      </c>
      <c r="BL82">
        <v>103814</v>
      </c>
      <c r="BM82">
        <v>105587.6666666667</v>
      </c>
      <c r="BN82">
        <v>115258.125</v>
      </c>
      <c r="BO82">
        <v>121435</v>
      </c>
      <c r="BQ82">
        <v>130537.88888888891</v>
      </c>
      <c r="BR82">
        <v>180090.66666666669</v>
      </c>
      <c r="BT82">
        <v>114857.1</v>
      </c>
      <c r="BU82">
        <v>110444.7777777778</v>
      </c>
      <c r="BV82">
        <v>112633.4</v>
      </c>
      <c r="BW82">
        <v>88670.666666666672</v>
      </c>
      <c r="BX82">
        <v>93138.111111111109</v>
      </c>
      <c r="BY82">
        <v>138685.75</v>
      </c>
      <c r="BZ82">
        <v>113768.7142857143</v>
      </c>
      <c r="CA82">
        <v>97024.1</v>
      </c>
      <c r="CB82">
        <f t="shared" si="9"/>
        <v>149990.25</v>
      </c>
      <c r="CC82">
        <f t="shared" si="10"/>
        <v>169161.11111111112</v>
      </c>
      <c r="CD82">
        <f t="shared" si="11"/>
        <v>8.4</v>
      </c>
      <c r="CE82">
        <v>1</v>
      </c>
      <c r="CF82">
        <v>1</v>
      </c>
      <c r="CG82">
        <v>1</v>
      </c>
      <c r="CH82">
        <v>0</v>
      </c>
      <c r="CI82">
        <v>1</v>
      </c>
      <c r="CJ82">
        <v>1</v>
      </c>
      <c r="CK82">
        <v>0</v>
      </c>
      <c r="CL82">
        <f t="shared" si="12"/>
        <v>158367</v>
      </c>
      <c r="CM82">
        <f t="shared" si="13"/>
        <v>146636</v>
      </c>
      <c r="CN82">
        <f t="shared" si="14"/>
        <v>1.0800008183529284</v>
      </c>
      <c r="CO82">
        <f t="shared" si="15"/>
        <v>191772</v>
      </c>
      <c r="CP82">
        <f t="shared" si="16"/>
        <v>158367</v>
      </c>
      <c r="CQ82">
        <f t="shared" si="17"/>
        <v>1.2109340961185096</v>
      </c>
      <c r="CR82">
        <v>1</v>
      </c>
      <c r="CS82">
        <v>0</v>
      </c>
      <c r="CT82" t="s">
        <v>2520</v>
      </c>
      <c r="CU82">
        <v>0</v>
      </c>
      <c r="CV82">
        <v>0</v>
      </c>
      <c r="CW82">
        <v>1</v>
      </c>
      <c r="CX82">
        <v>0</v>
      </c>
      <c r="CY82">
        <v>0</v>
      </c>
    </row>
    <row r="83" spans="1:103" x14ac:dyDescent="0.25">
      <c r="A83" t="s">
        <v>504</v>
      </c>
      <c r="B83" t="s">
        <v>1262</v>
      </c>
      <c r="C83" t="s">
        <v>2168</v>
      </c>
      <c r="D83" t="s">
        <v>1328</v>
      </c>
      <c r="E83">
        <v>0</v>
      </c>
      <c r="F83">
        <v>185000</v>
      </c>
      <c r="G83">
        <v>185000</v>
      </c>
      <c r="H83">
        <v>185000</v>
      </c>
      <c r="I83">
        <v>185000</v>
      </c>
      <c r="J83">
        <v>185000</v>
      </c>
      <c r="K83">
        <v>185000</v>
      </c>
      <c r="L83">
        <v>185000</v>
      </c>
      <c r="M83">
        <v>185000</v>
      </c>
      <c r="N83">
        <v>200000</v>
      </c>
      <c r="P83">
        <v>185000</v>
      </c>
      <c r="Q83">
        <v>185000</v>
      </c>
      <c r="R83">
        <v>185000</v>
      </c>
      <c r="S83">
        <v>185000</v>
      </c>
      <c r="T83">
        <v>185000</v>
      </c>
      <c r="U83">
        <v>185000</v>
      </c>
      <c r="V83">
        <v>185000</v>
      </c>
      <c r="W83">
        <v>185000</v>
      </c>
      <c r="X83">
        <v>200000</v>
      </c>
      <c r="Z83">
        <v>166500</v>
      </c>
      <c r="AA83">
        <v>166500</v>
      </c>
      <c r="AB83">
        <v>166500</v>
      </c>
      <c r="AC83">
        <v>166500</v>
      </c>
      <c r="AD83">
        <v>166500</v>
      </c>
      <c r="AE83">
        <v>166500</v>
      </c>
      <c r="AF83">
        <v>166500</v>
      </c>
      <c r="AG83">
        <v>166500</v>
      </c>
      <c r="AH83">
        <v>180000</v>
      </c>
      <c r="AJ83">
        <v>166500</v>
      </c>
      <c r="AK83">
        <v>166500</v>
      </c>
      <c r="AL83">
        <v>166500</v>
      </c>
      <c r="AM83">
        <v>166500</v>
      </c>
      <c r="AN83">
        <v>166500</v>
      </c>
      <c r="AO83">
        <v>166500</v>
      </c>
      <c r="AP83">
        <v>166500</v>
      </c>
      <c r="AQ83">
        <v>166500</v>
      </c>
      <c r="AR83">
        <v>180000</v>
      </c>
      <c r="AT83">
        <v>8.5</v>
      </c>
      <c r="AU83">
        <v>8.5</v>
      </c>
      <c r="AV83">
        <v>8.5</v>
      </c>
      <c r="AW83">
        <v>8.5</v>
      </c>
      <c r="AX83">
        <v>8.5</v>
      </c>
      <c r="AY83">
        <v>8.5</v>
      </c>
      <c r="AZ83">
        <v>8.5</v>
      </c>
      <c r="BA83">
        <v>8.5</v>
      </c>
      <c r="BB83">
        <v>8.5</v>
      </c>
      <c r="BD83" t="s">
        <v>2437</v>
      </c>
      <c r="BE83">
        <v>-7.8177957999999999</v>
      </c>
      <c r="BF83">
        <v>110.38446690000001</v>
      </c>
      <c r="BG83">
        <v>5.1803945502822786E-3</v>
      </c>
      <c r="BH83">
        <v>143387.88888888891</v>
      </c>
      <c r="BI83">
        <v>230333.5</v>
      </c>
      <c r="BJ83">
        <v>88310.1</v>
      </c>
      <c r="BK83">
        <v>89500.111111111109</v>
      </c>
      <c r="BL83">
        <v>88972.375</v>
      </c>
      <c r="BM83">
        <v>94697.666666666672</v>
      </c>
      <c r="BN83">
        <v>90316.7</v>
      </c>
      <c r="BO83">
        <v>153568.25</v>
      </c>
      <c r="BP83">
        <v>218757.33333333331</v>
      </c>
      <c r="BR83">
        <v>142222.33333333331</v>
      </c>
      <c r="BS83">
        <v>183683.5</v>
      </c>
      <c r="BT83">
        <v>90859.1</v>
      </c>
      <c r="BU83">
        <v>88710.1</v>
      </c>
      <c r="BV83">
        <v>89610.1</v>
      </c>
      <c r="BW83">
        <v>89341.5</v>
      </c>
      <c r="BX83">
        <v>100452.7</v>
      </c>
      <c r="BY83">
        <v>125758.11111111109</v>
      </c>
      <c r="BZ83">
        <v>168300.1428571429</v>
      </c>
      <c r="CB83">
        <f t="shared" si="9"/>
        <v>168000</v>
      </c>
      <c r="CC83">
        <f t="shared" si="10"/>
        <v>168000</v>
      </c>
      <c r="CD83">
        <f t="shared" si="11"/>
        <v>8.5</v>
      </c>
      <c r="CE83">
        <v>1</v>
      </c>
      <c r="CF83">
        <v>0</v>
      </c>
      <c r="CG83">
        <v>1</v>
      </c>
      <c r="CH83">
        <v>0</v>
      </c>
      <c r="CI83">
        <v>1</v>
      </c>
      <c r="CJ83">
        <v>0</v>
      </c>
      <c r="CK83">
        <v>0</v>
      </c>
      <c r="CL83">
        <f t="shared" si="12"/>
        <v>180000</v>
      </c>
      <c r="CM83">
        <f t="shared" si="13"/>
        <v>166500</v>
      </c>
      <c r="CN83">
        <f t="shared" si="14"/>
        <v>1.0810810810810811</v>
      </c>
      <c r="CO83">
        <f t="shared" si="15"/>
        <v>180000</v>
      </c>
      <c r="CP83">
        <f t="shared" si="16"/>
        <v>166500</v>
      </c>
      <c r="CQ83">
        <f t="shared" si="17"/>
        <v>1.0810810810810811</v>
      </c>
      <c r="CR83">
        <v>1</v>
      </c>
      <c r="CS83">
        <v>0</v>
      </c>
      <c r="CT83" t="s">
        <v>2520</v>
      </c>
      <c r="CU83">
        <v>0</v>
      </c>
      <c r="CV83">
        <v>0</v>
      </c>
      <c r="CW83">
        <v>1</v>
      </c>
      <c r="CX83">
        <v>0</v>
      </c>
      <c r="CY83">
        <v>0</v>
      </c>
    </row>
    <row r="84" spans="1:103" x14ac:dyDescent="0.25">
      <c r="A84" t="s">
        <v>1011</v>
      </c>
      <c r="B84" t="s">
        <v>1292</v>
      </c>
      <c r="C84" t="s">
        <v>1814</v>
      </c>
      <c r="D84" t="s">
        <v>1328</v>
      </c>
      <c r="E84">
        <v>2</v>
      </c>
      <c r="F84">
        <v>255024</v>
      </c>
      <c r="G84">
        <v>255024</v>
      </c>
      <c r="H84">
        <v>255024</v>
      </c>
      <c r="I84">
        <v>255024</v>
      </c>
      <c r="J84">
        <v>255024</v>
      </c>
      <c r="K84">
        <v>255024</v>
      </c>
      <c r="L84">
        <v>235548</v>
      </c>
      <c r="M84">
        <v>235548</v>
      </c>
      <c r="N84">
        <v>235548</v>
      </c>
      <c r="O84">
        <v>235548</v>
      </c>
      <c r="P84">
        <v>258618</v>
      </c>
      <c r="Q84">
        <v>258618</v>
      </c>
      <c r="R84">
        <v>258618</v>
      </c>
      <c r="S84">
        <v>258618</v>
      </c>
      <c r="T84">
        <v>258618</v>
      </c>
      <c r="U84">
        <v>258618</v>
      </c>
      <c r="V84">
        <v>235108</v>
      </c>
      <c r="W84">
        <v>235108</v>
      </c>
      <c r="X84">
        <v>235108</v>
      </c>
      <c r="Y84">
        <v>235108</v>
      </c>
      <c r="Z84">
        <v>157087</v>
      </c>
      <c r="AA84">
        <v>157087</v>
      </c>
      <c r="AB84">
        <v>157087</v>
      </c>
      <c r="AC84">
        <v>157087</v>
      </c>
      <c r="AD84">
        <v>157087</v>
      </c>
      <c r="AE84">
        <v>157087</v>
      </c>
      <c r="AF84">
        <v>145090</v>
      </c>
      <c r="AG84">
        <v>145090</v>
      </c>
      <c r="AH84">
        <v>145090</v>
      </c>
      <c r="AI84">
        <v>145090</v>
      </c>
      <c r="AJ84">
        <v>156800</v>
      </c>
      <c r="AK84">
        <v>156800</v>
      </c>
      <c r="AL84">
        <v>156800</v>
      </c>
      <c r="AM84">
        <v>156800</v>
      </c>
      <c r="AN84">
        <v>156800</v>
      </c>
      <c r="AO84">
        <v>156800</v>
      </c>
      <c r="AP84">
        <v>142546</v>
      </c>
      <c r="AQ84">
        <v>142546</v>
      </c>
      <c r="AR84">
        <v>142546</v>
      </c>
      <c r="AS84">
        <v>142546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E84">
        <v>-7.8037147999999998</v>
      </c>
      <c r="BF84">
        <v>110.3434085</v>
      </c>
      <c r="BG84">
        <v>9.2016820309708883E-3</v>
      </c>
      <c r="BH84">
        <v>109905.55555555561</v>
      </c>
      <c r="BI84">
        <v>425506</v>
      </c>
      <c r="BJ84">
        <v>105913.3333333333</v>
      </c>
      <c r="BK84">
        <v>119002</v>
      </c>
      <c r="BL84">
        <v>98494.333333333328</v>
      </c>
      <c r="BM84">
        <v>169191.125</v>
      </c>
      <c r="BN84">
        <v>153389.42857142861</v>
      </c>
      <c r="BO84">
        <v>286904.5</v>
      </c>
      <c r="BP84">
        <v>252111.625</v>
      </c>
      <c r="BQ84">
        <v>144993.60000000001</v>
      </c>
      <c r="BR84">
        <v>150585.22222222219</v>
      </c>
      <c r="BS84">
        <v>312935.83333333331</v>
      </c>
      <c r="BT84">
        <v>129725</v>
      </c>
      <c r="BU84">
        <v>162887.625</v>
      </c>
      <c r="BV84">
        <v>147118.5</v>
      </c>
      <c r="BW84">
        <v>156740.1</v>
      </c>
      <c r="BX84">
        <v>131039.6666666667</v>
      </c>
      <c r="BY84">
        <v>205293.44444444441</v>
      </c>
      <c r="BZ84">
        <v>170651.71428571429</v>
      </c>
      <c r="CA84">
        <v>183139.4</v>
      </c>
      <c r="CB84">
        <f t="shared" si="9"/>
        <v>152288.20000000001</v>
      </c>
      <c r="CC84">
        <f t="shared" si="10"/>
        <v>151098.4</v>
      </c>
      <c r="CD84">
        <f t="shared" si="11"/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f t="shared" si="12"/>
        <v>157087</v>
      </c>
      <c r="CM84">
        <f t="shared" si="13"/>
        <v>145090</v>
      </c>
      <c r="CN84">
        <f t="shared" si="14"/>
        <v>1.0826866083120821</v>
      </c>
      <c r="CO84">
        <f t="shared" si="15"/>
        <v>156800</v>
      </c>
      <c r="CP84">
        <f t="shared" si="16"/>
        <v>142546</v>
      </c>
      <c r="CQ84">
        <f t="shared" si="17"/>
        <v>1.0999957908324329</v>
      </c>
      <c r="CR84">
        <v>1</v>
      </c>
      <c r="CS84">
        <v>0</v>
      </c>
      <c r="CT84" t="s">
        <v>2518</v>
      </c>
      <c r="CU84">
        <v>1</v>
      </c>
      <c r="CV84">
        <v>0</v>
      </c>
      <c r="CW84">
        <v>0</v>
      </c>
      <c r="CX84">
        <v>0</v>
      </c>
      <c r="CY84">
        <v>0</v>
      </c>
    </row>
    <row r="85" spans="1:103" x14ac:dyDescent="0.25">
      <c r="A85" t="s">
        <v>368</v>
      </c>
      <c r="B85" t="s">
        <v>1261</v>
      </c>
      <c r="C85" t="s">
        <v>2334</v>
      </c>
      <c r="D85" t="s">
        <v>1328</v>
      </c>
      <c r="E85">
        <v>0</v>
      </c>
      <c r="F85">
        <v>313333</v>
      </c>
      <c r="G85">
        <v>313333</v>
      </c>
      <c r="J85">
        <v>313333</v>
      </c>
      <c r="K85">
        <v>313333</v>
      </c>
      <c r="L85">
        <v>313333</v>
      </c>
      <c r="M85">
        <v>340000</v>
      </c>
      <c r="N85">
        <v>340000</v>
      </c>
      <c r="O85">
        <v>340000</v>
      </c>
      <c r="P85">
        <v>313333</v>
      </c>
      <c r="Q85">
        <v>313333</v>
      </c>
      <c r="R85">
        <v>313333</v>
      </c>
      <c r="S85">
        <v>313333</v>
      </c>
      <c r="T85">
        <v>313333</v>
      </c>
      <c r="U85">
        <v>313333</v>
      </c>
      <c r="V85">
        <v>313333</v>
      </c>
      <c r="W85">
        <v>340000</v>
      </c>
      <c r="X85">
        <v>340000</v>
      </c>
      <c r="Y85">
        <v>340000</v>
      </c>
      <c r="Z85">
        <v>235000</v>
      </c>
      <c r="AA85">
        <v>235000</v>
      </c>
      <c r="AD85">
        <v>235000</v>
      </c>
      <c r="AE85">
        <v>235000</v>
      </c>
      <c r="AF85">
        <v>235000</v>
      </c>
      <c r="AG85">
        <v>255000</v>
      </c>
      <c r="AH85">
        <v>255000</v>
      </c>
      <c r="AI85">
        <v>255000</v>
      </c>
      <c r="AJ85">
        <v>235000</v>
      </c>
      <c r="AK85">
        <v>235000</v>
      </c>
      <c r="AL85">
        <v>235000</v>
      </c>
      <c r="AM85">
        <v>235000</v>
      </c>
      <c r="AN85">
        <v>235000</v>
      </c>
      <c r="AO85">
        <v>235000</v>
      </c>
      <c r="AP85">
        <v>235000</v>
      </c>
      <c r="AQ85">
        <v>255000</v>
      </c>
      <c r="AR85">
        <v>255000</v>
      </c>
      <c r="AS85">
        <v>255000</v>
      </c>
      <c r="AT85">
        <v>8.5</v>
      </c>
      <c r="AU85">
        <v>8.5</v>
      </c>
      <c r="AV85">
        <v>8.5</v>
      </c>
      <c r="AW85">
        <v>8.5</v>
      </c>
      <c r="AX85">
        <v>8.5</v>
      </c>
      <c r="AY85">
        <v>8.5</v>
      </c>
      <c r="AZ85">
        <v>8.5</v>
      </c>
      <c r="BA85">
        <v>8.5</v>
      </c>
      <c r="BB85">
        <v>8.5</v>
      </c>
      <c r="BC85">
        <v>8.5</v>
      </c>
      <c r="BD85" t="s">
        <v>2416</v>
      </c>
      <c r="BE85">
        <v>-7.7841146999999999</v>
      </c>
      <c r="BF85">
        <v>110.3676181</v>
      </c>
      <c r="BG85">
        <v>1.9661302564410979E-3</v>
      </c>
      <c r="BH85">
        <v>385792.66666666669</v>
      </c>
      <c r="BI85">
        <v>1109920.5</v>
      </c>
      <c r="BL85">
        <v>339232.4</v>
      </c>
      <c r="BM85">
        <v>434467.33333333331</v>
      </c>
      <c r="BN85">
        <v>1080973.333333333</v>
      </c>
      <c r="BO85">
        <v>72222</v>
      </c>
      <c r="BP85">
        <v>1165012.5</v>
      </c>
      <c r="BQ85">
        <v>315543.90000000002</v>
      </c>
      <c r="BR85">
        <v>393872.88888888888</v>
      </c>
      <c r="BS85">
        <v>488644.875</v>
      </c>
      <c r="BT85">
        <v>273569.09999999998</v>
      </c>
      <c r="BU85">
        <v>294699.09999999998</v>
      </c>
      <c r="BV85">
        <v>283149.09999999998</v>
      </c>
      <c r="BW85">
        <v>402721.88888888888</v>
      </c>
      <c r="BX85">
        <v>359795.14285714278</v>
      </c>
      <c r="BY85">
        <v>499911</v>
      </c>
      <c r="BZ85">
        <v>639613.625</v>
      </c>
      <c r="CA85">
        <v>306476.2</v>
      </c>
      <c r="CB85">
        <f t="shared" si="9"/>
        <v>242500</v>
      </c>
      <c r="CC85">
        <f t="shared" si="10"/>
        <v>241000</v>
      </c>
      <c r="CD85">
        <f t="shared" si="11"/>
        <v>8.5</v>
      </c>
      <c r="CE85">
        <v>1</v>
      </c>
      <c r="CF85">
        <v>1</v>
      </c>
      <c r="CG85">
        <v>1</v>
      </c>
      <c r="CH85">
        <v>0</v>
      </c>
      <c r="CI85">
        <v>1</v>
      </c>
      <c r="CJ85">
        <v>1</v>
      </c>
      <c r="CK85">
        <v>0</v>
      </c>
      <c r="CL85">
        <f t="shared" si="12"/>
        <v>255000</v>
      </c>
      <c r="CM85">
        <f t="shared" si="13"/>
        <v>235000</v>
      </c>
      <c r="CN85">
        <f t="shared" si="14"/>
        <v>1.0851063829787233</v>
      </c>
      <c r="CO85">
        <f t="shared" si="15"/>
        <v>255000</v>
      </c>
      <c r="CP85">
        <f t="shared" si="16"/>
        <v>235000</v>
      </c>
      <c r="CQ85">
        <f t="shared" si="17"/>
        <v>1.0851063829787233</v>
      </c>
      <c r="CR85">
        <v>1</v>
      </c>
      <c r="CS85">
        <v>0</v>
      </c>
      <c r="CT85" t="s">
        <v>2520</v>
      </c>
      <c r="CU85">
        <v>0</v>
      </c>
      <c r="CV85">
        <v>0</v>
      </c>
      <c r="CW85">
        <v>1</v>
      </c>
      <c r="CX85">
        <v>0</v>
      </c>
      <c r="CY85">
        <v>0</v>
      </c>
    </row>
    <row r="86" spans="1:103" x14ac:dyDescent="0.25">
      <c r="A86" t="s">
        <v>1096</v>
      </c>
      <c r="B86" t="s">
        <v>1264</v>
      </c>
      <c r="C86" t="s">
        <v>1735</v>
      </c>
      <c r="D86" t="s">
        <v>1328</v>
      </c>
      <c r="E86">
        <v>2</v>
      </c>
      <c r="H86">
        <v>460000</v>
      </c>
      <c r="I86">
        <v>500000</v>
      </c>
      <c r="J86">
        <v>460000</v>
      </c>
      <c r="O86">
        <v>460000</v>
      </c>
      <c r="P86">
        <v>646667</v>
      </c>
      <c r="R86">
        <v>420000</v>
      </c>
      <c r="S86">
        <v>420000</v>
      </c>
      <c r="T86">
        <v>420000</v>
      </c>
      <c r="U86">
        <v>420000</v>
      </c>
      <c r="V86">
        <v>420000</v>
      </c>
      <c r="W86">
        <v>700000</v>
      </c>
      <c r="Y86">
        <v>420000</v>
      </c>
      <c r="AB86">
        <v>414000</v>
      </c>
      <c r="AC86">
        <v>450000</v>
      </c>
      <c r="AD86">
        <v>414000</v>
      </c>
      <c r="AI86">
        <v>414000</v>
      </c>
      <c r="AJ86">
        <v>485000</v>
      </c>
      <c r="AL86">
        <v>378000</v>
      </c>
      <c r="AM86">
        <v>378000</v>
      </c>
      <c r="AN86">
        <v>378000</v>
      </c>
      <c r="AO86">
        <v>378000</v>
      </c>
      <c r="AP86">
        <v>378000</v>
      </c>
      <c r="AQ86">
        <v>525000</v>
      </c>
      <c r="AS86">
        <v>378000</v>
      </c>
      <c r="AT86">
        <v>8.5</v>
      </c>
      <c r="AV86">
        <v>8.5</v>
      </c>
      <c r="AW86">
        <v>8.5</v>
      </c>
      <c r="AX86">
        <v>8.5</v>
      </c>
      <c r="AY86">
        <v>8.5</v>
      </c>
      <c r="AZ86">
        <v>8.5</v>
      </c>
      <c r="BA86">
        <v>8.5</v>
      </c>
      <c r="BC86">
        <v>8.5</v>
      </c>
      <c r="BD86" t="s">
        <v>2432</v>
      </c>
      <c r="BE86">
        <v>-7.7918399000000003</v>
      </c>
      <c r="BF86">
        <v>110.3655852</v>
      </c>
      <c r="BG86">
        <v>9.9530014644415494E-4</v>
      </c>
      <c r="BJ86">
        <v>202611.11111111109</v>
      </c>
      <c r="BK86">
        <v>217909.9</v>
      </c>
      <c r="BL86">
        <v>199310.1</v>
      </c>
      <c r="BQ86">
        <v>196310.1</v>
      </c>
      <c r="BR86">
        <v>197458.33333333331</v>
      </c>
      <c r="BT86">
        <v>169300</v>
      </c>
      <c r="BU86">
        <v>169560.1</v>
      </c>
      <c r="BV86">
        <v>187710.1</v>
      </c>
      <c r="BW86">
        <v>157387.625</v>
      </c>
      <c r="BX86">
        <v>156825.125</v>
      </c>
      <c r="BY86">
        <v>313396.5</v>
      </c>
      <c r="CA86">
        <v>176110</v>
      </c>
      <c r="CB86">
        <f t="shared" si="9"/>
        <v>423000</v>
      </c>
      <c r="CC86">
        <f t="shared" si="10"/>
        <v>409750</v>
      </c>
      <c r="CD86">
        <f t="shared" si="11"/>
        <v>8.5</v>
      </c>
      <c r="CE86">
        <v>1</v>
      </c>
      <c r="CF86">
        <v>0</v>
      </c>
      <c r="CG86">
        <v>1</v>
      </c>
      <c r="CH86">
        <v>1</v>
      </c>
      <c r="CI86">
        <v>1</v>
      </c>
      <c r="CJ86">
        <v>1</v>
      </c>
      <c r="CK86">
        <v>0</v>
      </c>
      <c r="CL86">
        <f t="shared" si="12"/>
        <v>450000</v>
      </c>
      <c r="CM86">
        <f t="shared" si="13"/>
        <v>414000</v>
      </c>
      <c r="CN86">
        <f t="shared" si="14"/>
        <v>1.0869565217391304</v>
      </c>
      <c r="CO86">
        <f t="shared" si="15"/>
        <v>525000</v>
      </c>
      <c r="CP86">
        <f t="shared" si="16"/>
        <v>378000</v>
      </c>
      <c r="CQ86">
        <f t="shared" si="17"/>
        <v>1.3888888888888888</v>
      </c>
      <c r="CR86">
        <v>1</v>
      </c>
      <c r="CS86">
        <v>0</v>
      </c>
      <c r="CT86" t="s">
        <v>2520</v>
      </c>
      <c r="CU86">
        <v>0</v>
      </c>
      <c r="CV86">
        <v>0</v>
      </c>
      <c r="CW86">
        <v>1</v>
      </c>
      <c r="CX86">
        <v>0</v>
      </c>
      <c r="CY86">
        <v>0</v>
      </c>
    </row>
    <row r="87" spans="1:103" x14ac:dyDescent="0.25">
      <c r="A87" t="s">
        <v>977</v>
      </c>
      <c r="B87" t="s">
        <v>1270</v>
      </c>
      <c r="C87" t="s">
        <v>1733</v>
      </c>
      <c r="D87" t="s">
        <v>1328</v>
      </c>
      <c r="E87">
        <v>0</v>
      </c>
      <c r="F87">
        <v>187850</v>
      </c>
      <c r="G87">
        <v>187850</v>
      </c>
      <c r="H87">
        <v>187850</v>
      </c>
      <c r="I87">
        <v>187850</v>
      </c>
      <c r="J87">
        <v>187850</v>
      </c>
      <c r="K87">
        <v>187850</v>
      </c>
      <c r="L87">
        <v>187850</v>
      </c>
      <c r="M87">
        <v>187850</v>
      </c>
      <c r="N87">
        <v>204411</v>
      </c>
      <c r="O87">
        <v>187850</v>
      </c>
      <c r="P87">
        <v>187850</v>
      </c>
      <c r="Q87">
        <v>187850</v>
      </c>
      <c r="R87">
        <v>187850</v>
      </c>
      <c r="S87">
        <v>187850</v>
      </c>
      <c r="T87">
        <v>187850</v>
      </c>
      <c r="U87">
        <v>187850</v>
      </c>
      <c r="V87">
        <v>187850</v>
      </c>
      <c r="W87">
        <v>187850</v>
      </c>
      <c r="X87">
        <v>187850</v>
      </c>
      <c r="Y87">
        <v>187850</v>
      </c>
      <c r="Z87">
        <v>129999</v>
      </c>
      <c r="AA87">
        <v>129999</v>
      </c>
      <c r="AB87">
        <v>129999</v>
      </c>
      <c r="AC87">
        <v>129999</v>
      </c>
      <c r="AD87">
        <v>129999</v>
      </c>
      <c r="AE87">
        <v>129999</v>
      </c>
      <c r="AF87">
        <v>129999</v>
      </c>
      <c r="AG87">
        <v>129999</v>
      </c>
      <c r="AH87">
        <v>141460</v>
      </c>
      <c r="AI87">
        <v>129999</v>
      </c>
      <c r="AJ87">
        <v>129999</v>
      </c>
      <c r="AK87">
        <v>129999</v>
      </c>
      <c r="AL87">
        <v>129999</v>
      </c>
      <c r="AM87">
        <v>129999</v>
      </c>
      <c r="AN87">
        <v>129999</v>
      </c>
      <c r="AO87">
        <v>129999</v>
      </c>
      <c r="AP87">
        <v>129999</v>
      </c>
      <c r="AQ87">
        <v>129999</v>
      </c>
      <c r="AR87">
        <v>129999</v>
      </c>
      <c r="AS87">
        <v>129999</v>
      </c>
      <c r="AT87">
        <v>7.7</v>
      </c>
      <c r="AU87">
        <v>7.7</v>
      </c>
      <c r="AV87">
        <v>7.7</v>
      </c>
      <c r="AW87">
        <v>7.7</v>
      </c>
      <c r="AX87">
        <v>7.7</v>
      </c>
      <c r="AY87">
        <v>7.7</v>
      </c>
      <c r="AZ87">
        <v>7.7</v>
      </c>
      <c r="BA87">
        <v>7.7</v>
      </c>
      <c r="BB87">
        <v>7.7</v>
      </c>
      <c r="BC87">
        <v>7.7</v>
      </c>
      <c r="BD87" t="s">
        <v>2406</v>
      </c>
      <c r="BE87">
        <v>-7.8147587999999999</v>
      </c>
      <c r="BF87">
        <v>110.3666549</v>
      </c>
      <c r="BG87">
        <v>2.7810658864647268E-3</v>
      </c>
      <c r="BH87">
        <v>403894</v>
      </c>
      <c r="BI87">
        <v>458673.8</v>
      </c>
      <c r="BJ87">
        <v>333377.40000000002</v>
      </c>
      <c r="BK87">
        <v>309876.33333333331</v>
      </c>
      <c r="BL87">
        <v>187925.625</v>
      </c>
      <c r="BM87">
        <v>252750.125</v>
      </c>
      <c r="BN87">
        <v>254316.125</v>
      </c>
      <c r="BO87">
        <v>311394.33333333331</v>
      </c>
      <c r="BP87">
        <v>709406.8</v>
      </c>
      <c r="BQ87">
        <v>314400.5</v>
      </c>
      <c r="BR87">
        <v>320832.5</v>
      </c>
      <c r="BS87">
        <v>443712.28571428568</v>
      </c>
      <c r="BT87">
        <v>377307.3</v>
      </c>
      <c r="BU87">
        <v>298617.77777777781</v>
      </c>
      <c r="BV87">
        <v>307500.79999999999</v>
      </c>
      <c r="BW87">
        <v>322778.55555555562</v>
      </c>
      <c r="BX87">
        <v>335189.22222222219</v>
      </c>
      <c r="BY87">
        <v>411081.75</v>
      </c>
      <c r="BZ87">
        <v>545229.42857142852</v>
      </c>
      <c r="CA87">
        <v>342782</v>
      </c>
      <c r="CB87">
        <f t="shared" si="9"/>
        <v>131145.1</v>
      </c>
      <c r="CC87">
        <f t="shared" si="10"/>
        <v>129999</v>
      </c>
      <c r="CD87">
        <f t="shared" si="11"/>
        <v>7.7000000000000011</v>
      </c>
      <c r="CE87">
        <v>1</v>
      </c>
      <c r="CF87">
        <v>0</v>
      </c>
      <c r="CG87">
        <v>1</v>
      </c>
      <c r="CH87">
        <v>0</v>
      </c>
      <c r="CI87">
        <v>1</v>
      </c>
      <c r="CJ87">
        <v>1</v>
      </c>
      <c r="CK87">
        <v>0</v>
      </c>
      <c r="CL87">
        <f t="shared" si="12"/>
        <v>141460</v>
      </c>
      <c r="CM87">
        <f t="shared" si="13"/>
        <v>129999</v>
      </c>
      <c r="CN87">
        <f t="shared" si="14"/>
        <v>1.0881622166324356</v>
      </c>
      <c r="CO87">
        <f t="shared" si="15"/>
        <v>129999</v>
      </c>
      <c r="CP87">
        <f t="shared" si="16"/>
        <v>129999</v>
      </c>
      <c r="CQ87">
        <f t="shared" si="17"/>
        <v>1</v>
      </c>
      <c r="CR87">
        <v>1</v>
      </c>
      <c r="CS87">
        <v>0</v>
      </c>
      <c r="CT87" t="s">
        <v>2520</v>
      </c>
      <c r="CU87">
        <v>0</v>
      </c>
      <c r="CV87">
        <v>0</v>
      </c>
      <c r="CW87">
        <v>1</v>
      </c>
      <c r="CX87">
        <v>0</v>
      </c>
      <c r="CY87">
        <v>0</v>
      </c>
    </row>
    <row r="88" spans="1:103" x14ac:dyDescent="0.25">
      <c r="A88" t="s">
        <v>478</v>
      </c>
      <c r="B88" t="s">
        <v>1288</v>
      </c>
      <c r="C88" t="s">
        <v>2258</v>
      </c>
      <c r="D88" t="s">
        <v>1328</v>
      </c>
      <c r="E88">
        <v>1</v>
      </c>
      <c r="F88">
        <v>320000</v>
      </c>
      <c r="H88">
        <v>320000</v>
      </c>
      <c r="I88">
        <v>293333</v>
      </c>
      <c r="J88">
        <v>293333</v>
      </c>
      <c r="K88">
        <v>293333</v>
      </c>
      <c r="M88">
        <v>320000</v>
      </c>
      <c r="O88">
        <v>320000</v>
      </c>
      <c r="P88">
        <v>320000</v>
      </c>
      <c r="R88">
        <v>293333</v>
      </c>
      <c r="S88">
        <v>293333</v>
      </c>
      <c r="T88">
        <v>293333</v>
      </c>
      <c r="U88">
        <v>293333</v>
      </c>
      <c r="V88">
        <v>293333</v>
      </c>
      <c r="W88">
        <v>320000</v>
      </c>
      <c r="Y88">
        <v>293333</v>
      </c>
      <c r="Z88">
        <v>240000</v>
      </c>
      <c r="AB88">
        <v>240000</v>
      </c>
      <c r="AC88">
        <v>220000</v>
      </c>
      <c r="AD88">
        <v>220000</v>
      </c>
      <c r="AE88">
        <v>220000</v>
      </c>
      <c r="AG88">
        <v>240000</v>
      </c>
      <c r="AI88">
        <v>240000</v>
      </c>
      <c r="AJ88">
        <v>240000</v>
      </c>
      <c r="AL88">
        <v>220000</v>
      </c>
      <c r="AM88">
        <v>220000</v>
      </c>
      <c r="AN88">
        <v>220000</v>
      </c>
      <c r="AO88">
        <v>220000</v>
      </c>
      <c r="AP88">
        <v>220000</v>
      </c>
      <c r="AQ88">
        <v>240000</v>
      </c>
      <c r="AS88">
        <v>220000</v>
      </c>
      <c r="AT88">
        <v>8.4</v>
      </c>
      <c r="AV88">
        <v>8.4</v>
      </c>
      <c r="AW88">
        <v>8.4</v>
      </c>
      <c r="AX88">
        <v>8.4</v>
      </c>
      <c r="AY88">
        <v>8.4</v>
      </c>
      <c r="AZ88">
        <v>8.4</v>
      </c>
      <c r="BA88">
        <v>8.4</v>
      </c>
      <c r="BC88">
        <v>8.4</v>
      </c>
      <c r="BD88" t="s">
        <v>2442</v>
      </c>
      <c r="BE88">
        <v>-7.7917531000000002</v>
      </c>
      <c r="BF88">
        <v>110.37362039999999</v>
      </c>
      <c r="BG88">
        <v>4.5256335103896232E-3</v>
      </c>
      <c r="BH88">
        <v>68407.625</v>
      </c>
      <c r="BJ88">
        <v>119487.44444444439</v>
      </c>
      <c r="BK88">
        <v>100124.4</v>
      </c>
      <c r="BL88">
        <v>62625</v>
      </c>
      <c r="BM88">
        <v>56125</v>
      </c>
      <c r="BO88">
        <v>77143</v>
      </c>
      <c r="BQ88">
        <v>103697.7777777778</v>
      </c>
      <c r="BR88">
        <v>104163.2</v>
      </c>
      <c r="BT88">
        <v>100895.2</v>
      </c>
      <c r="BU88">
        <v>103024.4</v>
      </c>
      <c r="BV88">
        <v>100164</v>
      </c>
      <c r="BW88">
        <v>63937.75</v>
      </c>
      <c r="BX88">
        <v>65002.111111111109</v>
      </c>
      <c r="BY88">
        <v>112546.5</v>
      </c>
      <c r="CA88">
        <v>95332.1</v>
      </c>
      <c r="CB88">
        <f t="shared" si="9"/>
        <v>231428.57142857142</v>
      </c>
      <c r="CC88">
        <f t="shared" si="10"/>
        <v>225000</v>
      </c>
      <c r="CD88">
        <f t="shared" si="11"/>
        <v>8.4</v>
      </c>
      <c r="CE88">
        <v>0</v>
      </c>
      <c r="CF88">
        <v>0</v>
      </c>
      <c r="CG88">
        <v>1</v>
      </c>
      <c r="CH88">
        <v>0</v>
      </c>
      <c r="CI88">
        <v>1</v>
      </c>
      <c r="CJ88">
        <v>1</v>
      </c>
      <c r="CK88">
        <v>0</v>
      </c>
      <c r="CL88">
        <f t="shared" si="12"/>
        <v>240000</v>
      </c>
      <c r="CM88">
        <f t="shared" si="13"/>
        <v>220000</v>
      </c>
      <c r="CN88">
        <f t="shared" si="14"/>
        <v>1.0909090909090908</v>
      </c>
      <c r="CO88">
        <f t="shared" si="15"/>
        <v>240000</v>
      </c>
      <c r="CP88">
        <f t="shared" si="16"/>
        <v>220000</v>
      </c>
      <c r="CQ88">
        <f t="shared" si="17"/>
        <v>1.0909090909090908</v>
      </c>
      <c r="CR88">
        <v>1</v>
      </c>
      <c r="CS88">
        <v>0</v>
      </c>
      <c r="CT88" t="s">
        <v>2520</v>
      </c>
      <c r="CU88">
        <v>0</v>
      </c>
      <c r="CV88">
        <v>0</v>
      </c>
      <c r="CW88">
        <v>1</v>
      </c>
      <c r="CX88">
        <v>0</v>
      </c>
      <c r="CY88">
        <v>0</v>
      </c>
    </row>
    <row r="89" spans="1:103" x14ac:dyDescent="0.25">
      <c r="A89" t="s">
        <v>672</v>
      </c>
      <c r="B89" t="s">
        <v>1278</v>
      </c>
      <c r="C89" t="s">
        <v>1964</v>
      </c>
      <c r="D89" t="s">
        <v>1328</v>
      </c>
      <c r="E89">
        <v>1</v>
      </c>
      <c r="F89">
        <v>440000</v>
      </c>
      <c r="G89">
        <v>480000</v>
      </c>
      <c r="H89">
        <v>440000</v>
      </c>
      <c r="I89">
        <v>440000</v>
      </c>
      <c r="J89">
        <v>440000</v>
      </c>
      <c r="K89">
        <v>440000</v>
      </c>
      <c r="L89">
        <v>440000</v>
      </c>
      <c r="M89">
        <v>440000</v>
      </c>
      <c r="N89">
        <v>480000</v>
      </c>
      <c r="O89">
        <v>440000</v>
      </c>
      <c r="P89">
        <v>440000</v>
      </c>
      <c r="Q89">
        <v>480000</v>
      </c>
      <c r="R89">
        <v>440000</v>
      </c>
      <c r="S89">
        <v>440000</v>
      </c>
      <c r="T89">
        <v>440000</v>
      </c>
      <c r="U89">
        <v>440000</v>
      </c>
      <c r="V89">
        <v>440000</v>
      </c>
      <c r="W89">
        <v>440000</v>
      </c>
      <c r="X89">
        <v>480000</v>
      </c>
      <c r="Y89">
        <v>440000</v>
      </c>
      <c r="Z89">
        <v>330000</v>
      </c>
      <c r="AA89">
        <v>360000</v>
      </c>
      <c r="AB89">
        <v>330000</v>
      </c>
      <c r="AC89">
        <v>330000</v>
      </c>
      <c r="AD89">
        <v>330000</v>
      </c>
      <c r="AE89">
        <v>330000</v>
      </c>
      <c r="AF89">
        <v>330000</v>
      </c>
      <c r="AG89">
        <v>330000</v>
      </c>
      <c r="AH89">
        <v>360000</v>
      </c>
      <c r="AI89">
        <v>330000</v>
      </c>
      <c r="AJ89">
        <v>330000</v>
      </c>
      <c r="AK89">
        <v>360000</v>
      </c>
      <c r="AL89">
        <v>330000</v>
      </c>
      <c r="AM89">
        <v>330000</v>
      </c>
      <c r="AN89">
        <v>330000</v>
      </c>
      <c r="AO89">
        <v>330000</v>
      </c>
      <c r="AP89">
        <v>330000</v>
      </c>
      <c r="AQ89">
        <v>330000</v>
      </c>
      <c r="AR89">
        <v>360000</v>
      </c>
      <c r="AS89">
        <v>330000</v>
      </c>
      <c r="AT89">
        <v>8.1999999999999993</v>
      </c>
      <c r="AU89">
        <v>8.1999999999999993</v>
      </c>
      <c r="AV89">
        <v>8.1999999999999993</v>
      </c>
      <c r="AW89">
        <v>8.1999999999999993</v>
      </c>
      <c r="AX89">
        <v>8.1999999999999993</v>
      </c>
      <c r="AY89">
        <v>8.1999999999999993</v>
      </c>
      <c r="AZ89">
        <v>8.1999999999999993</v>
      </c>
      <c r="BA89">
        <v>8.1999999999999993</v>
      </c>
      <c r="BB89">
        <v>8.1999999999999993</v>
      </c>
      <c r="BC89">
        <v>8.1999999999999993</v>
      </c>
      <c r="BD89" t="s">
        <v>2416</v>
      </c>
      <c r="BE89">
        <v>-7.7644472000000002</v>
      </c>
      <c r="BF89">
        <v>110.3988736</v>
      </c>
      <c r="BG89">
        <v>3.4828357873810962E-3</v>
      </c>
      <c r="BH89">
        <v>394755.83333333331</v>
      </c>
      <c r="BI89">
        <v>537796.19999999995</v>
      </c>
      <c r="BJ89">
        <v>278028.5</v>
      </c>
      <c r="BK89">
        <v>324783.55555555562</v>
      </c>
      <c r="BL89">
        <v>295843.7</v>
      </c>
      <c r="BM89">
        <v>309764.2</v>
      </c>
      <c r="BN89">
        <v>393435.85714285722</v>
      </c>
      <c r="BO89">
        <v>334916.71428571432</v>
      </c>
      <c r="BP89">
        <v>669627.19999999995</v>
      </c>
      <c r="BQ89">
        <v>316430.14285714278</v>
      </c>
      <c r="BR89">
        <v>279073.5</v>
      </c>
      <c r="BS89">
        <v>444853.11111111112</v>
      </c>
      <c r="BT89">
        <v>278836.5</v>
      </c>
      <c r="BU89">
        <v>291526.2</v>
      </c>
      <c r="BV89">
        <v>283567.90000000002</v>
      </c>
      <c r="BW89">
        <v>278171.22222222219</v>
      </c>
      <c r="BX89">
        <v>286013</v>
      </c>
      <c r="BY89">
        <v>228629.1</v>
      </c>
      <c r="BZ89">
        <v>271495.22222222219</v>
      </c>
      <c r="CA89">
        <v>234894.3</v>
      </c>
      <c r="CB89">
        <f t="shared" si="9"/>
        <v>336000</v>
      </c>
      <c r="CC89">
        <f t="shared" si="10"/>
        <v>336000</v>
      </c>
      <c r="CD89">
        <f t="shared" si="11"/>
        <v>8.2000000000000011</v>
      </c>
      <c r="CE89">
        <v>1</v>
      </c>
      <c r="CF89">
        <v>1</v>
      </c>
      <c r="CG89">
        <v>1</v>
      </c>
      <c r="CH89">
        <v>0</v>
      </c>
      <c r="CI89">
        <v>1</v>
      </c>
      <c r="CJ89">
        <v>1</v>
      </c>
      <c r="CK89">
        <v>0</v>
      </c>
      <c r="CL89">
        <f t="shared" si="12"/>
        <v>360000</v>
      </c>
      <c r="CM89">
        <f t="shared" si="13"/>
        <v>330000</v>
      </c>
      <c r="CN89">
        <f t="shared" si="14"/>
        <v>1.0909090909090908</v>
      </c>
      <c r="CO89">
        <f t="shared" si="15"/>
        <v>360000</v>
      </c>
      <c r="CP89">
        <f t="shared" si="16"/>
        <v>330000</v>
      </c>
      <c r="CQ89">
        <f t="shared" si="17"/>
        <v>1.0909090909090908</v>
      </c>
      <c r="CR89">
        <v>1</v>
      </c>
      <c r="CS89">
        <v>0</v>
      </c>
      <c r="CT89" t="s">
        <v>2519</v>
      </c>
      <c r="CU89">
        <v>0</v>
      </c>
      <c r="CV89">
        <v>1</v>
      </c>
      <c r="CW89">
        <v>0</v>
      </c>
      <c r="CX89">
        <v>0</v>
      </c>
      <c r="CY89">
        <v>0</v>
      </c>
    </row>
    <row r="90" spans="1:103" x14ac:dyDescent="0.25">
      <c r="A90" t="s">
        <v>271</v>
      </c>
      <c r="B90" t="s">
        <v>1270</v>
      </c>
      <c r="C90" t="s">
        <v>2351</v>
      </c>
      <c r="D90" t="s">
        <v>1328</v>
      </c>
      <c r="E90">
        <v>0</v>
      </c>
      <c r="F90">
        <v>340000</v>
      </c>
      <c r="H90">
        <v>318750</v>
      </c>
      <c r="I90">
        <v>310250</v>
      </c>
      <c r="J90">
        <v>310250</v>
      </c>
      <c r="K90">
        <v>310250</v>
      </c>
      <c r="L90">
        <v>318750</v>
      </c>
      <c r="M90">
        <v>335750</v>
      </c>
      <c r="O90">
        <v>310250</v>
      </c>
      <c r="P90">
        <v>335750</v>
      </c>
      <c r="Q90">
        <v>425000</v>
      </c>
      <c r="R90">
        <v>310250</v>
      </c>
      <c r="S90">
        <v>310250</v>
      </c>
      <c r="T90">
        <v>310250</v>
      </c>
      <c r="U90">
        <v>310250</v>
      </c>
      <c r="V90">
        <v>310250</v>
      </c>
      <c r="W90">
        <v>335750</v>
      </c>
      <c r="X90">
        <v>361250</v>
      </c>
      <c r="Y90">
        <v>310250</v>
      </c>
      <c r="Z90">
        <v>180200</v>
      </c>
      <c r="AB90">
        <v>168938</v>
      </c>
      <c r="AC90">
        <v>164433</v>
      </c>
      <c r="AD90">
        <v>164433</v>
      </c>
      <c r="AE90">
        <v>164433</v>
      </c>
      <c r="AF90">
        <v>168938</v>
      </c>
      <c r="AG90">
        <v>177948</v>
      </c>
      <c r="AI90">
        <v>164433</v>
      </c>
      <c r="AJ90">
        <v>161160</v>
      </c>
      <c r="AK90">
        <v>204000</v>
      </c>
      <c r="AL90">
        <v>148920</v>
      </c>
      <c r="AM90">
        <v>148920</v>
      </c>
      <c r="AN90">
        <v>148920</v>
      </c>
      <c r="AO90">
        <v>148920</v>
      </c>
      <c r="AP90">
        <v>148920</v>
      </c>
      <c r="AQ90">
        <v>161160</v>
      </c>
      <c r="AR90">
        <v>173400</v>
      </c>
      <c r="AS90">
        <v>148920</v>
      </c>
      <c r="AT90">
        <v>8.3000000000000007</v>
      </c>
      <c r="AU90">
        <v>8.3000000000000007</v>
      </c>
      <c r="AV90">
        <v>8.3000000000000007</v>
      </c>
      <c r="AW90">
        <v>8.3000000000000007</v>
      </c>
      <c r="AX90">
        <v>8.3000000000000007</v>
      </c>
      <c r="AY90">
        <v>8.3000000000000007</v>
      </c>
      <c r="AZ90">
        <v>8.3000000000000007</v>
      </c>
      <c r="BA90">
        <v>8.3000000000000007</v>
      </c>
      <c r="BB90">
        <v>8.3000000000000007</v>
      </c>
      <c r="BC90">
        <v>8.3000000000000007</v>
      </c>
      <c r="BD90" t="s">
        <v>2406</v>
      </c>
      <c r="BE90">
        <v>-7.8183049000000002</v>
      </c>
      <c r="BF90">
        <v>110.362781</v>
      </c>
      <c r="BG90">
        <v>3.3293818855938901E-3</v>
      </c>
      <c r="BH90">
        <v>187389.5</v>
      </c>
      <c r="BJ90">
        <v>126028.6</v>
      </c>
      <c r="BK90">
        <v>108044.8</v>
      </c>
      <c r="BL90">
        <v>113042.88888888891</v>
      </c>
      <c r="BM90">
        <v>177314.77777777781</v>
      </c>
      <c r="BN90">
        <v>161806.29999999999</v>
      </c>
      <c r="BO90">
        <v>186913</v>
      </c>
      <c r="BQ90">
        <v>118666.3333333333</v>
      </c>
      <c r="BR90">
        <v>133830.11111111109</v>
      </c>
      <c r="BS90">
        <v>200604.71428571429</v>
      </c>
      <c r="BT90">
        <v>174339.5</v>
      </c>
      <c r="BU90">
        <v>106335</v>
      </c>
      <c r="BV90">
        <v>104355.5</v>
      </c>
      <c r="BW90">
        <v>103608.3333333333</v>
      </c>
      <c r="BX90">
        <v>124349.5</v>
      </c>
      <c r="BY90">
        <v>150108.55555555559</v>
      </c>
      <c r="BZ90">
        <v>296713.57142857142</v>
      </c>
      <c r="CA90">
        <v>126553.4</v>
      </c>
      <c r="CB90">
        <f t="shared" si="9"/>
        <v>169219.5</v>
      </c>
      <c r="CC90">
        <f t="shared" si="10"/>
        <v>159324</v>
      </c>
      <c r="CD90">
        <f t="shared" si="11"/>
        <v>8.2999999999999989</v>
      </c>
      <c r="CE90">
        <v>1</v>
      </c>
      <c r="CF90">
        <v>0</v>
      </c>
      <c r="CG90">
        <v>1</v>
      </c>
      <c r="CH90">
        <v>0</v>
      </c>
      <c r="CI90">
        <v>1</v>
      </c>
      <c r="CJ90">
        <v>1</v>
      </c>
      <c r="CK90">
        <v>0</v>
      </c>
      <c r="CL90">
        <f t="shared" si="12"/>
        <v>180200</v>
      </c>
      <c r="CM90">
        <f t="shared" si="13"/>
        <v>164433</v>
      </c>
      <c r="CN90">
        <f t="shared" si="14"/>
        <v>1.0958870786277695</v>
      </c>
      <c r="CO90">
        <f t="shared" si="15"/>
        <v>204000</v>
      </c>
      <c r="CP90">
        <f t="shared" si="16"/>
        <v>148920</v>
      </c>
      <c r="CQ90">
        <f t="shared" si="17"/>
        <v>1.3698630136986301</v>
      </c>
      <c r="CR90">
        <v>1</v>
      </c>
      <c r="CS90">
        <v>0</v>
      </c>
      <c r="CT90" t="s">
        <v>2520</v>
      </c>
      <c r="CU90">
        <v>0</v>
      </c>
      <c r="CV90">
        <v>0</v>
      </c>
      <c r="CW90">
        <v>1</v>
      </c>
      <c r="CX90">
        <v>0</v>
      </c>
      <c r="CY90">
        <v>0</v>
      </c>
    </row>
    <row r="91" spans="1:103" x14ac:dyDescent="0.25">
      <c r="A91" t="s">
        <v>543</v>
      </c>
      <c r="B91" t="s">
        <v>1267</v>
      </c>
      <c r="C91" t="s">
        <v>1989</v>
      </c>
      <c r="D91" t="s">
        <v>1328</v>
      </c>
      <c r="E91">
        <v>2</v>
      </c>
      <c r="F91">
        <v>177656</v>
      </c>
      <c r="J91">
        <v>170254</v>
      </c>
      <c r="L91">
        <v>177656</v>
      </c>
      <c r="M91">
        <v>169196</v>
      </c>
      <c r="N91">
        <v>186116</v>
      </c>
      <c r="O91">
        <v>181105</v>
      </c>
      <c r="P91">
        <v>177656</v>
      </c>
      <c r="T91">
        <v>177656</v>
      </c>
      <c r="U91">
        <v>177656</v>
      </c>
      <c r="V91">
        <v>186539</v>
      </c>
      <c r="W91">
        <v>218518</v>
      </c>
      <c r="X91">
        <v>222071</v>
      </c>
      <c r="Y91">
        <v>222071</v>
      </c>
      <c r="Z91">
        <v>138572</v>
      </c>
      <c r="AD91">
        <v>132798</v>
      </c>
      <c r="AF91">
        <v>138572</v>
      </c>
      <c r="AG91">
        <v>131973</v>
      </c>
      <c r="AH91">
        <v>145170</v>
      </c>
      <c r="AI91">
        <v>141262</v>
      </c>
      <c r="AJ91">
        <v>138572</v>
      </c>
      <c r="AN91">
        <v>138572</v>
      </c>
      <c r="AO91">
        <v>138572</v>
      </c>
      <c r="AP91">
        <v>145500</v>
      </c>
      <c r="AQ91">
        <v>170444</v>
      </c>
      <c r="AR91">
        <v>173215</v>
      </c>
      <c r="AS91">
        <v>173215</v>
      </c>
      <c r="AT91">
        <v>8</v>
      </c>
      <c r="AX91">
        <v>8</v>
      </c>
      <c r="AY91">
        <v>8</v>
      </c>
      <c r="AZ91">
        <v>8</v>
      </c>
      <c r="BA91">
        <v>8</v>
      </c>
      <c r="BB91">
        <v>8</v>
      </c>
      <c r="BC91">
        <v>8</v>
      </c>
      <c r="BD91" t="s">
        <v>2410</v>
      </c>
      <c r="BE91">
        <v>-7.8361878000000003</v>
      </c>
      <c r="BF91">
        <v>110.39063109999999</v>
      </c>
      <c r="BG91">
        <v>1.8135862893868919E-2</v>
      </c>
      <c r="BH91">
        <v>158539.22222222219</v>
      </c>
      <c r="BL91">
        <v>108299.2222222222</v>
      </c>
      <c r="BN91">
        <v>103935.9</v>
      </c>
      <c r="BO91">
        <v>162431.6</v>
      </c>
      <c r="BP91">
        <v>200148</v>
      </c>
      <c r="BQ91">
        <v>111027</v>
      </c>
      <c r="BR91">
        <v>140042.5</v>
      </c>
      <c r="BV91">
        <v>101602.5</v>
      </c>
      <c r="BW91">
        <v>104935.8</v>
      </c>
      <c r="BX91">
        <v>110504.6</v>
      </c>
      <c r="BY91">
        <v>114067</v>
      </c>
      <c r="BZ91">
        <v>154851.375</v>
      </c>
      <c r="CA91">
        <v>81089.333333333328</v>
      </c>
      <c r="CB91">
        <f t="shared" si="9"/>
        <v>138057.83333333334</v>
      </c>
      <c r="CC91">
        <f t="shared" si="10"/>
        <v>154012.85714285713</v>
      </c>
      <c r="CD91">
        <f t="shared" si="11"/>
        <v>8</v>
      </c>
      <c r="CE91">
        <v>1</v>
      </c>
      <c r="CF91">
        <v>0</v>
      </c>
      <c r="CG91">
        <v>0</v>
      </c>
      <c r="CH91">
        <v>0</v>
      </c>
      <c r="CI91">
        <v>1</v>
      </c>
      <c r="CJ91">
        <v>1</v>
      </c>
      <c r="CK91">
        <v>0</v>
      </c>
      <c r="CL91">
        <f t="shared" si="12"/>
        <v>145170</v>
      </c>
      <c r="CM91">
        <f t="shared" si="13"/>
        <v>131973</v>
      </c>
      <c r="CN91">
        <f t="shared" si="14"/>
        <v>1.0999977268077561</v>
      </c>
      <c r="CO91">
        <f t="shared" si="15"/>
        <v>173215</v>
      </c>
      <c r="CP91">
        <f t="shared" si="16"/>
        <v>138572</v>
      </c>
      <c r="CQ91">
        <f t="shared" si="17"/>
        <v>1.25</v>
      </c>
      <c r="CR91">
        <v>1</v>
      </c>
      <c r="CS91">
        <v>0</v>
      </c>
      <c r="CT91" t="s">
        <v>2518</v>
      </c>
      <c r="CU91">
        <v>1</v>
      </c>
      <c r="CV91">
        <v>0</v>
      </c>
      <c r="CW91">
        <v>0</v>
      </c>
      <c r="CX91">
        <v>0</v>
      </c>
      <c r="CY91">
        <v>0</v>
      </c>
    </row>
    <row r="92" spans="1:103" x14ac:dyDescent="0.25">
      <c r="A92" t="s">
        <v>167</v>
      </c>
      <c r="B92" t="s">
        <v>1264</v>
      </c>
      <c r="C92" t="s">
        <v>1574</v>
      </c>
      <c r="D92" t="s">
        <v>1328</v>
      </c>
      <c r="E92">
        <v>2</v>
      </c>
      <c r="F92">
        <v>333333</v>
      </c>
      <c r="H92">
        <v>366667</v>
      </c>
      <c r="I92">
        <v>333333</v>
      </c>
      <c r="J92">
        <v>333333</v>
      </c>
      <c r="K92">
        <v>333333</v>
      </c>
      <c r="L92">
        <v>333333</v>
      </c>
      <c r="M92">
        <v>333333</v>
      </c>
      <c r="O92">
        <v>366667</v>
      </c>
      <c r="P92">
        <v>366667</v>
      </c>
      <c r="R92">
        <v>366667</v>
      </c>
      <c r="S92">
        <v>366667</v>
      </c>
      <c r="T92">
        <v>366667</v>
      </c>
      <c r="U92">
        <v>366667</v>
      </c>
      <c r="V92">
        <v>366667</v>
      </c>
      <c r="W92">
        <v>366667</v>
      </c>
      <c r="Y92">
        <v>366667</v>
      </c>
      <c r="Z92">
        <v>250000</v>
      </c>
      <c r="AB92">
        <v>275000</v>
      </c>
      <c r="AC92">
        <v>250000</v>
      </c>
      <c r="AD92">
        <v>250000</v>
      </c>
      <c r="AE92">
        <v>250000</v>
      </c>
      <c r="AF92">
        <v>250000</v>
      </c>
      <c r="AG92">
        <v>250000</v>
      </c>
      <c r="AI92">
        <v>275000</v>
      </c>
      <c r="AJ92">
        <v>275000</v>
      </c>
      <c r="AL92">
        <v>275000</v>
      </c>
      <c r="AM92">
        <v>275000</v>
      </c>
      <c r="AN92">
        <v>275000</v>
      </c>
      <c r="AO92">
        <v>275000</v>
      </c>
      <c r="AP92">
        <v>275000</v>
      </c>
      <c r="AQ92">
        <v>275000</v>
      </c>
      <c r="AS92">
        <v>275000</v>
      </c>
      <c r="AT92">
        <v>7.9</v>
      </c>
      <c r="AV92">
        <v>7.9</v>
      </c>
      <c r="AW92">
        <v>7.9</v>
      </c>
      <c r="AX92">
        <v>7.9</v>
      </c>
      <c r="AY92">
        <v>7.9</v>
      </c>
      <c r="AZ92">
        <v>7.9</v>
      </c>
      <c r="BA92">
        <v>7.9</v>
      </c>
      <c r="BC92">
        <v>7.9</v>
      </c>
      <c r="BD92" t="s">
        <v>2423</v>
      </c>
      <c r="BE92">
        <v>-7.7910779000000003</v>
      </c>
      <c r="BF92">
        <v>110.3634004</v>
      </c>
      <c r="BG92">
        <v>7.5051306755394048E-4</v>
      </c>
      <c r="BH92">
        <v>247245.8571428571</v>
      </c>
      <c r="BJ92">
        <v>109284.1</v>
      </c>
      <c r="BK92">
        <v>123166.3</v>
      </c>
      <c r="BL92">
        <v>144628.625</v>
      </c>
      <c r="BM92">
        <v>84488.2</v>
      </c>
      <c r="BN92">
        <v>369067.85714285722</v>
      </c>
      <c r="BO92">
        <v>441890.66666666669</v>
      </c>
      <c r="BQ92">
        <v>217729</v>
      </c>
      <c r="BR92">
        <v>209166.5</v>
      </c>
      <c r="BT92">
        <v>143826.4</v>
      </c>
      <c r="BU92">
        <v>250755.20000000001</v>
      </c>
      <c r="BV92">
        <v>153815.6</v>
      </c>
      <c r="BW92">
        <v>260162.4</v>
      </c>
      <c r="BX92">
        <v>261698</v>
      </c>
      <c r="BY92">
        <v>260434.83333333331</v>
      </c>
      <c r="CA92">
        <v>169497.5</v>
      </c>
      <c r="CB92">
        <f t="shared" si="9"/>
        <v>256250</v>
      </c>
      <c r="CC92">
        <f t="shared" si="10"/>
        <v>275000</v>
      </c>
      <c r="CD92">
        <f t="shared" si="11"/>
        <v>7.8999999999999995</v>
      </c>
      <c r="CE92">
        <v>1</v>
      </c>
      <c r="CF92">
        <v>1</v>
      </c>
      <c r="CG92">
        <v>1</v>
      </c>
      <c r="CH92">
        <v>0</v>
      </c>
      <c r="CI92">
        <v>1</v>
      </c>
      <c r="CJ92">
        <v>1</v>
      </c>
      <c r="CK92">
        <v>1</v>
      </c>
      <c r="CL92">
        <f t="shared" si="12"/>
        <v>275000</v>
      </c>
      <c r="CM92">
        <f t="shared" si="13"/>
        <v>250000</v>
      </c>
      <c r="CN92">
        <f t="shared" si="14"/>
        <v>1.1000000000000001</v>
      </c>
      <c r="CO92">
        <f t="shared" si="15"/>
        <v>275000</v>
      </c>
      <c r="CP92">
        <f t="shared" si="16"/>
        <v>275000</v>
      </c>
      <c r="CQ92">
        <f t="shared" si="17"/>
        <v>1</v>
      </c>
      <c r="CR92">
        <v>1</v>
      </c>
      <c r="CS92">
        <v>0</v>
      </c>
      <c r="CT92" t="s">
        <v>2520</v>
      </c>
      <c r="CU92">
        <v>0</v>
      </c>
      <c r="CV92">
        <v>0</v>
      </c>
      <c r="CW92">
        <v>1</v>
      </c>
      <c r="CX92">
        <v>0</v>
      </c>
      <c r="CY92">
        <v>0</v>
      </c>
    </row>
    <row r="93" spans="1:103" x14ac:dyDescent="0.25">
      <c r="A93" t="s">
        <v>735</v>
      </c>
      <c r="B93" t="s">
        <v>1278</v>
      </c>
      <c r="C93" t="s">
        <v>2010</v>
      </c>
      <c r="D93" t="s">
        <v>1328</v>
      </c>
      <c r="E93">
        <v>1</v>
      </c>
      <c r="F93">
        <v>156663</v>
      </c>
      <c r="L93">
        <v>158414</v>
      </c>
      <c r="M93">
        <v>156663</v>
      </c>
      <c r="N93">
        <v>172330</v>
      </c>
      <c r="O93">
        <v>162619</v>
      </c>
      <c r="P93">
        <v>187995</v>
      </c>
      <c r="V93">
        <v>187995</v>
      </c>
      <c r="W93">
        <v>231234</v>
      </c>
      <c r="X93">
        <v>234995</v>
      </c>
      <c r="Y93">
        <v>234995</v>
      </c>
      <c r="Z93">
        <v>122197</v>
      </c>
      <c r="AF93">
        <v>123563</v>
      </c>
      <c r="AG93">
        <v>122197</v>
      </c>
      <c r="AH93">
        <v>134417</v>
      </c>
      <c r="AI93">
        <v>126843</v>
      </c>
      <c r="AJ93">
        <v>146636</v>
      </c>
      <c r="AP93">
        <v>146636</v>
      </c>
      <c r="AQ93">
        <v>180363</v>
      </c>
      <c r="AR93">
        <v>183296</v>
      </c>
      <c r="AS93">
        <v>183296</v>
      </c>
      <c r="AT93">
        <v>7.6</v>
      </c>
      <c r="AZ93">
        <v>7.6</v>
      </c>
      <c r="BA93">
        <v>7.6</v>
      </c>
      <c r="BB93">
        <v>7.6</v>
      </c>
      <c r="BC93">
        <v>7.6</v>
      </c>
      <c r="BD93" t="s">
        <v>2410</v>
      </c>
      <c r="BE93">
        <v>-7.7573037999999999</v>
      </c>
      <c r="BF93">
        <v>110.4100677</v>
      </c>
      <c r="BG93">
        <v>9.5862599355401104E-3</v>
      </c>
      <c r="BH93">
        <v>313108</v>
      </c>
      <c r="BN93">
        <v>286539.22222222219</v>
      </c>
      <c r="BO93">
        <v>509213.125</v>
      </c>
      <c r="BP93">
        <v>422880.14285714278</v>
      </c>
      <c r="BQ93">
        <v>242452.22222222219</v>
      </c>
      <c r="BR93">
        <v>214415.2</v>
      </c>
      <c r="BX93">
        <v>240881.2</v>
      </c>
      <c r="BY93">
        <v>195359.2</v>
      </c>
      <c r="BZ93">
        <v>226824</v>
      </c>
      <c r="CA93">
        <v>178976.7</v>
      </c>
      <c r="CB93">
        <f t="shared" si="9"/>
        <v>125843.4</v>
      </c>
      <c r="CC93">
        <f t="shared" si="10"/>
        <v>168045.4</v>
      </c>
      <c r="CD93">
        <f t="shared" si="11"/>
        <v>7.6</v>
      </c>
      <c r="CE93">
        <v>1</v>
      </c>
      <c r="CF93">
        <v>0</v>
      </c>
      <c r="CG93">
        <v>0</v>
      </c>
      <c r="CH93">
        <v>0</v>
      </c>
      <c r="CI93">
        <v>1</v>
      </c>
      <c r="CJ93">
        <v>1</v>
      </c>
      <c r="CK93">
        <v>0</v>
      </c>
      <c r="CL93">
        <f t="shared" si="12"/>
        <v>134417</v>
      </c>
      <c r="CM93">
        <f t="shared" si="13"/>
        <v>122197</v>
      </c>
      <c r="CN93">
        <f t="shared" si="14"/>
        <v>1.1000024550520879</v>
      </c>
      <c r="CO93">
        <f t="shared" si="15"/>
        <v>183296</v>
      </c>
      <c r="CP93">
        <f t="shared" si="16"/>
        <v>146636</v>
      </c>
      <c r="CQ93">
        <f t="shared" si="17"/>
        <v>1.2500068196077361</v>
      </c>
      <c r="CR93">
        <v>1</v>
      </c>
      <c r="CS93">
        <v>0</v>
      </c>
      <c r="CT93" t="s">
        <v>2519</v>
      </c>
      <c r="CU93">
        <v>0</v>
      </c>
      <c r="CV93">
        <v>1</v>
      </c>
      <c r="CW93">
        <v>0</v>
      </c>
      <c r="CX93">
        <v>0</v>
      </c>
      <c r="CY93">
        <v>0</v>
      </c>
    </row>
    <row r="94" spans="1:103" x14ac:dyDescent="0.25">
      <c r="A94" t="s">
        <v>845</v>
      </c>
      <c r="B94" t="s">
        <v>1291</v>
      </c>
      <c r="C94" t="s">
        <v>1834</v>
      </c>
      <c r="D94" t="s">
        <v>1328</v>
      </c>
      <c r="E94">
        <v>2</v>
      </c>
      <c r="F94">
        <v>300728</v>
      </c>
      <c r="G94">
        <v>309928</v>
      </c>
      <c r="H94">
        <v>304115</v>
      </c>
      <c r="I94">
        <v>300728</v>
      </c>
      <c r="J94">
        <v>300728</v>
      </c>
      <c r="K94">
        <v>300728</v>
      </c>
      <c r="L94">
        <v>300728</v>
      </c>
      <c r="M94">
        <v>300728</v>
      </c>
      <c r="N94">
        <v>305239</v>
      </c>
      <c r="O94">
        <v>330934</v>
      </c>
      <c r="P94">
        <v>315637</v>
      </c>
      <c r="Q94">
        <v>328709</v>
      </c>
      <c r="R94">
        <v>322077</v>
      </c>
      <c r="S94">
        <v>315637</v>
      </c>
      <c r="T94">
        <v>315637</v>
      </c>
      <c r="U94">
        <v>315637</v>
      </c>
      <c r="V94">
        <v>315637</v>
      </c>
      <c r="W94">
        <v>315637</v>
      </c>
      <c r="X94">
        <v>346415</v>
      </c>
      <c r="Y94">
        <v>352430</v>
      </c>
      <c r="Z94">
        <v>199616</v>
      </c>
      <c r="AA94">
        <v>205723</v>
      </c>
      <c r="AB94">
        <v>201865</v>
      </c>
      <c r="AC94">
        <v>199616</v>
      </c>
      <c r="AD94">
        <v>199616</v>
      </c>
      <c r="AE94">
        <v>199616</v>
      </c>
      <c r="AF94">
        <v>199616</v>
      </c>
      <c r="AG94">
        <v>199616</v>
      </c>
      <c r="AH94">
        <v>202610</v>
      </c>
      <c r="AI94">
        <v>219666</v>
      </c>
      <c r="AJ94">
        <v>203510</v>
      </c>
      <c r="AK94">
        <v>211938</v>
      </c>
      <c r="AL94">
        <v>207662</v>
      </c>
      <c r="AM94">
        <v>203510</v>
      </c>
      <c r="AN94">
        <v>203510</v>
      </c>
      <c r="AO94">
        <v>203510</v>
      </c>
      <c r="AP94">
        <v>203510</v>
      </c>
      <c r="AQ94">
        <v>203510</v>
      </c>
      <c r="AR94">
        <v>223355</v>
      </c>
      <c r="AS94">
        <v>227233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E94">
        <v>-7.6799613000000004</v>
      </c>
      <c r="BF94">
        <v>110.1813732</v>
      </c>
      <c r="BG94">
        <v>0.18455007558440439</v>
      </c>
      <c r="BH94">
        <v>171229.125</v>
      </c>
      <c r="BI94">
        <v>158016.66666666669</v>
      </c>
      <c r="BJ94">
        <v>122704.88888888891</v>
      </c>
      <c r="BK94">
        <v>109733</v>
      </c>
      <c r="BL94">
        <v>107512.7777777778</v>
      </c>
      <c r="BM94">
        <v>113725.8</v>
      </c>
      <c r="BN94">
        <v>108738.1</v>
      </c>
      <c r="BO94">
        <v>163349.33333333331</v>
      </c>
      <c r="BP94">
        <v>66822.571428571435</v>
      </c>
      <c r="BQ94">
        <v>113824.2222222222</v>
      </c>
      <c r="BR94">
        <v>101521</v>
      </c>
      <c r="BS94">
        <v>182719.5</v>
      </c>
      <c r="BT94">
        <v>100049.3</v>
      </c>
      <c r="BU94">
        <v>95021</v>
      </c>
      <c r="BV94">
        <v>95021</v>
      </c>
      <c r="BW94">
        <v>100353.7</v>
      </c>
      <c r="BX94">
        <v>129811</v>
      </c>
      <c r="BY94">
        <v>98148.3</v>
      </c>
      <c r="BZ94">
        <v>130392.6</v>
      </c>
      <c r="CA94">
        <v>107864</v>
      </c>
      <c r="CB94">
        <f t="shared" si="9"/>
        <v>202756</v>
      </c>
      <c r="CC94">
        <f t="shared" si="10"/>
        <v>209124.8</v>
      </c>
      <c r="CD94">
        <f t="shared" si="11"/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f t="shared" si="12"/>
        <v>219666</v>
      </c>
      <c r="CM94">
        <f t="shared" si="13"/>
        <v>199616</v>
      </c>
      <c r="CN94">
        <f t="shared" si="14"/>
        <v>1.1004428502725232</v>
      </c>
      <c r="CO94">
        <f t="shared" si="15"/>
        <v>227233</v>
      </c>
      <c r="CP94">
        <f t="shared" si="16"/>
        <v>203510</v>
      </c>
      <c r="CQ94">
        <f t="shared" si="17"/>
        <v>1.1165692103582134</v>
      </c>
      <c r="CR94">
        <v>1</v>
      </c>
      <c r="CS94">
        <v>0</v>
      </c>
      <c r="CT94" t="s">
        <v>2521</v>
      </c>
      <c r="CU94">
        <v>0</v>
      </c>
      <c r="CV94">
        <v>0</v>
      </c>
      <c r="CW94">
        <v>0</v>
      </c>
      <c r="CX94">
        <v>1</v>
      </c>
      <c r="CY94">
        <v>0</v>
      </c>
    </row>
    <row r="95" spans="1:103" x14ac:dyDescent="0.25">
      <c r="A95" t="s">
        <v>1076</v>
      </c>
      <c r="B95" t="s">
        <v>1274</v>
      </c>
      <c r="C95" t="s">
        <v>1361</v>
      </c>
      <c r="D95" t="s">
        <v>1328</v>
      </c>
      <c r="E95">
        <v>5</v>
      </c>
      <c r="H95">
        <v>1706667</v>
      </c>
      <c r="I95">
        <v>1706667</v>
      </c>
      <c r="J95">
        <v>1706667</v>
      </c>
      <c r="K95">
        <v>1706667</v>
      </c>
      <c r="L95">
        <v>1706667</v>
      </c>
      <c r="M95">
        <v>1880000</v>
      </c>
      <c r="O95">
        <v>1706667</v>
      </c>
      <c r="P95">
        <v>1706667</v>
      </c>
      <c r="Q95">
        <v>1813333</v>
      </c>
      <c r="R95">
        <v>1573333</v>
      </c>
      <c r="S95">
        <v>1573333</v>
      </c>
      <c r="T95">
        <v>1706667</v>
      </c>
      <c r="U95">
        <v>1573333</v>
      </c>
      <c r="V95">
        <v>1573333</v>
      </c>
      <c r="W95">
        <v>1706667</v>
      </c>
      <c r="Y95">
        <v>1706667</v>
      </c>
      <c r="AB95">
        <v>1280000</v>
      </c>
      <c r="AC95">
        <v>1280000</v>
      </c>
      <c r="AD95">
        <v>1280000</v>
      </c>
      <c r="AE95">
        <v>1280000</v>
      </c>
      <c r="AF95">
        <v>1280000</v>
      </c>
      <c r="AG95">
        <v>1410000</v>
      </c>
      <c r="AI95">
        <v>1280000</v>
      </c>
      <c r="AJ95">
        <v>1280000</v>
      </c>
      <c r="AK95">
        <v>1360000</v>
      </c>
      <c r="AL95">
        <v>1180000</v>
      </c>
      <c r="AM95">
        <v>1180000</v>
      </c>
      <c r="AN95">
        <v>1280000</v>
      </c>
      <c r="AO95">
        <v>1180000</v>
      </c>
      <c r="AP95">
        <v>1180000</v>
      </c>
      <c r="AQ95">
        <v>1280000</v>
      </c>
      <c r="AS95">
        <v>1280000</v>
      </c>
      <c r="AT95">
        <v>8.6999999999999993</v>
      </c>
      <c r="AU95">
        <v>8.8000000000000007</v>
      </c>
      <c r="AV95">
        <v>8.8000000000000007</v>
      </c>
      <c r="AW95">
        <v>8.8000000000000007</v>
      </c>
      <c r="AX95">
        <v>8.8000000000000007</v>
      </c>
      <c r="AY95">
        <v>8.8000000000000007</v>
      </c>
      <c r="AZ95">
        <v>8.8000000000000007</v>
      </c>
      <c r="BA95">
        <v>8.8000000000000007</v>
      </c>
      <c r="BC95">
        <v>8.8000000000000007</v>
      </c>
      <c r="BD95" t="s">
        <v>2405</v>
      </c>
      <c r="BE95">
        <v>-7.7699166999999996</v>
      </c>
      <c r="BF95">
        <v>110.5045032</v>
      </c>
      <c r="BG95">
        <v>6.5134655083830179E-2</v>
      </c>
      <c r="BJ95">
        <v>1018634</v>
      </c>
      <c r="BK95">
        <v>1014286.111111111</v>
      </c>
      <c r="BL95">
        <v>1028618.9</v>
      </c>
      <c r="BM95">
        <v>1016380.5</v>
      </c>
      <c r="BN95">
        <v>999495.1</v>
      </c>
      <c r="BO95">
        <v>1129284.222222222</v>
      </c>
      <c r="BQ95">
        <v>1024867.7</v>
      </c>
      <c r="BR95">
        <v>1021038.4</v>
      </c>
      <c r="BS95">
        <v>1034557.428571429</v>
      </c>
      <c r="BT95">
        <v>928691.1</v>
      </c>
      <c r="BU95">
        <v>912959.77777777775</v>
      </c>
      <c r="BV95">
        <v>1029240.9</v>
      </c>
      <c r="BW95">
        <v>900459.33333333337</v>
      </c>
      <c r="BX95">
        <v>877985.11111111112</v>
      </c>
      <c r="BY95">
        <v>961888.5</v>
      </c>
      <c r="CA95">
        <v>1009292</v>
      </c>
      <c r="CB95">
        <f t="shared" si="9"/>
        <v>1298571.4285714286</v>
      </c>
      <c r="CC95">
        <f t="shared" si="10"/>
        <v>1244444.4444444445</v>
      </c>
      <c r="CD95">
        <f t="shared" si="11"/>
        <v>8.7888888888888879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f t="shared" si="12"/>
        <v>1410000</v>
      </c>
      <c r="CM95">
        <f t="shared" si="13"/>
        <v>1280000</v>
      </c>
      <c r="CN95">
        <f t="shared" si="14"/>
        <v>1.1015625</v>
      </c>
      <c r="CO95">
        <f t="shared" si="15"/>
        <v>1360000</v>
      </c>
      <c r="CP95">
        <f t="shared" si="16"/>
        <v>1180000</v>
      </c>
      <c r="CQ95">
        <f t="shared" si="17"/>
        <v>1.152542372881356</v>
      </c>
      <c r="CR95">
        <v>1</v>
      </c>
      <c r="CS95">
        <v>0</v>
      </c>
      <c r="CT95" t="s">
        <v>2519</v>
      </c>
      <c r="CU95">
        <v>0</v>
      </c>
      <c r="CV95">
        <v>1</v>
      </c>
      <c r="CW95">
        <v>0</v>
      </c>
      <c r="CX95">
        <v>0</v>
      </c>
      <c r="CY95">
        <v>0</v>
      </c>
    </row>
    <row r="96" spans="1:103" x14ac:dyDescent="0.25">
      <c r="A96" t="s">
        <v>1221</v>
      </c>
      <c r="B96" t="s">
        <v>1264</v>
      </c>
      <c r="C96" t="s">
        <v>1766</v>
      </c>
      <c r="D96" t="s">
        <v>1328</v>
      </c>
      <c r="E96">
        <v>3</v>
      </c>
      <c r="H96">
        <v>786666</v>
      </c>
      <c r="I96">
        <v>813332</v>
      </c>
      <c r="J96">
        <v>866666</v>
      </c>
      <c r="O96">
        <v>813335</v>
      </c>
      <c r="R96">
        <v>668666</v>
      </c>
      <c r="S96">
        <v>691334</v>
      </c>
      <c r="T96">
        <v>933334</v>
      </c>
      <c r="U96">
        <v>933334</v>
      </c>
      <c r="V96">
        <v>933334</v>
      </c>
      <c r="W96">
        <v>933332</v>
      </c>
      <c r="Y96">
        <v>786666</v>
      </c>
      <c r="AB96">
        <v>590000</v>
      </c>
      <c r="AC96">
        <v>609999</v>
      </c>
      <c r="AD96">
        <v>650000</v>
      </c>
      <c r="AI96">
        <v>610001</v>
      </c>
      <c r="AL96">
        <v>501500</v>
      </c>
      <c r="AM96">
        <v>518501</v>
      </c>
      <c r="AN96">
        <v>700001</v>
      </c>
      <c r="AO96">
        <v>700001</v>
      </c>
      <c r="AP96">
        <v>700001</v>
      </c>
      <c r="AQ96">
        <v>699999</v>
      </c>
      <c r="AS96">
        <v>590000</v>
      </c>
      <c r="AV96">
        <v>8.4</v>
      </c>
      <c r="AW96">
        <v>8.4</v>
      </c>
      <c r="AX96">
        <v>8.4</v>
      </c>
      <c r="AY96">
        <v>8.4</v>
      </c>
      <c r="AZ96">
        <v>8.4</v>
      </c>
      <c r="BA96">
        <v>8.4</v>
      </c>
      <c r="BC96">
        <v>8.4</v>
      </c>
      <c r="BD96" t="s">
        <v>2457</v>
      </c>
      <c r="BE96">
        <v>-7.7931993000000004</v>
      </c>
      <c r="BF96">
        <v>110.36597070000001</v>
      </c>
      <c r="BG96">
        <v>9.6812887883007659E-4</v>
      </c>
      <c r="BJ96">
        <v>281900</v>
      </c>
      <c r="BK96">
        <v>298859.59999999998</v>
      </c>
      <c r="BL96">
        <v>337760.1</v>
      </c>
      <c r="BQ96">
        <v>285932.40000000002</v>
      </c>
      <c r="BT96">
        <v>249100</v>
      </c>
      <c r="BU96">
        <v>260460.4</v>
      </c>
      <c r="BV96">
        <v>356760.6</v>
      </c>
      <c r="BW96">
        <v>412075.75</v>
      </c>
      <c r="BX96">
        <v>405825.75</v>
      </c>
      <c r="BY96">
        <v>321297</v>
      </c>
      <c r="CA96">
        <v>300032</v>
      </c>
      <c r="CB96">
        <f t="shared" si="9"/>
        <v>615000</v>
      </c>
      <c r="CC96">
        <f t="shared" si="10"/>
        <v>630000.42857142852</v>
      </c>
      <c r="CD96">
        <f t="shared" si="11"/>
        <v>8.4</v>
      </c>
      <c r="CE96">
        <v>0</v>
      </c>
      <c r="CF96">
        <v>1</v>
      </c>
      <c r="CG96">
        <v>1</v>
      </c>
      <c r="CH96">
        <v>1</v>
      </c>
      <c r="CI96">
        <v>1</v>
      </c>
      <c r="CJ96">
        <v>0</v>
      </c>
      <c r="CK96">
        <v>1</v>
      </c>
      <c r="CL96">
        <f t="shared" si="12"/>
        <v>650000</v>
      </c>
      <c r="CM96">
        <f t="shared" si="13"/>
        <v>590000</v>
      </c>
      <c r="CN96">
        <f t="shared" si="14"/>
        <v>1.1016949152542372</v>
      </c>
      <c r="CO96">
        <f t="shared" si="15"/>
        <v>700001</v>
      </c>
      <c r="CP96">
        <f t="shared" si="16"/>
        <v>501500</v>
      </c>
      <c r="CQ96">
        <f t="shared" si="17"/>
        <v>1.3958145563310069</v>
      </c>
      <c r="CR96">
        <v>1</v>
      </c>
      <c r="CS96">
        <v>0</v>
      </c>
      <c r="CT96" t="s">
        <v>2520</v>
      </c>
      <c r="CU96">
        <v>0</v>
      </c>
      <c r="CV96">
        <v>0</v>
      </c>
      <c r="CW96">
        <v>1</v>
      </c>
      <c r="CX96">
        <v>0</v>
      </c>
      <c r="CY96">
        <v>0</v>
      </c>
    </row>
    <row r="97" spans="1:103" x14ac:dyDescent="0.25">
      <c r="A97" t="s">
        <v>756</v>
      </c>
      <c r="B97" t="s">
        <v>1320</v>
      </c>
      <c r="C97" t="s">
        <v>2005</v>
      </c>
      <c r="D97" t="s">
        <v>1328</v>
      </c>
      <c r="E97">
        <v>1</v>
      </c>
      <c r="F97">
        <v>147200</v>
      </c>
      <c r="G97">
        <v>140998</v>
      </c>
      <c r="H97">
        <v>140998</v>
      </c>
      <c r="I97">
        <v>140998</v>
      </c>
      <c r="J97">
        <v>142044</v>
      </c>
      <c r="K97">
        <v>140998</v>
      </c>
      <c r="L97">
        <v>148269</v>
      </c>
      <c r="M97">
        <v>140998</v>
      </c>
      <c r="N97">
        <v>155717</v>
      </c>
      <c r="O97">
        <v>148189</v>
      </c>
      <c r="P97">
        <v>169196</v>
      </c>
      <c r="Q97">
        <v>186116</v>
      </c>
      <c r="R97">
        <v>169196</v>
      </c>
      <c r="S97">
        <v>140998</v>
      </c>
      <c r="T97">
        <v>169196</v>
      </c>
      <c r="U97">
        <v>169196</v>
      </c>
      <c r="V97">
        <v>169196</v>
      </c>
      <c r="W97">
        <v>177656</v>
      </c>
      <c r="X97">
        <v>169196</v>
      </c>
      <c r="Y97">
        <v>169196</v>
      </c>
      <c r="Z97">
        <v>114816</v>
      </c>
      <c r="AA97">
        <v>109978</v>
      </c>
      <c r="AB97">
        <v>109978</v>
      </c>
      <c r="AC97">
        <v>109978</v>
      </c>
      <c r="AD97">
        <v>110794</v>
      </c>
      <c r="AE97">
        <v>109978</v>
      </c>
      <c r="AF97">
        <v>115650</v>
      </c>
      <c r="AG97">
        <v>109978</v>
      </c>
      <c r="AH97">
        <v>121459</v>
      </c>
      <c r="AI97">
        <v>115587</v>
      </c>
      <c r="AJ97">
        <v>131973</v>
      </c>
      <c r="AK97">
        <v>145170</v>
      </c>
      <c r="AL97">
        <v>131973</v>
      </c>
      <c r="AM97">
        <v>109978</v>
      </c>
      <c r="AN97">
        <v>131973</v>
      </c>
      <c r="AO97">
        <v>131973</v>
      </c>
      <c r="AP97">
        <v>131973</v>
      </c>
      <c r="AQ97">
        <v>138572</v>
      </c>
      <c r="AR97">
        <v>131973</v>
      </c>
      <c r="AS97">
        <v>131973</v>
      </c>
      <c r="AT97">
        <v>7.2</v>
      </c>
      <c r="AU97">
        <v>7.2</v>
      </c>
      <c r="AV97">
        <v>7.2</v>
      </c>
      <c r="AW97">
        <v>7.2</v>
      </c>
      <c r="AX97">
        <v>7.2</v>
      </c>
      <c r="AY97">
        <v>7.2</v>
      </c>
      <c r="AZ97">
        <v>7.2</v>
      </c>
      <c r="BA97">
        <v>7.2</v>
      </c>
      <c r="BB97">
        <v>7.2</v>
      </c>
      <c r="BC97">
        <v>7.2</v>
      </c>
      <c r="BD97" t="s">
        <v>2435</v>
      </c>
      <c r="BE97">
        <v>-7.6558840000000004</v>
      </c>
      <c r="BF97">
        <v>110.472646</v>
      </c>
      <c r="BG97">
        <v>6.7162823203995761E-2</v>
      </c>
      <c r="BH97">
        <v>342266.33333333331</v>
      </c>
      <c r="BI97">
        <v>480809</v>
      </c>
      <c r="BJ97">
        <v>231333</v>
      </c>
      <c r="BK97">
        <v>122547.6</v>
      </c>
      <c r="BL97">
        <v>119512.4</v>
      </c>
      <c r="BM97">
        <v>120921.7</v>
      </c>
      <c r="BN97">
        <v>99775.333333333328</v>
      </c>
      <c r="BO97">
        <v>419759</v>
      </c>
      <c r="BP97">
        <v>460794.57142857142</v>
      </c>
      <c r="BQ97">
        <v>125867.7777777778</v>
      </c>
      <c r="BR97">
        <v>328864.7</v>
      </c>
      <c r="BS97">
        <v>451075.66666666669</v>
      </c>
      <c r="BT97">
        <v>329891.20000000001</v>
      </c>
      <c r="BU97">
        <v>320848.40000000002</v>
      </c>
      <c r="BV97">
        <v>301155.59999999998</v>
      </c>
      <c r="BW97">
        <v>90508.333333333328</v>
      </c>
      <c r="BX97">
        <v>90239.333333333328</v>
      </c>
      <c r="BY97">
        <v>278417.09999999998</v>
      </c>
      <c r="BZ97">
        <v>279397.66666666669</v>
      </c>
      <c r="CA97">
        <v>121609.7</v>
      </c>
      <c r="CB97">
        <f t="shared" si="9"/>
        <v>112819.6</v>
      </c>
      <c r="CC97">
        <f t="shared" si="10"/>
        <v>131753.1</v>
      </c>
      <c r="CD97">
        <f t="shared" si="11"/>
        <v>7.2000000000000011</v>
      </c>
      <c r="CE97">
        <v>1</v>
      </c>
      <c r="CF97">
        <v>1</v>
      </c>
      <c r="CG97">
        <v>0</v>
      </c>
      <c r="CH97">
        <v>0</v>
      </c>
      <c r="CI97">
        <v>1</v>
      </c>
      <c r="CJ97">
        <v>1</v>
      </c>
      <c r="CK97">
        <v>0</v>
      </c>
      <c r="CL97">
        <f t="shared" si="12"/>
        <v>121459</v>
      </c>
      <c r="CM97">
        <f t="shared" si="13"/>
        <v>109978</v>
      </c>
      <c r="CN97">
        <f t="shared" si="14"/>
        <v>1.1043936059939261</v>
      </c>
      <c r="CO97">
        <f t="shared" si="15"/>
        <v>145170</v>
      </c>
      <c r="CP97">
        <f t="shared" si="16"/>
        <v>109978</v>
      </c>
      <c r="CQ97">
        <f t="shared" si="17"/>
        <v>1.319991270981469</v>
      </c>
      <c r="CR97">
        <v>1</v>
      </c>
      <c r="CS97">
        <v>0</v>
      </c>
      <c r="CT97" t="s">
        <v>2519</v>
      </c>
      <c r="CU97">
        <v>0</v>
      </c>
      <c r="CV97">
        <v>1</v>
      </c>
      <c r="CW97">
        <v>0</v>
      </c>
      <c r="CX97">
        <v>0</v>
      </c>
      <c r="CY97">
        <v>0</v>
      </c>
    </row>
    <row r="98" spans="1:103" x14ac:dyDescent="0.25">
      <c r="A98" t="s">
        <v>203</v>
      </c>
      <c r="B98" t="s">
        <v>1270</v>
      </c>
      <c r="C98" t="s">
        <v>1354</v>
      </c>
      <c r="D98" t="s">
        <v>1328</v>
      </c>
      <c r="E98">
        <v>2</v>
      </c>
      <c r="F98">
        <v>344000</v>
      </c>
      <c r="H98">
        <v>344000</v>
      </c>
      <c r="I98">
        <v>354000</v>
      </c>
      <c r="J98">
        <v>330000</v>
      </c>
      <c r="K98">
        <v>330000</v>
      </c>
      <c r="L98">
        <v>354000</v>
      </c>
      <c r="M98">
        <v>355000</v>
      </c>
      <c r="O98">
        <v>360000</v>
      </c>
      <c r="P98">
        <v>344000</v>
      </c>
      <c r="R98">
        <v>344000</v>
      </c>
      <c r="S98">
        <v>354000</v>
      </c>
      <c r="T98">
        <v>354000</v>
      </c>
      <c r="U98">
        <v>354000</v>
      </c>
      <c r="V98">
        <v>354000</v>
      </c>
      <c r="W98">
        <v>354000</v>
      </c>
      <c r="Y98">
        <v>354000</v>
      </c>
      <c r="Z98">
        <v>206400</v>
      </c>
      <c r="AB98">
        <v>206400</v>
      </c>
      <c r="AC98">
        <v>212400</v>
      </c>
      <c r="AD98">
        <v>194700</v>
      </c>
      <c r="AE98">
        <v>194700</v>
      </c>
      <c r="AF98">
        <v>208860</v>
      </c>
      <c r="AG98">
        <v>213000</v>
      </c>
      <c r="AI98">
        <v>216000</v>
      </c>
      <c r="AJ98">
        <v>189200</v>
      </c>
      <c r="AL98">
        <v>189200</v>
      </c>
      <c r="AM98">
        <v>194700</v>
      </c>
      <c r="AN98">
        <v>194700</v>
      </c>
      <c r="AO98">
        <v>194700</v>
      </c>
      <c r="AP98">
        <v>194700</v>
      </c>
      <c r="AQ98">
        <v>194700</v>
      </c>
      <c r="AS98">
        <v>194700</v>
      </c>
      <c r="AT98">
        <v>8.5</v>
      </c>
      <c r="AV98">
        <v>8.5</v>
      </c>
      <c r="AW98">
        <v>8.5</v>
      </c>
      <c r="AX98">
        <v>8.5</v>
      </c>
      <c r="AY98">
        <v>8.5</v>
      </c>
      <c r="AZ98">
        <v>8.5</v>
      </c>
      <c r="BA98">
        <v>8.5</v>
      </c>
      <c r="BC98">
        <v>8.5</v>
      </c>
      <c r="BD98" t="s">
        <v>2422</v>
      </c>
      <c r="BE98">
        <v>-7.8221562000000002</v>
      </c>
      <c r="BF98">
        <v>110.3614414</v>
      </c>
      <c r="BG98">
        <v>4.442226945999354E-3</v>
      </c>
      <c r="BH98">
        <v>79049.5</v>
      </c>
      <c r="BJ98">
        <v>56818</v>
      </c>
      <c r="BK98">
        <v>52231.1</v>
      </c>
      <c r="BL98">
        <v>52667.333333333343</v>
      </c>
      <c r="BM98">
        <v>49190.777777777781</v>
      </c>
      <c r="BN98">
        <v>51970.9</v>
      </c>
      <c r="BO98">
        <v>50150.625</v>
      </c>
      <c r="BQ98">
        <v>49364.111111111109</v>
      </c>
      <c r="BR98">
        <v>66451.444444444438</v>
      </c>
      <c r="BT98">
        <v>53853.888888888891</v>
      </c>
      <c r="BU98">
        <v>52800.2</v>
      </c>
      <c r="BV98">
        <v>60620.7</v>
      </c>
      <c r="BW98">
        <v>47056.333333333343</v>
      </c>
      <c r="BX98">
        <v>62776</v>
      </c>
      <c r="BY98">
        <v>58990.333333333343</v>
      </c>
      <c r="CA98">
        <v>54581.4</v>
      </c>
      <c r="CB98">
        <f t="shared" si="9"/>
        <v>206557.5</v>
      </c>
      <c r="CC98">
        <f t="shared" si="10"/>
        <v>193325</v>
      </c>
      <c r="CD98">
        <f t="shared" si="11"/>
        <v>8.5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1</v>
      </c>
      <c r="CK98">
        <v>0</v>
      </c>
      <c r="CL98">
        <f t="shared" si="12"/>
        <v>216000</v>
      </c>
      <c r="CM98">
        <f t="shared" si="13"/>
        <v>194700</v>
      </c>
      <c r="CN98">
        <f t="shared" si="14"/>
        <v>1.1093990755007703</v>
      </c>
      <c r="CO98">
        <f t="shared" si="15"/>
        <v>194700</v>
      </c>
      <c r="CP98">
        <f t="shared" si="16"/>
        <v>189200</v>
      </c>
      <c r="CQ98">
        <f t="shared" si="17"/>
        <v>1.0290697674418605</v>
      </c>
      <c r="CR98">
        <v>1</v>
      </c>
      <c r="CS98">
        <v>0</v>
      </c>
      <c r="CT98" t="s">
        <v>2520</v>
      </c>
      <c r="CU98">
        <v>0</v>
      </c>
      <c r="CV98">
        <v>0</v>
      </c>
      <c r="CW98">
        <v>1</v>
      </c>
      <c r="CX98">
        <v>0</v>
      </c>
      <c r="CY98">
        <v>0</v>
      </c>
    </row>
    <row r="99" spans="1:103" x14ac:dyDescent="0.25">
      <c r="A99" t="s">
        <v>262</v>
      </c>
      <c r="B99" t="s">
        <v>1270</v>
      </c>
      <c r="C99" t="s">
        <v>2151</v>
      </c>
      <c r="D99" t="s">
        <v>1328</v>
      </c>
      <c r="E99">
        <v>1</v>
      </c>
      <c r="F99">
        <v>315000</v>
      </c>
      <c r="G99">
        <v>350000</v>
      </c>
      <c r="H99">
        <v>350000</v>
      </c>
      <c r="I99">
        <v>350000</v>
      </c>
      <c r="J99">
        <v>350000</v>
      </c>
      <c r="K99">
        <v>325000</v>
      </c>
      <c r="L99">
        <v>325000</v>
      </c>
      <c r="O99">
        <v>350000</v>
      </c>
      <c r="P99">
        <v>350000</v>
      </c>
      <c r="Q99">
        <v>350000</v>
      </c>
      <c r="R99">
        <v>350000</v>
      </c>
      <c r="S99">
        <v>350000</v>
      </c>
      <c r="T99">
        <v>350000</v>
      </c>
      <c r="U99">
        <v>350000</v>
      </c>
      <c r="V99">
        <v>350000</v>
      </c>
      <c r="X99">
        <v>350000</v>
      </c>
      <c r="Y99">
        <v>350000</v>
      </c>
      <c r="Z99">
        <v>204750</v>
      </c>
      <c r="AA99">
        <v>227500</v>
      </c>
      <c r="AB99">
        <v>227500</v>
      </c>
      <c r="AC99">
        <v>227500</v>
      </c>
      <c r="AD99">
        <v>227500</v>
      </c>
      <c r="AE99">
        <v>211250</v>
      </c>
      <c r="AF99">
        <v>211250</v>
      </c>
      <c r="AI99">
        <v>227500</v>
      </c>
      <c r="AJ99">
        <v>227500</v>
      </c>
      <c r="AK99">
        <v>227500</v>
      </c>
      <c r="AL99">
        <v>227500</v>
      </c>
      <c r="AM99">
        <v>227500</v>
      </c>
      <c r="AN99">
        <v>227500</v>
      </c>
      <c r="AO99">
        <v>227500</v>
      </c>
      <c r="AP99">
        <v>227500</v>
      </c>
      <c r="AR99">
        <v>227500</v>
      </c>
      <c r="AS99">
        <v>227500</v>
      </c>
      <c r="AT99">
        <v>7.3</v>
      </c>
      <c r="AU99">
        <v>7.3</v>
      </c>
      <c r="AV99">
        <v>7.3</v>
      </c>
      <c r="AW99">
        <v>7.3</v>
      </c>
      <c r="AX99">
        <v>7.3</v>
      </c>
      <c r="AY99">
        <v>7.3</v>
      </c>
      <c r="AZ99">
        <v>7.3</v>
      </c>
      <c r="BB99">
        <v>7.3</v>
      </c>
      <c r="BC99">
        <v>7.3</v>
      </c>
      <c r="BD99" t="s">
        <v>2416</v>
      </c>
      <c r="BE99">
        <v>-7.8147206000000002</v>
      </c>
      <c r="BF99">
        <v>110.36632849999999</v>
      </c>
      <c r="BG99">
        <v>2.827366843986549E-3</v>
      </c>
      <c r="BH99">
        <v>346343.1</v>
      </c>
      <c r="BI99">
        <v>382335.4</v>
      </c>
      <c r="BJ99">
        <v>269307.7</v>
      </c>
      <c r="BK99">
        <v>246095.22222222219</v>
      </c>
      <c r="BL99">
        <v>109487.25</v>
      </c>
      <c r="BM99">
        <v>195347.25</v>
      </c>
      <c r="BN99">
        <v>203791.25</v>
      </c>
      <c r="BQ99">
        <v>247419.2</v>
      </c>
      <c r="BR99">
        <v>248089.8</v>
      </c>
      <c r="BS99">
        <v>377774.57142857142</v>
      </c>
      <c r="BT99">
        <v>314556.59999999998</v>
      </c>
      <c r="BU99">
        <v>239728.22222222219</v>
      </c>
      <c r="BV99">
        <v>240755.9</v>
      </c>
      <c r="BW99">
        <v>259451</v>
      </c>
      <c r="BX99">
        <v>263151.44444444438</v>
      </c>
      <c r="BZ99">
        <v>467634.57142857142</v>
      </c>
      <c r="CA99">
        <v>265012</v>
      </c>
      <c r="CB99">
        <f t="shared" si="9"/>
        <v>220593.75</v>
      </c>
      <c r="CC99">
        <f t="shared" si="10"/>
        <v>227500</v>
      </c>
      <c r="CD99">
        <f t="shared" si="11"/>
        <v>7.2999999999999989</v>
      </c>
      <c r="CE99">
        <v>1</v>
      </c>
      <c r="CF99">
        <v>1</v>
      </c>
      <c r="CG99">
        <v>1</v>
      </c>
      <c r="CH99">
        <v>0</v>
      </c>
      <c r="CI99">
        <v>1</v>
      </c>
      <c r="CJ99">
        <v>1</v>
      </c>
      <c r="CK99">
        <v>0</v>
      </c>
      <c r="CL99">
        <f t="shared" si="12"/>
        <v>227500</v>
      </c>
      <c r="CM99">
        <f t="shared" si="13"/>
        <v>204750</v>
      </c>
      <c r="CN99">
        <f t="shared" si="14"/>
        <v>1.1111111111111112</v>
      </c>
      <c r="CO99">
        <f t="shared" si="15"/>
        <v>227500</v>
      </c>
      <c r="CP99">
        <f t="shared" si="16"/>
        <v>227500</v>
      </c>
      <c r="CQ99">
        <f t="shared" si="17"/>
        <v>1</v>
      </c>
      <c r="CR99">
        <v>1</v>
      </c>
      <c r="CS99">
        <v>0</v>
      </c>
      <c r="CT99" t="s">
        <v>2520</v>
      </c>
      <c r="CU99">
        <v>0</v>
      </c>
      <c r="CV99">
        <v>0</v>
      </c>
      <c r="CW99">
        <v>1</v>
      </c>
      <c r="CX99">
        <v>0</v>
      </c>
      <c r="CY99">
        <v>0</v>
      </c>
    </row>
    <row r="100" spans="1:103" x14ac:dyDescent="0.25">
      <c r="A100" t="s">
        <v>680</v>
      </c>
      <c r="B100" t="s">
        <v>1278</v>
      </c>
      <c r="C100" t="s">
        <v>1820</v>
      </c>
      <c r="D100" t="s">
        <v>1328</v>
      </c>
      <c r="E100">
        <v>2.5</v>
      </c>
      <c r="F100">
        <v>191148</v>
      </c>
      <c r="G100">
        <v>211401</v>
      </c>
      <c r="H100">
        <v>200039</v>
      </c>
      <c r="I100">
        <v>190162</v>
      </c>
      <c r="J100">
        <v>190831</v>
      </c>
      <c r="K100">
        <v>190831</v>
      </c>
      <c r="L100">
        <v>190831</v>
      </c>
      <c r="M100">
        <v>201028</v>
      </c>
      <c r="O100">
        <v>190162</v>
      </c>
      <c r="P100">
        <v>190142</v>
      </c>
      <c r="Q100">
        <v>194073</v>
      </c>
      <c r="R100">
        <v>189158</v>
      </c>
      <c r="S100">
        <v>189158</v>
      </c>
      <c r="T100">
        <v>189158</v>
      </c>
      <c r="U100">
        <v>189158</v>
      </c>
      <c r="V100">
        <v>189158</v>
      </c>
      <c r="W100">
        <v>190142</v>
      </c>
      <c r="X100">
        <v>194073</v>
      </c>
      <c r="Y100">
        <v>189158</v>
      </c>
      <c r="Z100">
        <v>179954</v>
      </c>
      <c r="AA100">
        <v>199021</v>
      </c>
      <c r="AB100">
        <v>188324</v>
      </c>
      <c r="AC100">
        <v>179026</v>
      </c>
      <c r="AD100">
        <v>182876</v>
      </c>
      <c r="AE100">
        <v>182876</v>
      </c>
      <c r="AF100">
        <v>182876</v>
      </c>
      <c r="AG100">
        <v>189255</v>
      </c>
      <c r="AI100">
        <v>179026</v>
      </c>
      <c r="AJ100">
        <v>174150</v>
      </c>
      <c r="AK100">
        <v>177751</v>
      </c>
      <c r="AL100">
        <v>173249</v>
      </c>
      <c r="AM100">
        <v>173249</v>
      </c>
      <c r="AN100">
        <v>173249</v>
      </c>
      <c r="AO100">
        <v>173249</v>
      </c>
      <c r="AP100">
        <v>173249</v>
      </c>
      <c r="AQ100">
        <v>174150</v>
      </c>
      <c r="AR100">
        <v>177751</v>
      </c>
      <c r="AS100">
        <v>173249</v>
      </c>
      <c r="AT100">
        <v>8.9</v>
      </c>
      <c r="AU100">
        <v>8.9</v>
      </c>
      <c r="AV100">
        <v>8.9</v>
      </c>
      <c r="AW100">
        <v>8.9</v>
      </c>
      <c r="AX100">
        <v>8.9</v>
      </c>
      <c r="AY100">
        <v>8.9</v>
      </c>
      <c r="AZ100">
        <v>8.9</v>
      </c>
      <c r="BA100">
        <v>8.9</v>
      </c>
      <c r="BB100">
        <v>8.9</v>
      </c>
      <c r="BC100">
        <v>8.9</v>
      </c>
      <c r="BD100" t="s">
        <v>2433</v>
      </c>
      <c r="BE100">
        <v>-7.7541077999999999</v>
      </c>
      <c r="BF100">
        <v>110.3833506</v>
      </c>
      <c r="BG100">
        <v>3.4051797833298341E-3</v>
      </c>
      <c r="BH100">
        <v>166791.9</v>
      </c>
      <c r="BI100">
        <v>71413.600000000006</v>
      </c>
      <c r="BJ100">
        <v>69407.899999999994</v>
      </c>
      <c r="BK100">
        <v>88088.777777777781</v>
      </c>
      <c r="BL100">
        <v>112142.44444444439</v>
      </c>
      <c r="BM100">
        <v>97923.666666666672</v>
      </c>
      <c r="BN100">
        <v>57378.25</v>
      </c>
      <c r="BO100">
        <v>74731.875</v>
      </c>
      <c r="BQ100">
        <v>88297.7</v>
      </c>
      <c r="BR100">
        <v>86097.8</v>
      </c>
      <c r="BS100">
        <v>129405.875</v>
      </c>
      <c r="BT100">
        <v>78967.3</v>
      </c>
      <c r="BU100">
        <v>79214</v>
      </c>
      <c r="BV100">
        <v>79176.3</v>
      </c>
      <c r="BW100">
        <v>67105</v>
      </c>
      <c r="BX100">
        <v>67101.600000000006</v>
      </c>
      <c r="BY100">
        <v>106914.6</v>
      </c>
      <c r="BZ100">
        <v>153894.79999999999</v>
      </c>
      <c r="CA100">
        <v>77793.3</v>
      </c>
      <c r="CB100">
        <f t="shared" si="9"/>
        <v>184803.77777777778</v>
      </c>
      <c r="CC100">
        <f t="shared" si="10"/>
        <v>174329.60000000001</v>
      </c>
      <c r="CD100">
        <f t="shared" si="11"/>
        <v>8.9000000000000021</v>
      </c>
      <c r="CE100">
        <v>0</v>
      </c>
      <c r="CF100">
        <v>0</v>
      </c>
      <c r="CG100">
        <v>1</v>
      </c>
      <c r="CH100">
        <v>0</v>
      </c>
      <c r="CI100">
        <v>1</v>
      </c>
      <c r="CJ100">
        <v>0</v>
      </c>
      <c r="CK100">
        <v>0</v>
      </c>
      <c r="CL100">
        <f t="shared" si="12"/>
        <v>199021</v>
      </c>
      <c r="CM100">
        <f t="shared" si="13"/>
        <v>179026</v>
      </c>
      <c r="CN100">
        <f t="shared" si="14"/>
        <v>1.1116876878218807</v>
      </c>
      <c r="CO100">
        <f t="shared" si="15"/>
        <v>177751</v>
      </c>
      <c r="CP100">
        <f t="shared" si="16"/>
        <v>173249</v>
      </c>
      <c r="CQ100">
        <f t="shared" si="17"/>
        <v>1.0259857199752958</v>
      </c>
      <c r="CR100">
        <v>1</v>
      </c>
      <c r="CS100">
        <v>0</v>
      </c>
      <c r="CT100" t="s">
        <v>2519</v>
      </c>
      <c r="CU100">
        <v>0</v>
      </c>
      <c r="CV100">
        <v>1</v>
      </c>
      <c r="CW100">
        <v>0</v>
      </c>
      <c r="CX100">
        <v>0</v>
      </c>
      <c r="CY100">
        <v>0</v>
      </c>
    </row>
    <row r="101" spans="1:103" x14ac:dyDescent="0.25">
      <c r="A101" t="s">
        <v>232</v>
      </c>
      <c r="B101" t="s">
        <v>1278</v>
      </c>
      <c r="C101" t="s">
        <v>2276</v>
      </c>
      <c r="D101" t="s">
        <v>1328</v>
      </c>
      <c r="E101">
        <v>3</v>
      </c>
      <c r="F101">
        <v>366667</v>
      </c>
      <c r="G101">
        <v>386667</v>
      </c>
      <c r="H101">
        <v>346667</v>
      </c>
      <c r="I101">
        <v>346667</v>
      </c>
      <c r="J101">
        <v>346667</v>
      </c>
      <c r="K101">
        <v>346667</v>
      </c>
      <c r="L101">
        <v>346667</v>
      </c>
      <c r="M101">
        <v>366667</v>
      </c>
      <c r="N101">
        <v>386667</v>
      </c>
      <c r="O101">
        <v>346667</v>
      </c>
      <c r="P101">
        <v>366667</v>
      </c>
      <c r="Q101">
        <v>386667</v>
      </c>
      <c r="R101">
        <v>346667</v>
      </c>
      <c r="S101">
        <v>346667</v>
      </c>
      <c r="T101">
        <v>346667</v>
      </c>
      <c r="U101">
        <v>346667</v>
      </c>
      <c r="V101">
        <v>346667</v>
      </c>
      <c r="W101">
        <v>366667</v>
      </c>
      <c r="X101">
        <v>386667</v>
      </c>
      <c r="Y101">
        <v>346667</v>
      </c>
      <c r="Z101">
        <v>275000</v>
      </c>
      <c r="AA101">
        <v>290000</v>
      </c>
      <c r="AB101">
        <v>260000</v>
      </c>
      <c r="AC101">
        <v>260000</v>
      </c>
      <c r="AD101">
        <v>260000</v>
      </c>
      <c r="AE101">
        <v>260000</v>
      </c>
      <c r="AF101">
        <v>260000</v>
      </c>
      <c r="AG101">
        <v>275000</v>
      </c>
      <c r="AH101">
        <v>290000</v>
      </c>
      <c r="AI101">
        <v>260000</v>
      </c>
      <c r="AJ101">
        <v>275000</v>
      </c>
      <c r="AK101">
        <v>290000</v>
      </c>
      <c r="AL101">
        <v>260000</v>
      </c>
      <c r="AM101">
        <v>260000</v>
      </c>
      <c r="AN101">
        <v>260000</v>
      </c>
      <c r="AO101">
        <v>260000</v>
      </c>
      <c r="AP101">
        <v>260000</v>
      </c>
      <c r="AQ101">
        <v>275000</v>
      </c>
      <c r="AR101">
        <v>290000</v>
      </c>
      <c r="AS101">
        <v>260000</v>
      </c>
      <c r="AT101">
        <v>7.7</v>
      </c>
      <c r="AU101">
        <v>7.7</v>
      </c>
      <c r="AV101">
        <v>7.7</v>
      </c>
      <c r="AW101">
        <v>7.7</v>
      </c>
      <c r="AX101">
        <v>7.7</v>
      </c>
      <c r="AY101">
        <v>7.7</v>
      </c>
      <c r="AZ101">
        <v>7.7</v>
      </c>
      <c r="BA101">
        <v>7.7</v>
      </c>
      <c r="BB101">
        <v>7.7</v>
      </c>
      <c r="BC101">
        <v>7.7</v>
      </c>
      <c r="BD101" t="s">
        <v>2423</v>
      </c>
      <c r="BE101">
        <v>-7.7835666000000003</v>
      </c>
      <c r="BF101">
        <v>110.4048193</v>
      </c>
      <c r="BG101">
        <v>3.1095785925381058E-3</v>
      </c>
      <c r="BH101">
        <v>766527.25</v>
      </c>
      <c r="BI101">
        <v>439910.57142857142</v>
      </c>
      <c r="BJ101">
        <v>340940.5</v>
      </c>
      <c r="BK101">
        <v>367683.2</v>
      </c>
      <c r="BL101">
        <v>386661.5</v>
      </c>
      <c r="BM101">
        <v>423301.44444444438</v>
      </c>
      <c r="BN101">
        <v>44202</v>
      </c>
      <c r="BO101">
        <v>789686.71428571432</v>
      </c>
      <c r="BP101">
        <v>551141.85714285716</v>
      </c>
      <c r="BQ101">
        <v>555361.25</v>
      </c>
      <c r="BR101">
        <v>640047.77777777775</v>
      </c>
      <c r="BS101">
        <v>657780</v>
      </c>
      <c r="BT101">
        <v>345243.88888888888</v>
      </c>
      <c r="BU101">
        <v>311444.5</v>
      </c>
      <c r="BV101">
        <v>331444.5</v>
      </c>
      <c r="BW101">
        <v>397101</v>
      </c>
      <c r="BX101">
        <v>423425</v>
      </c>
      <c r="BY101">
        <v>393867.875</v>
      </c>
      <c r="BZ101">
        <v>382035.625</v>
      </c>
      <c r="CA101">
        <v>394519</v>
      </c>
      <c r="CB101">
        <f t="shared" si="9"/>
        <v>269000</v>
      </c>
      <c r="CC101">
        <f t="shared" si="10"/>
        <v>269000</v>
      </c>
      <c r="CD101">
        <f t="shared" si="11"/>
        <v>7.7000000000000011</v>
      </c>
      <c r="CE101">
        <v>1</v>
      </c>
      <c r="CF101">
        <v>1</v>
      </c>
      <c r="CG101">
        <v>1</v>
      </c>
      <c r="CH101">
        <v>0</v>
      </c>
      <c r="CI101">
        <v>1</v>
      </c>
      <c r="CJ101">
        <v>1</v>
      </c>
      <c r="CK101">
        <v>1</v>
      </c>
      <c r="CL101">
        <f t="shared" si="12"/>
        <v>290000</v>
      </c>
      <c r="CM101">
        <f t="shared" si="13"/>
        <v>260000</v>
      </c>
      <c r="CN101">
        <f t="shared" si="14"/>
        <v>1.1153846153846154</v>
      </c>
      <c r="CO101">
        <f t="shared" si="15"/>
        <v>290000</v>
      </c>
      <c r="CP101">
        <f t="shared" si="16"/>
        <v>260000</v>
      </c>
      <c r="CQ101">
        <f t="shared" si="17"/>
        <v>1.1153846153846154</v>
      </c>
      <c r="CR101">
        <v>1</v>
      </c>
      <c r="CS101">
        <v>0</v>
      </c>
      <c r="CT101" t="s">
        <v>2519</v>
      </c>
      <c r="CU101">
        <v>0</v>
      </c>
      <c r="CV101">
        <v>1</v>
      </c>
      <c r="CW101">
        <v>0</v>
      </c>
      <c r="CX101">
        <v>0</v>
      </c>
      <c r="CY101">
        <v>0</v>
      </c>
    </row>
    <row r="102" spans="1:103" x14ac:dyDescent="0.25">
      <c r="A102" t="s">
        <v>81</v>
      </c>
      <c r="B102" t="s">
        <v>1270</v>
      </c>
      <c r="C102" t="s">
        <v>1428</v>
      </c>
      <c r="D102" t="s">
        <v>1328</v>
      </c>
      <c r="E102">
        <v>3</v>
      </c>
      <c r="F102">
        <v>650000</v>
      </c>
      <c r="H102">
        <v>580000</v>
      </c>
      <c r="I102">
        <v>600000</v>
      </c>
      <c r="J102">
        <v>600000</v>
      </c>
      <c r="K102">
        <v>625000</v>
      </c>
      <c r="L102">
        <v>625000</v>
      </c>
      <c r="O102">
        <v>625000</v>
      </c>
      <c r="P102">
        <v>650000</v>
      </c>
      <c r="R102">
        <v>650000</v>
      </c>
      <c r="S102">
        <v>650000</v>
      </c>
      <c r="T102">
        <v>850000</v>
      </c>
      <c r="U102">
        <v>650000</v>
      </c>
      <c r="V102">
        <v>650000</v>
      </c>
      <c r="W102">
        <v>650000</v>
      </c>
      <c r="Y102">
        <v>650000</v>
      </c>
      <c r="Z102">
        <v>344500</v>
      </c>
      <c r="AB102">
        <v>307400</v>
      </c>
      <c r="AC102">
        <v>318000</v>
      </c>
      <c r="AD102">
        <v>318000</v>
      </c>
      <c r="AE102">
        <v>331250</v>
      </c>
      <c r="AF102">
        <v>331250</v>
      </c>
      <c r="AI102">
        <v>331250</v>
      </c>
      <c r="AJ102">
        <v>318500</v>
      </c>
      <c r="AL102">
        <v>318500</v>
      </c>
      <c r="AM102">
        <v>318500</v>
      </c>
      <c r="AN102">
        <v>416500</v>
      </c>
      <c r="AO102">
        <v>318500</v>
      </c>
      <c r="AP102">
        <v>318500</v>
      </c>
      <c r="AQ102">
        <v>318500</v>
      </c>
      <c r="AS102">
        <v>318500</v>
      </c>
      <c r="AT102">
        <v>8.5</v>
      </c>
      <c r="AV102">
        <v>8.5</v>
      </c>
      <c r="AW102">
        <v>8.5</v>
      </c>
      <c r="AX102">
        <v>8.5</v>
      </c>
      <c r="AY102">
        <v>8.5</v>
      </c>
      <c r="AZ102">
        <v>8.5</v>
      </c>
      <c r="BA102">
        <v>8.5</v>
      </c>
      <c r="BC102">
        <v>8.5</v>
      </c>
      <c r="BD102" t="s">
        <v>2405</v>
      </c>
      <c r="BE102">
        <v>-7.8240591999999998</v>
      </c>
      <c r="BF102">
        <v>110.36661170000001</v>
      </c>
      <c r="BG102">
        <v>2.449052978230224E-3</v>
      </c>
      <c r="BH102">
        <v>175117</v>
      </c>
      <c r="BJ102">
        <v>249687.22222222219</v>
      </c>
      <c r="BK102">
        <v>181381.66666666669</v>
      </c>
      <c r="BL102">
        <v>186615.44444444441</v>
      </c>
      <c r="BM102">
        <v>174053.11111111109</v>
      </c>
      <c r="BN102">
        <v>167564</v>
      </c>
      <c r="BQ102">
        <v>226201.33333333331</v>
      </c>
      <c r="BR102">
        <v>158964.6</v>
      </c>
      <c r="BT102">
        <v>256086.25</v>
      </c>
      <c r="BU102">
        <v>180368.11111111109</v>
      </c>
      <c r="BV102">
        <v>253841.8</v>
      </c>
      <c r="BW102">
        <v>205490.88888888891</v>
      </c>
      <c r="BX102">
        <v>180361.66666666669</v>
      </c>
      <c r="BY102">
        <v>188617.8</v>
      </c>
      <c r="CA102">
        <v>160153</v>
      </c>
      <c r="CB102">
        <f t="shared" si="9"/>
        <v>325950</v>
      </c>
      <c r="CC102">
        <f t="shared" si="10"/>
        <v>330750</v>
      </c>
      <c r="CD102">
        <f t="shared" si="11"/>
        <v>8.5</v>
      </c>
      <c r="CE102">
        <v>1</v>
      </c>
      <c r="CF102">
        <v>1</v>
      </c>
      <c r="CG102">
        <v>1</v>
      </c>
      <c r="CH102">
        <v>1</v>
      </c>
      <c r="CI102">
        <v>1</v>
      </c>
      <c r="CJ102">
        <v>1</v>
      </c>
      <c r="CK102">
        <v>1</v>
      </c>
      <c r="CL102">
        <f t="shared" si="12"/>
        <v>344500</v>
      </c>
      <c r="CM102">
        <f t="shared" si="13"/>
        <v>307400</v>
      </c>
      <c r="CN102">
        <f t="shared" si="14"/>
        <v>1.1206896551724137</v>
      </c>
      <c r="CO102">
        <f t="shared" si="15"/>
        <v>416500</v>
      </c>
      <c r="CP102">
        <f t="shared" si="16"/>
        <v>318500</v>
      </c>
      <c r="CQ102">
        <f t="shared" si="17"/>
        <v>1.3076923076923077</v>
      </c>
      <c r="CR102">
        <v>1</v>
      </c>
      <c r="CS102">
        <v>0</v>
      </c>
      <c r="CT102" t="s">
        <v>2520</v>
      </c>
      <c r="CU102">
        <v>0</v>
      </c>
      <c r="CV102">
        <v>0</v>
      </c>
      <c r="CW102">
        <v>1</v>
      </c>
      <c r="CX102">
        <v>0</v>
      </c>
      <c r="CY102">
        <v>0</v>
      </c>
    </row>
    <row r="103" spans="1:103" x14ac:dyDescent="0.25">
      <c r="A103" t="s">
        <v>279</v>
      </c>
      <c r="B103" t="s">
        <v>1294</v>
      </c>
      <c r="C103" t="s">
        <v>1881</v>
      </c>
      <c r="D103" t="s">
        <v>1328</v>
      </c>
      <c r="E103">
        <v>0</v>
      </c>
      <c r="F103">
        <v>299998</v>
      </c>
      <c r="H103">
        <v>280000</v>
      </c>
      <c r="I103">
        <v>280000</v>
      </c>
      <c r="J103">
        <v>266667</v>
      </c>
      <c r="K103">
        <v>266667</v>
      </c>
      <c r="L103">
        <v>266667</v>
      </c>
      <c r="O103">
        <v>266667</v>
      </c>
      <c r="P103">
        <v>299998</v>
      </c>
      <c r="R103">
        <v>280000</v>
      </c>
      <c r="S103">
        <v>280000</v>
      </c>
      <c r="T103">
        <v>266667</v>
      </c>
      <c r="U103">
        <v>266667</v>
      </c>
      <c r="V103">
        <v>266667</v>
      </c>
      <c r="W103">
        <v>380000</v>
      </c>
      <c r="Y103">
        <v>280000</v>
      </c>
      <c r="Z103">
        <v>224999</v>
      </c>
      <c r="AB103">
        <v>210000</v>
      </c>
      <c r="AC103">
        <v>210000</v>
      </c>
      <c r="AD103">
        <v>200000</v>
      </c>
      <c r="AE103">
        <v>200000</v>
      </c>
      <c r="AF103">
        <v>200000</v>
      </c>
      <c r="AI103">
        <v>200000</v>
      </c>
      <c r="AJ103">
        <v>224999</v>
      </c>
      <c r="AL103">
        <v>210000</v>
      </c>
      <c r="AM103">
        <v>210000</v>
      </c>
      <c r="AN103">
        <v>200000</v>
      </c>
      <c r="AO103">
        <v>200000</v>
      </c>
      <c r="AP103">
        <v>200000</v>
      </c>
      <c r="AQ103">
        <v>285000</v>
      </c>
      <c r="AS103">
        <v>210000</v>
      </c>
      <c r="AT103">
        <v>8.3000000000000007</v>
      </c>
      <c r="AV103">
        <v>8.3000000000000007</v>
      </c>
      <c r="AW103">
        <v>8.3000000000000007</v>
      </c>
      <c r="AX103">
        <v>8.3000000000000007</v>
      </c>
      <c r="AY103">
        <v>8.3000000000000007</v>
      </c>
      <c r="AZ103">
        <v>8.3000000000000007</v>
      </c>
      <c r="BA103">
        <v>8.3000000000000007</v>
      </c>
      <c r="BC103">
        <v>8.3000000000000007</v>
      </c>
      <c r="BD103" t="s">
        <v>2422</v>
      </c>
      <c r="BE103">
        <v>-7.8042198999999997</v>
      </c>
      <c r="BF103">
        <v>110.3588079</v>
      </c>
      <c r="BG103">
        <v>5.0328780235990526E-3</v>
      </c>
      <c r="BH103">
        <v>187699.4</v>
      </c>
      <c r="BJ103">
        <v>105848</v>
      </c>
      <c r="BK103">
        <v>114719.875</v>
      </c>
      <c r="BL103">
        <v>162351.1</v>
      </c>
      <c r="BM103">
        <v>244774</v>
      </c>
      <c r="BN103">
        <v>214697.66666666669</v>
      </c>
      <c r="BQ103">
        <v>138201.29999999999</v>
      </c>
      <c r="BR103">
        <v>163385</v>
      </c>
      <c r="BT103">
        <v>103016.9</v>
      </c>
      <c r="BU103">
        <v>115289.5</v>
      </c>
      <c r="BV103">
        <v>131294.70000000001</v>
      </c>
      <c r="BW103">
        <v>135327.1</v>
      </c>
      <c r="BX103">
        <v>127728.3</v>
      </c>
      <c r="BY103">
        <v>180928.55555555559</v>
      </c>
      <c r="CA103">
        <v>115341.5</v>
      </c>
      <c r="CB103">
        <f t="shared" si="9"/>
        <v>206428.42857142858</v>
      </c>
      <c r="CC103">
        <f t="shared" si="10"/>
        <v>217499.875</v>
      </c>
      <c r="CD103">
        <f t="shared" si="11"/>
        <v>8.2999999999999989</v>
      </c>
      <c r="CE103">
        <v>1</v>
      </c>
      <c r="CF103">
        <v>1</v>
      </c>
      <c r="CG103">
        <v>1</v>
      </c>
      <c r="CH103">
        <v>1</v>
      </c>
      <c r="CI103">
        <v>1</v>
      </c>
      <c r="CJ103">
        <v>1</v>
      </c>
      <c r="CK103">
        <v>0</v>
      </c>
      <c r="CL103">
        <f t="shared" si="12"/>
        <v>224999</v>
      </c>
      <c r="CM103">
        <f t="shared" si="13"/>
        <v>200000</v>
      </c>
      <c r="CN103">
        <f t="shared" si="14"/>
        <v>1.124995</v>
      </c>
      <c r="CO103">
        <f t="shared" si="15"/>
        <v>285000</v>
      </c>
      <c r="CP103">
        <f t="shared" si="16"/>
        <v>200000</v>
      </c>
      <c r="CQ103">
        <f t="shared" si="17"/>
        <v>1.425</v>
      </c>
      <c r="CR103">
        <v>1</v>
      </c>
      <c r="CS103">
        <v>0</v>
      </c>
      <c r="CT103" t="s">
        <v>2520</v>
      </c>
      <c r="CU103">
        <v>0</v>
      </c>
      <c r="CV103">
        <v>0</v>
      </c>
      <c r="CW103">
        <v>1</v>
      </c>
      <c r="CX103">
        <v>0</v>
      </c>
      <c r="CY103">
        <v>0</v>
      </c>
    </row>
    <row r="104" spans="1:103" x14ac:dyDescent="0.25">
      <c r="A104" t="s">
        <v>1056</v>
      </c>
      <c r="B104" t="s">
        <v>1261</v>
      </c>
      <c r="C104" t="s">
        <v>1652</v>
      </c>
      <c r="D104" t="s">
        <v>1328</v>
      </c>
      <c r="E104">
        <v>0</v>
      </c>
      <c r="F104">
        <v>307230</v>
      </c>
      <c r="H104">
        <v>274280</v>
      </c>
      <c r="I104">
        <v>274280</v>
      </c>
      <c r="M104">
        <v>308810</v>
      </c>
      <c r="O104">
        <v>274730</v>
      </c>
      <c r="P104">
        <v>273743</v>
      </c>
      <c r="Q104">
        <v>275851</v>
      </c>
      <c r="R104">
        <v>274280</v>
      </c>
      <c r="S104">
        <v>274280</v>
      </c>
      <c r="T104">
        <v>272820</v>
      </c>
      <c r="U104">
        <v>274730</v>
      </c>
      <c r="V104">
        <v>275194</v>
      </c>
      <c r="W104">
        <v>275194</v>
      </c>
      <c r="X104">
        <v>321941</v>
      </c>
      <c r="Y104">
        <v>320661</v>
      </c>
      <c r="Z104">
        <v>230423</v>
      </c>
      <c r="AB104">
        <v>205746</v>
      </c>
      <c r="AC104">
        <v>205746</v>
      </c>
      <c r="AG104">
        <v>231607</v>
      </c>
      <c r="AI104">
        <v>206048</v>
      </c>
      <c r="AJ104">
        <v>205343</v>
      </c>
      <c r="AK104">
        <v>206888</v>
      </c>
      <c r="AL104">
        <v>205746</v>
      </c>
      <c r="AM104">
        <v>205746</v>
      </c>
      <c r="AN104">
        <v>204651</v>
      </c>
      <c r="AO104">
        <v>206048</v>
      </c>
      <c r="AP104">
        <v>206396</v>
      </c>
      <c r="AQ104">
        <v>206396</v>
      </c>
      <c r="AR104">
        <v>241456</v>
      </c>
      <c r="AS104">
        <v>240460</v>
      </c>
      <c r="AT104">
        <v>8.5</v>
      </c>
      <c r="AU104">
        <v>8.5</v>
      </c>
      <c r="AV104">
        <v>8.5</v>
      </c>
      <c r="AW104">
        <v>8.5</v>
      </c>
      <c r="AX104">
        <v>8.5</v>
      </c>
      <c r="AY104">
        <v>8.5</v>
      </c>
      <c r="AZ104">
        <v>8.5</v>
      </c>
      <c r="BA104">
        <v>8.5</v>
      </c>
      <c r="BB104">
        <v>8.5</v>
      </c>
      <c r="BC104">
        <v>8.5</v>
      </c>
      <c r="BD104" t="s">
        <v>2416</v>
      </c>
      <c r="BE104">
        <v>-7.7870993000000004</v>
      </c>
      <c r="BF104">
        <v>110.3576978</v>
      </c>
      <c r="BG104">
        <v>4.9138647102352833E-3</v>
      </c>
      <c r="BH104">
        <v>118880.625</v>
      </c>
      <c r="BJ104">
        <v>177470.77777777781</v>
      </c>
      <c r="BK104">
        <v>170848.66666666669</v>
      </c>
      <c r="BO104">
        <v>199283.4</v>
      </c>
      <c r="BQ104">
        <v>90209.7</v>
      </c>
      <c r="BR104">
        <v>162548.6</v>
      </c>
      <c r="BS104">
        <v>163112</v>
      </c>
      <c r="BT104">
        <v>84569.7</v>
      </c>
      <c r="BU104">
        <v>139106.6</v>
      </c>
      <c r="BV104">
        <v>88184.444444444438</v>
      </c>
      <c r="BW104">
        <v>92570.5</v>
      </c>
      <c r="BX104">
        <v>172719.77777777781</v>
      </c>
      <c r="BY104">
        <v>131569.33333333331</v>
      </c>
      <c r="BZ104">
        <v>203419.6</v>
      </c>
      <c r="CA104">
        <v>138277</v>
      </c>
      <c r="CB104">
        <f t="shared" si="9"/>
        <v>215914</v>
      </c>
      <c r="CC104">
        <f t="shared" si="10"/>
        <v>212913</v>
      </c>
      <c r="CD104">
        <f t="shared" si="11"/>
        <v>8.5</v>
      </c>
      <c r="CE104">
        <v>1</v>
      </c>
      <c r="CF104">
        <v>1</v>
      </c>
      <c r="CG104">
        <v>1</v>
      </c>
      <c r="CH104">
        <v>0</v>
      </c>
      <c r="CI104">
        <v>1</v>
      </c>
      <c r="CJ104">
        <v>1</v>
      </c>
      <c r="CK104">
        <v>0</v>
      </c>
      <c r="CL104">
        <f t="shared" si="12"/>
        <v>231607</v>
      </c>
      <c r="CM104">
        <f t="shared" si="13"/>
        <v>205746</v>
      </c>
      <c r="CN104">
        <f t="shared" si="14"/>
        <v>1.1256938166477113</v>
      </c>
      <c r="CO104">
        <f t="shared" si="15"/>
        <v>241456</v>
      </c>
      <c r="CP104">
        <f t="shared" si="16"/>
        <v>204651</v>
      </c>
      <c r="CQ104">
        <f t="shared" si="17"/>
        <v>1.179842756693102</v>
      </c>
      <c r="CR104">
        <v>1</v>
      </c>
      <c r="CS104">
        <v>0</v>
      </c>
      <c r="CT104" t="s">
        <v>2520</v>
      </c>
      <c r="CU104">
        <v>0</v>
      </c>
      <c r="CV104">
        <v>0</v>
      </c>
      <c r="CW104">
        <v>1</v>
      </c>
      <c r="CX104">
        <v>0</v>
      </c>
      <c r="CY104">
        <v>0</v>
      </c>
    </row>
    <row r="105" spans="1:103" x14ac:dyDescent="0.25">
      <c r="A105" t="s">
        <v>1147</v>
      </c>
      <c r="B105" t="s">
        <v>1264</v>
      </c>
      <c r="C105" t="s">
        <v>1893</v>
      </c>
      <c r="D105" t="s">
        <v>1328</v>
      </c>
      <c r="E105">
        <v>0</v>
      </c>
      <c r="I105">
        <v>313333</v>
      </c>
      <c r="J105">
        <v>353333</v>
      </c>
      <c r="K105">
        <v>353333</v>
      </c>
      <c r="L105">
        <v>313333</v>
      </c>
      <c r="O105">
        <v>313333</v>
      </c>
      <c r="P105">
        <v>313333</v>
      </c>
      <c r="Q105">
        <v>313333</v>
      </c>
      <c r="R105">
        <v>313333</v>
      </c>
      <c r="S105">
        <v>313333</v>
      </c>
      <c r="T105">
        <v>313333</v>
      </c>
      <c r="U105">
        <v>313333</v>
      </c>
      <c r="V105">
        <v>313333</v>
      </c>
      <c r="W105">
        <v>313333</v>
      </c>
      <c r="X105">
        <v>353333</v>
      </c>
      <c r="Y105">
        <v>313333</v>
      </c>
      <c r="AC105">
        <v>235000</v>
      </c>
      <c r="AD105">
        <v>265000</v>
      </c>
      <c r="AE105">
        <v>265000</v>
      </c>
      <c r="AF105">
        <v>235000</v>
      </c>
      <c r="AI105">
        <v>235000</v>
      </c>
      <c r="AJ105">
        <v>235000</v>
      </c>
      <c r="AK105">
        <v>235000</v>
      </c>
      <c r="AL105">
        <v>235000</v>
      </c>
      <c r="AM105">
        <v>235000</v>
      </c>
      <c r="AN105">
        <v>235000</v>
      </c>
      <c r="AO105">
        <v>235000</v>
      </c>
      <c r="AP105">
        <v>235000</v>
      </c>
      <c r="AQ105">
        <v>235000</v>
      </c>
      <c r="AR105">
        <v>265000</v>
      </c>
      <c r="AS105">
        <v>235000</v>
      </c>
      <c r="AT105">
        <v>8.3000000000000007</v>
      </c>
      <c r="AU105">
        <v>8.3000000000000007</v>
      </c>
      <c r="AV105">
        <v>8.3000000000000007</v>
      </c>
      <c r="AW105">
        <v>8.3000000000000007</v>
      </c>
      <c r="AX105">
        <v>8.3000000000000007</v>
      </c>
      <c r="AY105">
        <v>8.3000000000000007</v>
      </c>
      <c r="AZ105">
        <v>8.3000000000000007</v>
      </c>
      <c r="BA105">
        <v>8.3000000000000007</v>
      </c>
      <c r="BB105">
        <v>8.3000000000000007</v>
      </c>
      <c r="BC105">
        <v>8.3000000000000007</v>
      </c>
      <c r="BD105" t="s">
        <v>2406</v>
      </c>
      <c r="BE105">
        <v>-7.7901550999999998</v>
      </c>
      <c r="BF105">
        <v>110.3651433</v>
      </c>
      <c r="BG105">
        <v>1.1522170759245391E-3</v>
      </c>
      <c r="BK105">
        <v>156722.22222222219</v>
      </c>
      <c r="BL105">
        <v>186460</v>
      </c>
      <c r="BM105">
        <v>211500</v>
      </c>
      <c r="BN105">
        <v>437625</v>
      </c>
      <c r="BQ105">
        <v>214000</v>
      </c>
      <c r="BR105">
        <v>318955.55555555562</v>
      </c>
      <c r="BS105">
        <v>569300</v>
      </c>
      <c r="BT105">
        <v>164195</v>
      </c>
      <c r="BU105">
        <v>289730</v>
      </c>
      <c r="BV105">
        <v>212720</v>
      </c>
      <c r="BW105">
        <v>259470</v>
      </c>
      <c r="BX105">
        <v>540066.66666666663</v>
      </c>
      <c r="BY105">
        <v>376857.14285714278</v>
      </c>
      <c r="BZ105">
        <v>438500</v>
      </c>
      <c r="CA105">
        <v>163195</v>
      </c>
      <c r="CB105">
        <f t="shared" si="9"/>
        <v>247000</v>
      </c>
      <c r="CC105">
        <f t="shared" si="10"/>
        <v>238000</v>
      </c>
      <c r="CD105">
        <f t="shared" si="11"/>
        <v>8.2999999999999989</v>
      </c>
      <c r="CE105">
        <v>1</v>
      </c>
      <c r="CF105">
        <v>0</v>
      </c>
      <c r="CG105">
        <v>1</v>
      </c>
      <c r="CH105">
        <v>0</v>
      </c>
      <c r="CI105">
        <v>1</v>
      </c>
      <c r="CJ105">
        <v>1</v>
      </c>
      <c r="CK105">
        <v>0</v>
      </c>
      <c r="CL105">
        <f t="shared" si="12"/>
        <v>265000</v>
      </c>
      <c r="CM105">
        <f t="shared" si="13"/>
        <v>235000</v>
      </c>
      <c r="CN105">
        <f t="shared" si="14"/>
        <v>1.1276595744680851</v>
      </c>
      <c r="CO105">
        <f t="shared" si="15"/>
        <v>265000</v>
      </c>
      <c r="CP105">
        <f t="shared" si="16"/>
        <v>235000</v>
      </c>
      <c r="CQ105">
        <f t="shared" si="17"/>
        <v>1.1276595744680851</v>
      </c>
      <c r="CR105">
        <v>1</v>
      </c>
      <c r="CS105">
        <v>0</v>
      </c>
      <c r="CT105" t="s">
        <v>2520</v>
      </c>
      <c r="CU105">
        <v>0</v>
      </c>
      <c r="CV105">
        <v>0</v>
      </c>
      <c r="CW105">
        <v>1</v>
      </c>
      <c r="CX105">
        <v>0</v>
      </c>
      <c r="CY105">
        <v>0</v>
      </c>
    </row>
    <row r="106" spans="1:103" x14ac:dyDescent="0.25">
      <c r="A106" t="s">
        <v>624</v>
      </c>
      <c r="B106" t="s">
        <v>1269</v>
      </c>
      <c r="C106" t="s">
        <v>2071</v>
      </c>
      <c r="D106" t="s">
        <v>1328</v>
      </c>
      <c r="E106">
        <v>0</v>
      </c>
      <c r="F106">
        <v>178062</v>
      </c>
      <c r="H106">
        <v>200881</v>
      </c>
      <c r="J106">
        <v>190686</v>
      </c>
      <c r="K106">
        <v>178062</v>
      </c>
      <c r="L106">
        <v>178062</v>
      </c>
      <c r="M106">
        <v>178062</v>
      </c>
      <c r="N106">
        <v>182699</v>
      </c>
      <c r="O106">
        <v>182210</v>
      </c>
      <c r="P106">
        <v>213632</v>
      </c>
      <c r="R106">
        <v>213632</v>
      </c>
      <c r="T106">
        <v>213632</v>
      </c>
      <c r="U106">
        <v>213632</v>
      </c>
      <c r="V106">
        <v>201882</v>
      </c>
      <c r="W106">
        <v>236491</v>
      </c>
      <c r="X106">
        <v>240335</v>
      </c>
      <c r="Y106">
        <v>240335</v>
      </c>
      <c r="Z106">
        <v>138888</v>
      </c>
      <c r="AB106">
        <v>156687</v>
      </c>
      <c r="AD106">
        <v>148735</v>
      </c>
      <c r="AE106">
        <v>138888</v>
      </c>
      <c r="AF106">
        <v>138888</v>
      </c>
      <c r="AG106">
        <v>138888</v>
      </c>
      <c r="AH106">
        <v>142505</v>
      </c>
      <c r="AI106">
        <v>142124</v>
      </c>
      <c r="AJ106">
        <v>166633</v>
      </c>
      <c r="AL106">
        <v>166633</v>
      </c>
      <c r="AN106">
        <v>166633</v>
      </c>
      <c r="AO106">
        <v>166633</v>
      </c>
      <c r="AP106">
        <v>157468</v>
      </c>
      <c r="AQ106">
        <v>184463</v>
      </c>
      <c r="AR106">
        <v>187461</v>
      </c>
      <c r="AS106">
        <v>187461</v>
      </c>
      <c r="AT106">
        <v>8.5</v>
      </c>
      <c r="AV106">
        <v>8.5</v>
      </c>
      <c r="AX106">
        <v>8.5</v>
      </c>
      <c r="AY106">
        <v>8.5</v>
      </c>
      <c r="AZ106">
        <v>8.5</v>
      </c>
      <c r="BA106">
        <v>8.5</v>
      </c>
      <c r="BB106">
        <v>8.5</v>
      </c>
      <c r="BC106">
        <v>8.5</v>
      </c>
      <c r="BD106" t="s">
        <v>2410</v>
      </c>
      <c r="BE106">
        <v>-7.744847</v>
      </c>
      <c r="BF106">
        <v>110.3952055</v>
      </c>
      <c r="BG106">
        <v>1.3924246395684349E-2</v>
      </c>
      <c r="BH106">
        <v>103753.6666666667</v>
      </c>
      <c r="BJ106">
        <v>100650.2</v>
      </c>
      <c r="BL106">
        <v>122078.2222222222</v>
      </c>
      <c r="BM106">
        <v>95363.1</v>
      </c>
      <c r="BN106">
        <v>61949.888888888891</v>
      </c>
      <c r="BO106">
        <v>99763.71428571429</v>
      </c>
      <c r="BP106">
        <v>458546.4</v>
      </c>
      <c r="BQ106">
        <v>120441.6666666667</v>
      </c>
      <c r="BR106">
        <v>101980.4</v>
      </c>
      <c r="BT106">
        <v>99148.2</v>
      </c>
      <c r="BV106">
        <v>99107.4</v>
      </c>
      <c r="BW106">
        <v>60670.888888888891</v>
      </c>
      <c r="BX106">
        <v>102468.3</v>
      </c>
      <c r="BY106">
        <v>96212.9</v>
      </c>
      <c r="BZ106">
        <v>70105.666666666672</v>
      </c>
      <c r="CA106">
        <v>95029.1</v>
      </c>
      <c r="CB106">
        <f t="shared" si="9"/>
        <v>143200.375</v>
      </c>
      <c r="CC106">
        <f t="shared" si="10"/>
        <v>172923.125</v>
      </c>
      <c r="CD106">
        <f t="shared" si="11"/>
        <v>8.5</v>
      </c>
      <c r="CE106">
        <v>1</v>
      </c>
      <c r="CF106">
        <v>0</v>
      </c>
      <c r="CG106">
        <v>0</v>
      </c>
      <c r="CH106">
        <v>0</v>
      </c>
      <c r="CI106">
        <v>1</v>
      </c>
      <c r="CJ106">
        <v>1</v>
      </c>
      <c r="CK106">
        <v>0</v>
      </c>
      <c r="CL106">
        <f t="shared" si="12"/>
        <v>156687</v>
      </c>
      <c r="CM106">
        <f t="shared" si="13"/>
        <v>138888</v>
      </c>
      <c r="CN106">
        <f t="shared" si="14"/>
        <v>1.1281536201831692</v>
      </c>
      <c r="CO106">
        <f t="shared" si="15"/>
        <v>187461</v>
      </c>
      <c r="CP106">
        <f t="shared" si="16"/>
        <v>157468</v>
      </c>
      <c r="CQ106">
        <f t="shared" si="17"/>
        <v>1.1904704447887824</v>
      </c>
      <c r="CR106">
        <v>1</v>
      </c>
      <c r="CS106">
        <v>0</v>
      </c>
      <c r="CT106" t="s">
        <v>2519</v>
      </c>
      <c r="CU106">
        <v>0</v>
      </c>
      <c r="CV106">
        <v>1</v>
      </c>
      <c r="CW106">
        <v>0</v>
      </c>
      <c r="CX106">
        <v>0</v>
      </c>
      <c r="CY106">
        <v>0</v>
      </c>
    </row>
    <row r="107" spans="1:103" x14ac:dyDescent="0.25">
      <c r="A107" t="s">
        <v>382</v>
      </c>
      <c r="B107" t="s">
        <v>1263</v>
      </c>
      <c r="C107" t="s">
        <v>1983</v>
      </c>
      <c r="D107" t="s">
        <v>1328</v>
      </c>
      <c r="E107">
        <v>1</v>
      </c>
      <c r="F107">
        <v>140998</v>
      </c>
      <c r="G107">
        <v>157226</v>
      </c>
      <c r="H107">
        <v>153330</v>
      </c>
      <c r="I107">
        <v>159071</v>
      </c>
      <c r="J107">
        <v>147422</v>
      </c>
      <c r="K107">
        <v>145982</v>
      </c>
      <c r="L107">
        <v>146086</v>
      </c>
      <c r="M107">
        <v>143578</v>
      </c>
      <c r="N107">
        <v>156902</v>
      </c>
      <c r="O107">
        <v>155088</v>
      </c>
      <c r="P107">
        <v>163555</v>
      </c>
      <c r="Q107">
        <v>163555</v>
      </c>
      <c r="R107">
        <v>192269</v>
      </c>
      <c r="S107">
        <v>163555</v>
      </c>
      <c r="T107">
        <v>163555</v>
      </c>
      <c r="U107">
        <v>163555</v>
      </c>
      <c r="V107">
        <v>171733</v>
      </c>
      <c r="W107">
        <v>163555</v>
      </c>
      <c r="X107">
        <v>183182</v>
      </c>
      <c r="Y107">
        <v>163555</v>
      </c>
      <c r="Z107">
        <v>109978</v>
      </c>
      <c r="AA107">
        <v>122636</v>
      </c>
      <c r="AB107">
        <v>119597</v>
      </c>
      <c r="AC107">
        <v>124075</v>
      </c>
      <c r="AD107">
        <v>114989</v>
      </c>
      <c r="AE107">
        <v>113866</v>
      </c>
      <c r="AF107">
        <v>113947</v>
      </c>
      <c r="AG107">
        <v>111991</v>
      </c>
      <c r="AH107">
        <v>122384</v>
      </c>
      <c r="AI107">
        <v>120969</v>
      </c>
      <c r="AJ107">
        <v>127573</v>
      </c>
      <c r="AK107">
        <v>127573</v>
      </c>
      <c r="AL107">
        <v>149970</v>
      </c>
      <c r="AM107">
        <v>127573</v>
      </c>
      <c r="AN107">
        <v>127573</v>
      </c>
      <c r="AO107">
        <v>127573</v>
      </c>
      <c r="AP107">
        <v>133952</v>
      </c>
      <c r="AQ107">
        <v>127573</v>
      </c>
      <c r="AR107">
        <v>142882</v>
      </c>
      <c r="AS107">
        <v>127573</v>
      </c>
      <c r="AT107">
        <v>7.1</v>
      </c>
      <c r="AU107">
        <v>7.1</v>
      </c>
      <c r="AV107">
        <v>7.1</v>
      </c>
      <c r="AW107">
        <v>7.1</v>
      </c>
      <c r="AX107">
        <v>7.1</v>
      </c>
      <c r="AY107">
        <v>7.1</v>
      </c>
      <c r="AZ107">
        <v>7.1</v>
      </c>
      <c r="BA107">
        <v>7.1</v>
      </c>
      <c r="BB107">
        <v>7.1</v>
      </c>
      <c r="BC107">
        <v>7.1</v>
      </c>
      <c r="BD107" t="s">
        <v>2406</v>
      </c>
      <c r="BE107">
        <v>-7.6940524999999997</v>
      </c>
      <c r="BF107">
        <v>110.4171588</v>
      </c>
      <c r="BG107">
        <v>4.3273668185291443E-2</v>
      </c>
      <c r="BH107">
        <v>111136.4</v>
      </c>
      <c r="BI107">
        <v>175830.42857142861</v>
      </c>
      <c r="BJ107">
        <v>113406.25</v>
      </c>
      <c r="BK107">
        <v>94670.555555555562</v>
      </c>
      <c r="BL107">
        <v>83626.333333333328</v>
      </c>
      <c r="BM107">
        <v>107424.4</v>
      </c>
      <c r="BN107">
        <v>105788</v>
      </c>
      <c r="BO107">
        <v>154119.75</v>
      </c>
      <c r="BP107">
        <v>215101.375</v>
      </c>
      <c r="BQ107">
        <v>100927.4</v>
      </c>
      <c r="BR107">
        <v>107251.2</v>
      </c>
      <c r="BS107">
        <v>149394.66666666669</v>
      </c>
      <c r="BT107">
        <v>85655.444444444438</v>
      </c>
      <c r="BU107">
        <v>106668.44444444439</v>
      </c>
      <c r="BV107">
        <v>80192.333333333328</v>
      </c>
      <c r="BW107">
        <v>93640.4</v>
      </c>
      <c r="BX107">
        <v>91806.3</v>
      </c>
      <c r="BY107">
        <v>108463.2</v>
      </c>
      <c r="BZ107">
        <v>136739.33333333331</v>
      </c>
      <c r="CA107">
        <v>119084.8</v>
      </c>
      <c r="CB107">
        <f t="shared" si="9"/>
        <v>117443.2</v>
      </c>
      <c r="CC107">
        <f t="shared" si="10"/>
        <v>131981.5</v>
      </c>
      <c r="CD107">
        <f t="shared" si="11"/>
        <v>7.1</v>
      </c>
      <c r="CE107">
        <v>1</v>
      </c>
      <c r="CF107">
        <v>0</v>
      </c>
      <c r="CG107">
        <v>1</v>
      </c>
      <c r="CH107">
        <v>0</v>
      </c>
      <c r="CI107">
        <v>1</v>
      </c>
      <c r="CJ107">
        <v>1</v>
      </c>
      <c r="CK107">
        <v>0</v>
      </c>
      <c r="CL107">
        <f t="shared" si="12"/>
        <v>124075</v>
      </c>
      <c r="CM107">
        <f t="shared" si="13"/>
        <v>109978</v>
      </c>
      <c r="CN107">
        <f t="shared" si="14"/>
        <v>1.1281801814908436</v>
      </c>
      <c r="CO107">
        <f t="shared" si="15"/>
        <v>149970</v>
      </c>
      <c r="CP107">
        <f t="shared" si="16"/>
        <v>127573</v>
      </c>
      <c r="CQ107">
        <f t="shared" si="17"/>
        <v>1.1755622271170232</v>
      </c>
      <c r="CR107">
        <v>1</v>
      </c>
      <c r="CS107">
        <v>0</v>
      </c>
      <c r="CT107" t="s">
        <v>2519</v>
      </c>
      <c r="CU107">
        <v>0</v>
      </c>
      <c r="CV107">
        <v>1</v>
      </c>
      <c r="CW107">
        <v>0</v>
      </c>
      <c r="CX107">
        <v>0</v>
      </c>
      <c r="CY107">
        <v>0</v>
      </c>
    </row>
    <row r="108" spans="1:103" x14ac:dyDescent="0.25">
      <c r="A108" t="s">
        <v>420</v>
      </c>
      <c r="B108" t="s">
        <v>1264</v>
      </c>
      <c r="C108" t="s">
        <v>2310</v>
      </c>
      <c r="D108" t="s">
        <v>1328</v>
      </c>
      <c r="E108">
        <v>1</v>
      </c>
      <c r="F108">
        <v>200000</v>
      </c>
      <c r="H108">
        <v>193333</v>
      </c>
      <c r="I108">
        <v>186667</v>
      </c>
      <c r="J108">
        <v>180000</v>
      </c>
      <c r="K108">
        <v>180000</v>
      </c>
      <c r="L108">
        <v>198667</v>
      </c>
      <c r="M108">
        <v>200000</v>
      </c>
      <c r="O108">
        <v>204000</v>
      </c>
      <c r="P108">
        <v>200000</v>
      </c>
      <c r="Q108">
        <v>200000</v>
      </c>
      <c r="R108">
        <v>193333</v>
      </c>
      <c r="S108">
        <v>186667</v>
      </c>
      <c r="T108">
        <v>186667</v>
      </c>
      <c r="U108">
        <v>186667</v>
      </c>
      <c r="V108">
        <v>186667</v>
      </c>
      <c r="W108">
        <v>200000</v>
      </c>
      <c r="X108">
        <v>200000</v>
      </c>
      <c r="Y108">
        <v>193333</v>
      </c>
      <c r="Z108">
        <v>150000</v>
      </c>
      <c r="AB108">
        <v>145000</v>
      </c>
      <c r="AC108">
        <v>140000</v>
      </c>
      <c r="AD108">
        <v>135000</v>
      </c>
      <c r="AE108">
        <v>135000</v>
      </c>
      <c r="AF108">
        <v>149000</v>
      </c>
      <c r="AG108">
        <v>150000</v>
      </c>
      <c r="AI108">
        <v>153000</v>
      </c>
      <c r="AJ108">
        <v>150000</v>
      </c>
      <c r="AK108">
        <v>150000</v>
      </c>
      <c r="AL108">
        <v>145000</v>
      </c>
      <c r="AM108">
        <v>140000</v>
      </c>
      <c r="AN108">
        <v>140000</v>
      </c>
      <c r="AO108">
        <v>140000</v>
      </c>
      <c r="AP108">
        <v>140000</v>
      </c>
      <c r="AQ108">
        <v>150000</v>
      </c>
      <c r="AR108">
        <v>150000</v>
      </c>
      <c r="AS108">
        <v>145000</v>
      </c>
      <c r="AT108">
        <v>8.5</v>
      </c>
      <c r="AU108">
        <v>8.5</v>
      </c>
      <c r="AV108">
        <v>8.5</v>
      </c>
      <c r="AW108">
        <v>8.5</v>
      </c>
      <c r="AX108">
        <v>8.5</v>
      </c>
      <c r="AY108">
        <v>8.5</v>
      </c>
      <c r="AZ108">
        <v>8.5</v>
      </c>
      <c r="BA108">
        <v>8.5</v>
      </c>
      <c r="BB108">
        <v>8.5</v>
      </c>
      <c r="BC108">
        <v>8.5</v>
      </c>
      <c r="BD108" t="s">
        <v>2437</v>
      </c>
      <c r="BE108">
        <v>-7.7933215999999996</v>
      </c>
      <c r="BF108">
        <v>110.36148540000001</v>
      </c>
      <c r="BG108">
        <v>1.485353517254355E-3</v>
      </c>
      <c r="BH108">
        <v>300319.85714285722</v>
      </c>
      <c r="BJ108">
        <v>161010.22222222219</v>
      </c>
      <c r="BK108">
        <v>206172.79999999999</v>
      </c>
      <c r="BL108">
        <v>222106.8</v>
      </c>
      <c r="BM108">
        <v>256285.57142857139</v>
      </c>
      <c r="BN108">
        <v>219878</v>
      </c>
      <c r="BO108">
        <v>328532.33333333331</v>
      </c>
      <c r="BQ108">
        <v>188977.125</v>
      </c>
      <c r="BR108">
        <v>149935.57142857139</v>
      </c>
      <c r="BS108">
        <v>176685.66666666669</v>
      </c>
      <c r="BT108">
        <v>164832.70000000001</v>
      </c>
      <c r="BU108">
        <v>168296.1</v>
      </c>
      <c r="BV108">
        <v>165147.875</v>
      </c>
      <c r="BW108">
        <v>165737.625</v>
      </c>
      <c r="BX108">
        <v>147727.28571428571</v>
      </c>
      <c r="BY108">
        <v>153140.71428571429</v>
      </c>
      <c r="BZ108">
        <v>171867.16666666669</v>
      </c>
      <c r="CA108">
        <v>183532.1</v>
      </c>
      <c r="CB108">
        <f t="shared" si="9"/>
        <v>144625</v>
      </c>
      <c r="CC108">
        <f t="shared" si="10"/>
        <v>145000</v>
      </c>
      <c r="CD108">
        <f t="shared" si="11"/>
        <v>8.5</v>
      </c>
      <c r="CE108">
        <v>1</v>
      </c>
      <c r="CF108">
        <v>0</v>
      </c>
      <c r="CG108">
        <v>1</v>
      </c>
      <c r="CH108">
        <v>0</v>
      </c>
      <c r="CI108">
        <v>1</v>
      </c>
      <c r="CJ108">
        <v>0</v>
      </c>
      <c r="CK108">
        <v>0</v>
      </c>
      <c r="CL108">
        <f t="shared" si="12"/>
        <v>153000</v>
      </c>
      <c r="CM108">
        <f t="shared" si="13"/>
        <v>135000</v>
      </c>
      <c r="CN108">
        <f t="shared" si="14"/>
        <v>1.1333333333333333</v>
      </c>
      <c r="CO108">
        <f t="shared" si="15"/>
        <v>150000</v>
      </c>
      <c r="CP108">
        <f t="shared" si="16"/>
        <v>140000</v>
      </c>
      <c r="CQ108">
        <f t="shared" si="17"/>
        <v>1.0714285714285714</v>
      </c>
      <c r="CR108">
        <v>1</v>
      </c>
      <c r="CS108">
        <v>0</v>
      </c>
      <c r="CT108" t="s">
        <v>2520</v>
      </c>
      <c r="CU108">
        <v>0</v>
      </c>
      <c r="CV108">
        <v>0</v>
      </c>
      <c r="CW108">
        <v>1</v>
      </c>
      <c r="CX108">
        <v>0</v>
      </c>
      <c r="CY108">
        <v>0</v>
      </c>
    </row>
    <row r="109" spans="1:103" x14ac:dyDescent="0.25">
      <c r="A109" t="s">
        <v>122</v>
      </c>
      <c r="B109" t="s">
        <v>1278</v>
      </c>
      <c r="C109" t="s">
        <v>1418</v>
      </c>
      <c r="D109" t="s">
        <v>1328</v>
      </c>
      <c r="E109">
        <v>2</v>
      </c>
      <c r="F109">
        <v>340000</v>
      </c>
      <c r="H109">
        <v>300000</v>
      </c>
      <c r="I109">
        <v>300000</v>
      </c>
      <c r="J109">
        <v>300000</v>
      </c>
      <c r="K109">
        <v>300000</v>
      </c>
      <c r="L109">
        <v>300000</v>
      </c>
      <c r="M109">
        <v>340000</v>
      </c>
      <c r="O109">
        <v>300000</v>
      </c>
      <c r="P109">
        <v>340000</v>
      </c>
      <c r="Q109">
        <v>340000</v>
      </c>
      <c r="R109">
        <v>300000</v>
      </c>
      <c r="S109">
        <v>300000</v>
      </c>
      <c r="T109">
        <v>300000</v>
      </c>
      <c r="U109">
        <v>300000</v>
      </c>
      <c r="V109">
        <v>300000</v>
      </c>
      <c r="W109">
        <v>340000</v>
      </c>
      <c r="X109">
        <v>340000</v>
      </c>
      <c r="Y109">
        <v>300000</v>
      </c>
      <c r="Z109">
        <v>255000</v>
      </c>
      <c r="AB109">
        <v>225000</v>
      </c>
      <c r="AC109">
        <v>225000</v>
      </c>
      <c r="AD109">
        <v>225000</v>
      </c>
      <c r="AE109">
        <v>225000</v>
      </c>
      <c r="AF109">
        <v>225000</v>
      </c>
      <c r="AG109">
        <v>255000</v>
      </c>
      <c r="AI109">
        <v>225000</v>
      </c>
      <c r="AJ109">
        <v>255000</v>
      </c>
      <c r="AK109">
        <v>255000</v>
      </c>
      <c r="AL109">
        <v>225000</v>
      </c>
      <c r="AM109">
        <v>225000</v>
      </c>
      <c r="AN109">
        <v>225000</v>
      </c>
      <c r="AO109">
        <v>225000</v>
      </c>
      <c r="AP109">
        <v>225000</v>
      </c>
      <c r="AQ109">
        <v>255000</v>
      </c>
      <c r="AR109">
        <v>255000</v>
      </c>
      <c r="AS109">
        <v>225000</v>
      </c>
      <c r="AT109">
        <v>8.6</v>
      </c>
      <c r="AU109">
        <v>8.6</v>
      </c>
      <c r="AV109">
        <v>8.6</v>
      </c>
      <c r="AW109">
        <v>8.6</v>
      </c>
      <c r="AX109">
        <v>8.6</v>
      </c>
      <c r="AY109">
        <v>8.6</v>
      </c>
      <c r="AZ109">
        <v>8.6</v>
      </c>
      <c r="BA109">
        <v>8.6</v>
      </c>
      <c r="BB109">
        <v>8.6</v>
      </c>
      <c r="BC109">
        <v>8.6</v>
      </c>
      <c r="BD109" t="s">
        <v>2416</v>
      </c>
      <c r="BE109">
        <v>-7.7743267999999999</v>
      </c>
      <c r="BF109">
        <v>110.4136329</v>
      </c>
      <c r="BG109">
        <v>4.976376181683939E-3</v>
      </c>
      <c r="BH109">
        <v>663610.6</v>
      </c>
      <c r="BJ109">
        <v>252521.5</v>
      </c>
      <c r="BK109">
        <v>281876.22222222219</v>
      </c>
      <c r="BL109">
        <v>239506.9</v>
      </c>
      <c r="BM109">
        <v>135603.88888888891</v>
      </c>
      <c r="BN109">
        <v>111877.44444444439</v>
      </c>
      <c r="BO109">
        <v>186901.55555555559</v>
      </c>
      <c r="BQ109">
        <v>323775.5</v>
      </c>
      <c r="BR109">
        <v>494572.79999999999</v>
      </c>
      <c r="BS109">
        <v>450432.28571428568</v>
      </c>
      <c r="BT109">
        <v>202084.4</v>
      </c>
      <c r="BU109">
        <v>223237.33333333331</v>
      </c>
      <c r="BV109">
        <v>232385.3</v>
      </c>
      <c r="BW109">
        <v>245385.3</v>
      </c>
      <c r="BX109">
        <v>316610.7</v>
      </c>
      <c r="BY109">
        <v>253832.6</v>
      </c>
      <c r="BZ109">
        <v>151024.11111111109</v>
      </c>
      <c r="CA109">
        <v>211090.2</v>
      </c>
      <c r="CB109">
        <f t="shared" si="9"/>
        <v>232500</v>
      </c>
      <c r="CC109">
        <f t="shared" si="10"/>
        <v>237000</v>
      </c>
      <c r="CD109">
        <f t="shared" si="11"/>
        <v>8.5999999999999979</v>
      </c>
      <c r="CE109">
        <v>1</v>
      </c>
      <c r="CF109">
        <v>1</v>
      </c>
      <c r="CG109">
        <v>1</v>
      </c>
      <c r="CH109">
        <v>0</v>
      </c>
      <c r="CI109">
        <v>1</v>
      </c>
      <c r="CJ109">
        <v>1</v>
      </c>
      <c r="CK109">
        <v>0</v>
      </c>
      <c r="CL109">
        <f t="shared" si="12"/>
        <v>255000</v>
      </c>
      <c r="CM109">
        <f t="shared" si="13"/>
        <v>225000</v>
      </c>
      <c r="CN109">
        <f t="shared" si="14"/>
        <v>1.1333333333333333</v>
      </c>
      <c r="CO109">
        <f t="shared" si="15"/>
        <v>255000</v>
      </c>
      <c r="CP109">
        <f t="shared" si="16"/>
        <v>225000</v>
      </c>
      <c r="CQ109">
        <f t="shared" si="17"/>
        <v>1.1333333333333333</v>
      </c>
      <c r="CR109">
        <v>1</v>
      </c>
      <c r="CS109">
        <v>0</v>
      </c>
      <c r="CT109" t="s">
        <v>2519</v>
      </c>
      <c r="CU109">
        <v>0</v>
      </c>
      <c r="CV109">
        <v>1</v>
      </c>
      <c r="CW109">
        <v>0</v>
      </c>
      <c r="CX109">
        <v>0</v>
      </c>
      <c r="CY109">
        <v>0</v>
      </c>
    </row>
    <row r="110" spans="1:103" x14ac:dyDescent="0.25">
      <c r="A110" t="s">
        <v>764</v>
      </c>
      <c r="B110" t="s">
        <v>1300</v>
      </c>
      <c r="C110" t="s">
        <v>2127</v>
      </c>
      <c r="D110" t="s">
        <v>1328</v>
      </c>
      <c r="E110">
        <v>0</v>
      </c>
      <c r="F110">
        <v>331034</v>
      </c>
      <c r="G110">
        <v>331034</v>
      </c>
      <c r="H110">
        <v>297318</v>
      </c>
      <c r="I110">
        <v>297318</v>
      </c>
      <c r="J110">
        <v>291187</v>
      </c>
      <c r="K110">
        <v>291187</v>
      </c>
      <c r="L110">
        <v>291187</v>
      </c>
      <c r="M110">
        <v>297318</v>
      </c>
      <c r="N110">
        <v>297318</v>
      </c>
      <c r="O110">
        <v>297318</v>
      </c>
      <c r="P110">
        <v>306513</v>
      </c>
      <c r="Q110">
        <v>306513</v>
      </c>
      <c r="R110">
        <v>306513</v>
      </c>
      <c r="S110">
        <v>306513</v>
      </c>
      <c r="T110">
        <v>306513</v>
      </c>
      <c r="U110">
        <v>306513</v>
      </c>
      <c r="V110">
        <v>306513</v>
      </c>
      <c r="W110">
        <v>306513</v>
      </c>
      <c r="X110">
        <v>306513</v>
      </c>
      <c r="Y110">
        <v>306513</v>
      </c>
      <c r="Z110">
        <v>205241</v>
      </c>
      <c r="AA110">
        <v>205241</v>
      </c>
      <c r="AB110">
        <v>184337</v>
      </c>
      <c r="AC110">
        <v>184337</v>
      </c>
      <c r="AD110">
        <v>180536</v>
      </c>
      <c r="AE110">
        <v>180536</v>
      </c>
      <c r="AF110">
        <v>180536</v>
      </c>
      <c r="AG110">
        <v>184337</v>
      </c>
      <c r="AH110">
        <v>184337</v>
      </c>
      <c r="AI110">
        <v>184337</v>
      </c>
      <c r="AJ110">
        <v>183908</v>
      </c>
      <c r="AK110">
        <v>183908</v>
      </c>
      <c r="AL110">
        <v>183908</v>
      </c>
      <c r="AM110">
        <v>183908</v>
      </c>
      <c r="AN110">
        <v>183908</v>
      </c>
      <c r="AO110">
        <v>183908</v>
      </c>
      <c r="AP110">
        <v>183908</v>
      </c>
      <c r="AQ110">
        <v>183908</v>
      </c>
      <c r="AR110">
        <v>183908</v>
      </c>
      <c r="AS110">
        <v>183908</v>
      </c>
      <c r="AT110">
        <v>7.9</v>
      </c>
      <c r="AU110">
        <v>8</v>
      </c>
      <c r="AV110">
        <v>8</v>
      </c>
      <c r="AW110">
        <v>8</v>
      </c>
      <c r="AX110">
        <v>8</v>
      </c>
      <c r="AY110">
        <v>8</v>
      </c>
      <c r="AZ110">
        <v>8</v>
      </c>
      <c r="BA110">
        <v>8</v>
      </c>
      <c r="BB110">
        <v>8</v>
      </c>
      <c r="BC110">
        <v>8</v>
      </c>
      <c r="BD110" t="s">
        <v>2445</v>
      </c>
      <c r="BE110">
        <v>-7.8774613000000002</v>
      </c>
      <c r="BF110">
        <v>110.4551221</v>
      </c>
      <c r="BG110">
        <v>7.9335002692218173E-2</v>
      </c>
      <c r="BH110">
        <v>57934.222222222219</v>
      </c>
      <c r="BI110">
        <v>80587.8</v>
      </c>
      <c r="BJ110">
        <v>40021.666666666657</v>
      </c>
      <c r="BK110">
        <v>67676.625</v>
      </c>
      <c r="BL110">
        <v>48843.111111111109</v>
      </c>
      <c r="BM110">
        <v>55194.375</v>
      </c>
      <c r="BN110">
        <v>48293.3</v>
      </c>
      <c r="BO110">
        <v>51974</v>
      </c>
      <c r="BP110">
        <v>101511.88888888891</v>
      </c>
      <c r="BQ110">
        <v>43827.8</v>
      </c>
      <c r="BR110">
        <v>58549.1</v>
      </c>
      <c r="BS110">
        <v>60973.285714285717</v>
      </c>
      <c r="BT110">
        <v>38321.333333333343</v>
      </c>
      <c r="BU110">
        <v>38762.777777777781</v>
      </c>
      <c r="BV110">
        <v>38008.800000000003</v>
      </c>
      <c r="BW110">
        <v>35502.300000000003</v>
      </c>
      <c r="BX110">
        <v>41818.9</v>
      </c>
      <c r="BY110">
        <v>64110.9</v>
      </c>
      <c r="BZ110">
        <v>85455.1</v>
      </c>
      <c r="CA110">
        <v>60245.599999999999</v>
      </c>
      <c r="CB110">
        <f t="shared" si="9"/>
        <v>187377.5</v>
      </c>
      <c r="CC110">
        <f t="shared" si="10"/>
        <v>183908</v>
      </c>
      <c r="CD110">
        <f t="shared" si="11"/>
        <v>7.99</v>
      </c>
      <c r="CE110">
        <v>0</v>
      </c>
      <c r="CF110">
        <v>0</v>
      </c>
      <c r="CG110">
        <v>1</v>
      </c>
      <c r="CH110">
        <v>0</v>
      </c>
      <c r="CI110">
        <v>1</v>
      </c>
      <c r="CJ110">
        <v>1</v>
      </c>
      <c r="CK110">
        <v>1</v>
      </c>
      <c r="CL110">
        <f t="shared" si="12"/>
        <v>205241</v>
      </c>
      <c r="CM110">
        <f t="shared" si="13"/>
        <v>180536</v>
      </c>
      <c r="CN110">
        <f t="shared" si="14"/>
        <v>1.1368425134045288</v>
      </c>
      <c r="CO110">
        <f t="shared" si="15"/>
        <v>183908</v>
      </c>
      <c r="CP110">
        <f t="shared" si="16"/>
        <v>183908</v>
      </c>
      <c r="CQ110">
        <f t="shared" si="17"/>
        <v>1</v>
      </c>
      <c r="CR110">
        <v>1</v>
      </c>
      <c r="CS110">
        <v>0</v>
      </c>
      <c r="CT110" t="s">
        <v>2518</v>
      </c>
      <c r="CU110">
        <v>1</v>
      </c>
      <c r="CV110">
        <v>0</v>
      </c>
      <c r="CW110">
        <v>0</v>
      </c>
      <c r="CX110">
        <v>0</v>
      </c>
      <c r="CY110">
        <v>0</v>
      </c>
    </row>
    <row r="111" spans="1:103" x14ac:dyDescent="0.25">
      <c r="A111" t="s">
        <v>783</v>
      </c>
      <c r="B111" t="s">
        <v>1278</v>
      </c>
      <c r="C111" t="s">
        <v>2020</v>
      </c>
      <c r="D111" t="s">
        <v>1328</v>
      </c>
      <c r="E111">
        <v>0</v>
      </c>
      <c r="F111">
        <v>169196</v>
      </c>
      <c r="H111">
        <v>156263</v>
      </c>
      <c r="J111">
        <v>148046</v>
      </c>
      <c r="K111">
        <v>169196</v>
      </c>
      <c r="L111">
        <v>169196</v>
      </c>
      <c r="M111">
        <v>148046</v>
      </c>
      <c r="N111">
        <v>162851</v>
      </c>
      <c r="O111">
        <v>148046</v>
      </c>
      <c r="P111">
        <v>148046</v>
      </c>
      <c r="R111">
        <v>148046</v>
      </c>
      <c r="T111">
        <v>140998</v>
      </c>
      <c r="U111">
        <v>169196</v>
      </c>
      <c r="V111">
        <v>155449</v>
      </c>
      <c r="W111">
        <v>182098</v>
      </c>
      <c r="X111">
        <v>185059</v>
      </c>
      <c r="Y111">
        <v>185059</v>
      </c>
      <c r="Z111">
        <v>131973</v>
      </c>
      <c r="AB111">
        <v>121885</v>
      </c>
      <c r="AD111">
        <v>115476</v>
      </c>
      <c r="AE111">
        <v>131973</v>
      </c>
      <c r="AF111">
        <v>131973</v>
      </c>
      <c r="AG111">
        <v>115476</v>
      </c>
      <c r="AH111">
        <v>127024</v>
      </c>
      <c r="AI111">
        <v>115476</v>
      </c>
      <c r="AJ111">
        <v>115476</v>
      </c>
      <c r="AL111">
        <v>115476</v>
      </c>
      <c r="AN111">
        <v>109978</v>
      </c>
      <c r="AO111">
        <v>131973</v>
      </c>
      <c r="AP111">
        <v>121250</v>
      </c>
      <c r="AQ111">
        <v>142036</v>
      </c>
      <c r="AR111">
        <v>144346</v>
      </c>
      <c r="AS111">
        <v>144346</v>
      </c>
      <c r="AT111">
        <v>7.3</v>
      </c>
      <c r="AV111">
        <v>7.3</v>
      </c>
      <c r="AX111">
        <v>7.3</v>
      </c>
      <c r="AY111">
        <v>7.3</v>
      </c>
      <c r="AZ111">
        <v>7.3</v>
      </c>
      <c r="BA111">
        <v>7.3</v>
      </c>
      <c r="BB111">
        <v>7.3</v>
      </c>
      <c r="BC111">
        <v>7.3</v>
      </c>
      <c r="BD111" t="s">
        <v>2410</v>
      </c>
      <c r="BE111">
        <v>-7.7798590000000001</v>
      </c>
      <c r="BF111">
        <v>110.43457600000001</v>
      </c>
      <c r="BG111">
        <v>7.4530189405728597E-3</v>
      </c>
      <c r="BH111">
        <v>226682.9</v>
      </c>
      <c r="BJ111">
        <v>169356.7</v>
      </c>
      <c r="BL111">
        <v>280257.5</v>
      </c>
      <c r="BM111">
        <v>219301.6</v>
      </c>
      <c r="BN111">
        <v>206464.77777777781</v>
      </c>
      <c r="BO111">
        <v>151049.28571428571</v>
      </c>
      <c r="BP111">
        <v>238050.33333333331</v>
      </c>
      <c r="BQ111">
        <v>222602.88888888891</v>
      </c>
      <c r="BR111">
        <v>234600.4</v>
      </c>
      <c r="BT111">
        <v>177929.5</v>
      </c>
      <c r="BV111">
        <v>227860.1</v>
      </c>
      <c r="BW111">
        <v>226372.55555555559</v>
      </c>
      <c r="BX111">
        <v>248592.44444444441</v>
      </c>
      <c r="BY111">
        <v>352088.55555555562</v>
      </c>
      <c r="BZ111">
        <v>276940</v>
      </c>
      <c r="CA111">
        <v>194104.6</v>
      </c>
      <c r="CB111">
        <f t="shared" si="9"/>
        <v>123907</v>
      </c>
      <c r="CC111">
        <f t="shared" si="10"/>
        <v>128110.125</v>
      </c>
      <c r="CD111">
        <f t="shared" si="11"/>
        <v>7.2999999999999989</v>
      </c>
      <c r="CE111">
        <v>1</v>
      </c>
      <c r="CF111">
        <v>0</v>
      </c>
      <c r="CG111">
        <v>0</v>
      </c>
      <c r="CH111">
        <v>0</v>
      </c>
      <c r="CI111">
        <v>1</v>
      </c>
      <c r="CJ111">
        <v>1</v>
      </c>
      <c r="CK111">
        <v>0</v>
      </c>
      <c r="CL111">
        <f t="shared" si="12"/>
        <v>131973</v>
      </c>
      <c r="CM111">
        <f t="shared" si="13"/>
        <v>115476</v>
      </c>
      <c r="CN111">
        <f t="shared" si="14"/>
        <v>1.1428608542034708</v>
      </c>
      <c r="CO111">
        <f t="shared" si="15"/>
        <v>144346</v>
      </c>
      <c r="CP111">
        <f t="shared" si="16"/>
        <v>109978</v>
      </c>
      <c r="CQ111">
        <f t="shared" si="17"/>
        <v>1.3124988634090455</v>
      </c>
      <c r="CR111">
        <v>1</v>
      </c>
      <c r="CS111">
        <v>0</v>
      </c>
      <c r="CT111" t="s">
        <v>2519</v>
      </c>
      <c r="CU111">
        <v>0</v>
      </c>
      <c r="CV111">
        <v>1</v>
      </c>
      <c r="CW111">
        <v>0</v>
      </c>
      <c r="CX111">
        <v>0</v>
      </c>
      <c r="CY111">
        <v>0</v>
      </c>
    </row>
    <row r="112" spans="1:103" x14ac:dyDescent="0.25">
      <c r="A112" t="s">
        <v>164</v>
      </c>
      <c r="B112" t="s">
        <v>1277</v>
      </c>
      <c r="C112" t="s">
        <v>1700</v>
      </c>
      <c r="D112" t="s">
        <v>1328</v>
      </c>
      <c r="E112">
        <v>1</v>
      </c>
      <c r="F112">
        <v>173332</v>
      </c>
      <c r="H112">
        <v>198667</v>
      </c>
      <c r="I112">
        <v>173332</v>
      </c>
      <c r="J112">
        <v>173332</v>
      </c>
      <c r="K112">
        <v>173332</v>
      </c>
      <c r="L112">
        <v>173332</v>
      </c>
      <c r="M112">
        <v>198667</v>
      </c>
      <c r="O112">
        <v>198667</v>
      </c>
      <c r="P112">
        <v>186665</v>
      </c>
      <c r="Q112">
        <v>198667</v>
      </c>
      <c r="R112">
        <v>198667</v>
      </c>
      <c r="S112">
        <v>173332</v>
      </c>
      <c r="T112">
        <v>173332</v>
      </c>
      <c r="U112">
        <v>173332</v>
      </c>
      <c r="V112">
        <v>173332</v>
      </c>
      <c r="W112">
        <v>198667</v>
      </c>
      <c r="X112">
        <v>199999</v>
      </c>
      <c r="Y112">
        <v>199999</v>
      </c>
      <c r="Z112">
        <v>129999</v>
      </c>
      <c r="AB112">
        <v>149000</v>
      </c>
      <c r="AC112">
        <v>129999</v>
      </c>
      <c r="AD112">
        <v>129999</v>
      </c>
      <c r="AE112">
        <v>129999</v>
      </c>
      <c r="AF112">
        <v>129999</v>
      </c>
      <c r="AG112">
        <v>149000</v>
      </c>
      <c r="AI112">
        <v>149000</v>
      </c>
      <c r="AJ112">
        <v>139999</v>
      </c>
      <c r="AK112">
        <v>149000</v>
      </c>
      <c r="AL112">
        <v>149000</v>
      </c>
      <c r="AM112">
        <v>129999</v>
      </c>
      <c r="AN112">
        <v>129999</v>
      </c>
      <c r="AO112">
        <v>129999</v>
      </c>
      <c r="AP112">
        <v>129999</v>
      </c>
      <c r="AQ112">
        <v>149000</v>
      </c>
      <c r="AR112">
        <v>149999</v>
      </c>
      <c r="AS112">
        <v>149999</v>
      </c>
      <c r="AT112">
        <v>8.1</v>
      </c>
      <c r="AU112">
        <v>8.1</v>
      </c>
      <c r="AV112">
        <v>8.1</v>
      </c>
      <c r="AW112">
        <v>8.1</v>
      </c>
      <c r="AX112">
        <v>8.1</v>
      </c>
      <c r="AY112">
        <v>8.1</v>
      </c>
      <c r="AZ112">
        <v>8.1</v>
      </c>
      <c r="BA112">
        <v>8.1</v>
      </c>
      <c r="BB112">
        <v>8.1</v>
      </c>
      <c r="BC112">
        <v>8.1</v>
      </c>
      <c r="BD112" t="s">
        <v>2423</v>
      </c>
      <c r="BE112">
        <v>-7.8200991000000002</v>
      </c>
      <c r="BF112">
        <v>110.3694778</v>
      </c>
      <c r="BG112">
        <v>9.1832085415673745E-4</v>
      </c>
      <c r="BH112">
        <v>141370.42857142861</v>
      </c>
      <c r="BJ112">
        <v>128326</v>
      </c>
      <c r="BK112">
        <v>138039.6</v>
      </c>
      <c r="BL112">
        <v>125867.3</v>
      </c>
      <c r="BM112">
        <v>155197.29999999999</v>
      </c>
      <c r="BN112">
        <v>213412.88888888891</v>
      </c>
      <c r="BO112">
        <v>154188.875</v>
      </c>
      <c r="BQ112">
        <v>139539.1</v>
      </c>
      <c r="BR112">
        <v>163250</v>
      </c>
      <c r="BS112">
        <v>403063.55555555562</v>
      </c>
      <c r="BT112">
        <v>111962.3</v>
      </c>
      <c r="BU112">
        <v>117337.1</v>
      </c>
      <c r="BV112">
        <v>133061.79999999999</v>
      </c>
      <c r="BW112">
        <v>127061.8</v>
      </c>
      <c r="BX112">
        <v>1085811.7</v>
      </c>
      <c r="BY112">
        <v>128392.2</v>
      </c>
      <c r="BZ112">
        <v>114414.42857142859</v>
      </c>
      <c r="CA112">
        <v>121448.9</v>
      </c>
      <c r="CB112">
        <f t="shared" si="9"/>
        <v>137124.375</v>
      </c>
      <c r="CC112">
        <f t="shared" si="10"/>
        <v>140699.29999999999</v>
      </c>
      <c r="CD112">
        <f t="shared" si="11"/>
        <v>8.0999999999999979</v>
      </c>
      <c r="CE112">
        <v>1</v>
      </c>
      <c r="CF112">
        <v>1</v>
      </c>
      <c r="CG112">
        <v>1</v>
      </c>
      <c r="CH112">
        <v>0</v>
      </c>
      <c r="CI112">
        <v>1</v>
      </c>
      <c r="CJ112">
        <v>1</v>
      </c>
      <c r="CK112">
        <v>1</v>
      </c>
      <c r="CL112">
        <f t="shared" si="12"/>
        <v>149000</v>
      </c>
      <c r="CM112">
        <f t="shared" si="13"/>
        <v>129999</v>
      </c>
      <c r="CN112">
        <f t="shared" si="14"/>
        <v>1.1461626627897137</v>
      </c>
      <c r="CO112">
        <f t="shared" si="15"/>
        <v>149999</v>
      </c>
      <c r="CP112">
        <f t="shared" si="16"/>
        <v>129999</v>
      </c>
      <c r="CQ112">
        <f t="shared" si="17"/>
        <v>1.15384733728721</v>
      </c>
      <c r="CR112">
        <v>1</v>
      </c>
      <c r="CS112">
        <v>0</v>
      </c>
      <c r="CT112" t="s">
        <v>2520</v>
      </c>
      <c r="CU112">
        <v>0</v>
      </c>
      <c r="CV112">
        <v>0</v>
      </c>
      <c r="CW112">
        <v>1</v>
      </c>
      <c r="CX112">
        <v>0</v>
      </c>
      <c r="CY112">
        <v>0</v>
      </c>
    </row>
    <row r="113" spans="1:103" x14ac:dyDescent="0.25">
      <c r="A113" t="s">
        <v>1226</v>
      </c>
      <c r="B113" t="s">
        <v>1264</v>
      </c>
      <c r="C113" t="s">
        <v>1764</v>
      </c>
      <c r="D113" t="s">
        <v>1328</v>
      </c>
      <c r="E113">
        <v>4</v>
      </c>
      <c r="I113">
        <v>700701</v>
      </c>
      <c r="J113">
        <v>688252</v>
      </c>
      <c r="O113">
        <v>613946</v>
      </c>
      <c r="R113">
        <v>521853</v>
      </c>
      <c r="S113">
        <v>595594</v>
      </c>
      <c r="T113">
        <v>595594</v>
      </c>
      <c r="U113">
        <v>595594</v>
      </c>
      <c r="Y113">
        <v>521853</v>
      </c>
      <c r="AC113">
        <v>525526</v>
      </c>
      <c r="AD113">
        <v>529920</v>
      </c>
      <c r="AI113">
        <v>460460</v>
      </c>
      <c r="AL113">
        <v>391390</v>
      </c>
      <c r="AM113">
        <v>446695</v>
      </c>
      <c r="AN113">
        <v>446695</v>
      </c>
      <c r="AO113">
        <v>446695</v>
      </c>
      <c r="AS113">
        <v>391390</v>
      </c>
      <c r="AV113">
        <v>8.4</v>
      </c>
      <c r="AW113">
        <v>8.4</v>
      </c>
      <c r="AX113">
        <v>8.4</v>
      </c>
      <c r="AY113">
        <v>8.4</v>
      </c>
      <c r="BC113">
        <v>8.4</v>
      </c>
      <c r="BD113" t="s">
        <v>2405</v>
      </c>
      <c r="BE113">
        <v>-7.7938980000000004</v>
      </c>
      <c r="BF113">
        <v>110.3614602</v>
      </c>
      <c r="BG113">
        <v>1.5795899784203061E-3</v>
      </c>
      <c r="BK113">
        <v>269846.40000000002</v>
      </c>
      <c r="BL113">
        <v>259221</v>
      </c>
      <c r="BQ113">
        <v>215540.11111111109</v>
      </c>
      <c r="BT113">
        <v>157727.70000000001</v>
      </c>
      <c r="BU113">
        <v>196343.6</v>
      </c>
      <c r="BV113">
        <v>207157.25</v>
      </c>
      <c r="BW113">
        <v>206547</v>
      </c>
      <c r="CA113">
        <v>159562.70000000001</v>
      </c>
      <c r="CB113">
        <f t="shared" si="9"/>
        <v>505302</v>
      </c>
      <c r="CC113">
        <f t="shared" si="10"/>
        <v>424573</v>
      </c>
      <c r="CD113">
        <f t="shared" si="11"/>
        <v>8.4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1</v>
      </c>
      <c r="CK113">
        <v>1</v>
      </c>
      <c r="CL113">
        <f t="shared" si="12"/>
        <v>529920</v>
      </c>
      <c r="CM113">
        <f t="shared" si="13"/>
        <v>460460</v>
      </c>
      <c r="CN113">
        <f t="shared" si="14"/>
        <v>1.150849150849151</v>
      </c>
      <c r="CO113">
        <f t="shared" si="15"/>
        <v>446695</v>
      </c>
      <c r="CP113">
        <f t="shared" si="16"/>
        <v>391390</v>
      </c>
      <c r="CQ113">
        <f t="shared" si="17"/>
        <v>1.1413040701090984</v>
      </c>
      <c r="CR113">
        <v>1</v>
      </c>
      <c r="CS113">
        <v>0</v>
      </c>
      <c r="CT113" t="s">
        <v>2520</v>
      </c>
      <c r="CU113">
        <v>0</v>
      </c>
      <c r="CV113">
        <v>0</v>
      </c>
      <c r="CW113">
        <v>1</v>
      </c>
      <c r="CX113">
        <v>0</v>
      </c>
      <c r="CY113">
        <v>0</v>
      </c>
    </row>
    <row r="114" spans="1:103" x14ac:dyDescent="0.25">
      <c r="A114" t="s">
        <v>507</v>
      </c>
      <c r="B114" t="s">
        <v>1278</v>
      </c>
      <c r="C114" t="s">
        <v>1784</v>
      </c>
      <c r="D114" t="s">
        <v>1328</v>
      </c>
      <c r="E114">
        <v>3</v>
      </c>
      <c r="F114">
        <v>200000</v>
      </c>
      <c r="H114">
        <v>200000</v>
      </c>
      <c r="I114">
        <v>173333</v>
      </c>
      <c r="J114">
        <v>173333</v>
      </c>
      <c r="K114">
        <v>173333</v>
      </c>
      <c r="M114">
        <v>200000</v>
      </c>
      <c r="P114">
        <v>200000</v>
      </c>
      <c r="Q114">
        <v>200000</v>
      </c>
      <c r="R114">
        <v>200000</v>
      </c>
      <c r="S114">
        <v>173333</v>
      </c>
      <c r="T114">
        <v>173333</v>
      </c>
      <c r="U114">
        <v>173333</v>
      </c>
      <c r="V114">
        <v>173333</v>
      </c>
      <c r="W114">
        <v>200000</v>
      </c>
      <c r="X114">
        <v>200000</v>
      </c>
      <c r="Y114">
        <v>200000</v>
      </c>
      <c r="Z114">
        <v>150000</v>
      </c>
      <c r="AB114">
        <v>150000</v>
      </c>
      <c r="AC114">
        <v>130000</v>
      </c>
      <c r="AD114">
        <v>130000</v>
      </c>
      <c r="AE114">
        <v>130000</v>
      </c>
      <c r="AG114">
        <v>150000</v>
      </c>
      <c r="AJ114">
        <v>150000</v>
      </c>
      <c r="AK114">
        <v>150000</v>
      </c>
      <c r="AL114">
        <v>150000</v>
      </c>
      <c r="AM114">
        <v>130000</v>
      </c>
      <c r="AN114">
        <v>130000</v>
      </c>
      <c r="AO114">
        <v>130000</v>
      </c>
      <c r="AP114">
        <v>130000</v>
      </c>
      <c r="AQ114">
        <v>150000</v>
      </c>
      <c r="AR114">
        <v>150000</v>
      </c>
      <c r="AS114">
        <v>150000</v>
      </c>
      <c r="AT114">
        <v>8.1</v>
      </c>
      <c r="AU114">
        <v>8.1</v>
      </c>
      <c r="AV114">
        <v>8.1</v>
      </c>
      <c r="AW114">
        <v>8.1</v>
      </c>
      <c r="AX114">
        <v>8.1</v>
      </c>
      <c r="AY114">
        <v>8.1</v>
      </c>
      <c r="AZ114">
        <v>8.1</v>
      </c>
      <c r="BA114">
        <v>8.1</v>
      </c>
      <c r="BB114">
        <v>8.1</v>
      </c>
      <c r="BC114">
        <v>8.1</v>
      </c>
      <c r="BD114" t="s">
        <v>2441</v>
      </c>
      <c r="BE114">
        <v>-7.7691144999999997</v>
      </c>
      <c r="BF114">
        <v>110.39804599999999</v>
      </c>
      <c r="BG114">
        <v>4.5395500454980062E-3</v>
      </c>
      <c r="BH114">
        <v>175502</v>
      </c>
      <c r="BJ114">
        <v>113143.3</v>
      </c>
      <c r="BK114">
        <v>116882.2</v>
      </c>
      <c r="BL114">
        <v>118246.2</v>
      </c>
      <c r="BM114">
        <v>143579.4</v>
      </c>
      <c r="BO114">
        <v>122727.55555555561</v>
      </c>
      <c r="BR114">
        <v>142317.6</v>
      </c>
      <c r="BS114">
        <v>112466.875</v>
      </c>
      <c r="BT114">
        <v>110097.60000000001</v>
      </c>
      <c r="BU114">
        <v>121297.60000000001</v>
      </c>
      <c r="BV114">
        <v>150489.4</v>
      </c>
      <c r="BW114">
        <v>121288.1</v>
      </c>
      <c r="BX114">
        <v>126576.9</v>
      </c>
      <c r="BY114">
        <v>126187.4</v>
      </c>
      <c r="BZ114">
        <v>208910.55555555559</v>
      </c>
      <c r="CA114">
        <v>114547.6666666667</v>
      </c>
      <c r="CB114">
        <f t="shared" si="9"/>
        <v>140000</v>
      </c>
      <c r="CC114">
        <f t="shared" si="10"/>
        <v>142000</v>
      </c>
      <c r="CD114">
        <f t="shared" si="11"/>
        <v>8.0999999999999979</v>
      </c>
      <c r="CE114">
        <v>1</v>
      </c>
      <c r="CF114">
        <v>0</v>
      </c>
      <c r="CG114">
        <v>1</v>
      </c>
      <c r="CH114">
        <v>0</v>
      </c>
      <c r="CI114">
        <v>1</v>
      </c>
      <c r="CJ114">
        <v>1</v>
      </c>
      <c r="CK114">
        <v>1</v>
      </c>
      <c r="CL114">
        <f t="shared" si="12"/>
        <v>150000</v>
      </c>
      <c r="CM114">
        <f t="shared" si="13"/>
        <v>130000</v>
      </c>
      <c r="CN114">
        <f t="shared" si="14"/>
        <v>1.1538461538461537</v>
      </c>
      <c r="CO114">
        <f t="shared" si="15"/>
        <v>150000</v>
      </c>
      <c r="CP114">
        <f t="shared" si="16"/>
        <v>130000</v>
      </c>
      <c r="CQ114">
        <f t="shared" si="17"/>
        <v>1.1538461538461537</v>
      </c>
      <c r="CR114">
        <v>1</v>
      </c>
      <c r="CS114">
        <v>0</v>
      </c>
      <c r="CT114" t="s">
        <v>2519</v>
      </c>
      <c r="CU114">
        <v>0</v>
      </c>
      <c r="CV114">
        <v>1</v>
      </c>
      <c r="CW114">
        <v>0</v>
      </c>
      <c r="CX114">
        <v>0</v>
      </c>
      <c r="CY114">
        <v>0</v>
      </c>
    </row>
    <row r="115" spans="1:103" x14ac:dyDescent="0.25">
      <c r="A115" t="s">
        <v>1082</v>
      </c>
      <c r="B115" t="s">
        <v>1290</v>
      </c>
      <c r="C115" t="s">
        <v>1835</v>
      </c>
      <c r="D115" t="s">
        <v>1328</v>
      </c>
      <c r="E115">
        <v>0</v>
      </c>
      <c r="I115">
        <v>460000</v>
      </c>
      <c r="K115">
        <v>433333</v>
      </c>
      <c r="L115">
        <v>500000</v>
      </c>
      <c r="P115">
        <v>860000</v>
      </c>
      <c r="R115">
        <v>366667</v>
      </c>
      <c r="S115">
        <v>366667</v>
      </c>
      <c r="T115">
        <v>366667</v>
      </c>
      <c r="U115">
        <v>366667</v>
      </c>
      <c r="V115">
        <v>366667</v>
      </c>
      <c r="W115">
        <v>1126667</v>
      </c>
      <c r="Y115">
        <v>500000</v>
      </c>
      <c r="AC115">
        <v>345000</v>
      </c>
      <c r="AE115">
        <v>325000</v>
      </c>
      <c r="AF115">
        <v>375000</v>
      </c>
      <c r="AJ115">
        <v>645000</v>
      </c>
      <c r="AL115">
        <v>275000</v>
      </c>
      <c r="AM115">
        <v>275000</v>
      </c>
      <c r="AN115">
        <v>275000</v>
      </c>
      <c r="AO115">
        <v>275000</v>
      </c>
      <c r="AP115">
        <v>275000</v>
      </c>
      <c r="AQ115">
        <v>845000</v>
      </c>
      <c r="AS115">
        <v>375000</v>
      </c>
      <c r="AT115">
        <v>8.6</v>
      </c>
      <c r="AV115">
        <v>8.6</v>
      </c>
      <c r="AW115">
        <v>8.6</v>
      </c>
      <c r="AX115">
        <v>8.6</v>
      </c>
      <c r="AY115">
        <v>8.6</v>
      </c>
      <c r="AZ115">
        <v>8.6</v>
      </c>
      <c r="BA115">
        <v>8.6</v>
      </c>
      <c r="BC115">
        <v>8.6</v>
      </c>
      <c r="BD115" t="s">
        <v>2423</v>
      </c>
      <c r="BE115">
        <v>-7.7660758000000003</v>
      </c>
      <c r="BF115">
        <v>110.39191870000001</v>
      </c>
      <c r="BG115">
        <v>4.2036559104508932E-3</v>
      </c>
      <c r="BK115">
        <v>139307.4</v>
      </c>
      <c r="BM115">
        <v>135925.4</v>
      </c>
      <c r="BN115">
        <v>195693.2</v>
      </c>
      <c r="BR115">
        <v>348489</v>
      </c>
      <c r="BT115">
        <v>108400.5</v>
      </c>
      <c r="BU115">
        <v>111250.7</v>
      </c>
      <c r="BV115">
        <v>114579.6</v>
      </c>
      <c r="BW115">
        <v>89283.4</v>
      </c>
      <c r="BX115">
        <v>101746.4</v>
      </c>
      <c r="BY115">
        <v>536216.30000000005</v>
      </c>
      <c r="CA115">
        <v>111152.5</v>
      </c>
      <c r="CB115">
        <f t="shared" si="9"/>
        <v>348333.33333333331</v>
      </c>
      <c r="CC115">
        <f t="shared" si="10"/>
        <v>405000</v>
      </c>
      <c r="CD115">
        <f t="shared" si="11"/>
        <v>8.6</v>
      </c>
      <c r="CE115">
        <v>1</v>
      </c>
      <c r="CF115">
        <v>1</v>
      </c>
      <c r="CG115">
        <v>1</v>
      </c>
      <c r="CH115">
        <v>0</v>
      </c>
      <c r="CI115">
        <v>1</v>
      </c>
      <c r="CJ115">
        <v>1</v>
      </c>
      <c r="CK115">
        <v>1</v>
      </c>
      <c r="CL115">
        <f t="shared" si="12"/>
        <v>375000</v>
      </c>
      <c r="CM115">
        <f t="shared" si="13"/>
        <v>325000</v>
      </c>
      <c r="CN115">
        <f t="shared" si="14"/>
        <v>1.1538461538461537</v>
      </c>
      <c r="CO115">
        <f t="shared" si="15"/>
        <v>845000</v>
      </c>
      <c r="CP115">
        <f t="shared" si="16"/>
        <v>275000</v>
      </c>
      <c r="CQ115">
        <f t="shared" si="17"/>
        <v>3.0727272727272728</v>
      </c>
      <c r="CR115">
        <v>1</v>
      </c>
      <c r="CS115">
        <v>0</v>
      </c>
      <c r="CT115" t="s">
        <v>2519</v>
      </c>
      <c r="CU115">
        <v>0</v>
      </c>
      <c r="CV115">
        <v>1</v>
      </c>
      <c r="CW115">
        <v>0</v>
      </c>
      <c r="CX115">
        <v>0</v>
      </c>
      <c r="CY115">
        <v>0</v>
      </c>
    </row>
    <row r="116" spans="1:103" x14ac:dyDescent="0.25">
      <c r="A116" t="s">
        <v>1064</v>
      </c>
      <c r="B116" t="s">
        <v>1303</v>
      </c>
      <c r="C116" t="s">
        <v>1773</v>
      </c>
      <c r="D116" t="s">
        <v>1328</v>
      </c>
      <c r="E116">
        <v>5</v>
      </c>
      <c r="H116">
        <v>1184898</v>
      </c>
      <c r="I116">
        <v>1024998</v>
      </c>
      <c r="O116">
        <v>995078</v>
      </c>
      <c r="P116">
        <v>1049998</v>
      </c>
      <c r="R116">
        <v>1064046</v>
      </c>
      <c r="S116">
        <v>1064046</v>
      </c>
      <c r="T116">
        <v>865078</v>
      </c>
      <c r="W116">
        <v>965078</v>
      </c>
      <c r="Y116">
        <v>865078</v>
      </c>
      <c r="AB116">
        <v>651694</v>
      </c>
      <c r="AC116">
        <v>563749</v>
      </c>
      <c r="AI116">
        <v>646801</v>
      </c>
      <c r="AJ116">
        <v>577499</v>
      </c>
      <c r="AL116">
        <v>585225</v>
      </c>
      <c r="AM116">
        <v>585225</v>
      </c>
      <c r="AN116">
        <v>605555</v>
      </c>
      <c r="AQ116">
        <v>627301</v>
      </c>
      <c r="AS116">
        <v>562301</v>
      </c>
      <c r="AT116">
        <v>8.4</v>
      </c>
      <c r="AV116">
        <v>8.4</v>
      </c>
      <c r="AW116">
        <v>8.4</v>
      </c>
      <c r="AX116">
        <v>8.4</v>
      </c>
      <c r="BA116">
        <v>8.4</v>
      </c>
      <c r="BC116">
        <v>8.4</v>
      </c>
      <c r="BD116" t="s">
        <v>2405</v>
      </c>
      <c r="BE116">
        <v>-7.7975452000000001</v>
      </c>
      <c r="BF116">
        <v>110.3724757</v>
      </c>
      <c r="BG116">
        <v>3.3779436888503891E-3</v>
      </c>
      <c r="BJ116">
        <v>434347.44444444438</v>
      </c>
      <c r="BK116">
        <v>385532.1</v>
      </c>
      <c r="BQ116">
        <v>422881.7</v>
      </c>
      <c r="BR116">
        <v>404179.125</v>
      </c>
      <c r="BT116">
        <v>387423.9</v>
      </c>
      <c r="BU116">
        <v>443223.77777777781</v>
      </c>
      <c r="BV116">
        <v>448187.9</v>
      </c>
      <c r="BY116">
        <v>443253</v>
      </c>
      <c r="CA116">
        <v>368542.88888888888</v>
      </c>
      <c r="CB116">
        <f t="shared" si="9"/>
        <v>620748</v>
      </c>
      <c r="CC116">
        <f t="shared" si="10"/>
        <v>590517.66666666663</v>
      </c>
      <c r="CD116">
        <f t="shared" si="11"/>
        <v>8.4</v>
      </c>
      <c r="CE116">
        <v>1</v>
      </c>
      <c r="CF116">
        <v>1</v>
      </c>
      <c r="CG116">
        <v>1</v>
      </c>
      <c r="CH116">
        <v>1</v>
      </c>
      <c r="CI116">
        <v>1</v>
      </c>
      <c r="CJ116">
        <v>1</v>
      </c>
      <c r="CK116">
        <v>1</v>
      </c>
      <c r="CL116">
        <f t="shared" si="12"/>
        <v>651694</v>
      </c>
      <c r="CM116">
        <f t="shared" si="13"/>
        <v>563749</v>
      </c>
      <c r="CN116">
        <f t="shared" si="14"/>
        <v>1.1560002767188944</v>
      </c>
      <c r="CO116">
        <f t="shared" si="15"/>
        <v>627301</v>
      </c>
      <c r="CP116">
        <f t="shared" si="16"/>
        <v>562301</v>
      </c>
      <c r="CQ116">
        <f t="shared" si="17"/>
        <v>1.1155964510111132</v>
      </c>
      <c r="CR116">
        <v>1</v>
      </c>
      <c r="CS116">
        <v>0</v>
      </c>
      <c r="CT116" t="s">
        <v>2520</v>
      </c>
      <c r="CU116">
        <v>0</v>
      </c>
      <c r="CV116">
        <v>0</v>
      </c>
      <c r="CW116">
        <v>1</v>
      </c>
      <c r="CX116">
        <v>0</v>
      </c>
      <c r="CY116">
        <v>0</v>
      </c>
    </row>
    <row r="117" spans="1:103" x14ac:dyDescent="0.25">
      <c r="A117" t="s">
        <v>165</v>
      </c>
      <c r="B117" t="s">
        <v>1292</v>
      </c>
      <c r="C117" t="s">
        <v>1684</v>
      </c>
      <c r="D117" t="s">
        <v>1328</v>
      </c>
      <c r="E117">
        <v>1</v>
      </c>
      <c r="F117">
        <v>217333</v>
      </c>
      <c r="G117">
        <v>217333</v>
      </c>
      <c r="H117">
        <v>188000</v>
      </c>
      <c r="I117">
        <v>188000</v>
      </c>
      <c r="J117">
        <v>188000</v>
      </c>
      <c r="K117">
        <v>188000</v>
      </c>
      <c r="L117">
        <v>188000</v>
      </c>
      <c r="M117">
        <v>217333</v>
      </c>
      <c r="N117">
        <v>217333</v>
      </c>
      <c r="O117">
        <v>188000</v>
      </c>
      <c r="P117">
        <v>217333</v>
      </c>
      <c r="Q117">
        <v>217333</v>
      </c>
      <c r="R117">
        <v>188000</v>
      </c>
      <c r="S117">
        <v>188000</v>
      </c>
      <c r="T117">
        <v>188000</v>
      </c>
      <c r="U117">
        <v>188000</v>
      </c>
      <c r="V117">
        <v>188000</v>
      </c>
      <c r="W117">
        <v>217333</v>
      </c>
      <c r="X117">
        <v>217333</v>
      </c>
      <c r="Y117">
        <v>188000</v>
      </c>
      <c r="Z117">
        <v>163000</v>
      </c>
      <c r="AA117">
        <v>163000</v>
      </c>
      <c r="AB117">
        <v>141000</v>
      </c>
      <c r="AC117">
        <v>141000</v>
      </c>
      <c r="AD117">
        <v>141000</v>
      </c>
      <c r="AE117">
        <v>141000</v>
      </c>
      <c r="AF117">
        <v>141000</v>
      </c>
      <c r="AG117">
        <v>163000</v>
      </c>
      <c r="AH117">
        <v>163000</v>
      </c>
      <c r="AI117">
        <v>141000</v>
      </c>
      <c r="AJ117">
        <v>163000</v>
      </c>
      <c r="AK117">
        <v>163000</v>
      </c>
      <c r="AL117">
        <v>141000</v>
      </c>
      <c r="AM117">
        <v>141000</v>
      </c>
      <c r="AN117">
        <v>141000</v>
      </c>
      <c r="AO117">
        <v>141000</v>
      </c>
      <c r="AP117">
        <v>141000</v>
      </c>
      <c r="AQ117">
        <v>163000</v>
      </c>
      <c r="AR117">
        <v>163000</v>
      </c>
      <c r="AS117">
        <v>141000</v>
      </c>
      <c r="AT117">
        <v>8.4</v>
      </c>
      <c r="AU117">
        <v>8.4</v>
      </c>
      <c r="AV117">
        <v>8.4</v>
      </c>
      <c r="AW117">
        <v>8.4</v>
      </c>
      <c r="AX117">
        <v>8.4</v>
      </c>
      <c r="AY117">
        <v>8.4</v>
      </c>
      <c r="AZ117">
        <v>8.4</v>
      </c>
      <c r="BA117">
        <v>8.4</v>
      </c>
      <c r="BB117">
        <v>8.4</v>
      </c>
      <c r="BC117">
        <v>8.4</v>
      </c>
      <c r="BD117" t="s">
        <v>2406</v>
      </c>
      <c r="BE117">
        <v>-7.8156242999999996</v>
      </c>
      <c r="BF117">
        <v>110.32809399999999</v>
      </c>
      <c r="BG117">
        <v>2.1036503483982168E-2</v>
      </c>
      <c r="BH117">
        <v>144439.375</v>
      </c>
      <c r="BI117">
        <v>119533.4</v>
      </c>
      <c r="BJ117">
        <v>138776</v>
      </c>
      <c r="BK117">
        <v>123227</v>
      </c>
      <c r="BL117">
        <v>112561.3333333333</v>
      </c>
      <c r="BM117">
        <v>117438.375</v>
      </c>
      <c r="BN117">
        <v>122764.8571428571</v>
      </c>
      <c r="BO117">
        <v>309091.44444444438</v>
      </c>
      <c r="BP117">
        <v>405064.57142857142</v>
      </c>
      <c r="BQ117">
        <v>247470.4</v>
      </c>
      <c r="BR117">
        <v>157056.9</v>
      </c>
      <c r="BS117">
        <v>328983.875</v>
      </c>
      <c r="BT117">
        <v>163699.70000000001</v>
      </c>
      <c r="BU117">
        <v>168653.66666666669</v>
      </c>
      <c r="BV117">
        <v>162855.9</v>
      </c>
      <c r="BW117">
        <v>170355.9</v>
      </c>
      <c r="BX117">
        <v>131576.44444444441</v>
      </c>
      <c r="BY117">
        <v>260159.55555555559</v>
      </c>
      <c r="BZ117">
        <v>312020.125</v>
      </c>
      <c r="CA117">
        <v>291136</v>
      </c>
      <c r="CB117">
        <f t="shared" si="9"/>
        <v>149800</v>
      </c>
      <c r="CC117">
        <f t="shared" si="10"/>
        <v>149800</v>
      </c>
      <c r="CD117">
        <f t="shared" si="11"/>
        <v>8.4000000000000021</v>
      </c>
      <c r="CE117">
        <v>1</v>
      </c>
      <c r="CF117">
        <v>0</v>
      </c>
      <c r="CG117">
        <v>1</v>
      </c>
      <c r="CH117">
        <v>0</v>
      </c>
      <c r="CI117">
        <v>1</v>
      </c>
      <c r="CJ117">
        <v>1</v>
      </c>
      <c r="CK117">
        <v>0</v>
      </c>
      <c r="CL117">
        <f t="shared" si="12"/>
        <v>163000</v>
      </c>
      <c r="CM117">
        <f t="shared" si="13"/>
        <v>141000</v>
      </c>
      <c r="CN117">
        <f t="shared" si="14"/>
        <v>1.1560283687943262</v>
      </c>
      <c r="CO117">
        <f t="shared" si="15"/>
        <v>163000</v>
      </c>
      <c r="CP117">
        <f t="shared" si="16"/>
        <v>141000</v>
      </c>
      <c r="CQ117">
        <f t="shared" si="17"/>
        <v>1.1560283687943262</v>
      </c>
      <c r="CR117">
        <v>1</v>
      </c>
      <c r="CS117">
        <v>0</v>
      </c>
      <c r="CT117" t="s">
        <v>2518</v>
      </c>
      <c r="CU117">
        <v>1</v>
      </c>
      <c r="CV117">
        <v>0</v>
      </c>
      <c r="CW117">
        <v>0</v>
      </c>
      <c r="CX117">
        <v>0</v>
      </c>
      <c r="CY117">
        <v>0</v>
      </c>
    </row>
    <row r="118" spans="1:103" x14ac:dyDescent="0.25">
      <c r="A118" t="s">
        <v>405</v>
      </c>
      <c r="B118" t="s">
        <v>1278</v>
      </c>
      <c r="C118" t="s">
        <v>2162</v>
      </c>
      <c r="D118" t="s">
        <v>1328</v>
      </c>
      <c r="E118">
        <v>0</v>
      </c>
      <c r="F118">
        <v>293333</v>
      </c>
      <c r="H118">
        <v>253333</v>
      </c>
      <c r="I118">
        <v>253333</v>
      </c>
      <c r="J118">
        <v>253333</v>
      </c>
      <c r="K118">
        <v>253333</v>
      </c>
      <c r="L118">
        <v>253333</v>
      </c>
      <c r="M118">
        <v>253333</v>
      </c>
      <c r="N118">
        <v>253333</v>
      </c>
      <c r="O118">
        <v>253333</v>
      </c>
      <c r="P118">
        <v>253333</v>
      </c>
      <c r="Q118">
        <v>253333</v>
      </c>
      <c r="R118">
        <v>253333</v>
      </c>
      <c r="S118">
        <v>253333</v>
      </c>
      <c r="T118">
        <v>253333</v>
      </c>
      <c r="U118">
        <v>253333</v>
      </c>
      <c r="V118">
        <v>253333</v>
      </c>
      <c r="W118">
        <v>253333</v>
      </c>
      <c r="X118">
        <v>253333</v>
      </c>
      <c r="Y118">
        <v>253333</v>
      </c>
      <c r="Z118">
        <v>220000</v>
      </c>
      <c r="AB118">
        <v>190000</v>
      </c>
      <c r="AC118">
        <v>190000</v>
      </c>
      <c r="AD118">
        <v>190000</v>
      </c>
      <c r="AE118">
        <v>190000</v>
      </c>
      <c r="AF118">
        <v>190000</v>
      </c>
      <c r="AG118">
        <v>190000</v>
      </c>
      <c r="AH118">
        <v>190000</v>
      </c>
      <c r="AI118">
        <v>190000</v>
      </c>
      <c r="AJ118">
        <v>190000</v>
      </c>
      <c r="AK118">
        <v>190000</v>
      </c>
      <c r="AL118">
        <v>190000</v>
      </c>
      <c r="AM118">
        <v>190000</v>
      </c>
      <c r="AN118">
        <v>190000</v>
      </c>
      <c r="AO118">
        <v>190000</v>
      </c>
      <c r="AP118">
        <v>190000</v>
      </c>
      <c r="AQ118">
        <v>190000</v>
      </c>
      <c r="AR118">
        <v>190000</v>
      </c>
      <c r="AS118">
        <v>190000</v>
      </c>
      <c r="AT118">
        <v>8</v>
      </c>
      <c r="AU118">
        <v>8</v>
      </c>
      <c r="AV118">
        <v>8</v>
      </c>
      <c r="AW118">
        <v>8</v>
      </c>
      <c r="AX118">
        <v>8</v>
      </c>
      <c r="AY118">
        <v>8</v>
      </c>
      <c r="AZ118">
        <v>8</v>
      </c>
      <c r="BA118">
        <v>8</v>
      </c>
      <c r="BB118">
        <v>8</v>
      </c>
      <c r="BC118">
        <v>8</v>
      </c>
      <c r="BD118" t="s">
        <v>2441</v>
      </c>
      <c r="BE118">
        <v>-7.7549973999999997</v>
      </c>
      <c r="BF118">
        <v>110.3796454</v>
      </c>
      <c r="BG118">
        <v>3.8532941925332842E-3</v>
      </c>
      <c r="BH118">
        <v>173874.77777777781</v>
      </c>
      <c r="BJ118">
        <v>70131.3</v>
      </c>
      <c r="BK118">
        <v>86895</v>
      </c>
      <c r="BL118">
        <v>111037.55555555561</v>
      </c>
      <c r="BM118">
        <v>100124.3333333333</v>
      </c>
      <c r="BN118">
        <v>60744.5</v>
      </c>
      <c r="BO118">
        <v>72444.28571428571</v>
      </c>
      <c r="BP118">
        <v>37241.4</v>
      </c>
      <c r="BQ118">
        <v>91650.9</v>
      </c>
      <c r="BR118">
        <v>89390.7</v>
      </c>
      <c r="BS118">
        <v>144721.875</v>
      </c>
      <c r="BT118">
        <v>77820.100000000006</v>
      </c>
      <c r="BU118">
        <v>76747</v>
      </c>
      <c r="BV118">
        <v>76709.3</v>
      </c>
      <c r="BW118">
        <v>64638</v>
      </c>
      <c r="BX118">
        <v>64634.6</v>
      </c>
      <c r="BY118">
        <v>114717.5</v>
      </c>
      <c r="BZ118">
        <v>164517.79999999999</v>
      </c>
      <c r="CA118">
        <v>80656.3</v>
      </c>
      <c r="CB118">
        <f t="shared" si="9"/>
        <v>193333.33333333334</v>
      </c>
      <c r="CC118">
        <f t="shared" si="10"/>
        <v>190000</v>
      </c>
      <c r="CD118">
        <f t="shared" si="11"/>
        <v>8</v>
      </c>
      <c r="CE118">
        <v>1</v>
      </c>
      <c r="CF118">
        <v>0</v>
      </c>
      <c r="CG118">
        <v>1</v>
      </c>
      <c r="CH118">
        <v>0</v>
      </c>
      <c r="CI118">
        <v>1</v>
      </c>
      <c r="CJ118">
        <v>1</v>
      </c>
      <c r="CK118">
        <v>1</v>
      </c>
      <c r="CL118">
        <f t="shared" si="12"/>
        <v>220000</v>
      </c>
      <c r="CM118">
        <f t="shared" si="13"/>
        <v>190000</v>
      </c>
      <c r="CN118">
        <f t="shared" si="14"/>
        <v>1.1578947368421053</v>
      </c>
      <c r="CO118">
        <f t="shared" si="15"/>
        <v>190000</v>
      </c>
      <c r="CP118">
        <f t="shared" si="16"/>
        <v>190000</v>
      </c>
      <c r="CQ118">
        <f t="shared" si="17"/>
        <v>1</v>
      </c>
      <c r="CR118">
        <v>1</v>
      </c>
      <c r="CS118">
        <v>0</v>
      </c>
      <c r="CT118" t="s">
        <v>2519</v>
      </c>
      <c r="CU118">
        <v>0</v>
      </c>
      <c r="CV118">
        <v>1</v>
      </c>
      <c r="CW118">
        <v>0</v>
      </c>
      <c r="CX118">
        <v>0</v>
      </c>
      <c r="CY118">
        <v>0</v>
      </c>
    </row>
    <row r="119" spans="1:103" x14ac:dyDescent="0.25">
      <c r="A119" t="s">
        <v>430</v>
      </c>
      <c r="B119" t="s">
        <v>1262</v>
      </c>
      <c r="C119" t="s">
        <v>1850</v>
      </c>
      <c r="D119" t="s">
        <v>1328</v>
      </c>
      <c r="E119">
        <v>0</v>
      </c>
      <c r="F119">
        <v>241200</v>
      </c>
      <c r="G119">
        <v>280000</v>
      </c>
      <c r="H119">
        <v>273333</v>
      </c>
      <c r="I119">
        <v>273333</v>
      </c>
      <c r="J119">
        <v>270667</v>
      </c>
      <c r="K119">
        <v>266667</v>
      </c>
      <c r="L119">
        <v>273333</v>
      </c>
      <c r="O119">
        <v>273333</v>
      </c>
      <c r="P119">
        <v>286667</v>
      </c>
      <c r="Q119">
        <v>289333</v>
      </c>
      <c r="R119">
        <v>273333</v>
      </c>
      <c r="S119">
        <v>273333</v>
      </c>
      <c r="T119">
        <v>273333</v>
      </c>
      <c r="U119">
        <v>273333</v>
      </c>
      <c r="V119">
        <v>273333</v>
      </c>
      <c r="W119">
        <v>286667</v>
      </c>
      <c r="X119">
        <v>289333</v>
      </c>
      <c r="Y119">
        <v>273333</v>
      </c>
      <c r="Z119">
        <v>180900</v>
      </c>
      <c r="AA119">
        <v>210000</v>
      </c>
      <c r="AB119">
        <v>205000</v>
      </c>
      <c r="AC119">
        <v>205000</v>
      </c>
      <c r="AD119">
        <v>203000</v>
      </c>
      <c r="AE119">
        <v>200000</v>
      </c>
      <c r="AF119">
        <v>205000</v>
      </c>
      <c r="AI119">
        <v>205000</v>
      </c>
      <c r="AJ119">
        <v>215000</v>
      </c>
      <c r="AK119">
        <v>217000</v>
      </c>
      <c r="AL119">
        <v>205000</v>
      </c>
      <c r="AM119">
        <v>205000</v>
      </c>
      <c r="AN119">
        <v>205000</v>
      </c>
      <c r="AO119">
        <v>205000</v>
      </c>
      <c r="AP119">
        <v>205000</v>
      </c>
      <c r="AQ119">
        <v>215000</v>
      </c>
      <c r="AR119">
        <v>217000</v>
      </c>
      <c r="AS119">
        <v>205000</v>
      </c>
      <c r="AT119">
        <v>8.1999999999999993</v>
      </c>
      <c r="AU119">
        <v>8.1999999999999993</v>
      </c>
      <c r="AV119">
        <v>8.1999999999999993</v>
      </c>
      <c r="AW119">
        <v>8.1999999999999993</v>
      </c>
      <c r="AX119">
        <v>8.1999999999999993</v>
      </c>
      <c r="AY119">
        <v>8.1999999999999993</v>
      </c>
      <c r="AZ119">
        <v>8.1999999999999993</v>
      </c>
      <c r="BA119">
        <v>8.1999999999999993</v>
      </c>
      <c r="BB119">
        <v>8.1999999999999993</v>
      </c>
      <c r="BC119">
        <v>8.1999999999999993</v>
      </c>
      <c r="BD119" t="s">
        <v>2416</v>
      </c>
      <c r="BE119">
        <v>-7.8123259000000003</v>
      </c>
      <c r="BF119">
        <v>110.39124409999999</v>
      </c>
      <c r="BG119">
        <v>6.6746986150455776E-3</v>
      </c>
      <c r="BH119">
        <v>65717.875</v>
      </c>
      <c r="BI119">
        <v>90658.142857142855</v>
      </c>
      <c r="BJ119">
        <v>44605</v>
      </c>
      <c r="BK119">
        <v>45222.222222222219</v>
      </c>
      <c r="BL119">
        <v>53277.777777777781</v>
      </c>
      <c r="BM119">
        <v>57611.111111111109</v>
      </c>
      <c r="BN119">
        <v>55040</v>
      </c>
      <c r="BQ119">
        <v>34442.777777777781</v>
      </c>
      <c r="BR119">
        <v>65738.888888888891</v>
      </c>
      <c r="BS119">
        <v>71869.375</v>
      </c>
      <c r="BT119">
        <v>44605</v>
      </c>
      <c r="BU119">
        <v>44605</v>
      </c>
      <c r="BV119">
        <v>44605</v>
      </c>
      <c r="BW119">
        <v>42098.5</v>
      </c>
      <c r="BX119">
        <v>49877.777777777781</v>
      </c>
      <c r="BY119">
        <v>64472.333333333343</v>
      </c>
      <c r="BZ119">
        <v>93053.71428571429</v>
      </c>
      <c r="CA119">
        <v>48377.777777777781</v>
      </c>
      <c r="CB119">
        <f t="shared" si="9"/>
        <v>201737.5</v>
      </c>
      <c r="CC119">
        <f t="shared" si="10"/>
        <v>209400</v>
      </c>
      <c r="CD119">
        <f t="shared" si="11"/>
        <v>8.2000000000000011</v>
      </c>
      <c r="CE119">
        <v>1</v>
      </c>
      <c r="CF119">
        <v>1</v>
      </c>
      <c r="CG119">
        <v>1</v>
      </c>
      <c r="CH119">
        <v>0</v>
      </c>
      <c r="CI119">
        <v>1</v>
      </c>
      <c r="CJ119">
        <v>1</v>
      </c>
      <c r="CK119">
        <v>0</v>
      </c>
      <c r="CL119">
        <f t="shared" si="12"/>
        <v>210000</v>
      </c>
      <c r="CM119">
        <f t="shared" si="13"/>
        <v>180900</v>
      </c>
      <c r="CN119">
        <f t="shared" si="14"/>
        <v>1.1608623548922057</v>
      </c>
      <c r="CO119">
        <f t="shared" si="15"/>
        <v>217000</v>
      </c>
      <c r="CP119">
        <f t="shared" si="16"/>
        <v>205000</v>
      </c>
      <c r="CQ119">
        <f t="shared" si="17"/>
        <v>1.0585365853658537</v>
      </c>
      <c r="CR119">
        <v>1</v>
      </c>
      <c r="CS119">
        <v>0</v>
      </c>
      <c r="CT119" t="s">
        <v>2520</v>
      </c>
      <c r="CU119">
        <v>0</v>
      </c>
      <c r="CV119">
        <v>0</v>
      </c>
      <c r="CW119">
        <v>1</v>
      </c>
      <c r="CX119">
        <v>0</v>
      </c>
      <c r="CY119">
        <v>0</v>
      </c>
    </row>
    <row r="120" spans="1:103" x14ac:dyDescent="0.25">
      <c r="A120" t="s">
        <v>342</v>
      </c>
      <c r="B120" t="s">
        <v>1266</v>
      </c>
      <c r="C120" t="s">
        <v>1987</v>
      </c>
      <c r="D120" t="s">
        <v>1328</v>
      </c>
      <c r="E120">
        <v>2</v>
      </c>
      <c r="F120">
        <v>160224</v>
      </c>
      <c r="H120">
        <v>160224</v>
      </c>
      <c r="J120">
        <v>165280</v>
      </c>
      <c r="K120">
        <v>160224</v>
      </c>
      <c r="L120">
        <v>160224</v>
      </c>
      <c r="M120">
        <v>161442</v>
      </c>
      <c r="N120">
        <v>176246</v>
      </c>
      <c r="O120">
        <v>164908</v>
      </c>
      <c r="P120">
        <v>192269</v>
      </c>
      <c r="R120">
        <v>192269</v>
      </c>
      <c r="T120">
        <v>192269</v>
      </c>
      <c r="U120">
        <v>192269</v>
      </c>
      <c r="V120">
        <v>201882</v>
      </c>
      <c r="W120">
        <v>236491</v>
      </c>
      <c r="X120">
        <v>240335</v>
      </c>
      <c r="Y120">
        <v>240335</v>
      </c>
      <c r="Z120">
        <v>124975</v>
      </c>
      <c r="AB120">
        <v>124975</v>
      </c>
      <c r="AD120">
        <v>128918</v>
      </c>
      <c r="AE120">
        <v>124975</v>
      </c>
      <c r="AF120">
        <v>124975</v>
      </c>
      <c r="AG120">
        <v>125925</v>
      </c>
      <c r="AH120">
        <v>111035</v>
      </c>
      <c r="AI120">
        <v>128628</v>
      </c>
      <c r="AJ120">
        <v>149970</v>
      </c>
      <c r="AL120">
        <v>149970</v>
      </c>
      <c r="AN120">
        <v>149970</v>
      </c>
      <c r="AO120">
        <v>149970</v>
      </c>
      <c r="AP120">
        <v>157468</v>
      </c>
      <c r="AQ120">
        <v>184463</v>
      </c>
      <c r="AR120">
        <v>187461</v>
      </c>
      <c r="AS120">
        <v>187461</v>
      </c>
      <c r="AT120">
        <v>7.5</v>
      </c>
      <c r="AV120">
        <v>7.5</v>
      </c>
      <c r="AX120">
        <v>7.5</v>
      </c>
      <c r="AY120">
        <v>7.5</v>
      </c>
      <c r="AZ120">
        <v>7.5</v>
      </c>
      <c r="BA120">
        <v>7.5</v>
      </c>
      <c r="BB120">
        <v>7.5</v>
      </c>
      <c r="BC120">
        <v>7.5</v>
      </c>
      <c r="BD120" t="s">
        <v>2410</v>
      </c>
      <c r="BE120">
        <v>-7.8014033999999999</v>
      </c>
      <c r="BF120">
        <v>110.3529087</v>
      </c>
      <c r="BG120">
        <v>4.7475660932904127E-3</v>
      </c>
      <c r="BH120">
        <v>175947</v>
      </c>
      <c r="BJ120">
        <v>140089.4</v>
      </c>
      <c r="BL120">
        <v>151163.11111111109</v>
      </c>
      <c r="BM120">
        <v>277489.57142857142</v>
      </c>
      <c r="BN120">
        <v>158296.28571428571</v>
      </c>
      <c r="BO120">
        <v>426170.57142857142</v>
      </c>
      <c r="BP120">
        <v>313832.57142857142</v>
      </c>
      <c r="BQ120">
        <v>141464.6</v>
      </c>
      <c r="BR120">
        <v>134538.11111111109</v>
      </c>
      <c r="BT120">
        <v>121037.9</v>
      </c>
      <c r="BV120">
        <v>128514.7</v>
      </c>
      <c r="BW120">
        <v>132547.1</v>
      </c>
      <c r="BX120">
        <v>127586</v>
      </c>
      <c r="BY120">
        <v>189507.7</v>
      </c>
      <c r="BZ120">
        <v>191754.625</v>
      </c>
      <c r="CA120">
        <v>115715.5</v>
      </c>
      <c r="CB120">
        <f t="shared" si="9"/>
        <v>124300.75</v>
      </c>
      <c r="CC120">
        <f t="shared" si="10"/>
        <v>164591.625</v>
      </c>
      <c r="CD120">
        <f t="shared" si="11"/>
        <v>7.5</v>
      </c>
      <c r="CE120">
        <v>1</v>
      </c>
      <c r="CF120">
        <v>0</v>
      </c>
      <c r="CG120">
        <v>0</v>
      </c>
      <c r="CH120">
        <v>0</v>
      </c>
      <c r="CI120">
        <v>1</v>
      </c>
      <c r="CJ120">
        <v>1</v>
      </c>
      <c r="CK120">
        <v>0</v>
      </c>
      <c r="CL120">
        <f t="shared" si="12"/>
        <v>128918</v>
      </c>
      <c r="CM120">
        <f t="shared" si="13"/>
        <v>111035</v>
      </c>
      <c r="CN120">
        <f t="shared" si="14"/>
        <v>1.1610573242671229</v>
      </c>
      <c r="CO120">
        <f t="shared" si="15"/>
        <v>187461</v>
      </c>
      <c r="CP120">
        <f t="shared" si="16"/>
        <v>149970</v>
      </c>
      <c r="CQ120">
        <f t="shared" si="17"/>
        <v>1.2499899979995999</v>
      </c>
      <c r="CR120">
        <v>1</v>
      </c>
      <c r="CS120">
        <v>0</v>
      </c>
      <c r="CT120" t="s">
        <v>2520</v>
      </c>
      <c r="CU120">
        <v>0</v>
      </c>
      <c r="CV120">
        <v>0</v>
      </c>
      <c r="CW120">
        <v>1</v>
      </c>
      <c r="CX120">
        <v>0</v>
      </c>
      <c r="CY120">
        <v>0</v>
      </c>
    </row>
    <row r="121" spans="1:103" x14ac:dyDescent="0.25">
      <c r="A121" t="s">
        <v>608</v>
      </c>
      <c r="B121" t="s">
        <v>1262</v>
      </c>
      <c r="C121" t="s">
        <v>1691</v>
      </c>
      <c r="D121" t="s">
        <v>1328</v>
      </c>
      <c r="E121">
        <v>2</v>
      </c>
      <c r="F121">
        <v>226667</v>
      </c>
      <c r="G121">
        <v>226667</v>
      </c>
      <c r="H121">
        <v>226667</v>
      </c>
      <c r="I121">
        <v>226667</v>
      </c>
      <c r="J121">
        <v>220000</v>
      </c>
      <c r="K121">
        <v>220000</v>
      </c>
      <c r="L121">
        <v>220000</v>
      </c>
      <c r="M121">
        <v>226667</v>
      </c>
      <c r="N121">
        <v>226667</v>
      </c>
      <c r="O121">
        <v>256666</v>
      </c>
      <c r="P121">
        <v>226667</v>
      </c>
      <c r="Q121">
        <v>226667</v>
      </c>
      <c r="R121">
        <v>226667</v>
      </c>
      <c r="S121">
        <v>226667</v>
      </c>
      <c r="T121">
        <v>226667</v>
      </c>
      <c r="U121">
        <v>226667</v>
      </c>
      <c r="V121">
        <v>226667</v>
      </c>
      <c r="W121">
        <v>226667</v>
      </c>
      <c r="X121">
        <v>226667</v>
      </c>
      <c r="Y121">
        <v>226667</v>
      </c>
      <c r="Z121">
        <v>170000</v>
      </c>
      <c r="AA121">
        <v>170000</v>
      </c>
      <c r="AB121">
        <v>170000</v>
      </c>
      <c r="AC121">
        <v>170000</v>
      </c>
      <c r="AD121">
        <v>165000</v>
      </c>
      <c r="AE121">
        <v>165000</v>
      </c>
      <c r="AF121">
        <v>165000</v>
      </c>
      <c r="AG121">
        <v>170000</v>
      </c>
      <c r="AH121">
        <v>170000</v>
      </c>
      <c r="AI121">
        <v>192500</v>
      </c>
      <c r="AJ121">
        <v>170000</v>
      </c>
      <c r="AK121">
        <v>170000</v>
      </c>
      <c r="AL121">
        <v>170000</v>
      </c>
      <c r="AM121">
        <v>170000</v>
      </c>
      <c r="AN121">
        <v>170000</v>
      </c>
      <c r="AO121">
        <v>170000</v>
      </c>
      <c r="AP121">
        <v>170000</v>
      </c>
      <c r="AQ121">
        <v>170000</v>
      </c>
      <c r="AR121">
        <v>170000</v>
      </c>
      <c r="AS121">
        <v>170000</v>
      </c>
      <c r="AT121">
        <v>8</v>
      </c>
      <c r="AU121">
        <v>8</v>
      </c>
      <c r="AV121">
        <v>8</v>
      </c>
      <c r="AW121">
        <v>8</v>
      </c>
      <c r="AX121">
        <v>8</v>
      </c>
      <c r="AY121">
        <v>8</v>
      </c>
      <c r="AZ121">
        <v>8</v>
      </c>
      <c r="BA121">
        <v>8</v>
      </c>
      <c r="BB121">
        <v>8</v>
      </c>
      <c r="BC121">
        <v>8</v>
      </c>
      <c r="BD121" t="s">
        <v>2440</v>
      </c>
      <c r="BE121">
        <v>-7.8185368999999998</v>
      </c>
      <c r="BF121">
        <v>110.3940523</v>
      </c>
      <c r="BG121">
        <v>7.4570107247532314E-3</v>
      </c>
      <c r="BH121">
        <v>76493.666666666672</v>
      </c>
      <c r="BI121">
        <v>90658.142857142855</v>
      </c>
      <c r="BJ121">
        <v>47725</v>
      </c>
      <c r="BK121">
        <v>48555.555555555547</v>
      </c>
      <c r="BL121">
        <v>58500</v>
      </c>
      <c r="BM121">
        <v>63500</v>
      </c>
      <c r="BN121">
        <v>59960</v>
      </c>
      <c r="BO121">
        <v>73325</v>
      </c>
      <c r="BP121">
        <v>89683.333333333328</v>
      </c>
      <c r="BQ121">
        <v>32776.111111111109</v>
      </c>
      <c r="BR121">
        <v>76665</v>
      </c>
      <c r="BS121">
        <v>82022.142857142855</v>
      </c>
      <c r="BT121">
        <v>47725</v>
      </c>
      <c r="BU121">
        <v>47725</v>
      </c>
      <c r="BV121">
        <v>47725</v>
      </c>
      <c r="BW121">
        <v>45218.5</v>
      </c>
      <c r="BX121">
        <v>50510</v>
      </c>
      <c r="BY121">
        <v>84050.111111111109</v>
      </c>
      <c r="BZ121">
        <v>104697</v>
      </c>
      <c r="CA121">
        <v>55733.333333333343</v>
      </c>
      <c r="CB121">
        <f t="shared" si="9"/>
        <v>170750</v>
      </c>
      <c r="CC121">
        <f t="shared" si="10"/>
        <v>170000</v>
      </c>
      <c r="CD121">
        <f t="shared" si="11"/>
        <v>8</v>
      </c>
      <c r="CE121">
        <v>0</v>
      </c>
      <c r="CF121">
        <v>1</v>
      </c>
      <c r="CG121">
        <v>1</v>
      </c>
      <c r="CH121">
        <v>0</v>
      </c>
      <c r="CI121">
        <v>1</v>
      </c>
      <c r="CJ121">
        <v>1</v>
      </c>
      <c r="CK121">
        <v>0</v>
      </c>
      <c r="CL121">
        <f t="shared" si="12"/>
        <v>192500</v>
      </c>
      <c r="CM121">
        <f t="shared" si="13"/>
        <v>165000</v>
      </c>
      <c r="CN121">
        <f t="shared" si="14"/>
        <v>1.1666666666666667</v>
      </c>
      <c r="CO121">
        <f t="shared" si="15"/>
        <v>170000</v>
      </c>
      <c r="CP121">
        <f t="shared" si="16"/>
        <v>170000</v>
      </c>
      <c r="CQ121">
        <f t="shared" si="17"/>
        <v>1</v>
      </c>
      <c r="CR121">
        <v>1</v>
      </c>
      <c r="CS121">
        <v>0</v>
      </c>
      <c r="CT121" t="s">
        <v>2520</v>
      </c>
      <c r="CU121">
        <v>0</v>
      </c>
      <c r="CV121">
        <v>0</v>
      </c>
      <c r="CW121">
        <v>1</v>
      </c>
      <c r="CX121">
        <v>0</v>
      </c>
      <c r="CY121">
        <v>0</v>
      </c>
    </row>
    <row r="122" spans="1:103" x14ac:dyDescent="0.25">
      <c r="A122" t="s">
        <v>304</v>
      </c>
      <c r="B122" t="s">
        <v>1269</v>
      </c>
      <c r="C122" t="s">
        <v>1623</v>
      </c>
      <c r="D122" t="s">
        <v>1328</v>
      </c>
      <c r="E122">
        <v>0</v>
      </c>
      <c r="F122">
        <v>326667</v>
      </c>
      <c r="I122">
        <v>280000</v>
      </c>
      <c r="J122">
        <v>280000</v>
      </c>
      <c r="K122">
        <v>280000</v>
      </c>
      <c r="L122">
        <v>280000</v>
      </c>
      <c r="M122">
        <v>326667</v>
      </c>
      <c r="N122">
        <v>326667</v>
      </c>
      <c r="O122">
        <v>326667</v>
      </c>
      <c r="P122">
        <v>326667</v>
      </c>
      <c r="Q122">
        <v>326667</v>
      </c>
      <c r="R122">
        <v>326667</v>
      </c>
      <c r="S122">
        <v>280000</v>
      </c>
      <c r="T122">
        <v>280000</v>
      </c>
      <c r="U122">
        <v>280000</v>
      </c>
      <c r="V122">
        <v>280000</v>
      </c>
      <c r="W122">
        <v>326667</v>
      </c>
      <c r="X122">
        <v>326667</v>
      </c>
      <c r="Y122">
        <v>326667</v>
      </c>
      <c r="Z122">
        <v>245000</v>
      </c>
      <c r="AC122">
        <v>210000</v>
      </c>
      <c r="AD122">
        <v>210000</v>
      </c>
      <c r="AE122">
        <v>210000</v>
      </c>
      <c r="AF122">
        <v>210000</v>
      </c>
      <c r="AG122">
        <v>245000</v>
      </c>
      <c r="AH122">
        <v>245000</v>
      </c>
      <c r="AI122">
        <v>245000</v>
      </c>
      <c r="AJ122">
        <v>245000</v>
      </c>
      <c r="AK122">
        <v>245000</v>
      </c>
      <c r="AL122">
        <v>245000</v>
      </c>
      <c r="AM122">
        <v>210000</v>
      </c>
      <c r="AN122">
        <v>210000</v>
      </c>
      <c r="AO122">
        <v>210000</v>
      </c>
      <c r="AP122">
        <v>210000</v>
      </c>
      <c r="AQ122">
        <v>245000</v>
      </c>
      <c r="AR122">
        <v>245000</v>
      </c>
      <c r="AS122">
        <v>245000</v>
      </c>
      <c r="AT122">
        <v>8.6</v>
      </c>
      <c r="AU122">
        <v>8.6</v>
      </c>
      <c r="AV122">
        <v>8.6</v>
      </c>
      <c r="AW122">
        <v>8.6</v>
      </c>
      <c r="AX122">
        <v>8.6</v>
      </c>
      <c r="AY122">
        <v>8.6</v>
      </c>
      <c r="AZ122">
        <v>8.6</v>
      </c>
      <c r="BA122">
        <v>8.6</v>
      </c>
      <c r="BB122">
        <v>8.6</v>
      </c>
      <c r="BC122">
        <v>8.6</v>
      </c>
      <c r="BD122" t="s">
        <v>2420</v>
      </c>
      <c r="BE122">
        <v>-7.7348150999999996</v>
      </c>
      <c r="BF122">
        <v>110.381974</v>
      </c>
      <c r="BG122">
        <v>1.06958050415708E-2</v>
      </c>
      <c r="BH122">
        <v>192016.75</v>
      </c>
      <c r="BK122">
        <v>121565.88888888891</v>
      </c>
      <c r="BL122">
        <v>164340.4</v>
      </c>
      <c r="BM122">
        <v>66951.666666666672</v>
      </c>
      <c r="BN122">
        <v>96163.375</v>
      </c>
      <c r="BO122">
        <v>213800.875</v>
      </c>
      <c r="BP122">
        <v>111266.1428571429</v>
      </c>
      <c r="BQ122">
        <v>103262.7777777778</v>
      </c>
      <c r="BR122">
        <v>120345.875</v>
      </c>
      <c r="BS122">
        <v>204072.8</v>
      </c>
      <c r="BT122">
        <v>131688.20000000001</v>
      </c>
      <c r="BU122">
        <v>172721.77777777781</v>
      </c>
      <c r="BV122">
        <v>161453.79999999999</v>
      </c>
      <c r="BW122">
        <v>161453.79999999999</v>
      </c>
      <c r="BX122">
        <v>92005.333333333328</v>
      </c>
      <c r="BY122">
        <v>206685.8</v>
      </c>
      <c r="BZ122">
        <v>231734.125</v>
      </c>
      <c r="CA122">
        <v>139985.79999999999</v>
      </c>
      <c r="CB122">
        <f t="shared" si="9"/>
        <v>227500</v>
      </c>
      <c r="CC122">
        <f t="shared" si="10"/>
        <v>231000</v>
      </c>
      <c r="CD122">
        <f t="shared" si="11"/>
        <v>8.5999999999999979</v>
      </c>
      <c r="CE122">
        <v>1</v>
      </c>
      <c r="CF122">
        <v>1</v>
      </c>
      <c r="CG122">
        <v>0</v>
      </c>
      <c r="CH122">
        <v>0</v>
      </c>
      <c r="CI122">
        <v>1</v>
      </c>
      <c r="CJ122">
        <v>1</v>
      </c>
      <c r="CK122">
        <v>1</v>
      </c>
      <c r="CL122">
        <f t="shared" si="12"/>
        <v>245000</v>
      </c>
      <c r="CM122">
        <f t="shared" si="13"/>
        <v>210000</v>
      </c>
      <c r="CN122">
        <f t="shared" si="14"/>
        <v>1.1666666666666667</v>
      </c>
      <c r="CO122">
        <f t="shared" si="15"/>
        <v>245000</v>
      </c>
      <c r="CP122">
        <f t="shared" si="16"/>
        <v>210000</v>
      </c>
      <c r="CQ122">
        <f t="shared" si="17"/>
        <v>1.1666666666666667</v>
      </c>
      <c r="CR122">
        <v>1</v>
      </c>
      <c r="CS122">
        <v>0</v>
      </c>
      <c r="CT122" t="s">
        <v>2519</v>
      </c>
      <c r="CU122">
        <v>0</v>
      </c>
      <c r="CV122">
        <v>1</v>
      </c>
      <c r="CW122">
        <v>0</v>
      </c>
      <c r="CX122">
        <v>0</v>
      </c>
      <c r="CY122">
        <v>0</v>
      </c>
    </row>
    <row r="123" spans="1:103" x14ac:dyDescent="0.25">
      <c r="A123" t="s">
        <v>493</v>
      </c>
      <c r="B123" t="s">
        <v>1262</v>
      </c>
      <c r="C123" t="s">
        <v>1400</v>
      </c>
      <c r="D123" t="s">
        <v>1328</v>
      </c>
      <c r="E123">
        <v>0</v>
      </c>
      <c r="F123">
        <v>466667</v>
      </c>
      <c r="G123">
        <v>466667</v>
      </c>
      <c r="H123">
        <v>400000</v>
      </c>
      <c r="I123">
        <v>400000</v>
      </c>
      <c r="J123">
        <v>400000</v>
      </c>
      <c r="K123">
        <v>400000</v>
      </c>
      <c r="L123">
        <v>400000</v>
      </c>
      <c r="M123">
        <v>466667</v>
      </c>
      <c r="N123">
        <v>466667</v>
      </c>
      <c r="O123">
        <v>400000</v>
      </c>
      <c r="P123">
        <v>466667</v>
      </c>
      <c r="Q123">
        <v>466667</v>
      </c>
      <c r="R123">
        <v>400000</v>
      </c>
      <c r="S123">
        <v>400000</v>
      </c>
      <c r="T123">
        <v>400000</v>
      </c>
      <c r="U123">
        <v>400000</v>
      </c>
      <c r="V123">
        <v>400000</v>
      </c>
      <c r="W123">
        <v>466667</v>
      </c>
      <c r="X123">
        <v>466667</v>
      </c>
      <c r="Y123">
        <v>400000</v>
      </c>
      <c r="Z123">
        <v>350000</v>
      </c>
      <c r="AA123">
        <v>350000</v>
      </c>
      <c r="AB123">
        <v>300000</v>
      </c>
      <c r="AC123">
        <v>300000</v>
      </c>
      <c r="AD123">
        <v>300000</v>
      </c>
      <c r="AE123">
        <v>300000</v>
      </c>
      <c r="AF123">
        <v>300000</v>
      </c>
      <c r="AG123">
        <v>350000</v>
      </c>
      <c r="AH123">
        <v>350000</v>
      </c>
      <c r="AI123">
        <v>300000</v>
      </c>
      <c r="AJ123">
        <v>350000</v>
      </c>
      <c r="AK123">
        <v>350000</v>
      </c>
      <c r="AL123">
        <v>300000</v>
      </c>
      <c r="AM123">
        <v>300000</v>
      </c>
      <c r="AN123">
        <v>300000</v>
      </c>
      <c r="AO123">
        <v>300000</v>
      </c>
      <c r="AP123">
        <v>300000</v>
      </c>
      <c r="AQ123">
        <v>350000</v>
      </c>
      <c r="AR123">
        <v>350000</v>
      </c>
      <c r="AS123">
        <v>300000</v>
      </c>
      <c r="AT123">
        <v>8.4</v>
      </c>
      <c r="AU123">
        <v>8.4</v>
      </c>
      <c r="AV123">
        <v>8.4</v>
      </c>
      <c r="AW123">
        <v>8.4</v>
      </c>
      <c r="AX123">
        <v>8.4</v>
      </c>
      <c r="AY123">
        <v>8.4</v>
      </c>
      <c r="AZ123">
        <v>8.4</v>
      </c>
      <c r="BA123">
        <v>8.4</v>
      </c>
      <c r="BB123">
        <v>8.3000000000000007</v>
      </c>
      <c r="BC123">
        <v>8.3000000000000007</v>
      </c>
      <c r="BD123" t="s">
        <v>2410</v>
      </c>
      <c r="BE123">
        <v>-7.8205976000000001</v>
      </c>
      <c r="BF123">
        <v>110.3906212</v>
      </c>
      <c r="BG123">
        <v>6.9786086742596766E-3</v>
      </c>
      <c r="BH123">
        <v>153900.11111111109</v>
      </c>
      <c r="BI123">
        <v>189812.625</v>
      </c>
      <c r="BJ123">
        <v>107440.1</v>
      </c>
      <c r="BK123">
        <v>101389</v>
      </c>
      <c r="BL123">
        <v>108142.11111111109</v>
      </c>
      <c r="BM123">
        <v>108475.44444444439</v>
      </c>
      <c r="BN123">
        <v>113873.5</v>
      </c>
      <c r="BO123">
        <v>158316.22222222219</v>
      </c>
      <c r="BP123">
        <v>186620.57142857139</v>
      </c>
      <c r="BQ123">
        <v>99377.888888888891</v>
      </c>
      <c r="BR123">
        <v>145600.1</v>
      </c>
      <c r="BS123">
        <v>148550.125</v>
      </c>
      <c r="BT123">
        <v>109140.1</v>
      </c>
      <c r="BU123">
        <v>109140.1</v>
      </c>
      <c r="BV123">
        <v>110040.1</v>
      </c>
      <c r="BW123">
        <v>113373.4</v>
      </c>
      <c r="BX123">
        <v>124484.6</v>
      </c>
      <c r="BY123">
        <v>128624.7777777778</v>
      </c>
      <c r="BZ123">
        <v>161862.625</v>
      </c>
      <c r="CA123">
        <v>104964.3333333333</v>
      </c>
      <c r="CB123">
        <f t="shared" si="9"/>
        <v>320000</v>
      </c>
      <c r="CC123">
        <f t="shared" si="10"/>
        <v>320000</v>
      </c>
      <c r="CD123">
        <f t="shared" si="11"/>
        <v>8.379999999999999</v>
      </c>
      <c r="CE123">
        <v>1</v>
      </c>
      <c r="CF123">
        <v>0</v>
      </c>
      <c r="CG123">
        <v>0</v>
      </c>
      <c r="CH123">
        <v>0</v>
      </c>
      <c r="CI123">
        <v>1</v>
      </c>
      <c r="CJ123">
        <v>1</v>
      </c>
      <c r="CK123">
        <v>0</v>
      </c>
      <c r="CL123">
        <f t="shared" si="12"/>
        <v>350000</v>
      </c>
      <c r="CM123">
        <f t="shared" si="13"/>
        <v>300000</v>
      </c>
      <c r="CN123">
        <f t="shared" si="14"/>
        <v>1.1666666666666667</v>
      </c>
      <c r="CO123">
        <f t="shared" si="15"/>
        <v>350000</v>
      </c>
      <c r="CP123">
        <f t="shared" si="16"/>
        <v>300000</v>
      </c>
      <c r="CQ123">
        <f t="shared" si="17"/>
        <v>1.1666666666666667</v>
      </c>
      <c r="CR123">
        <v>1</v>
      </c>
      <c r="CS123">
        <v>0</v>
      </c>
      <c r="CT123" t="s">
        <v>2520</v>
      </c>
      <c r="CU123">
        <v>0</v>
      </c>
      <c r="CV123">
        <v>0</v>
      </c>
      <c r="CW123">
        <v>1</v>
      </c>
      <c r="CX123">
        <v>0</v>
      </c>
      <c r="CY123">
        <v>0</v>
      </c>
    </row>
    <row r="124" spans="1:103" x14ac:dyDescent="0.25">
      <c r="A124" t="s">
        <v>196</v>
      </c>
      <c r="B124" t="s">
        <v>1262</v>
      </c>
      <c r="C124" t="s">
        <v>1481</v>
      </c>
      <c r="D124" t="s">
        <v>1328</v>
      </c>
      <c r="E124">
        <v>0</v>
      </c>
      <c r="F124">
        <v>466667</v>
      </c>
      <c r="H124">
        <v>466667</v>
      </c>
      <c r="I124">
        <v>400000</v>
      </c>
      <c r="J124">
        <v>400000</v>
      </c>
      <c r="K124">
        <v>400000</v>
      </c>
      <c r="L124">
        <v>400000</v>
      </c>
      <c r="M124">
        <v>466667</v>
      </c>
      <c r="O124">
        <v>466667</v>
      </c>
      <c r="P124">
        <v>466667</v>
      </c>
      <c r="Q124">
        <v>466667</v>
      </c>
      <c r="R124">
        <v>466667</v>
      </c>
      <c r="S124">
        <v>400000</v>
      </c>
      <c r="T124">
        <v>400000</v>
      </c>
      <c r="U124">
        <v>400000</v>
      </c>
      <c r="V124">
        <v>400000</v>
      </c>
      <c r="W124">
        <v>466667</v>
      </c>
      <c r="X124">
        <v>466667</v>
      </c>
      <c r="Y124">
        <v>466667</v>
      </c>
      <c r="Z124">
        <v>350000</v>
      </c>
      <c r="AB124">
        <v>350000</v>
      </c>
      <c r="AC124">
        <v>300000</v>
      </c>
      <c r="AD124">
        <v>300000</v>
      </c>
      <c r="AE124">
        <v>300000</v>
      </c>
      <c r="AF124">
        <v>300000</v>
      </c>
      <c r="AG124">
        <v>350000</v>
      </c>
      <c r="AI124">
        <v>350000</v>
      </c>
      <c r="AJ124">
        <v>350000</v>
      </c>
      <c r="AK124">
        <v>350000</v>
      </c>
      <c r="AL124">
        <v>350000</v>
      </c>
      <c r="AM124">
        <v>300000</v>
      </c>
      <c r="AN124">
        <v>300000</v>
      </c>
      <c r="AO124">
        <v>300000</v>
      </c>
      <c r="AP124">
        <v>300000</v>
      </c>
      <c r="AQ124">
        <v>350000</v>
      </c>
      <c r="AR124">
        <v>350000</v>
      </c>
      <c r="AS124">
        <v>350000</v>
      </c>
      <c r="AT124">
        <v>8.6</v>
      </c>
      <c r="AU124">
        <v>8.6</v>
      </c>
      <c r="AV124">
        <v>8.6</v>
      </c>
      <c r="AW124">
        <v>8.6</v>
      </c>
      <c r="AX124">
        <v>8.6</v>
      </c>
      <c r="AY124">
        <v>8.6</v>
      </c>
      <c r="AZ124">
        <v>8.6</v>
      </c>
      <c r="BA124">
        <v>8.6</v>
      </c>
      <c r="BB124">
        <v>8.6</v>
      </c>
      <c r="BC124">
        <v>8.6</v>
      </c>
      <c r="BD124" t="s">
        <v>2445</v>
      </c>
      <c r="BE124">
        <v>-7.7979776000000003</v>
      </c>
      <c r="BF124">
        <v>110.39179059999999</v>
      </c>
      <c r="BG124">
        <v>3.7781968711275301E-3</v>
      </c>
      <c r="BH124">
        <v>155062</v>
      </c>
      <c r="BJ124">
        <v>157964.20000000001</v>
      </c>
      <c r="BK124">
        <v>99129.7</v>
      </c>
      <c r="BL124">
        <v>132911.25</v>
      </c>
      <c r="BM124">
        <v>213624.8571428571</v>
      </c>
      <c r="BN124">
        <v>144186.11111111109</v>
      </c>
      <c r="BO124">
        <v>128184.3333333333</v>
      </c>
      <c r="BQ124">
        <v>154173.33333333331</v>
      </c>
      <c r="BR124">
        <v>143802.375</v>
      </c>
      <c r="BS124">
        <v>223164.57142857139</v>
      </c>
      <c r="BT124">
        <v>141950.66666666669</v>
      </c>
      <c r="BU124">
        <v>121617.60000000001</v>
      </c>
      <c r="BV124">
        <v>109753.7</v>
      </c>
      <c r="BW124">
        <v>111379.6</v>
      </c>
      <c r="BX124">
        <v>131543.66666666669</v>
      </c>
      <c r="BY124">
        <v>208079.875</v>
      </c>
      <c r="BZ124">
        <v>512379.57142857142</v>
      </c>
      <c r="CA124">
        <v>123132.6</v>
      </c>
      <c r="CB124">
        <f t="shared" si="9"/>
        <v>325000</v>
      </c>
      <c r="CC124">
        <f t="shared" si="10"/>
        <v>330000</v>
      </c>
      <c r="CD124">
        <f t="shared" si="11"/>
        <v>8.5999999999999979</v>
      </c>
      <c r="CE124">
        <v>0</v>
      </c>
      <c r="CF124">
        <v>0</v>
      </c>
      <c r="CG124">
        <v>1</v>
      </c>
      <c r="CH124">
        <v>0</v>
      </c>
      <c r="CI124">
        <v>1</v>
      </c>
      <c r="CJ124">
        <v>1</v>
      </c>
      <c r="CK124">
        <v>1</v>
      </c>
      <c r="CL124">
        <f t="shared" si="12"/>
        <v>350000</v>
      </c>
      <c r="CM124">
        <f t="shared" si="13"/>
        <v>300000</v>
      </c>
      <c r="CN124">
        <f t="shared" si="14"/>
        <v>1.1666666666666667</v>
      </c>
      <c r="CO124">
        <f t="shared" si="15"/>
        <v>350000</v>
      </c>
      <c r="CP124">
        <f t="shared" si="16"/>
        <v>300000</v>
      </c>
      <c r="CQ124">
        <f t="shared" si="17"/>
        <v>1.1666666666666667</v>
      </c>
      <c r="CR124">
        <v>1</v>
      </c>
      <c r="CS124">
        <v>0</v>
      </c>
      <c r="CT124" t="s">
        <v>2520</v>
      </c>
      <c r="CU124">
        <v>0</v>
      </c>
      <c r="CV124">
        <v>0</v>
      </c>
      <c r="CW124">
        <v>1</v>
      </c>
      <c r="CX124">
        <v>0</v>
      </c>
      <c r="CY124">
        <v>0</v>
      </c>
    </row>
    <row r="125" spans="1:103" x14ac:dyDescent="0.25">
      <c r="A125" t="s">
        <v>539</v>
      </c>
      <c r="B125" t="s">
        <v>1292</v>
      </c>
      <c r="C125" t="s">
        <v>2316</v>
      </c>
      <c r="D125" t="s">
        <v>1328</v>
      </c>
      <c r="E125">
        <v>1</v>
      </c>
      <c r="F125">
        <v>377548</v>
      </c>
      <c r="G125">
        <v>377548</v>
      </c>
      <c r="H125">
        <v>377548</v>
      </c>
      <c r="I125">
        <v>377548</v>
      </c>
      <c r="J125">
        <v>365626</v>
      </c>
      <c r="K125">
        <v>365626</v>
      </c>
      <c r="L125">
        <v>365626</v>
      </c>
      <c r="M125">
        <v>317935</v>
      </c>
      <c r="N125">
        <v>343226</v>
      </c>
      <c r="O125">
        <v>343226</v>
      </c>
      <c r="P125">
        <v>440000</v>
      </c>
      <c r="Q125">
        <v>440000</v>
      </c>
      <c r="R125">
        <v>440000</v>
      </c>
      <c r="S125">
        <v>440000</v>
      </c>
      <c r="T125">
        <v>397419</v>
      </c>
      <c r="U125">
        <v>397419</v>
      </c>
      <c r="V125">
        <v>397419</v>
      </c>
      <c r="W125">
        <v>440000</v>
      </c>
      <c r="X125">
        <v>398876</v>
      </c>
      <c r="Y125">
        <v>440000</v>
      </c>
      <c r="Z125">
        <v>234080</v>
      </c>
      <c r="AA125">
        <v>234080</v>
      </c>
      <c r="AB125">
        <v>234080</v>
      </c>
      <c r="AC125">
        <v>234080</v>
      </c>
      <c r="AD125">
        <v>226688</v>
      </c>
      <c r="AE125">
        <v>226688</v>
      </c>
      <c r="AF125">
        <v>226688</v>
      </c>
      <c r="AG125">
        <v>197120</v>
      </c>
      <c r="AH125">
        <v>212800</v>
      </c>
      <c r="AI125">
        <v>212800</v>
      </c>
      <c r="AJ125">
        <v>264000</v>
      </c>
      <c r="AK125">
        <v>264000</v>
      </c>
      <c r="AL125">
        <v>264000</v>
      </c>
      <c r="AM125">
        <v>264000</v>
      </c>
      <c r="AN125">
        <v>246400</v>
      </c>
      <c r="AO125">
        <v>246400</v>
      </c>
      <c r="AP125">
        <v>246400</v>
      </c>
      <c r="AQ125">
        <v>264000</v>
      </c>
      <c r="AR125">
        <v>247303</v>
      </c>
      <c r="AS125">
        <v>264000</v>
      </c>
      <c r="AT125">
        <v>7.4</v>
      </c>
      <c r="AU125">
        <v>7.4</v>
      </c>
      <c r="AV125">
        <v>7.4</v>
      </c>
      <c r="AW125">
        <v>7.4</v>
      </c>
      <c r="AX125">
        <v>7.4</v>
      </c>
      <c r="AY125">
        <v>7.4</v>
      </c>
      <c r="AZ125">
        <v>7.4</v>
      </c>
      <c r="BA125">
        <v>7.4</v>
      </c>
      <c r="BB125">
        <v>7.4</v>
      </c>
      <c r="BC125">
        <v>7.4</v>
      </c>
      <c r="BD125" t="s">
        <v>2416</v>
      </c>
      <c r="BE125">
        <v>-7.8262989999999997</v>
      </c>
      <c r="BF125">
        <v>110.3473228</v>
      </c>
      <c r="BG125">
        <v>1.2367687162983341E-2</v>
      </c>
      <c r="BH125">
        <v>58289.444444444453</v>
      </c>
      <c r="BI125">
        <v>102576</v>
      </c>
      <c r="BJ125">
        <v>54051.4</v>
      </c>
      <c r="BK125">
        <v>50822.7</v>
      </c>
      <c r="BL125">
        <v>49064.5</v>
      </c>
      <c r="BM125">
        <v>49820.800000000003</v>
      </c>
      <c r="BN125">
        <v>52638.666666666657</v>
      </c>
      <c r="BO125">
        <v>202037.5</v>
      </c>
      <c r="BP125">
        <v>415446</v>
      </c>
      <c r="BQ125">
        <v>171047.11111111109</v>
      </c>
      <c r="BR125">
        <v>52006.125</v>
      </c>
      <c r="BS125">
        <v>65591.875</v>
      </c>
      <c r="BT125">
        <v>89496.5</v>
      </c>
      <c r="BU125">
        <v>76929.5</v>
      </c>
      <c r="BV125">
        <v>69889.5</v>
      </c>
      <c r="BW125">
        <v>69889.5</v>
      </c>
      <c r="BX125">
        <v>65927.666666666672</v>
      </c>
      <c r="BY125">
        <v>166225.60000000001</v>
      </c>
      <c r="BZ125">
        <v>188105</v>
      </c>
      <c r="CA125">
        <v>170240</v>
      </c>
      <c r="CB125">
        <f t="shared" si="9"/>
        <v>223910.39999999999</v>
      </c>
      <c r="CC125">
        <f t="shared" si="10"/>
        <v>257050.3</v>
      </c>
      <c r="CD125">
        <f t="shared" si="11"/>
        <v>7.4</v>
      </c>
      <c r="CE125">
        <v>1</v>
      </c>
      <c r="CF125">
        <v>1</v>
      </c>
      <c r="CG125">
        <v>1</v>
      </c>
      <c r="CH125">
        <v>0</v>
      </c>
      <c r="CI125">
        <v>1</v>
      </c>
      <c r="CJ125">
        <v>1</v>
      </c>
      <c r="CK125">
        <v>0</v>
      </c>
      <c r="CL125">
        <f t="shared" si="12"/>
        <v>234080</v>
      </c>
      <c r="CM125">
        <f t="shared" si="13"/>
        <v>197120</v>
      </c>
      <c r="CN125">
        <f t="shared" si="14"/>
        <v>1.1875</v>
      </c>
      <c r="CO125">
        <f t="shared" si="15"/>
        <v>264000</v>
      </c>
      <c r="CP125">
        <f t="shared" si="16"/>
        <v>246400</v>
      </c>
      <c r="CQ125">
        <f t="shared" si="17"/>
        <v>1.0714285714285714</v>
      </c>
      <c r="CR125">
        <v>1</v>
      </c>
      <c r="CS125">
        <v>0</v>
      </c>
      <c r="CT125" t="s">
        <v>2518</v>
      </c>
      <c r="CU125">
        <v>1</v>
      </c>
      <c r="CV125">
        <v>0</v>
      </c>
      <c r="CW125">
        <v>0</v>
      </c>
      <c r="CX125">
        <v>0</v>
      </c>
      <c r="CY125">
        <v>0</v>
      </c>
    </row>
    <row r="126" spans="1:103" x14ac:dyDescent="0.25">
      <c r="A126" t="s">
        <v>293</v>
      </c>
      <c r="B126" t="s">
        <v>1273</v>
      </c>
      <c r="C126" t="s">
        <v>1995</v>
      </c>
      <c r="D126" t="s">
        <v>1328</v>
      </c>
      <c r="E126">
        <v>1</v>
      </c>
      <c r="F126">
        <v>283464</v>
      </c>
      <c r="H126">
        <v>271099</v>
      </c>
      <c r="I126">
        <v>247660</v>
      </c>
      <c r="J126">
        <v>240076</v>
      </c>
      <c r="K126">
        <v>238331</v>
      </c>
      <c r="L126">
        <v>252281</v>
      </c>
      <c r="O126">
        <v>271099</v>
      </c>
      <c r="P126">
        <v>256358</v>
      </c>
      <c r="Q126">
        <v>311811</v>
      </c>
      <c r="R126">
        <v>271099</v>
      </c>
      <c r="S126">
        <v>264637</v>
      </c>
      <c r="T126">
        <v>271099</v>
      </c>
      <c r="U126">
        <v>271099</v>
      </c>
      <c r="V126">
        <v>275475</v>
      </c>
      <c r="W126">
        <v>348662</v>
      </c>
      <c r="X126">
        <v>354330</v>
      </c>
      <c r="Y126">
        <v>354330</v>
      </c>
      <c r="Z126">
        <v>221102</v>
      </c>
      <c r="AB126">
        <v>211457</v>
      </c>
      <c r="AC126">
        <v>193175</v>
      </c>
      <c r="AD126">
        <v>187259</v>
      </c>
      <c r="AE126">
        <v>185898</v>
      </c>
      <c r="AF126">
        <v>196779</v>
      </c>
      <c r="AI126">
        <v>211457</v>
      </c>
      <c r="AJ126">
        <v>199959</v>
      </c>
      <c r="AK126">
        <v>243213</v>
      </c>
      <c r="AL126">
        <v>211457</v>
      </c>
      <c r="AM126">
        <v>206417</v>
      </c>
      <c r="AN126">
        <v>211457</v>
      </c>
      <c r="AO126">
        <v>211457</v>
      </c>
      <c r="AP126">
        <v>214871</v>
      </c>
      <c r="AQ126">
        <v>271956</v>
      </c>
      <c r="AR126">
        <v>276377</v>
      </c>
      <c r="AS126">
        <v>276377</v>
      </c>
      <c r="AT126">
        <v>8.4</v>
      </c>
      <c r="AU126">
        <v>8.4</v>
      </c>
      <c r="AV126">
        <v>8.4</v>
      </c>
      <c r="AW126">
        <v>8.4</v>
      </c>
      <c r="AX126">
        <v>8.4</v>
      </c>
      <c r="AY126">
        <v>8.4</v>
      </c>
      <c r="AZ126">
        <v>8.4</v>
      </c>
      <c r="BA126">
        <v>8.4</v>
      </c>
      <c r="BB126">
        <v>8.4</v>
      </c>
      <c r="BC126">
        <v>8.4</v>
      </c>
      <c r="BD126" t="s">
        <v>2410</v>
      </c>
      <c r="BE126">
        <v>-7.7930573000000001</v>
      </c>
      <c r="BF126">
        <v>110.35848729999999</v>
      </c>
      <c r="BG126">
        <v>2.4182421968370229E-3</v>
      </c>
      <c r="BH126">
        <v>119398.42857142859</v>
      </c>
      <c r="BJ126">
        <v>181631.625</v>
      </c>
      <c r="BK126">
        <v>178219.77777777781</v>
      </c>
      <c r="BL126">
        <v>113108.2222222222</v>
      </c>
      <c r="BM126">
        <v>159627.88888888891</v>
      </c>
      <c r="BN126">
        <v>177366.25</v>
      </c>
      <c r="BQ126">
        <v>101373.9</v>
      </c>
      <c r="BR126">
        <v>171679.88888888891</v>
      </c>
      <c r="BS126">
        <v>129643.5</v>
      </c>
      <c r="BT126">
        <v>93566.5</v>
      </c>
      <c r="BU126">
        <v>153141.9</v>
      </c>
      <c r="BV126">
        <v>105949.88888888891</v>
      </c>
      <c r="BW126">
        <v>106200.2222222222</v>
      </c>
      <c r="BX126">
        <v>158852.75</v>
      </c>
      <c r="BY126">
        <v>99348</v>
      </c>
      <c r="BZ126">
        <v>197467</v>
      </c>
      <c r="CA126">
        <v>143508</v>
      </c>
      <c r="CB126">
        <f t="shared" si="9"/>
        <v>201018.14285714287</v>
      </c>
      <c r="CC126">
        <f t="shared" si="10"/>
        <v>232354.1</v>
      </c>
      <c r="CD126">
        <f t="shared" si="11"/>
        <v>8.4000000000000021</v>
      </c>
      <c r="CE126">
        <v>1</v>
      </c>
      <c r="CF126">
        <v>0</v>
      </c>
      <c r="CG126">
        <v>0</v>
      </c>
      <c r="CH126">
        <v>0</v>
      </c>
      <c r="CI126">
        <v>1</v>
      </c>
      <c r="CJ126">
        <v>1</v>
      </c>
      <c r="CK126">
        <v>0</v>
      </c>
      <c r="CL126">
        <f t="shared" si="12"/>
        <v>221102</v>
      </c>
      <c r="CM126">
        <f t="shared" si="13"/>
        <v>185898</v>
      </c>
      <c r="CN126">
        <f t="shared" si="14"/>
        <v>1.1893726667312181</v>
      </c>
      <c r="CO126">
        <f t="shared" si="15"/>
        <v>276377</v>
      </c>
      <c r="CP126">
        <f t="shared" si="16"/>
        <v>199959</v>
      </c>
      <c r="CQ126">
        <f t="shared" si="17"/>
        <v>1.3821683445106248</v>
      </c>
      <c r="CR126">
        <v>1</v>
      </c>
      <c r="CS126">
        <v>0</v>
      </c>
      <c r="CT126" t="s">
        <v>2520</v>
      </c>
      <c r="CU126">
        <v>0</v>
      </c>
      <c r="CV126">
        <v>0</v>
      </c>
      <c r="CW126">
        <v>1</v>
      </c>
      <c r="CX126">
        <v>0</v>
      </c>
      <c r="CY126">
        <v>0</v>
      </c>
    </row>
    <row r="127" spans="1:103" x14ac:dyDescent="0.25">
      <c r="A127" t="s">
        <v>257</v>
      </c>
      <c r="B127" t="s">
        <v>1278</v>
      </c>
      <c r="C127" t="s">
        <v>1556</v>
      </c>
      <c r="D127" t="s">
        <v>1328</v>
      </c>
      <c r="E127">
        <v>0</v>
      </c>
      <c r="F127">
        <v>300000</v>
      </c>
      <c r="G127">
        <v>286667</v>
      </c>
      <c r="H127">
        <v>252000</v>
      </c>
      <c r="I127">
        <v>252000</v>
      </c>
      <c r="J127">
        <v>252000</v>
      </c>
      <c r="K127">
        <v>252000</v>
      </c>
      <c r="L127">
        <v>252000</v>
      </c>
      <c r="M127">
        <v>300000</v>
      </c>
      <c r="N127">
        <v>300000</v>
      </c>
      <c r="O127">
        <v>270000</v>
      </c>
      <c r="P127">
        <v>333333</v>
      </c>
      <c r="Q127">
        <v>333333</v>
      </c>
      <c r="R127">
        <v>270000</v>
      </c>
      <c r="S127">
        <v>270000</v>
      </c>
      <c r="T127">
        <v>270000</v>
      </c>
      <c r="U127">
        <v>270000</v>
      </c>
      <c r="V127">
        <v>270000</v>
      </c>
      <c r="W127">
        <v>333333</v>
      </c>
      <c r="X127">
        <v>333333</v>
      </c>
      <c r="Y127">
        <v>270000</v>
      </c>
      <c r="Z127">
        <v>225000</v>
      </c>
      <c r="AA127">
        <v>215000</v>
      </c>
      <c r="AB127">
        <v>189000</v>
      </c>
      <c r="AC127">
        <v>189000</v>
      </c>
      <c r="AD127">
        <v>189000</v>
      </c>
      <c r="AE127">
        <v>189000</v>
      </c>
      <c r="AF127">
        <v>189000</v>
      </c>
      <c r="AG127">
        <v>225000</v>
      </c>
      <c r="AH127">
        <v>225000</v>
      </c>
      <c r="AI127">
        <v>202500</v>
      </c>
      <c r="AJ127">
        <v>250000</v>
      </c>
      <c r="AK127">
        <v>250000</v>
      </c>
      <c r="AL127">
        <v>202500</v>
      </c>
      <c r="AM127">
        <v>202500</v>
      </c>
      <c r="AN127">
        <v>202500</v>
      </c>
      <c r="AO127">
        <v>202500</v>
      </c>
      <c r="AP127">
        <v>202500</v>
      </c>
      <c r="AQ127">
        <v>250000</v>
      </c>
      <c r="AR127">
        <v>250000</v>
      </c>
      <c r="AS127">
        <v>202500</v>
      </c>
      <c r="AT127">
        <v>8.4</v>
      </c>
      <c r="AU127">
        <v>8.4</v>
      </c>
      <c r="AV127">
        <v>8.4</v>
      </c>
      <c r="AW127">
        <v>8.4</v>
      </c>
      <c r="AX127">
        <v>8.4</v>
      </c>
      <c r="AY127">
        <v>8.4</v>
      </c>
      <c r="AZ127">
        <v>8.4</v>
      </c>
      <c r="BA127">
        <v>8.4</v>
      </c>
      <c r="BB127">
        <v>8.4</v>
      </c>
      <c r="BC127">
        <v>8.4</v>
      </c>
      <c r="BD127" t="s">
        <v>2406</v>
      </c>
      <c r="BE127">
        <v>-7.7622685000000002</v>
      </c>
      <c r="BF127">
        <v>110.39752919999999</v>
      </c>
      <c r="BG127">
        <v>2.570784248590933E-3</v>
      </c>
      <c r="BH127">
        <v>337042</v>
      </c>
      <c r="BI127">
        <v>563745.6</v>
      </c>
      <c r="BJ127">
        <v>241784.2</v>
      </c>
      <c r="BK127">
        <v>283151.22222222219</v>
      </c>
      <c r="BL127">
        <v>250752.6</v>
      </c>
      <c r="BM127">
        <v>258219.3</v>
      </c>
      <c r="BN127">
        <v>315033.75</v>
      </c>
      <c r="BO127">
        <v>289092.57142857142</v>
      </c>
      <c r="BP127">
        <v>692507.6</v>
      </c>
      <c r="BQ127">
        <v>253411.75</v>
      </c>
      <c r="BR127">
        <v>234658.4</v>
      </c>
      <c r="BS127">
        <v>386234.77777777781</v>
      </c>
      <c r="BT127">
        <v>232171.4</v>
      </c>
      <c r="BU127">
        <v>246861.1</v>
      </c>
      <c r="BV127">
        <v>239466.3</v>
      </c>
      <c r="BW127">
        <v>205487.77777777781</v>
      </c>
      <c r="BX127">
        <v>237383.3</v>
      </c>
      <c r="BY127">
        <v>190353.6</v>
      </c>
      <c r="BZ127">
        <v>228534.55555555559</v>
      </c>
      <c r="CA127">
        <v>233916.1</v>
      </c>
      <c r="CB127">
        <f t="shared" si="9"/>
        <v>203750</v>
      </c>
      <c r="CC127">
        <f t="shared" si="10"/>
        <v>221500</v>
      </c>
      <c r="CD127">
        <f t="shared" si="11"/>
        <v>8.4000000000000021</v>
      </c>
      <c r="CE127">
        <v>1</v>
      </c>
      <c r="CF127">
        <v>0</v>
      </c>
      <c r="CG127">
        <v>1</v>
      </c>
      <c r="CH127">
        <v>0</v>
      </c>
      <c r="CI127">
        <v>1</v>
      </c>
      <c r="CJ127">
        <v>1</v>
      </c>
      <c r="CK127">
        <v>0</v>
      </c>
      <c r="CL127">
        <f t="shared" si="12"/>
        <v>225000</v>
      </c>
      <c r="CM127">
        <f t="shared" si="13"/>
        <v>189000</v>
      </c>
      <c r="CN127">
        <f t="shared" si="14"/>
        <v>1.1904761904761905</v>
      </c>
      <c r="CO127">
        <f t="shared" si="15"/>
        <v>250000</v>
      </c>
      <c r="CP127">
        <f t="shared" si="16"/>
        <v>202500</v>
      </c>
      <c r="CQ127">
        <f t="shared" si="17"/>
        <v>1.2345679012345678</v>
      </c>
      <c r="CR127">
        <v>1</v>
      </c>
      <c r="CS127">
        <v>0</v>
      </c>
      <c r="CT127" t="s">
        <v>2519</v>
      </c>
      <c r="CU127">
        <v>0</v>
      </c>
      <c r="CV127">
        <v>1</v>
      </c>
      <c r="CW127">
        <v>0</v>
      </c>
      <c r="CX127">
        <v>0</v>
      </c>
      <c r="CY127">
        <v>0</v>
      </c>
    </row>
    <row r="128" spans="1:103" x14ac:dyDescent="0.25">
      <c r="A128" t="s">
        <v>144</v>
      </c>
      <c r="B128" t="s">
        <v>1262</v>
      </c>
      <c r="C128" t="s">
        <v>2320</v>
      </c>
      <c r="D128" t="s">
        <v>1328</v>
      </c>
      <c r="E128">
        <v>0</v>
      </c>
      <c r="F128">
        <v>437987</v>
      </c>
      <c r="H128">
        <v>426667</v>
      </c>
      <c r="I128">
        <v>409333</v>
      </c>
      <c r="K128">
        <v>409333</v>
      </c>
      <c r="L128">
        <v>374309</v>
      </c>
      <c r="O128">
        <v>367108</v>
      </c>
      <c r="P128">
        <v>426667</v>
      </c>
      <c r="R128">
        <v>437987</v>
      </c>
      <c r="S128">
        <v>409333</v>
      </c>
      <c r="T128">
        <v>409333</v>
      </c>
      <c r="U128">
        <v>361308</v>
      </c>
      <c r="V128">
        <v>361308</v>
      </c>
      <c r="W128">
        <v>389333</v>
      </c>
      <c r="Y128">
        <v>354643</v>
      </c>
      <c r="Z128">
        <v>328490</v>
      </c>
      <c r="AB128">
        <v>320000</v>
      </c>
      <c r="AC128">
        <v>307000</v>
      </c>
      <c r="AE128">
        <v>307000</v>
      </c>
      <c r="AF128">
        <v>280732</v>
      </c>
      <c r="AI128">
        <v>275331</v>
      </c>
      <c r="AJ128">
        <v>320000</v>
      </c>
      <c r="AL128">
        <v>328490</v>
      </c>
      <c r="AM128">
        <v>307000</v>
      </c>
      <c r="AN128">
        <v>307000</v>
      </c>
      <c r="AO128">
        <v>270981</v>
      </c>
      <c r="AP128">
        <v>270981</v>
      </c>
      <c r="AQ128">
        <v>292000</v>
      </c>
      <c r="AS128">
        <v>265982</v>
      </c>
      <c r="AT128">
        <v>8.6999999999999993</v>
      </c>
      <c r="AV128">
        <v>8.6999999999999993</v>
      </c>
      <c r="AW128">
        <v>8.6999999999999993</v>
      </c>
      <c r="AX128">
        <v>8.6999999999999993</v>
      </c>
      <c r="AY128">
        <v>8.6999999999999993</v>
      </c>
      <c r="AZ128">
        <v>8.6999999999999993</v>
      </c>
      <c r="BA128">
        <v>8.6999999999999993</v>
      </c>
      <c r="BC128">
        <v>8.6999999999999993</v>
      </c>
      <c r="BD128" t="s">
        <v>2410</v>
      </c>
      <c r="BE128">
        <v>-7.8165731000000003</v>
      </c>
      <c r="BF128">
        <v>110.3780321</v>
      </c>
      <c r="BG128">
        <v>4.6844512762275036E-3</v>
      </c>
      <c r="BH128">
        <v>93258.888888888891</v>
      </c>
      <c r="BJ128">
        <v>82466.777777777781</v>
      </c>
      <c r="BK128">
        <v>79735.899999999994</v>
      </c>
      <c r="BM128">
        <v>113164.5</v>
      </c>
      <c r="BN128">
        <v>88776.666666666672</v>
      </c>
      <c r="BQ128">
        <v>79125.375</v>
      </c>
      <c r="BR128">
        <v>93345.111111111109</v>
      </c>
      <c r="BT128">
        <v>86862.777777777781</v>
      </c>
      <c r="BU128">
        <v>89103.9</v>
      </c>
      <c r="BV128">
        <v>99489.666666666672</v>
      </c>
      <c r="BW128">
        <v>89405.555555555562</v>
      </c>
      <c r="BX128">
        <v>95634.666666666672</v>
      </c>
      <c r="BY128">
        <v>111103</v>
      </c>
      <c r="CA128">
        <v>71345.5</v>
      </c>
      <c r="CB128">
        <f t="shared" si="9"/>
        <v>303092.16666666669</v>
      </c>
      <c r="CC128">
        <f t="shared" si="10"/>
        <v>295304.25</v>
      </c>
      <c r="CD128">
        <f t="shared" si="11"/>
        <v>8.7000000000000011</v>
      </c>
      <c r="CE128">
        <v>1</v>
      </c>
      <c r="CF128">
        <v>0</v>
      </c>
      <c r="CG128">
        <v>0</v>
      </c>
      <c r="CH128">
        <v>0</v>
      </c>
      <c r="CI128">
        <v>1</v>
      </c>
      <c r="CJ128">
        <v>1</v>
      </c>
      <c r="CK128">
        <v>0</v>
      </c>
      <c r="CL128">
        <f t="shared" si="12"/>
        <v>328490</v>
      </c>
      <c r="CM128">
        <f t="shared" si="13"/>
        <v>275331</v>
      </c>
      <c r="CN128">
        <f t="shared" si="14"/>
        <v>1.1930730647838419</v>
      </c>
      <c r="CO128">
        <f t="shared" si="15"/>
        <v>328490</v>
      </c>
      <c r="CP128">
        <f t="shared" si="16"/>
        <v>265982</v>
      </c>
      <c r="CQ128">
        <f t="shared" si="17"/>
        <v>1.2350083840259867</v>
      </c>
      <c r="CR128">
        <v>1</v>
      </c>
      <c r="CS128">
        <v>0</v>
      </c>
      <c r="CT128" t="s">
        <v>2520</v>
      </c>
      <c r="CU128">
        <v>0</v>
      </c>
      <c r="CV128">
        <v>0</v>
      </c>
      <c r="CW128">
        <v>1</v>
      </c>
      <c r="CX128">
        <v>0</v>
      </c>
      <c r="CY128">
        <v>0</v>
      </c>
    </row>
    <row r="129" spans="1:103" x14ac:dyDescent="0.25">
      <c r="A129" t="s">
        <v>189</v>
      </c>
      <c r="B129" t="s">
        <v>1271</v>
      </c>
      <c r="C129" t="s">
        <v>1363</v>
      </c>
      <c r="D129" t="s">
        <v>1328</v>
      </c>
      <c r="E129">
        <v>2</v>
      </c>
      <c r="F129">
        <v>270000</v>
      </c>
      <c r="H129">
        <v>240000</v>
      </c>
      <c r="I129">
        <v>230000</v>
      </c>
      <c r="J129">
        <v>230000</v>
      </c>
      <c r="K129">
        <v>230000</v>
      </c>
      <c r="L129">
        <v>230000</v>
      </c>
      <c r="M129">
        <v>275000</v>
      </c>
      <c r="O129">
        <v>245000</v>
      </c>
      <c r="P129">
        <v>270000</v>
      </c>
      <c r="Q129">
        <v>305000</v>
      </c>
      <c r="R129">
        <v>230000</v>
      </c>
      <c r="S129">
        <v>230000</v>
      </c>
      <c r="T129">
        <v>230000</v>
      </c>
      <c r="U129">
        <v>230000</v>
      </c>
      <c r="V129">
        <v>230000</v>
      </c>
      <c r="W129">
        <v>275000</v>
      </c>
      <c r="X129">
        <v>305000</v>
      </c>
      <c r="Y129">
        <v>230000</v>
      </c>
      <c r="Z129">
        <v>216000</v>
      </c>
      <c r="AB129">
        <v>192000</v>
      </c>
      <c r="AC129">
        <v>184000</v>
      </c>
      <c r="AD129">
        <v>184000</v>
      </c>
      <c r="AE129">
        <v>184000</v>
      </c>
      <c r="AF129">
        <v>184000</v>
      </c>
      <c r="AG129">
        <v>220000</v>
      </c>
      <c r="AI129">
        <v>196000</v>
      </c>
      <c r="AJ129">
        <v>216000</v>
      </c>
      <c r="AK129">
        <v>244000</v>
      </c>
      <c r="AL129">
        <v>184000</v>
      </c>
      <c r="AM129">
        <v>184000</v>
      </c>
      <c r="AN129">
        <v>184000</v>
      </c>
      <c r="AO129">
        <v>184000</v>
      </c>
      <c r="AP129">
        <v>184000</v>
      </c>
      <c r="AQ129">
        <v>220000</v>
      </c>
      <c r="AR129">
        <v>244000</v>
      </c>
      <c r="AS129">
        <v>184000</v>
      </c>
      <c r="AT129">
        <v>8.3000000000000007</v>
      </c>
      <c r="AU129">
        <v>8.3000000000000007</v>
      </c>
      <c r="AV129">
        <v>8.3000000000000007</v>
      </c>
      <c r="AW129">
        <v>8.3000000000000007</v>
      </c>
      <c r="AX129">
        <v>8.3000000000000007</v>
      </c>
      <c r="AY129">
        <v>8.3000000000000007</v>
      </c>
      <c r="AZ129">
        <v>8.3000000000000007</v>
      </c>
      <c r="BA129">
        <v>8.3000000000000007</v>
      </c>
      <c r="BB129">
        <v>8.3000000000000007</v>
      </c>
      <c r="BC129">
        <v>8.3000000000000007</v>
      </c>
      <c r="BD129" t="s">
        <v>2427</v>
      </c>
      <c r="BE129">
        <v>-7.7610305000000004</v>
      </c>
      <c r="BF129">
        <v>110.3756542</v>
      </c>
      <c r="BG129">
        <v>7.8680449624445627E-3</v>
      </c>
      <c r="BH129">
        <v>167564.33333333331</v>
      </c>
      <c r="BJ129">
        <v>73155.199999999997</v>
      </c>
      <c r="BK129">
        <v>84292</v>
      </c>
      <c r="BL129">
        <v>107601</v>
      </c>
      <c r="BM129">
        <v>96356.555555555562</v>
      </c>
      <c r="BN129">
        <v>55716.75</v>
      </c>
      <c r="BO129">
        <v>71696</v>
      </c>
      <c r="BQ129">
        <v>84832.2</v>
      </c>
      <c r="BR129">
        <v>85175.9</v>
      </c>
      <c r="BS129">
        <v>162319.25</v>
      </c>
      <c r="BT129">
        <v>76157.3</v>
      </c>
      <c r="BU129">
        <v>75087.3</v>
      </c>
      <c r="BV129">
        <v>72837.8</v>
      </c>
      <c r="BW129">
        <v>59401</v>
      </c>
      <c r="BX129">
        <v>60059.1</v>
      </c>
      <c r="BY129">
        <v>111633.3</v>
      </c>
      <c r="BZ129">
        <v>165104.4</v>
      </c>
      <c r="CA129">
        <v>79206.3</v>
      </c>
      <c r="CB129">
        <f t="shared" si="9"/>
        <v>195000</v>
      </c>
      <c r="CC129">
        <f t="shared" si="10"/>
        <v>202800</v>
      </c>
      <c r="CD129">
        <f t="shared" si="11"/>
        <v>8.2999999999999989</v>
      </c>
      <c r="CE129">
        <v>1</v>
      </c>
      <c r="CF129">
        <v>1</v>
      </c>
      <c r="CG129">
        <v>1</v>
      </c>
      <c r="CH129">
        <v>0</v>
      </c>
      <c r="CI129">
        <v>1</v>
      </c>
      <c r="CJ129">
        <v>0</v>
      </c>
      <c r="CK129">
        <v>0</v>
      </c>
      <c r="CL129">
        <f t="shared" si="12"/>
        <v>220000</v>
      </c>
      <c r="CM129">
        <f t="shared" si="13"/>
        <v>184000</v>
      </c>
      <c r="CN129">
        <f t="shared" si="14"/>
        <v>1.1956521739130435</v>
      </c>
      <c r="CO129">
        <f t="shared" si="15"/>
        <v>244000</v>
      </c>
      <c r="CP129">
        <f t="shared" si="16"/>
        <v>184000</v>
      </c>
      <c r="CQ129">
        <f t="shared" si="17"/>
        <v>1.326086956521739</v>
      </c>
      <c r="CR129">
        <v>1</v>
      </c>
      <c r="CS129">
        <v>0</v>
      </c>
      <c r="CT129" t="s">
        <v>2519</v>
      </c>
      <c r="CU129">
        <v>0</v>
      </c>
      <c r="CV129">
        <v>1</v>
      </c>
      <c r="CW129">
        <v>0</v>
      </c>
      <c r="CX129">
        <v>0</v>
      </c>
      <c r="CY129">
        <v>0</v>
      </c>
    </row>
    <row r="130" spans="1:103" x14ac:dyDescent="0.25">
      <c r="A130" t="s">
        <v>635</v>
      </c>
      <c r="B130" t="s">
        <v>1278</v>
      </c>
      <c r="C130" t="s">
        <v>2031</v>
      </c>
      <c r="D130" t="s">
        <v>1328</v>
      </c>
      <c r="E130">
        <v>0</v>
      </c>
      <c r="F130">
        <v>140998</v>
      </c>
      <c r="G130">
        <v>145870</v>
      </c>
      <c r="H130">
        <v>147370</v>
      </c>
      <c r="I130">
        <v>147905</v>
      </c>
      <c r="J130">
        <v>140998</v>
      </c>
      <c r="K130">
        <v>165774</v>
      </c>
      <c r="L130">
        <v>146727</v>
      </c>
      <c r="M130">
        <v>169196</v>
      </c>
      <c r="N130">
        <v>157891</v>
      </c>
      <c r="O130">
        <v>150756</v>
      </c>
      <c r="P130">
        <v>169196</v>
      </c>
      <c r="Q130">
        <v>186116</v>
      </c>
      <c r="R130">
        <v>169196</v>
      </c>
      <c r="S130">
        <v>169196</v>
      </c>
      <c r="T130">
        <v>169196</v>
      </c>
      <c r="U130">
        <v>169196</v>
      </c>
      <c r="V130">
        <v>177656</v>
      </c>
      <c r="W130">
        <v>208112</v>
      </c>
      <c r="X130">
        <v>211495</v>
      </c>
      <c r="Y130">
        <v>211495</v>
      </c>
      <c r="Z130">
        <v>109978</v>
      </c>
      <c r="AA130">
        <v>113779</v>
      </c>
      <c r="AB130">
        <v>114949</v>
      </c>
      <c r="AC130">
        <v>115366</v>
      </c>
      <c r="AD130">
        <v>109978</v>
      </c>
      <c r="AE130">
        <v>129304</v>
      </c>
      <c r="AF130">
        <v>114447</v>
      </c>
      <c r="AG130">
        <v>131973</v>
      </c>
      <c r="AH130">
        <v>123155</v>
      </c>
      <c r="AI130">
        <v>117590</v>
      </c>
      <c r="AJ130">
        <v>131973</v>
      </c>
      <c r="AK130">
        <v>145170</v>
      </c>
      <c r="AL130">
        <v>131973</v>
      </c>
      <c r="AM130">
        <v>131973</v>
      </c>
      <c r="AN130">
        <v>131973</v>
      </c>
      <c r="AO130">
        <v>131973</v>
      </c>
      <c r="AP130">
        <v>138572</v>
      </c>
      <c r="AQ130">
        <v>162327</v>
      </c>
      <c r="AR130">
        <v>164966</v>
      </c>
      <c r="AS130">
        <v>164966</v>
      </c>
      <c r="AT130">
        <v>5.5</v>
      </c>
      <c r="AU130">
        <v>5.5</v>
      </c>
      <c r="AV130">
        <v>5.5</v>
      </c>
      <c r="AW130">
        <v>5.5</v>
      </c>
      <c r="AX130">
        <v>5.5</v>
      </c>
      <c r="AY130">
        <v>5.5</v>
      </c>
      <c r="AZ130">
        <v>5.5</v>
      </c>
      <c r="BA130">
        <v>5.5</v>
      </c>
      <c r="BB130">
        <v>5.5</v>
      </c>
      <c r="BC130">
        <v>5.5</v>
      </c>
      <c r="BD130" t="s">
        <v>2408</v>
      </c>
      <c r="BE130">
        <v>-7.7806588000000003</v>
      </c>
      <c r="BF130">
        <v>110.40394329999999</v>
      </c>
      <c r="BG130">
        <v>2.3893135082075569E-3</v>
      </c>
      <c r="BH130">
        <v>167541.88888888891</v>
      </c>
      <c r="BI130">
        <v>370869</v>
      </c>
      <c r="BJ130">
        <v>222054.3</v>
      </c>
      <c r="BK130">
        <v>245625.7</v>
      </c>
      <c r="BL130">
        <v>282242.90000000002</v>
      </c>
      <c r="BM130">
        <v>349595</v>
      </c>
      <c r="BN130">
        <v>127323</v>
      </c>
      <c r="BO130">
        <v>388927.75</v>
      </c>
      <c r="BP130">
        <v>481339.125</v>
      </c>
      <c r="BQ130">
        <v>283411.5</v>
      </c>
      <c r="BR130">
        <v>268174.44444444438</v>
      </c>
      <c r="BS130">
        <v>298574.42857142858</v>
      </c>
      <c r="BT130">
        <v>234422.77777777781</v>
      </c>
      <c r="BU130">
        <v>223058.2</v>
      </c>
      <c r="BV130">
        <v>223298.4</v>
      </c>
      <c r="BW130">
        <v>249165.88888888891</v>
      </c>
      <c r="BX130">
        <v>200096.1</v>
      </c>
      <c r="BY130">
        <v>278083.33333333331</v>
      </c>
      <c r="BZ130">
        <v>335717.11111111112</v>
      </c>
      <c r="CA130">
        <v>255854.88888888891</v>
      </c>
      <c r="CB130">
        <f t="shared" si="9"/>
        <v>118051.9</v>
      </c>
      <c r="CC130">
        <f t="shared" si="10"/>
        <v>143586.6</v>
      </c>
      <c r="CD130">
        <f t="shared" si="11"/>
        <v>5.5</v>
      </c>
      <c r="CE130">
        <v>1</v>
      </c>
      <c r="CF130">
        <v>0</v>
      </c>
      <c r="CG130">
        <v>0</v>
      </c>
      <c r="CH130">
        <v>0</v>
      </c>
      <c r="CI130">
        <v>1</v>
      </c>
      <c r="CJ130">
        <v>0</v>
      </c>
      <c r="CK130">
        <v>0</v>
      </c>
      <c r="CL130">
        <f t="shared" si="12"/>
        <v>131973</v>
      </c>
      <c r="CM130">
        <f t="shared" si="13"/>
        <v>109978</v>
      </c>
      <c r="CN130">
        <f t="shared" si="14"/>
        <v>1.1999945443634181</v>
      </c>
      <c r="CO130">
        <f t="shared" si="15"/>
        <v>164966</v>
      </c>
      <c r="CP130">
        <f t="shared" si="16"/>
        <v>131973</v>
      </c>
      <c r="CQ130">
        <f t="shared" si="17"/>
        <v>1.2499981056731302</v>
      </c>
      <c r="CR130">
        <v>1</v>
      </c>
      <c r="CS130">
        <v>0</v>
      </c>
      <c r="CT130" t="s">
        <v>2519</v>
      </c>
      <c r="CU130">
        <v>0</v>
      </c>
      <c r="CV130">
        <v>1</v>
      </c>
      <c r="CW130">
        <v>0</v>
      </c>
      <c r="CX130">
        <v>0</v>
      </c>
      <c r="CY130">
        <v>0</v>
      </c>
    </row>
    <row r="131" spans="1:103" x14ac:dyDescent="0.25">
      <c r="A131" t="s">
        <v>113</v>
      </c>
      <c r="B131" t="s">
        <v>1285</v>
      </c>
      <c r="C131" t="s">
        <v>1434</v>
      </c>
      <c r="D131" t="s">
        <v>1328</v>
      </c>
      <c r="E131">
        <v>3</v>
      </c>
      <c r="F131">
        <v>400000</v>
      </c>
      <c r="H131">
        <v>333333</v>
      </c>
      <c r="I131">
        <v>333333</v>
      </c>
      <c r="J131">
        <v>333333</v>
      </c>
      <c r="K131">
        <v>333333</v>
      </c>
      <c r="O131">
        <v>333333</v>
      </c>
      <c r="P131">
        <v>400000</v>
      </c>
      <c r="Q131">
        <v>400000</v>
      </c>
      <c r="R131">
        <v>333333</v>
      </c>
      <c r="S131">
        <v>333333</v>
      </c>
      <c r="T131">
        <v>333333</v>
      </c>
      <c r="U131">
        <v>333333</v>
      </c>
      <c r="V131">
        <v>333333</v>
      </c>
      <c r="W131">
        <v>400000</v>
      </c>
      <c r="X131">
        <v>400000</v>
      </c>
      <c r="Y131">
        <v>333333</v>
      </c>
      <c r="Z131">
        <v>300000</v>
      </c>
      <c r="AB131">
        <v>250000</v>
      </c>
      <c r="AC131">
        <v>250000</v>
      </c>
      <c r="AD131">
        <v>250000</v>
      </c>
      <c r="AE131">
        <v>250000</v>
      </c>
      <c r="AI131">
        <v>250000</v>
      </c>
      <c r="AJ131">
        <v>300000</v>
      </c>
      <c r="AK131">
        <v>300000</v>
      </c>
      <c r="AL131">
        <v>250000</v>
      </c>
      <c r="AM131">
        <v>250000</v>
      </c>
      <c r="AN131">
        <v>250000</v>
      </c>
      <c r="AO131">
        <v>250000</v>
      </c>
      <c r="AP131">
        <v>250000</v>
      </c>
      <c r="AQ131">
        <v>300000</v>
      </c>
      <c r="AR131">
        <v>300000</v>
      </c>
      <c r="AS131">
        <v>250000</v>
      </c>
      <c r="AT131">
        <v>8.1999999999999993</v>
      </c>
      <c r="AU131">
        <v>8.1999999999999993</v>
      </c>
      <c r="AV131">
        <v>8.1999999999999993</v>
      </c>
      <c r="AW131">
        <v>8.1999999999999993</v>
      </c>
      <c r="AX131">
        <v>8.3000000000000007</v>
      </c>
      <c r="AY131">
        <v>8.3000000000000007</v>
      </c>
      <c r="AZ131">
        <v>8.3000000000000007</v>
      </c>
      <c r="BA131">
        <v>8.3000000000000007</v>
      </c>
      <c r="BB131">
        <v>8.3000000000000007</v>
      </c>
      <c r="BC131">
        <v>8.3000000000000007</v>
      </c>
      <c r="BD131" t="s">
        <v>2416</v>
      </c>
      <c r="BE131">
        <v>-7.7801077000000003</v>
      </c>
      <c r="BF131">
        <v>110.3793278</v>
      </c>
      <c r="BG131">
        <v>3.122393517086521E-3</v>
      </c>
      <c r="BH131">
        <v>429341.16666666669</v>
      </c>
      <c r="BJ131">
        <v>253546.1</v>
      </c>
      <c r="BK131">
        <v>358893</v>
      </c>
      <c r="BL131">
        <v>317385.8</v>
      </c>
      <c r="BM131">
        <v>294091.25</v>
      </c>
      <c r="BQ131">
        <v>272637.7</v>
      </c>
      <c r="BR131">
        <v>244355.88888888891</v>
      </c>
      <c r="BS131">
        <v>350782</v>
      </c>
      <c r="BT131">
        <v>205642.2</v>
      </c>
      <c r="BU131">
        <v>197775</v>
      </c>
      <c r="BV131">
        <v>215809.6</v>
      </c>
      <c r="BW131">
        <v>234805.22222222219</v>
      </c>
      <c r="BX131">
        <v>281492.09999999998</v>
      </c>
      <c r="BY131">
        <v>378471</v>
      </c>
      <c r="BZ131">
        <v>722701.75</v>
      </c>
      <c r="CA131">
        <v>217979.2</v>
      </c>
      <c r="CB131">
        <f t="shared" si="9"/>
        <v>258333.33333333334</v>
      </c>
      <c r="CC131">
        <f t="shared" si="10"/>
        <v>270000</v>
      </c>
      <c r="CD131">
        <f t="shared" si="11"/>
        <v>8.259999999999998</v>
      </c>
      <c r="CE131">
        <v>1</v>
      </c>
      <c r="CF131">
        <v>1</v>
      </c>
      <c r="CG131">
        <v>1</v>
      </c>
      <c r="CH131">
        <v>0</v>
      </c>
      <c r="CI131">
        <v>1</v>
      </c>
      <c r="CJ131">
        <v>1</v>
      </c>
      <c r="CK131">
        <v>0</v>
      </c>
      <c r="CL131">
        <f t="shared" si="12"/>
        <v>300000</v>
      </c>
      <c r="CM131">
        <f t="shared" si="13"/>
        <v>250000</v>
      </c>
      <c r="CN131">
        <f t="shared" si="14"/>
        <v>1.2</v>
      </c>
      <c r="CO131">
        <f t="shared" si="15"/>
        <v>300000</v>
      </c>
      <c r="CP131">
        <f t="shared" si="16"/>
        <v>250000</v>
      </c>
      <c r="CQ131">
        <f t="shared" si="17"/>
        <v>1.2</v>
      </c>
      <c r="CR131">
        <v>1</v>
      </c>
      <c r="CS131">
        <v>0</v>
      </c>
      <c r="CT131" t="s">
        <v>2520</v>
      </c>
      <c r="CU131">
        <v>0</v>
      </c>
      <c r="CV131">
        <v>0</v>
      </c>
      <c r="CW131">
        <v>1</v>
      </c>
      <c r="CX131">
        <v>0</v>
      </c>
      <c r="CY131">
        <v>0</v>
      </c>
    </row>
    <row r="132" spans="1:103" x14ac:dyDescent="0.25">
      <c r="A132" t="s">
        <v>90</v>
      </c>
      <c r="B132" t="s">
        <v>1261</v>
      </c>
      <c r="C132" t="s">
        <v>1699</v>
      </c>
      <c r="D132" t="s">
        <v>1328</v>
      </c>
      <c r="E132">
        <v>2</v>
      </c>
      <c r="F132">
        <v>480000</v>
      </c>
      <c r="H132">
        <v>433333</v>
      </c>
      <c r="I132">
        <v>400000</v>
      </c>
      <c r="J132">
        <v>400000</v>
      </c>
      <c r="K132">
        <v>400000</v>
      </c>
      <c r="S132">
        <v>433333</v>
      </c>
      <c r="T132">
        <v>433333</v>
      </c>
      <c r="U132">
        <v>400000</v>
      </c>
      <c r="V132">
        <v>466667</v>
      </c>
      <c r="W132">
        <v>506667</v>
      </c>
      <c r="Y132">
        <v>400000</v>
      </c>
      <c r="Z132">
        <v>360000</v>
      </c>
      <c r="AB132">
        <v>325000</v>
      </c>
      <c r="AC132">
        <v>300000</v>
      </c>
      <c r="AD132">
        <v>300000</v>
      </c>
      <c r="AE132">
        <v>300000</v>
      </c>
      <c r="AM132">
        <v>325000</v>
      </c>
      <c r="AN132">
        <v>325000</v>
      </c>
      <c r="AO132">
        <v>300000</v>
      </c>
      <c r="AP132">
        <v>350000</v>
      </c>
      <c r="AQ132">
        <v>380000</v>
      </c>
      <c r="AS132">
        <v>300000</v>
      </c>
      <c r="AT132">
        <v>8.5</v>
      </c>
      <c r="AV132">
        <v>8.5</v>
      </c>
      <c r="AW132">
        <v>8.5</v>
      </c>
      <c r="AX132">
        <v>8.5</v>
      </c>
      <c r="AY132">
        <v>8.5</v>
      </c>
      <c r="AZ132">
        <v>8.5</v>
      </c>
      <c r="BA132">
        <v>8.5</v>
      </c>
      <c r="BC132">
        <v>8.5</v>
      </c>
      <c r="BD132" t="s">
        <v>2422</v>
      </c>
      <c r="BE132">
        <v>-7.7801710999999996</v>
      </c>
      <c r="BF132">
        <v>110.367548</v>
      </c>
      <c r="BG132">
        <v>2.5727734890654179E-3</v>
      </c>
      <c r="BH132">
        <v>276090.66666666669</v>
      </c>
      <c r="BJ132">
        <v>203297.9</v>
      </c>
      <c r="BK132">
        <v>190742.5</v>
      </c>
      <c r="BL132">
        <v>193392.4</v>
      </c>
      <c r="BM132">
        <v>260137</v>
      </c>
      <c r="BU132">
        <v>185575.4</v>
      </c>
      <c r="BV132">
        <v>207407.4</v>
      </c>
      <c r="BW132">
        <v>286991.77777777781</v>
      </c>
      <c r="BX132">
        <v>218261.77777777781</v>
      </c>
      <c r="BY132">
        <v>356422.25</v>
      </c>
      <c r="CA132">
        <v>235133</v>
      </c>
      <c r="CB132">
        <f t="shared" ref="CB132:CB195" si="18">AVERAGE(Z132:AI132)</f>
        <v>317000</v>
      </c>
      <c r="CC132">
        <f t="shared" ref="CC132:CC195" si="19">AVERAGE(AJ132:AS132)</f>
        <v>330000</v>
      </c>
      <c r="CD132">
        <f t="shared" ref="CD132:CD195" si="20">AVERAGE(AT132:BC132)</f>
        <v>8.5</v>
      </c>
      <c r="CE132">
        <v>1</v>
      </c>
      <c r="CF132">
        <v>1</v>
      </c>
      <c r="CG132">
        <v>1</v>
      </c>
      <c r="CH132">
        <v>1</v>
      </c>
      <c r="CI132">
        <v>1</v>
      </c>
      <c r="CJ132">
        <v>1</v>
      </c>
      <c r="CK132">
        <v>0</v>
      </c>
      <c r="CL132">
        <f t="shared" ref="CL132:CL195" si="21">MAX(Z132:AI132)</f>
        <v>360000</v>
      </c>
      <c r="CM132">
        <f t="shared" ref="CM132:CM195" si="22">MIN(Z132:AI132)</f>
        <v>300000</v>
      </c>
      <c r="CN132">
        <f t="shared" ref="CN132:CN195" si="23">CL132/CM132</f>
        <v>1.2</v>
      </c>
      <c r="CO132">
        <f t="shared" ref="CO132:CO195" si="24">MAX(AJ132:AS132)</f>
        <v>380000</v>
      </c>
      <c r="CP132">
        <f t="shared" ref="CP132:CP195" si="25">MIN(AJ132:AS132)</f>
        <v>300000</v>
      </c>
      <c r="CQ132">
        <f t="shared" ref="CQ132:CQ195" si="26">CO132/CP132</f>
        <v>1.2666666666666666</v>
      </c>
      <c r="CR132">
        <v>1</v>
      </c>
      <c r="CS132">
        <v>0</v>
      </c>
      <c r="CT132" t="s">
        <v>2520</v>
      </c>
      <c r="CU132">
        <v>0</v>
      </c>
      <c r="CV132">
        <v>0</v>
      </c>
      <c r="CW132">
        <v>1</v>
      </c>
      <c r="CX132">
        <v>0</v>
      </c>
      <c r="CY132">
        <v>0</v>
      </c>
    </row>
    <row r="133" spans="1:103" x14ac:dyDescent="0.25">
      <c r="A133" t="s">
        <v>506</v>
      </c>
      <c r="B133" t="s">
        <v>1278</v>
      </c>
      <c r="C133" t="s">
        <v>1980</v>
      </c>
      <c r="D133" t="s">
        <v>1328</v>
      </c>
      <c r="E133">
        <v>1</v>
      </c>
      <c r="F133">
        <v>157817</v>
      </c>
      <c r="H133">
        <v>156663</v>
      </c>
      <c r="I133">
        <v>158249</v>
      </c>
      <c r="J133">
        <v>156663</v>
      </c>
      <c r="K133">
        <v>156663</v>
      </c>
      <c r="L133">
        <v>156663</v>
      </c>
      <c r="M133">
        <v>156663</v>
      </c>
      <c r="N133">
        <v>189375</v>
      </c>
      <c r="O133">
        <v>156663</v>
      </c>
      <c r="P133">
        <v>187995</v>
      </c>
      <c r="Q133">
        <v>206794</v>
      </c>
      <c r="R133">
        <v>187995</v>
      </c>
      <c r="S133">
        <v>187995</v>
      </c>
      <c r="T133">
        <v>187995</v>
      </c>
      <c r="U133">
        <v>187995</v>
      </c>
      <c r="V133">
        <v>187995</v>
      </c>
      <c r="W133">
        <v>231234</v>
      </c>
      <c r="X133">
        <v>234995</v>
      </c>
      <c r="Y133">
        <v>234995</v>
      </c>
      <c r="Z133">
        <v>123097</v>
      </c>
      <c r="AB133">
        <v>122197</v>
      </c>
      <c r="AC133">
        <v>123434</v>
      </c>
      <c r="AD133">
        <v>122197</v>
      </c>
      <c r="AE133">
        <v>122197</v>
      </c>
      <c r="AF133">
        <v>122197</v>
      </c>
      <c r="AG133">
        <v>122197</v>
      </c>
      <c r="AH133">
        <v>147713</v>
      </c>
      <c r="AI133">
        <v>122197</v>
      </c>
      <c r="AJ133">
        <v>146636</v>
      </c>
      <c r="AK133">
        <v>161299</v>
      </c>
      <c r="AL133">
        <v>146636</v>
      </c>
      <c r="AM133">
        <v>146636</v>
      </c>
      <c r="AN133">
        <v>146636</v>
      </c>
      <c r="AO133">
        <v>146636</v>
      </c>
      <c r="AP133">
        <v>146636</v>
      </c>
      <c r="AQ133">
        <v>180363</v>
      </c>
      <c r="AR133">
        <v>183296</v>
      </c>
      <c r="AS133">
        <v>183296</v>
      </c>
      <c r="AT133">
        <v>8.3000000000000007</v>
      </c>
      <c r="AU133">
        <v>8.3000000000000007</v>
      </c>
      <c r="AV133">
        <v>8.3000000000000007</v>
      </c>
      <c r="AW133">
        <v>8.3000000000000007</v>
      </c>
      <c r="AX133">
        <v>8.3000000000000007</v>
      </c>
      <c r="AY133">
        <v>8.3000000000000007</v>
      </c>
      <c r="AZ133">
        <v>8.3000000000000007</v>
      </c>
      <c r="BA133">
        <v>8.3000000000000007</v>
      </c>
      <c r="BB133">
        <v>8.3000000000000007</v>
      </c>
      <c r="BC133">
        <v>8.3000000000000007</v>
      </c>
      <c r="BD133" t="s">
        <v>2406</v>
      </c>
      <c r="BE133">
        <v>-7.7641517999999996</v>
      </c>
      <c r="BF133">
        <v>110.42345950000001</v>
      </c>
      <c r="BG133">
        <v>9.7450811355235568E-3</v>
      </c>
      <c r="BH133">
        <v>195411.7</v>
      </c>
      <c r="BJ133">
        <v>147053</v>
      </c>
      <c r="BK133">
        <v>132481.70000000001</v>
      </c>
      <c r="BL133">
        <v>132892.79999999999</v>
      </c>
      <c r="BM133">
        <v>160598.79999999999</v>
      </c>
      <c r="BN133">
        <v>161470.29999999999</v>
      </c>
      <c r="BO133">
        <v>383815.1</v>
      </c>
      <c r="BP133">
        <v>290653.375</v>
      </c>
      <c r="BQ133">
        <v>145865.5</v>
      </c>
      <c r="BR133">
        <v>168950.2</v>
      </c>
      <c r="BS133">
        <v>245325.625</v>
      </c>
      <c r="BT133">
        <v>108002</v>
      </c>
      <c r="BU133">
        <v>107478.5</v>
      </c>
      <c r="BV133">
        <v>110124.2</v>
      </c>
      <c r="BW133">
        <v>133526.20000000001</v>
      </c>
      <c r="BX133">
        <v>173070.77777777781</v>
      </c>
      <c r="BY133">
        <v>182757.22222222219</v>
      </c>
      <c r="BZ133">
        <v>242873</v>
      </c>
      <c r="CA133">
        <v>99631.3</v>
      </c>
      <c r="CB133">
        <f t="shared" si="18"/>
        <v>125269.55555555556</v>
      </c>
      <c r="CC133">
        <f t="shared" si="19"/>
        <v>158807</v>
      </c>
      <c r="CD133">
        <f t="shared" si="20"/>
        <v>8.2999999999999989</v>
      </c>
      <c r="CE133">
        <v>1</v>
      </c>
      <c r="CF133">
        <v>0</v>
      </c>
      <c r="CG133">
        <v>1</v>
      </c>
      <c r="CH133">
        <v>0</v>
      </c>
      <c r="CI133">
        <v>1</v>
      </c>
      <c r="CJ133">
        <v>1</v>
      </c>
      <c r="CK133">
        <v>0</v>
      </c>
      <c r="CL133">
        <f t="shared" si="21"/>
        <v>147713</v>
      </c>
      <c r="CM133">
        <f t="shared" si="22"/>
        <v>122197</v>
      </c>
      <c r="CN133">
        <f t="shared" si="23"/>
        <v>1.2088103635932141</v>
      </c>
      <c r="CO133">
        <f t="shared" si="24"/>
        <v>183296</v>
      </c>
      <c r="CP133">
        <f t="shared" si="25"/>
        <v>146636</v>
      </c>
      <c r="CQ133">
        <f t="shared" si="26"/>
        <v>1.2500068196077361</v>
      </c>
      <c r="CR133">
        <v>1</v>
      </c>
      <c r="CS133">
        <v>0</v>
      </c>
      <c r="CT133" t="s">
        <v>2519</v>
      </c>
      <c r="CU133">
        <v>0</v>
      </c>
      <c r="CV133">
        <v>1</v>
      </c>
      <c r="CW133">
        <v>0</v>
      </c>
      <c r="CX133">
        <v>0</v>
      </c>
      <c r="CY133">
        <v>0</v>
      </c>
    </row>
    <row r="134" spans="1:103" x14ac:dyDescent="0.25">
      <c r="A134" t="s">
        <v>343</v>
      </c>
      <c r="B134" t="s">
        <v>1278</v>
      </c>
      <c r="C134" t="s">
        <v>2096</v>
      </c>
      <c r="D134" t="s">
        <v>1328</v>
      </c>
      <c r="E134">
        <v>0</v>
      </c>
      <c r="F134">
        <v>153814</v>
      </c>
      <c r="G134">
        <v>170105</v>
      </c>
      <c r="H134">
        <v>172152</v>
      </c>
      <c r="I134">
        <v>154766</v>
      </c>
      <c r="J134">
        <v>153814</v>
      </c>
      <c r="K134">
        <v>161751</v>
      </c>
      <c r="L134">
        <v>170089</v>
      </c>
      <c r="M134">
        <v>153814</v>
      </c>
      <c r="N134">
        <v>178504</v>
      </c>
      <c r="O134">
        <v>186586</v>
      </c>
      <c r="P134">
        <v>184578</v>
      </c>
      <c r="Q134">
        <v>203035</v>
      </c>
      <c r="R134">
        <v>184578</v>
      </c>
      <c r="S134">
        <v>184578</v>
      </c>
      <c r="T134">
        <v>184578</v>
      </c>
      <c r="U134">
        <v>184578</v>
      </c>
      <c r="V134">
        <v>193807</v>
      </c>
      <c r="W134">
        <v>227031</v>
      </c>
      <c r="X134">
        <v>239348</v>
      </c>
      <c r="Y134">
        <v>230723</v>
      </c>
      <c r="Z134">
        <v>119975</v>
      </c>
      <c r="AA134">
        <v>132682</v>
      </c>
      <c r="AB134">
        <v>134279</v>
      </c>
      <c r="AC134">
        <v>120717</v>
      </c>
      <c r="AD134">
        <v>119975</v>
      </c>
      <c r="AE134">
        <v>126166</v>
      </c>
      <c r="AF134">
        <v>132669</v>
      </c>
      <c r="AG134">
        <v>119975</v>
      </c>
      <c r="AH134">
        <v>139233</v>
      </c>
      <c r="AI134">
        <v>145537</v>
      </c>
      <c r="AJ134">
        <v>143971</v>
      </c>
      <c r="AK134">
        <v>158367</v>
      </c>
      <c r="AL134">
        <v>143971</v>
      </c>
      <c r="AM134">
        <v>143971</v>
      </c>
      <c r="AN134">
        <v>143971</v>
      </c>
      <c r="AO134">
        <v>143971</v>
      </c>
      <c r="AP134">
        <v>151169</v>
      </c>
      <c r="AQ134">
        <v>177084</v>
      </c>
      <c r="AR134">
        <v>186691</v>
      </c>
      <c r="AS134">
        <v>179964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 t="s">
        <v>2406</v>
      </c>
      <c r="BE134">
        <v>-7.7743307000000001</v>
      </c>
      <c r="BF134">
        <v>110.4133872</v>
      </c>
      <c r="BG134">
        <v>4.9137211083669476E-3</v>
      </c>
      <c r="BH134">
        <v>726950.9</v>
      </c>
      <c r="BI134">
        <v>211870</v>
      </c>
      <c r="BJ134">
        <v>302481.2</v>
      </c>
      <c r="BK134">
        <v>345842.66666666669</v>
      </c>
      <c r="BL134">
        <v>296170.40000000002</v>
      </c>
      <c r="BM134">
        <v>179767</v>
      </c>
      <c r="BN134">
        <v>151731.66666666669</v>
      </c>
      <c r="BO134">
        <v>249074</v>
      </c>
      <c r="BP134">
        <v>699683.83333333337</v>
      </c>
      <c r="BQ134">
        <v>364948</v>
      </c>
      <c r="BR134">
        <v>536802.69999999995</v>
      </c>
      <c r="BS134">
        <v>505651.14285714278</v>
      </c>
      <c r="BT134">
        <v>247713.1</v>
      </c>
      <c r="BU134">
        <v>267534.44444444438</v>
      </c>
      <c r="BV134">
        <v>278546.40000000002</v>
      </c>
      <c r="BW134">
        <v>291546.40000000002</v>
      </c>
      <c r="BX134">
        <v>359333.4</v>
      </c>
      <c r="BY134">
        <v>288279.59999999998</v>
      </c>
      <c r="BZ134">
        <v>173507.88888888891</v>
      </c>
      <c r="CA134">
        <v>234531.8</v>
      </c>
      <c r="CB134">
        <f t="shared" si="18"/>
        <v>129120.8</v>
      </c>
      <c r="CC134">
        <f t="shared" si="19"/>
        <v>157313</v>
      </c>
      <c r="CD134">
        <f t="shared" si="20"/>
        <v>0</v>
      </c>
      <c r="CE134">
        <v>1</v>
      </c>
      <c r="CF134">
        <v>0</v>
      </c>
      <c r="CG134">
        <v>1</v>
      </c>
      <c r="CH134">
        <v>0</v>
      </c>
      <c r="CI134">
        <v>1</v>
      </c>
      <c r="CJ134">
        <v>1</v>
      </c>
      <c r="CK134">
        <v>0</v>
      </c>
      <c r="CL134">
        <f t="shared" si="21"/>
        <v>145537</v>
      </c>
      <c r="CM134">
        <f t="shared" si="22"/>
        <v>119975</v>
      </c>
      <c r="CN134">
        <f t="shared" si="23"/>
        <v>1.2130610543863305</v>
      </c>
      <c r="CO134">
        <f t="shared" si="24"/>
        <v>186691</v>
      </c>
      <c r="CP134">
        <f t="shared" si="25"/>
        <v>143971</v>
      </c>
      <c r="CQ134">
        <f t="shared" si="26"/>
        <v>1.2967264240715144</v>
      </c>
      <c r="CR134">
        <v>1</v>
      </c>
      <c r="CS134">
        <v>0</v>
      </c>
      <c r="CT134" t="s">
        <v>2519</v>
      </c>
      <c r="CU134">
        <v>0</v>
      </c>
      <c r="CV134">
        <v>1</v>
      </c>
      <c r="CW134">
        <v>0</v>
      </c>
      <c r="CX134">
        <v>0</v>
      </c>
      <c r="CY134">
        <v>0</v>
      </c>
    </row>
    <row r="135" spans="1:103" x14ac:dyDescent="0.25">
      <c r="A135" t="s">
        <v>178</v>
      </c>
      <c r="B135" t="s">
        <v>1271</v>
      </c>
      <c r="C135" t="s">
        <v>1990</v>
      </c>
      <c r="D135" t="s">
        <v>1328</v>
      </c>
      <c r="E135">
        <v>1</v>
      </c>
      <c r="F135">
        <v>171660</v>
      </c>
      <c r="H135">
        <v>157546</v>
      </c>
      <c r="J135">
        <v>190230</v>
      </c>
      <c r="M135">
        <v>156665</v>
      </c>
      <c r="N135">
        <v>180947</v>
      </c>
      <c r="O135">
        <v>164496</v>
      </c>
      <c r="P135">
        <v>187996</v>
      </c>
      <c r="R135">
        <v>196072</v>
      </c>
      <c r="T135">
        <v>187996</v>
      </c>
      <c r="U135">
        <v>187996</v>
      </c>
      <c r="V135">
        <v>187996</v>
      </c>
      <c r="W135">
        <v>231237</v>
      </c>
      <c r="X135">
        <v>234996</v>
      </c>
      <c r="Y135">
        <v>234996</v>
      </c>
      <c r="Z135">
        <v>133895</v>
      </c>
      <c r="AB135">
        <v>122886</v>
      </c>
      <c r="AD135">
        <v>148379</v>
      </c>
      <c r="AG135">
        <v>122199</v>
      </c>
      <c r="AH135">
        <v>141139</v>
      </c>
      <c r="AI135">
        <v>128307</v>
      </c>
      <c r="AJ135">
        <v>146637</v>
      </c>
      <c r="AL135">
        <v>152936</v>
      </c>
      <c r="AN135">
        <v>146637</v>
      </c>
      <c r="AO135">
        <v>146637</v>
      </c>
      <c r="AP135">
        <v>146637</v>
      </c>
      <c r="AQ135">
        <v>180365</v>
      </c>
      <c r="AR135">
        <v>183297</v>
      </c>
      <c r="AS135">
        <v>183297</v>
      </c>
      <c r="AT135">
        <v>7.2</v>
      </c>
      <c r="AV135">
        <v>7.2</v>
      </c>
      <c r="AX135">
        <v>7.2</v>
      </c>
      <c r="AY135">
        <v>7.2</v>
      </c>
      <c r="AZ135">
        <v>7.2</v>
      </c>
      <c r="BA135">
        <v>7.2</v>
      </c>
      <c r="BB135">
        <v>7.2</v>
      </c>
      <c r="BC135">
        <v>7.2</v>
      </c>
      <c r="BD135" t="s">
        <v>2410</v>
      </c>
      <c r="BE135">
        <v>-7.7688058</v>
      </c>
      <c r="BF135">
        <v>110.36023489999999</v>
      </c>
      <c r="BG135">
        <v>7.9017326950171218E-3</v>
      </c>
      <c r="BH135">
        <v>716415.7</v>
      </c>
      <c r="BJ135">
        <v>320807.40000000002</v>
      </c>
      <c r="BL135">
        <v>278338.33333333331</v>
      </c>
      <c r="BO135">
        <v>969576.66666666663</v>
      </c>
      <c r="BP135">
        <v>147904.66666666669</v>
      </c>
      <c r="BQ135">
        <v>346879.88888888888</v>
      </c>
      <c r="BR135">
        <v>532718.9</v>
      </c>
      <c r="BT135">
        <v>307470.77777777781</v>
      </c>
      <c r="BV135">
        <v>359963.5</v>
      </c>
      <c r="BW135">
        <v>353849.4</v>
      </c>
      <c r="BX135">
        <v>316541.59999999998</v>
      </c>
      <c r="BY135">
        <v>355115.5</v>
      </c>
      <c r="BZ135">
        <v>841329.42857142852</v>
      </c>
      <c r="CA135">
        <v>257640</v>
      </c>
      <c r="CB135">
        <f t="shared" si="18"/>
        <v>132800.83333333334</v>
      </c>
      <c r="CC135">
        <f t="shared" si="19"/>
        <v>160805.375</v>
      </c>
      <c r="CD135">
        <f t="shared" si="20"/>
        <v>7.2000000000000011</v>
      </c>
      <c r="CE135">
        <v>1</v>
      </c>
      <c r="CF135">
        <v>0</v>
      </c>
      <c r="CG135">
        <v>0</v>
      </c>
      <c r="CH135">
        <v>0</v>
      </c>
      <c r="CI135">
        <v>1</v>
      </c>
      <c r="CJ135">
        <v>1</v>
      </c>
      <c r="CK135">
        <v>0</v>
      </c>
      <c r="CL135">
        <f t="shared" si="21"/>
        <v>148379</v>
      </c>
      <c r="CM135">
        <f t="shared" si="22"/>
        <v>122199</v>
      </c>
      <c r="CN135">
        <f t="shared" si="23"/>
        <v>1.2142407057340894</v>
      </c>
      <c r="CO135">
        <f t="shared" si="24"/>
        <v>183297</v>
      </c>
      <c r="CP135">
        <f t="shared" si="25"/>
        <v>146637</v>
      </c>
      <c r="CQ135">
        <f t="shared" si="26"/>
        <v>1.2500051146709221</v>
      </c>
      <c r="CR135">
        <v>1</v>
      </c>
      <c r="CS135">
        <v>0</v>
      </c>
      <c r="CT135" t="s">
        <v>2519</v>
      </c>
      <c r="CU135">
        <v>0</v>
      </c>
      <c r="CV135">
        <v>1</v>
      </c>
      <c r="CW135">
        <v>0</v>
      </c>
      <c r="CX135">
        <v>0</v>
      </c>
      <c r="CY135">
        <v>0</v>
      </c>
    </row>
    <row r="136" spans="1:103" x14ac:dyDescent="0.25">
      <c r="A136" t="s">
        <v>1126</v>
      </c>
      <c r="B136" t="s">
        <v>1278</v>
      </c>
      <c r="C136" t="s">
        <v>2038</v>
      </c>
      <c r="D136" t="s">
        <v>1328</v>
      </c>
      <c r="E136">
        <v>1</v>
      </c>
      <c r="H136">
        <v>246275</v>
      </c>
      <c r="I136">
        <v>268886</v>
      </c>
      <c r="J136">
        <v>224313</v>
      </c>
      <c r="K136">
        <v>224313</v>
      </c>
      <c r="L136">
        <v>234377</v>
      </c>
      <c r="M136">
        <v>234944</v>
      </c>
      <c r="O136">
        <v>241741</v>
      </c>
      <c r="P136">
        <v>242811</v>
      </c>
      <c r="Q136">
        <v>300682</v>
      </c>
      <c r="R136">
        <v>242811</v>
      </c>
      <c r="S136">
        <v>242811</v>
      </c>
      <c r="T136">
        <v>213632</v>
      </c>
      <c r="U136">
        <v>224313</v>
      </c>
      <c r="V136">
        <v>241085</v>
      </c>
      <c r="W136">
        <v>276078</v>
      </c>
      <c r="X136">
        <v>280391</v>
      </c>
      <c r="Y136">
        <v>432898</v>
      </c>
      <c r="AB136">
        <v>155153</v>
      </c>
      <c r="AC136">
        <v>169398</v>
      </c>
      <c r="AD136">
        <v>174964</v>
      </c>
      <c r="AE136">
        <v>174964</v>
      </c>
      <c r="AF136">
        <v>182814</v>
      </c>
      <c r="AG136">
        <v>183256</v>
      </c>
      <c r="AI136">
        <v>188558</v>
      </c>
      <c r="AJ136">
        <v>152971</v>
      </c>
      <c r="AK136">
        <v>189430</v>
      </c>
      <c r="AL136">
        <v>152971</v>
      </c>
      <c r="AM136">
        <v>152971</v>
      </c>
      <c r="AN136">
        <v>166633</v>
      </c>
      <c r="AO136">
        <v>174964</v>
      </c>
      <c r="AP136">
        <v>188046</v>
      </c>
      <c r="AQ136">
        <v>215341</v>
      </c>
      <c r="AR136">
        <v>218705</v>
      </c>
      <c r="AS136">
        <v>337660</v>
      </c>
      <c r="AT136">
        <v>9</v>
      </c>
      <c r="AU136">
        <v>9.1</v>
      </c>
      <c r="AV136">
        <v>9.1</v>
      </c>
      <c r="AW136">
        <v>9.1</v>
      </c>
      <c r="AX136">
        <v>9.1</v>
      </c>
      <c r="AY136">
        <v>9.1</v>
      </c>
      <c r="AZ136">
        <v>9.1</v>
      </c>
      <c r="BA136">
        <v>9.1</v>
      </c>
      <c r="BB136">
        <v>9.1</v>
      </c>
      <c r="BC136">
        <v>9.1</v>
      </c>
      <c r="BD136" t="s">
        <v>2410</v>
      </c>
      <c r="BE136">
        <v>-7.7648618999999997</v>
      </c>
      <c r="BF136">
        <v>110.39622559999999</v>
      </c>
      <c r="BG136">
        <v>2.9822197829017629E-3</v>
      </c>
      <c r="BJ136">
        <v>225675.88888888891</v>
      </c>
      <c r="BK136">
        <v>257653.77777777781</v>
      </c>
      <c r="BL136">
        <v>217143.11111111109</v>
      </c>
      <c r="BM136">
        <v>241413.6</v>
      </c>
      <c r="BN136">
        <v>333029.625</v>
      </c>
      <c r="BO136">
        <v>279517.28571428568</v>
      </c>
      <c r="BQ136">
        <v>266470.83333333331</v>
      </c>
      <c r="BR136">
        <v>258475.6</v>
      </c>
      <c r="BS136">
        <v>238583.5</v>
      </c>
      <c r="BT136">
        <v>207738.6</v>
      </c>
      <c r="BU136">
        <v>224428.3</v>
      </c>
      <c r="BV136">
        <v>224732</v>
      </c>
      <c r="BW136">
        <v>206217.5</v>
      </c>
      <c r="BX136">
        <v>214434.6</v>
      </c>
      <c r="BY136">
        <v>233374.4</v>
      </c>
      <c r="BZ136">
        <v>242289.66666666669</v>
      </c>
      <c r="CA136">
        <v>210074.3</v>
      </c>
      <c r="CB136">
        <f t="shared" si="18"/>
        <v>175586.71428571429</v>
      </c>
      <c r="CC136">
        <f t="shared" si="19"/>
        <v>194969.2</v>
      </c>
      <c r="CD136">
        <f t="shared" si="20"/>
        <v>9.09</v>
      </c>
      <c r="CE136">
        <v>1</v>
      </c>
      <c r="CF136">
        <v>0</v>
      </c>
      <c r="CG136">
        <v>0</v>
      </c>
      <c r="CH136">
        <v>0</v>
      </c>
      <c r="CI136">
        <v>1</v>
      </c>
      <c r="CJ136">
        <v>1</v>
      </c>
      <c r="CK136">
        <v>0</v>
      </c>
      <c r="CL136">
        <f t="shared" si="21"/>
        <v>188558</v>
      </c>
      <c r="CM136">
        <f t="shared" si="22"/>
        <v>155153</v>
      </c>
      <c r="CN136">
        <f t="shared" si="23"/>
        <v>1.2153036035397318</v>
      </c>
      <c r="CO136">
        <f t="shared" si="24"/>
        <v>337660</v>
      </c>
      <c r="CP136">
        <f t="shared" si="25"/>
        <v>152971</v>
      </c>
      <c r="CQ136">
        <f t="shared" si="26"/>
        <v>2.2073464905112732</v>
      </c>
      <c r="CR136">
        <v>1</v>
      </c>
      <c r="CS136">
        <v>0</v>
      </c>
      <c r="CT136" t="s">
        <v>2519</v>
      </c>
      <c r="CU136">
        <v>0</v>
      </c>
      <c r="CV136">
        <v>1</v>
      </c>
      <c r="CW136">
        <v>0</v>
      </c>
      <c r="CX136">
        <v>0</v>
      </c>
      <c r="CY136">
        <v>0</v>
      </c>
    </row>
    <row r="137" spans="1:103" x14ac:dyDescent="0.25">
      <c r="A137" t="s">
        <v>694</v>
      </c>
      <c r="B137" t="s">
        <v>1270</v>
      </c>
      <c r="C137" t="s">
        <v>1728</v>
      </c>
      <c r="D137" t="s">
        <v>1328</v>
      </c>
      <c r="E137">
        <v>0</v>
      </c>
      <c r="F137">
        <v>246667</v>
      </c>
      <c r="G137">
        <v>246667</v>
      </c>
      <c r="H137">
        <v>246667</v>
      </c>
      <c r="I137">
        <v>246667</v>
      </c>
      <c r="K137">
        <v>246667</v>
      </c>
      <c r="L137">
        <v>246667</v>
      </c>
      <c r="M137">
        <v>246667</v>
      </c>
      <c r="N137">
        <v>300000</v>
      </c>
      <c r="O137">
        <v>300000</v>
      </c>
      <c r="P137">
        <v>246667</v>
      </c>
      <c r="Q137">
        <v>246667</v>
      </c>
      <c r="R137">
        <v>246667</v>
      </c>
      <c r="S137">
        <v>246667</v>
      </c>
      <c r="T137">
        <v>246667</v>
      </c>
      <c r="U137">
        <v>300000</v>
      </c>
      <c r="V137">
        <v>300000</v>
      </c>
      <c r="W137">
        <v>300000</v>
      </c>
      <c r="X137">
        <v>300000</v>
      </c>
      <c r="Y137">
        <v>300000</v>
      </c>
      <c r="Z137">
        <v>185000</v>
      </c>
      <c r="AA137">
        <v>185000</v>
      </c>
      <c r="AB137">
        <v>185000</v>
      </c>
      <c r="AC137">
        <v>185000</v>
      </c>
      <c r="AE137">
        <v>185000</v>
      </c>
      <c r="AF137">
        <v>185000</v>
      </c>
      <c r="AG137">
        <v>185000</v>
      </c>
      <c r="AH137">
        <v>225000</v>
      </c>
      <c r="AI137">
        <v>225000</v>
      </c>
      <c r="AJ137">
        <v>185000</v>
      </c>
      <c r="AK137">
        <v>185000</v>
      </c>
      <c r="AL137">
        <v>185000</v>
      </c>
      <c r="AM137">
        <v>185000</v>
      </c>
      <c r="AN137">
        <v>185000</v>
      </c>
      <c r="AO137">
        <v>225000</v>
      </c>
      <c r="AP137">
        <v>225000</v>
      </c>
      <c r="AQ137">
        <v>225000</v>
      </c>
      <c r="AR137">
        <v>225000</v>
      </c>
      <c r="AS137">
        <v>225000</v>
      </c>
      <c r="AT137">
        <v>8.4</v>
      </c>
      <c r="AU137">
        <v>8.4</v>
      </c>
      <c r="AV137">
        <v>8.4</v>
      </c>
      <c r="AW137">
        <v>8.4</v>
      </c>
      <c r="AX137">
        <v>8.4</v>
      </c>
      <c r="AY137">
        <v>8.4</v>
      </c>
      <c r="AZ137">
        <v>8.4</v>
      </c>
      <c r="BA137">
        <v>8.4</v>
      </c>
      <c r="BB137">
        <v>8.4</v>
      </c>
      <c r="BC137">
        <v>8.4</v>
      </c>
      <c r="BD137" t="s">
        <v>2410</v>
      </c>
      <c r="BE137">
        <v>-7.8220400000000003</v>
      </c>
      <c r="BF137">
        <v>110.3654327</v>
      </c>
      <c r="BG137">
        <v>2.1309172704586481E-3</v>
      </c>
      <c r="BH137">
        <v>146267</v>
      </c>
      <c r="BI137">
        <v>353067.2</v>
      </c>
      <c r="BJ137">
        <v>215731.66666666669</v>
      </c>
      <c r="BK137">
        <v>146048.33333333331</v>
      </c>
      <c r="BM137">
        <v>130737.55555555561</v>
      </c>
      <c r="BN137">
        <v>117605</v>
      </c>
      <c r="BO137">
        <v>152270</v>
      </c>
      <c r="BP137">
        <v>296747.5</v>
      </c>
      <c r="BQ137">
        <v>152590.22222222219</v>
      </c>
      <c r="BR137">
        <v>164114.6</v>
      </c>
      <c r="BS137">
        <v>274071.16666666669</v>
      </c>
      <c r="BT137">
        <v>197023.75</v>
      </c>
      <c r="BU137">
        <v>146034.77777777781</v>
      </c>
      <c r="BV137">
        <v>160591.79999999999</v>
      </c>
      <c r="BW137">
        <v>161157.55555555559</v>
      </c>
      <c r="BX137">
        <v>136028.33333333331</v>
      </c>
      <c r="BY137">
        <v>163067.79999999999</v>
      </c>
      <c r="BZ137">
        <v>78576.571428571435</v>
      </c>
      <c r="CA137">
        <v>110903</v>
      </c>
      <c r="CB137">
        <f t="shared" si="18"/>
        <v>193888.88888888888</v>
      </c>
      <c r="CC137">
        <f t="shared" si="19"/>
        <v>205000</v>
      </c>
      <c r="CD137">
        <f t="shared" si="20"/>
        <v>8.4000000000000021</v>
      </c>
      <c r="CE137">
        <v>1</v>
      </c>
      <c r="CF137">
        <v>0</v>
      </c>
      <c r="CG137">
        <v>0</v>
      </c>
      <c r="CH137">
        <v>0</v>
      </c>
      <c r="CI137">
        <v>1</v>
      </c>
      <c r="CJ137">
        <v>1</v>
      </c>
      <c r="CK137">
        <v>0</v>
      </c>
      <c r="CL137">
        <f t="shared" si="21"/>
        <v>225000</v>
      </c>
      <c r="CM137">
        <f t="shared" si="22"/>
        <v>185000</v>
      </c>
      <c r="CN137">
        <f t="shared" si="23"/>
        <v>1.2162162162162162</v>
      </c>
      <c r="CO137">
        <f t="shared" si="24"/>
        <v>225000</v>
      </c>
      <c r="CP137">
        <f t="shared" si="25"/>
        <v>185000</v>
      </c>
      <c r="CQ137">
        <f t="shared" si="26"/>
        <v>1.2162162162162162</v>
      </c>
      <c r="CR137">
        <v>1</v>
      </c>
      <c r="CS137">
        <v>0</v>
      </c>
      <c r="CT137" t="s">
        <v>2520</v>
      </c>
      <c r="CU137">
        <v>0</v>
      </c>
      <c r="CV137">
        <v>0</v>
      </c>
      <c r="CW137">
        <v>1</v>
      </c>
      <c r="CX137">
        <v>0</v>
      </c>
      <c r="CY137">
        <v>0</v>
      </c>
    </row>
    <row r="138" spans="1:103" x14ac:dyDescent="0.25">
      <c r="A138" t="s">
        <v>278</v>
      </c>
      <c r="B138" t="s">
        <v>1262</v>
      </c>
      <c r="C138" t="s">
        <v>2192</v>
      </c>
      <c r="D138" t="s">
        <v>1328</v>
      </c>
      <c r="E138">
        <v>2</v>
      </c>
      <c r="F138">
        <v>246667</v>
      </c>
      <c r="H138">
        <v>266667</v>
      </c>
      <c r="I138">
        <v>266667</v>
      </c>
      <c r="J138">
        <v>266667</v>
      </c>
      <c r="K138">
        <v>266667</v>
      </c>
      <c r="L138">
        <v>266667</v>
      </c>
      <c r="M138">
        <v>300000</v>
      </c>
      <c r="O138">
        <v>266667</v>
      </c>
      <c r="P138">
        <v>300000</v>
      </c>
      <c r="R138">
        <v>266667</v>
      </c>
      <c r="S138">
        <v>266667</v>
      </c>
      <c r="T138">
        <v>266667</v>
      </c>
      <c r="U138">
        <v>266667</v>
      </c>
      <c r="V138">
        <v>266667</v>
      </c>
      <c r="W138">
        <v>300000</v>
      </c>
      <c r="Y138">
        <v>266667</v>
      </c>
      <c r="Z138">
        <v>185000</v>
      </c>
      <c r="AB138">
        <v>200000</v>
      </c>
      <c r="AC138">
        <v>200000</v>
      </c>
      <c r="AD138">
        <v>200000</v>
      </c>
      <c r="AE138">
        <v>200000</v>
      </c>
      <c r="AF138">
        <v>200000</v>
      </c>
      <c r="AG138">
        <v>225000</v>
      </c>
      <c r="AI138">
        <v>200000</v>
      </c>
      <c r="AJ138">
        <v>225000</v>
      </c>
      <c r="AL138">
        <v>200000</v>
      </c>
      <c r="AM138">
        <v>200000</v>
      </c>
      <c r="AN138">
        <v>200000</v>
      </c>
      <c r="AO138">
        <v>200000</v>
      </c>
      <c r="AP138">
        <v>200000</v>
      </c>
      <c r="AQ138">
        <v>225000</v>
      </c>
      <c r="AS138">
        <v>200000</v>
      </c>
      <c r="AT138">
        <v>8</v>
      </c>
      <c r="AV138">
        <v>8</v>
      </c>
      <c r="AW138">
        <v>8</v>
      </c>
      <c r="AX138">
        <v>8</v>
      </c>
      <c r="AY138">
        <v>8</v>
      </c>
      <c r="AZ138">
        <v>8</v>
      </c>
      <c r="BA138">
        <v>8</v>
      </c>
      <c r="BC138">
        <v>8</v>
      </c>
      <c r="BD138" t="s">
        <v>2416</v>
      </c>
      <c r="BE138">
        <v>-7.8150772000000002</v>
      </c>
      <c r="BF138">
        <v>110.3890138</v>
      </c>
      <c r="BG138">
        <v>4.8576800227634774E-3</v>
      </c>
      <c r="BH138">
        <v>118900.11111111109</v>
      </c>
      <c r="BJ138">
        <v>68440.100000000006</v>
      </c>
      <c r="BK138">
        <v>69166.777777777781</v>
      </c>
      <c r="BL138">
        <v>75475.444444444438</v>
      </c>
      <c r="BM138">
        <v>75142.111111111109</v>
      </c>
      <c r="BN138">
        <v>74873.5</v>
      </c>
      <c r="BO138">
        <v>130538.44444444439</v>
      </c>
      <c r="BQ138">
        <v>67155.666666666672</v>
      </c>
      <c r="BR138">
        <v>108100.1</v>
      </c>
      <c r="BT138">
        <v>70140.100000000006</v>
      </c>
      <c r="BU138">
        <v>70140.100000000006</v>
      </c>
      <c r="BV138">
        <v>71040.100000000006</v>
      </c>
      <c r="BW138">
        <v>74373.399999999994</v>
      </c>
      <c r="BX138">
        <v>85484.6</v>
      </c>
      <c r="BY138">
        <v>100847</v>
      </c>
      <c r="CA138">
        <v>72742.111111111109</v>
      </c>
      <c r="CB138">
        <f t="shared" si="18"/>
        <v>201250</v>
      </c>
      <c r="CC138">
        <f t="shared" si="19"/>
        <v>206250</v>
      </c>
      <c r="CD138">
        <f t="shared" si="20"/>
        <v>8</v>
      </c>
      <c r="CE138">
        <v>1</v>
      </c>
      <c r="CF138">
        <v>1</v>
      </c>
      <c r="CG138">
        <v>1</v>
      </c>
      <c r="CH138">
        <v>0</v>
      </c>
      <c r="CI138">
        <v>1</v>
      </c>
      <c r="CJ138">
        <v>1</v>
      </c>
      <c r="CK138">
        <v>0</v>
      </c>
      <c r="CL138">
        <f t="shared" si="21"/>
        <v>225000</v>
      </c>
      <c r="CM138">
        <f t="shared" si="22"/>
        <v>185000</v>
      </c>
      <c r="CN138">
        <f t="shared" si="23"/>
        <v>1.2162162162162162</v>
      </c>
      <c r="CO138">
        <f t="shared" si="24"/>
        <v>225000</v>
      </c>
      <c r="CP138">
        <f t="shared" si="25"/>
        <v>200000</v>
      </c>
      <c r="CQ138">
        <f t="shared" si="26"/>
        <v>1.125</v>
      </c>
      <c r="CR138">
        <v>1</v>
      </c>
      <c r="CS138">
        <v>0</v>
      </c>
      <c r="CT138" t="s">
        <v>2520</v>
      </c>
      <c r="CU138">
        <v>0</v>
      </c>
      <c r="CV138">
        <v>0</v>
      </c>
      <c r="CW138">
        <v>1</v>
      </c>
      <c r="CX138">
        <v>0</v>
      </c>
      <c r="CY138">
        <v>0</v>
      </c>
    </row>
    <row r="139" spans="1:103" x14ac:dyDescent="0.25">
      <c r="A139" t="s">
        <v>65</v>
      </c>
      <c r="B139" t="s">
        <v>1282</v>
      </c>
      <c r="C139" t="s">
        <v>2279</v>
      </c>
      <c r="D139" t="s">
        <v>1328</v>
      </c>
      <c r="E139">
        <v>3</v>
      </c>
      <c r="F139">
        <v>466667</v>
      </c>
      <c r="H139">
        <v>426667</v>
      </c>
      <c r="I139">
        <v>426667</v>
      </c>
      <c r="J139">
        <v>426667</v>
      </c>
      <c r="K139">
        <v>426667</v>
      </c>
      <c r="L139">
        <v>426667</v>
      </c>
      <c r="M139">
        <v>520001</v>
      </c>
      <c r="O139">
        <v>453333</v>
      </c>
      <c r="P139">
        <v>440000</v>
      </c>
      <c r="Q139">
        <v>506667</v>
      </c>
      <c r="R139">
        <v>413333</v>
      </c>
      <c r="S139">
        <v>413333</v>
      </c>
      <c r="T139">
        <v>413333</v>
      </c>
      <c r="U139">
        <v>413333</v>
      </c>
      <c r="V139">
        <v>426667</v>
      </c>
      <c r="W139">
        <v>533333</v>
      </c>
      <c r="X139">
        <v>480000</v>
      </c>
      <c r="Y139">
        <v>426667</v>
      </c>
      <c r="Z139">
        <v>350000</v>
      </c>
      <c r="AB139">
        <v>320000</v>
      </c>
      <c r="AC139">
        <v>320000</v>
      </c>
      <c r="AD139">
        <v>320000</v>
      </c>
      <c r="AE139">
        <v>320000</v>
      </c>
      <c r="AF139">
        <v>320000</v>
      </c>
      <c r="AG139">
        <v>390001</v>
      </c>
      <c r="AI139">
        <v>340000</v>
      </c>
      <c r="AJ139">
        <v>330000</v>
      </c>
      <c r="AK139">
        <v>380000</v>
      </c>
      <c r="AL139">
        <v>310000</v>
      </c>
      <c r="AM139">
        <v>310000</v>
      </c>
      <c r="AN139">
        <v>310000</v>
      </c>
      <c r="AO139">
        <v>310000</v>
      </c>
      <c r="AP139">
        <v>320000</v>
      </c>
      <c r="AQ139">
        <v>400000</v>
      </c>
      <c r="AR139">
        <v>360000</v>
      </c>
      <c r="AS139">
        <v>320000</v>
      </c>
      <c r="AT139">
        <v>8.6</v>
      </c>
      <c r="AU139">
        <v>8.6</v>
      </c>
      <c r="AV139">
        <v>8.6</v>
      </c>
      <c r="AW139">
        <v>8.6</v>
      </c>
      <c r="AX139">
        <v>8.6</v>
      </c>
      <c r="AY139">
        <v>8.6</v>
      </c>
      <c r="AZ139">
        <v>8.6</v>
      </c>
      <c r="BA139">
        <v>8.6</v>
      </c>
      <c r="BB139">
        <v>8.6</v>
      </c>
      <c r="BC139">
        <v>8.6</v>
      </c>
      <c r="BD139" t="s">
        <v>2405</v>
      </c>
      <c r="BE139">
        <v>-7.7719909999999999</v>
      </c>
      <c r="BF139">
        <v>110.4096686</v>
      </c>
      <c r="BG139">
        <v>5.8446901175148473E-3</v>
      </c>
      <c r="BH139">
        <v>155402.29999999999</v>
      </c>
      <c r="BJ139">
        <v>104666</v>
      </c>
      <c r="BK139">
        <v>102499.6666666667</v>
      </c>
      <c r="BL139">
        <v>110619.5</v>
      </c>
      <c r="BM139">
        <v>146074.1</v>
      </c>
      <c r="BN139">
        <v>115926.39999999999</v>
      </c>
      <c r="BO139">
        <v>319943.7</v>
      </c>
      <c r="BQ139">
        <v>115701.7</v>
      </c>
      <c r="BR139">
        <v>163032.9</v>
      </c>
      <c r="BS139">
        <v>122366.375</v>
      </c>
      <c r="BT139">
        <v>94753.7</v>
      </c>
      <c r="BU139">
        <v>94536.555555555562</v>
      </c>
      <c r="BV139">
        <v>94754</v>
      </c>
      <c r="BW139">
        <v>111753.8</v>
      </c>
      <c r="BX139">
        <v>105069.7</v>
      </c>
      <c r="BY139">
        <v>152776.6</v>
      </c>
      <c r="BZ139">
        <v>166275.20000000001</v>
      </c>
      <c r="CA139">
        <v>118249.9</v>
      </c>
      <c r="CB139">
        <f t="shared" si="18"/>
        <v>335000.125</v>
      </c>
      <c r="CC139">
        <f t="shared" si="19"/>
        <v>335000</v>
      </c>
      <c r="CD139">
        <f t="shared" si="20"/>
        <v>8.5999999999999979</v>
      </c>
      <c r="CE139">
        <v>1</v>
      </c>
      <c r="CF139">
        <v>1</v>
      </c>
      <c r="CG139">
        <v>1</v>
      </c>
      <c r="CH139">
        <v>1</v>
      </c>
      <c r="CI139">
        <v>1</v>
      </c>
      <c r="CJ139">
        <v>1</v>
      </c>
      <c r="CK139">
        <v>1</v>
      </c>
      <c r="CL139">
        <f t="shared" si="21"/>
        <v>390001</v>
      </c>
      <c r="CM139">
        <f t="shared" si="22"/>
        <v>320000</v>
      </c>
      <c r="CN139">
        <f t="shared" si="23"/>
        <v>1.2187531250000001</v>
      </c>
      <c r="CO139">
        <f t="shared" si="24"/>
        <v>400000</v>
      </c>
      <c r="CP139">
        <f t="shared" si="25"/>
        <v>310000</v>
      </c>
      <c r="CQ139">
        <f t="shared" si="26"/>
        <v>1.2903225806451613</v>
      </c>
      <c r="CR139">
        <v>1</v>
      </c>
      <c r="CS139">
        <v>0</v>
      </c>
      <c r="CT139" t="s">
        <v>2519</v>
      </c>
      <c r="CU139">
        <v>0</v>
      </c>
      <c r="CV139">
        <v>1</v>
      </c>
      <c r="CW139">
        <v>0</v>
      </c>
      <c r="CX139">
        <v>0</v>
      </c>
      <c r="CY139">
        <v>0</v>
      </c>
    </row>
    <row r="140" spans="1:103" x14ac:dyDescent="0.25">
      <c r="A140" t="s">
        <v>1085</v>
      </c>
      <c r="B140" t="s">
        <v>1278</v>
      </c>
      <c r="C140" t="s">
        <v>1430</v>
      </c>
      <c r="D140" t="s">
        <v>1328</v>
      </c>
      <c r="E140">
        <v>3</v>
      </c>
      <c r="H140">
        <v>335950</v>
      </c>
      <c r="I140">
        <v>290950</v>
      </c>
      <c r="J140">
        <v>300950</v>
      </c>
      <c r="K140">
        <v>335950</v>
      </c>
      <c r="L140">
        <v>335950</v>
      </c>
      <c r="O140">
        <v>355950</v>
      </c>
      <c r="P140">
        <v>400950</v>
      </c>
      <c r="Q140">
        <v>475950</v>
      </c>
      <c r="R140">
        <v>325950</v>
      </c>
      <c r="S140">
        <v>290950</v>
      </c>
      <c r="T140">
        <v>290950</v>
      </c>
      <c r="U140">
        <v>290950</v>
      </c>
      <c r="V140">
        <v>290950</v>
      </c>
      <c r="W140">
        <v>455950</v>
      </c>
      <c r="X140">
        <v>485950</v>
      </c>
      <c r="Y140">
        <v>355950</v>
      </c>
      <c r="AB140">
        <v>285558</v>
      </c>
      <c r="AC140">
        <v>247308</v>
      </c>
      <c r="AD140">
        <v>255808</v>
      </c>
      <c r="AE140">
        <v>285558</v>
      </c>
      <c r="AF140">
        <v>285558</v>
      </c>
      <c r="AI140">
        <v>302558</v>
      </c>
      <c r="AJ140">
        <v>328779</v>
      </c>
      <c r="AK140">
        <v>390279</v>
      </c>
      <c r="AL140">
        <v>267279</v>
      </c>
      <c r="AM140">
        <v>238579</v>
      </c>
      <c r="AN140">
        <v>238579</v>
      </c>
      <c r="AO140">
        <v>238579</v>
      </c>
      <c r="AP140">
        <v>238579</v>
      </c>
      <c r="AQ140">
        <v>373879</v>
      </c>
      <c r="AR140">
        <v>398479</v>
      </c>
      <c r="AS140">
        <v>291879</v>
      </c>
      <c r="AT140">
        <v>8.1999999999999993</v>
      </c>
      <c r="AU140">
        <v>8.1999999999999993</v>
      </c>
      <c r="AV140">
        <v>8.1999999999999993</v>
      </c>
      <c r="AW140">
        <v>8.1999999999999993</v>
      </c>
      <c r="AX140">
        <v>8.1999999999999993</v>
      </c>
      <c r="AY140">
        <v>8.1999999999999993</v>
      </c>
      <c r="AZ140">
        <v>8.1999999999999993</v>
      </c>
      <c r="BA140">
        <v>8.1999999999999993</v>
      </c>
      <c r="BB140">
        <v>8.1999999999999993</v>
      </c>
      <c r="BC140">
        <v>8.1999999999999993</v>
      </c>
      <c r="BD140" t="s">
        <v>2423</v>
      </c>
      <c r="BE140">
        <v>-7.7598912999999996</v>
      </c>
      <c r="BF140">
        <v>110.3803683</v>
      </c>
      <c r="BG140">
        <v>4.5763322483793464E-3</v>
      </c>
      <c r="BJ140">
        <v>127727.9</v>
      </c>
      <c r="BK140">
        <v>129495.88888888891</v>
      </c>
      <c r="BL140">
        <v>136731.1</v>
      </c>
      <c r="BM140">
        <v>154614.20000000001</v>
      </c>
      <c r="BN140">
        <v>126491.3333333333</v>
      </c>
      <c r="BQ140">
        <v>148110.5</v>
      </c>
      <c r="BR140">
        <v>147282.70000000001</v>
      </c>
      <c r="BS140">
        <v>267024.375</v>
      </c>
      <c r="BT140">
        <v>130002.1</v>
      </c>
      <c r="BU140">
        <v>108839</v>
      </c>
      <c r="BV140">
        <v>106551.8</v>
      </c>
      <c r="BW140">
        <v>93148.1</v>
      </c>
      <c r="BX140">
        <v>93727.3</v>
      </c>
      <c r="BY140">
        <v>194499</v>
      </c>
      <c r="BZ140">
        <v>250410.7</v>
      </c>
      <c r="CA140">
        <v>142068.79999999999</v>
      </c>
      <c r="CB140">
        <f t="shared" si="18"/>
        <v>277058</v>
      </c>
      <c r="CC140">
        <f t="shared" si="19"/>
        <v>300489</v>
      </c>
      <c r="CD140">
        <f t="shared" si="20"/>
        <v>8.2000000000000011</v>
      </c>
      <c r="CE140">
        <v>1</v>
      </c>
      <c r="CF140">
        <v>1</v>
      </c>
      <c r="CG140">
        <v>1</v>
      </c>
      <c r="CH140">
        <v>0</v>
      </c>
      <c r="CI140">
        <v>1</v>
      </c>
      <c r="CJ140">
        <v>1</v>
      </c>
      <c r="CK140">
        <v>1</v>
      </c>
      <c r="CL140">
        <f t="shared" si="21"/>
        <v>302558</v>
      </c>
      <c r="CM140">
        <f t="shared" si="22"/>
        <v>247308</v>
      </c>
      <c r="CN140">
        <f t="shared" si="23"/>
        <v>1.2234056318436928</v>
      </c>
      <c r="CO140">
        <f t="shared" si="24"/>
        <v>398479</v>
      </c>
      <c r="CP140">
        <f t="shared" si="25"/>
        <v>238579</v>
      </c>
      <c r="CQ140">
        <f t="shared" si="26"/>
        <v>1.6702182505585152</v>
      </c>
      <c r="CR140">
        <v>1</v>
      </c>
      <c r="CS140">
        <v>0</v>
      </c>
      <c r="CT140" t="s">
        <v>2519</v>
      </c>
      <c r="CU140">
        <v>0</v>
      </c>
      <c r="CV140">
        <v>1</v>
      </c>
      <c r="CW140">
        <v>0</v>
      </c>
      <c r="CX140">
        <v>0</v>
      </c>
      <c r="CY140">
        <v>0</v>
      </c>
    </row>
    <row r="141" spans="1:103" x14ac:dyDescent="0.25">
      <c r="A141" t="s">
        <v>290</v>
      </c>
      <c r="B141" t="s">
        <v>1273</v>
      </c>
      <c r="C141" t="s">
        <v>2242</v>
      </c>
      <c r="D141" t="s">
        <v>1328</v>
      </c>
      <c r="E141">
        <v>2</v>
      </c>
      <c r="F141">
        <v>213333</v>
      </c>
      <c r="H141">
        <v>173333</v>
      </c>
      <c r="I141">
        <v>173333</v>
      </c>
      <c r="J141">
        <v>200000</v>
      </c>
      <c r="K141">
        <v>173333</v>
      </c>
      <c r="L141">
        <v>173333</v>
      </c>
      <c r="M141">
        <v>213333</v>
      </c>
      <c r="O141">
        <v>173333</v>
      </c>
      <c r="P141">
        <v>213333</v>
      </c>
      <c r="R141">
        <v>173333</v>
      </c>
      <c r="S141">
        <v>173333</v>
      </c>
      <c r="T141">
        <v>173333</v>
      </c>
      <c r="U141">
        <v>173333</v>
      </c>
      <c r="W141">
        <v>213333</v>
      </c>
      <c r="Y141">
        <v>173333</v>
      </c>
      <c r="Z141">
        <v>160000</v>
      </c>
      <c r="AB141">
        <v>130000</v>
      </c>
      <c r="AC141">
        <v>130000</v>
      </c>
      <c r="AD141">
        <v>150000</v>
      </c>
      <c r="AE141">
        <v>130000</v>
      </c>
      <c r="AF141">
        <v>130000</v>
      </c>
      <c r="AG141">
        <v>160000</v>
      </c>
      <c r="AI141">
        <v>130000</v>
      </c>
      <c r="AJ141">
        <v>160000</v>
      </c>
      <c r="AL141">
        <v>130000</v>
      </c>
      <c r="AM141">
        <v>130000</v>
      </c>
      <c r="AN141">
        <v>130000</v>
      </c>
      <c r="AO141">
        <v>130000</v>
      </c>
      <c r="AQ141">
        <v>160000</v>
      </c>
      <c r="AS141">
        <v>130000</v>
      </c>
      <c r="AT141">
        <v>8.1999999999999993</v>
      </c>
      <c r="AV141">
        <v>8.1999999999999993</v>
      </c>
      <c r="AW141">
        <v>8.1999999999999993</v>
      </c>
      <c r="AX141">
        <v>8.1999999999999993</v>
      </c>
      <c r="AY141">
        <v>8.1999999999999993</v>
      </c>
      <c r="AZ141">
        <v>8.1999999999999993</v>
      </c>
      <c r="BA141">
        <v>8.1999999999999993</v>
      </c>
      <c r="BC141">
        <v>8.1999999999999993</v>
      </c>
      <c r="BD141" t="s">
        <v>2404</v>
      </c>
      <c r="BE141">
        <v>-7.7912290000000004</v>
      </c>
      <c r="BF141">
        <v>110.3584218</v>
      </c>
      <c r="BG141">
        <v>2.2367816131700371E-3</v>
      </c>
      <c r="BH141">
        <v>140658.71428571429</v>
      </c>
      <c r="BJ141">
        <v>223186.66666666669</v>
      </c>
      <c r="BK141">
        <v>215364.66666666669</v>
      </c>
      <c r="BL141">
        <v>124402</v>
      </c>
      <c r="BM141">
        <v>210951.3</v>
      </c>
      <c r="BN141">
        <v>255499.55555555559</v>
      </c>
      <c r="BO141">
        <v>295827.20000000001</v>
      </c>
      <c r="BQ141">
        <v>139707.20000000001</v>
      </c>
      <c r="BR141">
        <v>221116.6</v>
      </c>
      <c r="BT141">
        <v>131943.6</v>
      </c>
      <c r="BU141">
        <v>181076.5</v>
      </c>
      <c r="BV141">
        <v>150920.55555555559</v>
      </c>
      <c r="BW141">
        <v>137439.33333333331</v>
      </c>
      <c r="BY141">
        <v>152326</v>
      </c>
      <c r="CA141">
        <v>211685.7</v>
      </c>
      <c r="CB141">
        <f t="shared" si="18"/>
        <v>140000</v>
      </c>
      <c r="CC141">
        <f t="shared" si="19"/>
        <v>138571.42857142858</v>
      </c>
      <c r="CD141">
        <f t="shared" si="20"/>
        <v>8.2000000000000011</v>
      </c>
      <c r="CE141">
        <v>0</v>
      </c>
      <c r="CF141">
        <v>1</v>
      </c>
      <c r="CG141">
        <v>1</v>
      </c>
      <c r="CH141">
        <v>0</v>
      </c>
      <c r="CI141">
        <v>0</v>
      </c>
      <c r="CJ141">
        <v>1</v>
      </c>
      <c r="CK141">
        <v>0</v>
      </c>
      <c r="CL141">
        <f t="shared" si="21"/>
        <v>160000</v>
      </c>
      <c r="CM141">
        <f t="shared" si="22"/>
        <v>130000</v>
      </c>
      <c r="CN141">
        <f t="shared" si="23"/>
        <v>1.2307692307692308</v>
      </c>
      <c r="CO141">
        <f t="shared" si="24"/>
        <v>160000</v>
      </c>
      <c r="CP141">
        <f t="shared" si="25"/>
        <v>130000</v>
      </c>
      <c r="CQ141">
        <f t="shared" si="26"/>
        <v>1.2307692307692308</v>
      </c>
      <c r="CR141">
        <v>1</v>
      </c>
      <c r="CS141">
        <v>0</v>
      </c>
      <c r="CT141" t="s">
        <v>2520</v>
      </c>
      <c r="CU141">
        <v>0</v>
      </c>
      <c r="CV141">
        <v>0</v>
      </c>
      <c r="CW141">
        <v>1</v>
      </c>
      <c r="CX141">
        <v>0</v>
      </c>
      <c r="CY141">
        <v>0</v>
      </c>
    </row>
    <row r="142" spans="1:103" x14ac:dyDescent="0.25">
      <c r="A142" t="s">
        <v>528</v>
      </c>
      <c r="B142" t="s">
        <v>1277</v>
      </c>
      <c r="C142" t="s">
        <v>1729</v>
      </c>
      <c r="D142" t="s">
        <v>1328</v>
      </c>
      <c r="E142">
        <v>1</v>
      </c>
      <c r="F142">
        <v>199999</v>
      </c>
      <c r="H142">
        <v>173332</v>
      </c>
      <c r="I142">
        <v>173332</v>
      </c>
      <c r="J142">
        <v>173332</v>
      </c>
      <c r="K142">
        <v>173332</v>
      </c>
      <c r="L142">
        <v>173332</v>
      </c>
      <c r="M142">
        <v>199999</v>
      </c>
      <c r="N142">
        <v>213332</v>
      </c>
      <c r="O142">
        <v>173332</v>
      </c>
      <c r="P142">
        <v>199999</v>
      </c>
      <c r="R142">
        <v>173332</v>
      </c>
      <c r="S142">
        <v>173332</v>
      </c>
      <c r="T142">
        <v>173332</v>
      </c>
      <c r="U142">
        <v>173332</v>
      </c>
      <c r="V142">
        <v>173332</v>
      </c>
      <c r="W142">
        <v>226665</v>
      </c>
      <c r="X142">
        <v>213332</v>
      </c>
      <c r="Y142">
        <v>173332</v>
      </c>
      <c r="Z142">
        <v>149999</v>
      </c>
      <c r="AB142">
        <v>129999</v>
      </c>
      <c r="AC142">
        <v>129999</v>
      </c>
      <c r="AD142">
        <v>129999</v>
      </c>
      <c r="AE142">
        <v>129999</v>
      </c>
      <c r="AF142">
        <v>129999</v>
      </c>
      <c r="AG142">
        <v>149999</v>
      </c>
      <c r="AH142">
        <v>159999</v>
      </c>
      <c r="AI142">
        <v>129999</v>
      </c>
      <c r="AJ142">
        <v>149999</v>
      </c>
      <c r="AL142">
        <v>129999</v>
      </c>
      <c r="AM142">
        <v>129999</v>
      </c>
      <c r="AN142">
        <v>129999</v>
      </c>
      <c r="AO142">
        <v>129999</v>
      </c>
      <c r="AP142">
        <v>129999</v>
      </c>
      <c r="AQ142">
        <v>169999</v>
      </c>
      <c r="AR142">
        <v>159999</v>
      </c>
      <c r="AS142">
        <v>129999</v>
      </c>
      <c r="AT142">
        <v>7.1</v>
      </c>
      <c r="AV142">
        <v>7.1</v>
      </c>
      <c r="AW142">
        <v>7.1</v>
      </c>
      <c r="AX142">
        <v>7.1</v>
      </c>
      <c r="AY142">
        <v>7.1</v>
      </c>
      <c r="AZ142">
        <v>7.1</v>
      </c>
      <c r="BA142">
        <v>7.1</v>
      </c>
      <c r="BB142">
        <v>7.1</v>
      </c>
      <c r="BC142">
        <v>7.1</v>
      </c>
      <c r="BD142" t="s">
        <v>2410</v>
      </c>
      <c r="BE142">
        <v>-7.8194087999999997</v>
      </c>
      <c r="BF142">
        <v>110.37192109999999</v>
      </c>
      <c r="BG142">
        <v>9.9004174852655811E-4</v>
      </c>
      <c r="BH142">
        <v>181819.77777777781</v>
      </c>
      <c r="BJ142">
        <v>109027.55555555561</v>
      </c>
      <c r="BK142">
        <v>112627.8</v>
      </c>
      <c r="BL142">
        <v>148047.4</v>
      </c>
      <c r="BM142">
        <v>188115.4</v>
      </c>
      <c r="BN142">
        <v>236112</v>
      </c>
      <c r="BO142">
        <v>178852.66666666669</v>
      </c>
      <c r="BP142">
        <v>56688.333333333343</v>
      </c>
      <c r="BQ142">
        <v>145279.66666666669</v>
      </c>
      <c r="BR142">
        <v>125559.11111111109</v>
      </c>
      <c r="BT142">
        <v>114115.1</v>
      </c>
      <c r="BU142">
        <v>106615.4</v>
      </c>
      <c r="BV142">
        <v>138177.77777777781</v>
      </c>
      <c r="BW142">
        <v>146511</v>
      </c>
      <c r="BX142">
        <v>152899.66666666669</v>
      </c>
      <c r="BY142">
        <v>149450.875</v>
      </c>
      <c r="BZ142">
        <v>161596.16666666669</v>
      </c>
      <c r="CA142">
        <v>152183.625</v>
      </c>
      <c r="CB142">
        <f t="shared" si="18"/>
        <v>137776.77777777778</v>
      </c>
      <c r="CC142">
        <f t="shared" si="19"/>
        <v>139999</v>
      </c>
      <c r="CD142">
        <f t="shared" si="20"/>
        <v>7.1000000000000005</v>
      </c>
      <c r="CE142">
        <v>1</v>
      </c>
      <c r="CF142">
        <v>0</v>
      </c>
      <c r="CG142">
        <v>0</v>
      </c>
      <c r="CH142">
        <v>0</v>
      </c>
      <c r="CI142">
        <v>1</v>
      </c>
      <c r="CJ142">
        <v>1</v>
      </c>
      <c r="CK142">
        <v>0</v>
      </c>
      <c r="CL142">
        <f t="shared" si="21"/>
        <v>159999</v>
      </c>
      <c r="CM142">
        <f t="shared" si="22"/>
        <v>129999</v>
      </c>
      <c r="CN142">
        <f t="shared" si="23"/>
        <v>1.2307710059308148</v>
      </c>
      <c r="CO142">
        <f t="shared" si="24"/>
        <v>169999</v>
      </c>
      <c r="CP142">
        <f t="shared" si="25"/>
        <v>129999</v>
      </c>
      <c r="CQ142">
        <f t="shared" si="26"/>
        <v>1.3076946745744198</v>
      </c>
      <c r="CR142">
        <v>1</v>
      </c>
      <c r="CS142">
        <v>0</v>
      </c>
      <c r="CT142" t="s">
        <v>2520</v>
      </c>
      <c r="CU142">
        <v>0</v>
      </c>
      <c r="CV142">
        <v>0</v>
      </c>
      <c r="CW142">
        <v>1</v>
      </c>
      <c r="CX142">
        <v>0</v>
      </c>
      <c r="CY142">
        <v>0</v>
      </c>
    </row>
    <row r="143" spans="1:103" x14ac:dyDescent="0.25">
      <c r="A143" t="s">
        <v>1136</v>
      </c>
      <c r="B143" t="s">
        <v>1299</v>
      </c>
      <c r="C143" t="s">
        <v>2015</v>
      </c>
      <c r="D143" t="s">
        <v>1328</v>
      </c>
      <c r="E143">
        <v>2</v>
      </c>
      <c r="H143">
        <v>191410</v>
      </c>
      <c r="I143">
        <v>185439</v>
      </c>
      <c r="J143">
        <v>155263</v>
      </c>
      <c r="K143">
        <v>160428</v>
      </c>
      <c r="L143">
        <v>174458</v>
      </c>
      <c r="O143">
        <v>185046</v>
      </c>
      <c r="P143">
        <v>177430</v>
      </c>
      <c r="Q143">
        <v>217622</v>
      </c>
      <c r="R143">
        <v>207318</v>
      </c>
      <c r="S143">
        <v>189693</v>
      </c>
      <c r="T143">
        <v>144350</v>
      </c>
      <c r="U143">
        <v>120132</v>
      </c>
      <c r="V143">
        <v>190709</v>
      </c>
      <c r="W143">
        <v>259485</v>
      </c>
      <c r="X143">
        <v>278994</v>
      </c>
      <c r="Y143">
        <v>241045</v>
      </c>
      <c r="AB143">
        <v>149300</v>
      </c>
      <c r="AC143">
        <v>144642</v>
      </c>
      <c r="AD143">
        <v>121105</v>
      </c>
      <c r="AE143">
        <v>125134</v>
      </c>
      <c r="AF143">
        <v>136077</v>
      </c>
      <c r="AI143">
        <v>144336</v>
      </c>
      <c r="AJ143">
        <v>138395</v>
      </c>
      <c r="AK143">
        <v>169745</v>
      </c>
      <c r="AL143">
        <v>161708</v>
      </c>
      <c r="AM143">
        <v>147961</v>
      </c>
      <c r="AN143">
        <v>112593</v>
      </c>
      <c r="AO143">
        <v>93703</v>
      </c>
      <c r="AP143">
        <v>148753</v>
      </c>
      <c r="AQ143">
        <v>202398</v>
      </c>
      <c r="AR143">
        <v>217615</v>
      </c>
      <c r="AS143">
        <v>188015</v>
      </c>
      <c r="AT143">
        <v>8.6</v>
      </c>
      <c r="AU143">
        <v>8.6</v>
      </c>
      <c r="AV143">
        <v>8.6</v>
      </c>
      <c r="AW143">
        <v>8.6</v>
      </c>
      <c r="AX143">
        <v>8.6</v>
      </c>
      <c r="AY143">
        <v>8.6</v>
      </c>
      <c r="AZ143">
        <v>8.6</v>
      </c>
      <c r="BA143">
        <v>8.6</v>
      </c>
      <c r="BB143">
        <v>8.6</v>
      </c>
      <c r="BC143">
        <v>8.6</v>
      </c>
      <c r="BD143" t="s">
        <v>2410</v>
      </c>
      <c r="BE143">
        <v>-7.8111876999999996</v>
      </c>
      <c r="BF143">
        <v>110.3774188</v>
      </c>
      <c r="BG143">
        <v>5.6182821862140108E-3</v>
      </c>
      <c r="BJ143">
        <v>107550.11111111109</v>
      </c>
      <c r="BK143">
        <v>102041</v>
      </c>
      <c r="BL143">
        <v>125385.875</v>
      </c>
      <c r="BM143">
        <v>142065.60000000001</v>
      </c>
      <c r="BN143">
        <v>111571.5</v>
      </c>
      <c r="BQ143">
        <v>119226.625</v>
      </c>
      <c r="BR143">
        <v>197259</v>
      </c>
      <c r="BS143">
        <v>259317.2</v>
      </c>
      <c r="BT143">
        <v>93805.666666666672</v>
      </c>
      <c r="BU143">
        <v>95634.7</v>
      </c>
      <c r="BV143">
        <v>130694.88888888891</v>
      </c>
      <c r="BW143">
        <v>159487.5</v>
      </c>
      <c r="BX143">
        <v>121269.4</v>
      </c>
      <c r="BY143">
        <v>132341</v>
      </c>
      <c r="BZ143">
        <v>169374.77777777781</v>
      </c>
      <c r="CA143">
        <v>78216.3</v>
      </c>
      <c r="CB143">
        <f t="shared" si="18"/>
        <v>136765.66666666666</v>
      </c>
      <c r="CC143">
        <f t="shared" si="19"/>
        <v>158088.6</v>
      </c>
      <c r="CD143">
        <f t="shared" si="20"/>
        <v>8.5999999999999979</v>
      </c>
      <c r="CE143">
        <v>1</v>
      </c>
      <c r="CF143">
        <v>0</v>
      </c>
      <c r="CG143">
        <v>0</v>
      </c>
      <c r="CH143">
        <v>0</v>
      </c>
      <c r="CI143">
        <v>1</v>
      </c>
      <c r="CJ143">
        <v>1</v>
      </c>
      <c r="CK143">
        <v>0</v>
      </c>
      <c r="CL143">
        <f t="shared" si="21"/>
        <v>149300</v>
      </c>
      <c r="CM143">
        <f t="shared" si="22"/>
        <v>121105</v>
      </c>
      <c r="CN143">
        <f t="shared" si="23"/>
        <v>1.2328144998142108</v>
      </c>
      <c r="CO143">
        <f t="shared" si="24"/>
        <v>217615</v>
      </c>
      <c r="CP143">
        <f t="shared" si="25"/>
        <v>93703</v>
      </c>
      <c r="CQ143">
        <f t="shared" si="26"/>
        <v>2.3223909586672784</v>
      </c>
      <c r="CR143">
        <v>1</v>
      </c>
      <c r="CS143">
        <v>0</v>
      </c>
      <c r="CT143" t="s">
        <v>2520</v>
      </c>
      <c r="CU143">
        <v>0</v>
      </c>
      <c r="CV143">
        <v>0</v>
      </c>
      <c r="CW143">
        <v>1</v>
      </c>
      <c r="CX143">
        <v>0</v>
      </c>
      <c r="CY143">
        <v>0</v>
      </c>
    </row>
    <row r="144" spans="1:103" x14ac:dyDescent="0.25">
      <c r="A144" t="s">
        <v>235</v>
      </c>
      <c r="B144" t="s">
        <v>1269</v>
      </c>
      <c r="C144" t="s">
        <v>1988</v>
      </c>
      <c r="D144" t="s">
        <v>1328</v>
      </c>
      <c r="E144">
        <v>0</v>
      </c>
      <c r="F144">
        <v>183014</v>
      </c>
      <c r="G144">
        <v>170254</v>
      </c>
      <c r="H144">
        <v>158895</v>
      </c>
      <c r="I144">
        <v>161129</v>
      </c>
      <c r="J144">
        <v>161122</v>
      </c>
      <c r="K144">
        <v>157675</v>
      </c>
      <c r="L144">
        <v>161736</v>
      </c>
      <c r="M144">
        <v>164794</v>
      </c>
      <c r="N144">
        <v>193543</v>
      </c>
      <c r="O144">
        <v>156663</v>
      </c>
      <c r="P144">
        <v>187995</v>
      </c>
      <c r="Q144">
        <v>187995</v>
      </c>
      <c r="R144">
        <v>187995</v>
      </c>
      <c r="S144">
        <v>187995</v>
      </c>
      <c r="T144">
        <v>187995</v>
      </c>
      <c r="U144">
        <v>187995</v>
      </c>
      <c r="V144">
        <v>212445</v>
      </c>
      <c r="W144">
        <v>202328</v>
      </c>
      <c r="X144">
        <v>226609</v>
      </c>
      <c r="Y144">
        <v>202328</v>
      </c>
      <c r="Z144">
        <v>142751</v>
      </c>
      <c r="AA144">
        <v>132798</v>
      </c>
      <c r="AB144">
        <v>123938</v>
      </c>
      <c r="AC144">
        <v>125681</v>
      </c>
      <c r="AD144">
        <v>125675</v>
      </c>
      <c r="AE144">
        <v>122987</v>
      </c>
      <c r="AF144">
        <v>126154</v>
      </c>
      <c r="AG144">
        <v>128539</v>
      </c>
      <c r="AH144">
        <v>150964</v>
      </c>
      <c r="AI144">
        <v>122197</v>
      </c>
      <c r="AJ144">
        <v>146636</v>
      </c>
      <c r="AK144">
        <v>146636</v>
      </c>
      <c r="AL144">
        <v>146636</v>
      </c>
      <c r="AM144">
        <v>146636</v>
      </c>
      <c r="AN144">
        <v>146636</v>
      </c>
      <c r="AO144">
        <v>146636</v>
      </c>
      <c r="AP144">
        <v>165707</v>
      </c>
      <c r="AQ144">
        <v>157816</v>
      </c>
      <c r="AR144">
        <v>176755</v>
      </c>
      <c r="AS144">
        <v>157816</v>
      </c>
      <c r="AT144">
        <v>8.4</v>
      </c>
      <c r="AU144">
        <v>8.4</v>
      </c>
      <c r="AV144">
        <v>8.4</v>
      </c>
      <c r="AW144">
        <v>8.4</v>
      </c>
      <c r="AX144">
        <v>8.4</v>
      </c>
      <c r="AY144">
        <v>8.4</v>
      </c>
      <c r="AZ144">
        <v>8.4</v>
      </c>
      <c r="BA144">
        <v>8.4</v>
      </c>
      <c r="BB144">
        <v>8.4</v>
      </c>
      <c r="BC144">
        <v>8.4</v>
      </c>
      <c r="BD144" t="s">
        <v>2406</v>
      </c>
      <c r="BE144">
        <v>-7.7329394000000002</v>
      </c>
      <c r="BF144">
        <v>110.3887498</v>
      </c>
      <c r="BG144">
        <v>1.290699348986587E-2</v>
      </c>
      <c r="BH144">
        <v>217436.5</v>
      </c>
      <c r="BI144">
        <v>574486.16666666663</v>
      </c>
      <c r="BJ144">
        <v>187301</v>
      </c>
      <c r="BK144">
        <v>207159.75</v>
      </c>
      <c r="BL144">
        <v>220540.6</v>
      </c>
      <c r="BM144">
        <v>140994.77777777781</v>
      </c>
      <c r="BN144">
        <v>125274.375</v>
      </c>
      <c r="BO144">
        <v>282037</v>
      </c>
      <c r="BP144">
        <v>205182.5</v>
      </c>
      <c r="BQ144">
        <v>178254.33333333331</v>
      </c>
      <c r="BR144">
        <v>172064.88888888891</v>
      </c>
      <c r="BS144">
        <v>294530.66666666669</v>
      </c>
      <c r="BT144">
        <v>184929.9</v>
      </c>
      <c r="BU144">
        <v>262535</v>
      </c>
      <c r="BV144">
        <v>210159.9</v>
      </c>
      <c r="BW144">
        <v>210159.9</v>
      </c>
      <c r="BX144">
        <v>97425.333333333328</v>
      </c>
      <c r="BY144">
        <v>218126.1</v>
      </c>
      <c r="BZ144">
        <v>245337.55555555559</v>
      </c>
      <c r="CA144">
        <v>171962.7</v>
      </c>
      <c r="CB144">
        <f t="shared" si="18"/>
        <v>130168.4</v>
      </c>
      <c r="CC144">
        <f t="shared" si="19"/>
        <v>153791</v>
      </c>
      <c r="CD144">
        <f t="shared" si="20"/>
        <v>8.4000000000000021</v>
      </c>
      <c r="CE144">
        <v>1</v>
      </c>
      <c r="CF144">
        <v>0</v>
      </c>
      <c r="CG144">
        <v>1</v>
      </c>
      <c r="CH144">
        <v>0</v>
      </c>
      <c r="CI144">
        <v>1</v>
      </c>
      <c r="CJ144">
        <v>1</v>
      </c>
      <c r="CK144">
        <v>0</v>
      </c>
      <c r="CL144">
        <f t="shared" si="21"/>
        <v>150964</v>
      </c>
      <c r="CM144">
        <f t="shared" si="22"/>
        <v>122197</v>
      </c>
      <c r="CN144">
        <f t="shared" si="23"/>
        <v>1.2354149447204106</v>
      </c>
      <c r="CO144">
        <f t="shared" si="24"/>
        <v>176755</v>
      </c>
      <c r="CP144">
        <f t="shared" si="25"/>
        <v>146636</v>
      </c>
      <c r="CQ144">
        <f t="shared" si="26"/>
        <v>1.205399765405494</v>
      </c>
      <c r="CR144">
        <v>1</v>
      </c>
      <c r="CS144">
        <v>0</v>
      </c>
      <c r="CT144" t="s">
        <v>2519</v>
      </c>
      <c r="CU144">
        <v>0</v>
      </c>
      <c r="CV144">
        <v>1</v>
      </c>
      <c r="CW144">
        <v>0</v>
      </c>
      <c r="CX144">
        <v>0</v>
      </c>
      <c r="CY144">
        <v>0</v>
      </c>
    </row>
    <row r="145" spans="1:103" x14ac:dyDescent="0.25">
      <c r="A145" t="s">
        <v>1086</v>
      </c>
      <c r="B145" t="s">
        <v>1281</v>
      </c>
      <c r="C145" t="s">
        <v>2346</v>
      </c>
      <c r="D145" t="s">
        <v>1328</v>
      </c>
      <c r="E145">
        <v>3</v>
      </c>
      <c r="H145">
        <v>396000</v>
      </c>
      <c r="I145">
        <v>396000</v>
      </c>
      <c r="J145">
        <v>396000</v>
      </c>
      <c r="K145">
        <v>396000</v>
      </c>
      <c r="L145">
        <v>462667</v>
      </c>
      <c r="M145">
        <v>489333</v>
      </c>
      <c r="O145">
        <v>396000</v>
      </c>
      <c r="P145">
        <v>422667</v>
      </c>
      <c r="R145">
        <v>422667</v>
      </c>
      <c r="S145">
        <v>422667</v>
      </c>
      <c r="T145">
        <v>422667</v>
      </c>
      <c r="U145">
        <v>396000</v>
      </c>
      <c r="V145">
        <v>422667</v>
      </c>
      <c r="Y145">
        <v>396000</v>
      </c>
      <c r="AB145">
        <v>297000</v>
      </c>
      <c r="AC145">
        <v>297000</v>
      </c>
      <c r="AD145">
        <v>297000</v>
      </c>
      <c r="AE145">
        <v>297000</v>
      </c>
      <c r="AF145">
        <v>347000</v>
      </c>
      <c r="AG145">
        <v>367000</v>
      </c>
      <c r="AI145">
        <v>297000</v>
      </c>
      <c r="AJ145">
        <v>317000</v>
      </c>
      <c r="AL145">
        <v>317000</v>
      </c>
      <c r="AM145">
        <v>317000</v>
      </c>
      <c r="AN145">
        <v>317000</v>
      </c>
      <c r="AO145">
        <v>297000</v>
      </c>
      <c r="AP145">
        <v>317000</v>
      </c>
      <c r="AS145">
        <v>297000</v>
      </c>
      <c r="AT145">
        <v>8</v>
      </c>
      <c r="AV145">
        <v>8</v>
      </c>
      <c r="AW145">
        <v>8</v>
      </c>
      <c r="AX145">
        <v>8</v>
      </c>
      <c r="AY145">
        <v>8</v>
      </c>
      <c r="AZ145">
        <v>8</v>
      </c>
      <c r="BA145">
        <v>8</v>
      </c>
      <c r="BC145">
        <v>8</v>
      </c>
      <c r="BD145" t="s">
        <v>2416</v>
      </c>
      <c r="BE145">
        <v>-7.7911653000000003</v>
      </c>
      <c r="BF145">
        <v>110.35328610000001</v>
      </c>
      <c r="BG145">
        <v>5.1368048305659069E-3</v>
      </c>
      <c r="BJ145">
        <v>153572.55555555559</v>
      </c>
      <c r="BK145">
        <v>151938.33333333331</v>
      </c>
      <c r="BL145">
        <v>101495.125</v>
      </c>
      <c r="BM145">
        <v>161810.44444444441</v>
      </c>
      <c r="BN145">
        <v>194331.57142857139</v>
      </c>
      <c r="BO145">
        <v>483402.83333333331</v>
      </c>
      <c r="BQ145">
        <v>87018.9</v>
      </c>
      <c r="BR145">
        <v>147854.88888888891</v>
      </c>
      <c r="BT145">
        <v>103648.3</v>
      </c>
      <c r="BU145">
        <v>154478.39999999999</v>
      </c>
      <c r="BV145">
        <v>109288</v>
      </c>
      <c r="BW145">
        <v>101160.88888888891</v>
      </c>
      <c r="BX145">
        <v>147409.55555555559</v>
      </c>
      <c r="CA145">
        <v>143386.20000000001</v>
      </c>
      <c r="CB145">
        <f t="shared" si="18"/>
        <v>314142.85714285716</v>
      </c>
      <c r="CC145">
        <f t="shared" si="19"/>
        <v>311285.71428571426</v>
      </c>
      <c r="CD145">
        <f t="shared" si="20"/>
        <v>8</v>
      </c>
      <c r="CE145">
        <v>1</v>
      </c>
      <c r="CF145">
        <v>1</v>
      </c>
      <c r="CG145">
        <v>1</v>
      </c>
      <c r="CH145">
        <v>0</v>
      </c>
      <c r="CI145">
        <v>1</v>
      </c>
      <c r="CJ145">
        <v>1</v>
      </c>
      <c r="CK145">
        <v>0</v>
      </c>
      <c r="CL145">
        <f t="shared" si="21"/>
        <v>367000</v>
      </c>
      <c r="CM145">
        <f t="shared" si="22"/>
        <v>297000</v>
      </c>
      <c r="CN145">
        <f t="shared" si="23"/>
        <v>1.2356902356902357</v>
      </c>
      <c r="CO145">
        <f t="shared" si="24"/>
        <v>317000</v>
      </c>
      <c r="CP145">
        <f t="shared" si="25"/>
        <v>297000</v>
      </c>
      <c r="CQ145">
        <f t="shared" si="26"/>
        <v>1.0673400673400673</v>
      </c>
      <c r="CR145">
        <v>1</v>
      </c>
      <c r="CS145">
        <v>0</v>
      </c>
      <c r="CT145" t="s">
        <v>2520</v>
      </c>
      <c r="CU145">
        <v>0</v>
      </c>
      <c r="CV145">
        <v>0</v>
      </c>
      <c r="CW145">
        <v>1</v>
      </c>
      <c r="CX145">
        <v>0</v>
      </c>
      <c r="CY145">
        <v>0</v>
      </c>
    </row>
    <row r="146" spans="1:103" x14ac:dyDescent="0.25">
      <c r="A146" t="s">
        <v>80</v>
      </c>
      <c r="B146" t="s">
        <v>1278</v>
      </c>
      <c r="C146" t="s">
        <v>1765</v>
      </c>
      <c r="D146" t="s">
        <v>1328</v>
      </c>
      <c r="E146">
        <v>3</v>
      </c>
      <c r="F146">
        <v>582667</v>
      </c>
      <c r="H146">
        <v>684000</v>
      </c>
      <c r="I146">
        <v>684000</v>
      </c>
      <c r="J146">
        <v>719997</v>
      </c>
      <c r="K146">
        <v>653332</v>
      </c>
      <c r="O146">
        <v>620667</v>
      </c>
      <c r="P146">
        <v>503998</v>
      </c>
      <c r="Q146">
        <v>503998</v>
      </c>
      <c r="R146">
        <v>620667</v>
      </c>
      <c r="S146">
        <v>620668</v>
      </c>
      <c r="T146">
        <v>620668</v>
      </c>
      <c r="U146">
        <v>620668</v>
      </c>
      <c r="V146">
        <v>620668</v>
      </c>
      <c r="W146">
        <v>620667</v>
      </c>
      <c r="X146">
        <v>620667</v>
      </c>
      <c r="Y146">
        <v>684000</v>
      </c>
      <c r="Z146">
        <v>437000</v>
      </c>
      <c r="AB146">
        <v>513000</v>
      </c>
      <c r="AC146">
        <v>513000</v>
      </c>
      <c r="AD146">
        <v>539998</v>
      </c>
      <c r="AE146">
        <v>489999</v>
      </c>
      <c r="AI146">
        <v>465500</v>
      </c>
      <c r="AJ146">
        <v>377999</v>
      </c>
      <c r="AK146">
        <v>377999</v>
      </c>
      <c r="AL146">
        <v>465500</v>
      </c>
      <c r="AM146">
        <v>465501</v>
      </c>
      <c r="AN146">
        <v>465501</v>
      </c>
      <c r="AO146">
        <v>465501</v>
      </c>
      <c r="AP146">
        <v>465501</v>
      </c>
      <c r="AQ146">
        <v>465500</v>
      </c>
      <c r="AR146">
        <v>465500</v>
      </c>
      <c r="AS146">
        <v>513000</v>
      </c>
      <c r="AT146">
        <v>8.6999999999999993</v>
      </c>
      <c r="AU146">
        <v>8.6999999999999993</v>
      </c>
      <c r="AV146">
        <v>8.6999999999999993</v>
      </c>
      <c r="AW146">
        <v>8.6999999999999993</v>
      </c>
      <c r="AX146">
        <v>8.6999999999999993</v>
      </c>
      <c r="AY146">
        <v>8.6999999999999993</v>
      </c>
      <c r="AZ146">
        <v>8.6999999999999993</v>
      </c>
      <c r="BA146">
        <v>8.6999999999999993</v>
      </c>
      <c r="BB146">
        <v>8.6999999999999993</v>
      </c>
      <c r="BC146">
        <v>8.6999999999999993</v>
      </c>
      <c r="BD146" t="s">
        <v>2456</v>
      </c>
      <c r="BE146">
        <v>-7.7834218000000002</v>
      </c>
      <c r="BF146">
        <v>110.39185999999999</v>
      </c>
      <c r="BG146">
        <v>3.5928373911671531E-3</v>
      </c>
      <c r="BH146">
        <v>119224.875</v>
      </c>
      <c r="BJ146">
        <v>239382.11111111109</v>
      </c>
      <c r="BK146">
        <v>257159.88888888891</v>
      </c>
      <c r="BL146">
        <v>264158.5</v>
      </c>
      <c r="BM146">
        <v>218374.88888888891</v>
      </c>
      <c r="BQ146">
        <v>211268.44444444441</v>
      </c>
      <c r="BR146">
        <v>141841.70000000001</v>
      </c>
      <c r="BS146">
        <v>210919.28571428571</v>
      </c>
      <c r="BT146">
        <v>223949.2</v>
      </c>
      <c r="BU146">
        <v>227210.5</v>
      </c>
      <c r="BV146">
        <v>202939.1</v>
      </c>
      <c r="BW146">
        <v>202094.7</v>
      </c>
      <c r="BX146">
        <v>196987.66666666669</v>
      </c>
      <c r="BY146">
        <v>142858.5</v>
      </c>
      <c r="BZ146">
        <v>183306.66666666669</v>
      </c>
      <c r="CA146">
        <v>260435</v>
      </c>
      <c r="CB146">
        <f t="shared" si="18"/>
        <v>493082.83333333331</v>
      </c>
      <c r="CC146">
        <f t="shared" si="19"/>
        <v>452750.2</v>
      </c>
      <c r="CD146">
        <f t="shared" si="20"/>
        <v>8.7000000000000011</v>
      </c>
      <c r="CE146">
        <v>0</v>
      </c>
      <c r="CF146">
        <v>1</v>
      </c>
      <c r="CG146">
        <v>1</v>
      </c>
      <c r="CH146">
        <v>1</v>
      </c>
      <c r="CI146">
        <v>1</v>
      </c>
      <c r="CJ146">
        <v>0</v>
      </c>
      <c r="CK146">
        <v>1</v>
      </c>
      <c r="CL146">
        <f t="shared" si="21"/>
        <v>539998</v>
      </c>
      <c r="CM146">
        <f t="shared" si="22"/>
        <v>437000</v>
      </c>
      <c r="CN146">
        <f t="shared" si="23"/>
        <v>1.2356933638443937</v>
      </c>
      <c r="CO146">
        <f t="shared" si="24"/>
        <v>513000</v>
      </c>
      <c r="CP146">
        <f t="shared" si="25"/>
        <v>377999</v>
      </c>
      <c r="CQ146">
        <f t="shared" si="26"/>
        <v>1.3571464474773742</v>
      </c>
      <c r="CR146">
        <v>1</v>
      </c>
      <c r="CS146">
        <v>0</v>
      </c>
      <c r="CT146" t="s">
        <v>2519</v>
      </c>
      <c r="CU146">
        <v>0</v>
      </c>
      <c r="CV146">
        <v>1</v>
      </c>
      <c r="CW146">
        <v>0</v>
      </c>
      <c r="CX146">
        <v>0</v>
      </c>
      <c r="CY146">
        <v>0</v>
      </c>
    </row>
    <row r="147" spans="1:103" x14ac:dyDescent="0.25">
      <c r="A147" t="s">
        <v>326</v>
      </c>
      <c r="B147" t="s">
        <v>1261</v>
      </c>
      <c r="C147" t="s">
        <v>1490</v>
      </c>
      <c r="D147" t="s">
        <v>1328</v>
      </c>
      <c r="E147">
        <v>0</v>
      </c>
      <c r="F147">
        <v>547800</v>
      </c>
      <c r="H147">
        <v>438500</v>
      </c>
      <c r="I147">
        <v>438500</v>
      </c>
      <c r="J147">
        <v>438500</v>
      </c>
      <c r="K147">
        <v>438500</v>
      </c>
      <c r="L147">
        <v>438500</v>
      </c>
      <c r="M147">
        <v>547800</v>
      </c>
      <c r="P147">
        <v>547800</v>
      </c>
      <c r="S147">
        <v>438500</v>
      </c>
      <c r="T147">
        <v>1313500</v>
      </c>
      <c r="U147">
        <v>1313500</v>
      </c>
      <c r="V147">
        <v>1313500</v>
      </c>
      <c r="W147">
        <v>547800</v>
      </c>
      <c r="X147">
        <v>766500</v>
      </c>
      <c r="Y147">
        <v>493000</v>
      </c>
      <c r="Z147">
        <v>250345</v>
      </c>
      <c r="AB147">
        <v>200395</v>
      </c>
      <c r="AC147">
        <v>200395</v>
      </c>
      <c r="AD147">
        <v>200395</v>
      </c>
      <c r="AE147">
        <v>200395</v>
      </c>
      <c r="AF147">
        <v>200395</v>
      </c>
      <c r="AG147">
        <v>250345</v>
      </c>
      <c r="AJ147">
        <v>250345</v>
      </c>
      <c r="AM147">
        <v>200395</v>
      </c>
      <c r="AN147">
        <v>600270</v>
      </c>
      <c r="AO147">
        <v>600270</v>
      </c>
      <c r="AP147">
        <v>600270</v>
      </c>
      <c r="AQ147">
        <v>250345</v>
      </c>
      <c r="AR147">
        <v>350291</v>
      </c>
      <c r="AS147">
        <v>225301</v>
      </c>
      <c r="AT147">
        <v>8.6999999999999993</v>
      </c>
      <c r="AV147">
        <v>8.6999999999999993</v>
      </c>
      <c r="AW147">
        <v>8.6999999999999993</v>
      </c>
      <c r="AX147">
        <v>8.6999999999999993</v>
      </c>
      <c r="AY147">
        <v>8.6999999999999993</v>
      </c>
      <c r="AZ147">
        <v>8.6999999999999993</v>
      </c>
      <c r="BA147">
        <v>8.6999999999999993</v>
      </c>
      <c r="BB147">
        <v>8.6999999999999993</v>
      </c>
      <c r="BC147">
        <v>8.6999999999999993</v>
      </c>
      <c r="BD147" t="s">
        <v>2439</v>
      </c>
      <c r="BE147">
        <v>-7.7764277999999996</v>
      </c>
      <c r="BF147">
        <v>110.368019</v>
      </c>
      <c r="BG147">
        <v>4.5977689961532436E-3</v>
      </c>
      <c r="BH147">
        <v>592770.6</v>
      </c>
      <c r="BJ147">
        <v>201043.44444444441</v>
      </c>
      <c r="BK147">
        <v>182641.3</v>
      </c>
      <c r="BL147">
        <v>185538</v>
      </c>
      <c r="BM147">
        <v>226248.7</v>
      </c>
      <c r="BN147">
        <v>286628.625</v>
      </c>
      <c r="BO147">
        <v>753592.71428571432</v>
      </c>
      <c r="BR147">
        <v>242773.88888888891</v>
      </c>
      <c r="BU147">
        <v>214305.9</v>
      </c>
      <c r="BV147">
        <v>456080.3</v>
      </c>
      <c r="BW147">
        <v>484175.33333333331</v>
      </c>
      <c r="BX147">
        <v>407518.2</v>
      </c>
      <c r="BY147">
        <v>273042.5</v>
      </c>
      <c r="BZ147">
        <v>843977.33333333337</v>
      </c>
      <c r="CA147">
        <v>179353.33333333331</v>
      </c>
      <c r="CB147">
        <f t="shared" si="18"/>
        <v>214666.42857142858</v>
      </c>
      <c r="CC147">
        <f t="shared" si="19"/>
        <v>384685.875</v>
      </c>
      <c r="CD147">
        <f t="shared" si="20"/>
        <v>8.7000000000000011</v>
      </c>
      <c r="CE147">
        <v>0</v>
      </c>
      <c r="CF147">
        <v>1</v>
      </c>
      <c r="CG147">
        <v>0</v>
      </c>
      <c r="CH147">
        <v>0</v>
      </c>
      <c r="CI147">
        <v>1</v>
      </c>
      <c r="CJ147">
        <v>1</v>
      </c>
      <c r="CK147">
        <v>0</v>
      </c>
      <c r="CL147">
        <f t="shared" si="21"/>
        <v>250345</v>
      </c>
      <c r="CM147">
        <f t="shared" si="22"/>
        <v>200395</v>
      </c>
      <c r="CN147">
        <f t="shared" si="23"/>
        <v>1.2492577160108784</v>
      </c>
      <c r="CO147">
        <f t="shared" si="24"/>
        <v>600270</v>
      </c>
      <c r="CP147">
        <f t="shared" si="25"/>
        <v>200395</v>
      </c>
      <c r="CQ147">
        <f t="shared" si="26"/>
        <v>2.9954340178148158</v>
      </c>
      <c r="CR147">
        <v>1</v>
      </c>
      <c r="CS147">
        <v>0</v>
      </c>
      <c r="CT147" t="s">
        <v>2520</v>
      </c>
      <c r="CU147">
        <v>0</v>
      </c>
      <c r="CV147">
        <v>0</v>
      </c>
      <c r="CW147">
        <v>1</v>
      </c>
      <c r="CX147">
        <v>0</v>
      </c>
      <c r="CY147">
        <v>0</v>
      </c>
    </row>
    <row r="148" spans="1:103" x14ac:dyDescent="0.25">
      <c r="A148" t="s">
        <v>1186</v>
      </c>
      <c r="B148" t="s">
        <v>1303</v>
      </c>
      <c r="C148" t="s">
        <v>2312</v>
      </c>
      <c r="D148" t="s">
        <v>1328</v>
      </c>
      <c r="E148">
        <v>0</v>
      </c>
      <c r="I148">
        <v>213333</v>
      </c>
      <c r="J148">
        <v>213333</v>
      </c>
      <c r="K148">
        <v>213333</v>
      </c>
      <c r="L148">
        <v>213333</v>
      </c>
      <c r="M148">
        <v>266667</v>
      </c>
      <c r="N148">
        <v>266667</v>
      </c>
      <c r="O148">
        <v>226667</v>
      </c>
      <c r="P148">
        <v>233333</v>
      </c>
      <c r="Q148">
        <v>233333</v>
      </c>
      <c r="R148">
        <v>213333</v>
      </c>
      <c r="S148">
        <v>213333</v>
      </c>
      <c r="T148">
        <v>213333</v>
      </c>
      <c r="U148">
        <v>213333</v>
      </c>
      <c r="V148">
        <v>213333</v>
      </c>
      <c r="W148">
        <v>233333</v>
      </c>
      <c r="X148">
        <v>233333</v>
      </c>
      <c r="Y148">
        <v>226667</v>
      </c>
      <c r="AC148">
        <v>160000</v>
      </c>
      <c r="AD148">
        <v>160000</v>
      </c>
      <c r="AE148">
        <v>160000</v>
      </c>
      <c r="AF148">
        <v>160000</v>
      </c>
      <c r="AG148">
        <v>200000</v>
      </c>
      <c r="AH148">
        <v>200000</v>
      </c>
      <c r="AI148">
        <v>170000</v>
      </c>
      <c r="AJ148">
        <v>175000</v>
      </c>
      <c r="AK148">
        <v>175000</v>
      </c>
      <c r="AL148">
        <v>160000</v>
      </c>
      <c r="AM148">
        <v>160000</v>
      </c>
      <c r="AN148">
        <v>160000</v>
      </c>
      <c r="AO148">
        <v>160000</v>
      </c>
      <c r="AP148">
        <v>160000</v>
      </c>
      <c r="AQ148">
        <v>175000</v>
      </c>
      <c r="AR148">
        <v>175000</v>
      </c>
      <c r="AS148">
        <v>170000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 t="s">
        <v>2430</v>
      </c>
      <c r="BE148">
        <v>-7.7968731</v>
      </c>
      <c r="BF148">
        <v>110.3708432</v>
      </c>
      <c r="BG148">
        <v>3.006062682131945E-3</v>
      </c>
      <c r="BK148">
        <v>179161.4</v>
      </c>
      <c r="BL148">
        <v>149923.88888888891</v>
      </c>
      <c r="BM148">
        <v>146498.33333333331</v>
      </c>
      <c r="BN148">
        <v>324355</v>
      </c>
      <c r="BO148">
        <v>368257.2</v>
      </c>
      <c r="BP148">
        <v>558020</v>
      </c>
      <c r="BQ148">
        <v>168249.4</v>
      </c>
      <c r="BR148">
        <v>217734.77777777781</v>
      </c>
      <c r="BS148">
        <v>227700.16666666669</v>
      </c>
      <c r="BT148">
        <v>157058.9</v>
      </c>
      <c r="BU148">
        <v>217843.22222222219</v>
      </c>
      <c r="BV148">
        <v>205666.9</v>
      </c>
      <c r="BW148">
        <v>179514.25</v>
      </c>
      <c r="BX148">
        <v>195139.25</v>
      </c>
      <c r="BY148">
        <v>100985.6666666667</v>
      </c>
      <c r="BZ148">
        <v>271216</v>
      </c>
      <c r="CA148">
        <v>169260.77777777781</v>
      </c>
      <c r="CB148">
        <f t="shared" si="18"/>
        <v>172857.14285714287</v>
      </c>
      <c r="CC148">
        <f t="shared" si="19"/>
        <v>167000</v>
      </c>
      <c r="CD148">
        <f t="shared" si="20"/>
        <v>0</v>
      </c>
      <c r="CE148">
        <v>0</v>
      </c>
      <c r="CF148">
        <v>0</v>
      </c>
      <c r="CG148">
        <v>1</v>
      </c>
      <c r="CH148">
        <v>0</v>
      </c>
      <c r="CI148">
        <v>0</v>
      </c>
      <c r="CJ148">
        <v>0</v>
      </c>
      <c r="CK148">
        <v>0</v>
      </c>
      <c r="CL148">
        <f t="shared" si="21"/>
        <v>200000</v>
      </c>
      <c r="CM148">
        <f t="shared" si="22"/>
        <v>160000</v>
      </c>
      <c r="CN148">
        <f t="shared" si="23"/>
        <v>1.25</v>
      </c>
      <c r="CO148">
        <f t="shared" si="24"/>
        <v>175000</v>
      </c>
      <c r="CP148">
        <f t="shared" si="25"/>
        <v>160000</v>
      </c>
      <c r="CQ148">
        <f t="shared" si="26"/>
        <v>1.09375</v>
      </c>
      <c r="CR148">
        <v>1</v>
      </c>
      <c r="CS148">
        <v>0</v>
      </c>
      <c r="CT148" t="s">
        <v>2520</v>
      </c>
      <c r="CU148">
        <v>0</v>
      </c>
      <c r="CV148">
        <v>0</v>
      </c>
      <c r="CW148">
        <v>1</v>
      </c>
      <c r="CX148">
        <v>0</v>
      </c>
      <c r="CY148">
        <v>0</v>
      </c>
    </row>
    <row r="149" spans="1:103" x14ac:dyDescent="0.25">
      <c r="A149" t="s">
        <v>395</v>
      </c>
      <c r="B149" t="s">
        <v>1269</v>
      </c>
      <c r="C149" t="s">
        <v>2206</v>
      </c>
      <c r="D149" t="s">
        <v>1328</v>
      </c>
      <c r="E149">
        <v>1</v>
      </c>
      <c r="F149">
        <v>250000</v>
      </c>
      <c r="I149">
        <v>200000</v>
      </c>
      <c r="J149">
        <v>200000</v>
      </c>
      <c r="K149">
        <v>200000</v>
      </c>
      <c r="L149">
        <v>200000</v>
      </c>
      <c r="M149">
        <v>250000</v>
      </c>
      <c r="O149">
        <v>200000</v>
      </c>
      <c r="P149">
        <v>250000</v>
      </c>
      <c r="R149">
        <v>200000</v>
      </c>
      <c r="S149">
        <v>200000</v>
      </c>
      <c r="T149">
        <v>200000</v>
      </c>
      <c r="U149">
        <v>200000</v>
      </c>
      <c r="V149">
        <v>200000</v>
      </c>
      <c r="W149">
        <v>250000</v>
      </c>
      <c r="X149">
        <v>250000</v>
      </c>
      <c r="Y149">
        <v>200000</v>
      </c>
      <c r="Z149">
        <v>225000</v>
      </c>
      <c r="AC149">
        <v>180000</v>
      </c>
      <c r="AD149">
        <v>180000</v>
      </c>
      <c r="AE149">
        <v>180000</v>
      </c>
      <c r="AF149">
        <v>180000</v>
      </c>
      <c r="AG149">
        <v>225000</v>
      </c>
      <c r="AI149">
        <v>180000</v>
      </c>
      <c r="AJ149">
        <v>225000</v>
      </c>
      <c r="AL149">
        <v>180000</v>
      </c>
      <c r="AM149">
        <v>180000</v>
      </c>
      <c r="AN149">
        <v>180000</v>
      </c>
      <c r="AO149">
        <v>180000</v>
      </c>
      <c r="AP149">
        <v>180000</v>
      </c>
      <c r="AQ149">
        <v>225000</v>
      </c>
      <c r="AR149">
        <v>225000</v>
      </c>
      <c r="AS149">
        <v>180000</v>
      </c>
      <c r="AT149">
        <v>9</v>
      </c>
      <c r="AV149">
        <v>9</v>
      </c>
      <c r="AW149">
        <v>9</v>
      </c>
      <c r="AX149">
        <v>9</v>
      </c>
      <c r="AY149">
        <v>9</v>
      </c>
      <c r="AZ149">
        <v>9</v>
      </c>
      <c r="BA149">
        <v>9</v>
      </c>
      <c r="BB149">
        <v>9</v>
      </c>
      <c r="BC149">
        <v>9</v>
      </c>
      <c r="BD149" t="s">
        <v>2469</v>
      </c>
      <c r="BE149">
        <v>-7.7085945000000002</v>
      </c>
      <c r="BF149">
        <v>110.3915161</v>
      </c>
      <c r="BG149">
        <v>2.5561485832689902E-2</v>
      </c>
      <c r="BH149">
        <v>177333.4</v>
      </c>
      <c r="BK149">
        <v>137551.79999999999</v>
      </c>
      <c r="BL149">
        <v>186103.7</v>
      </c>
      <c r="BM149">
        <v>103862</v>
      </c>
      <c r="BN149">
        <v>97628.625</v>
      </c>
      <c r="BO149">
        <v>228676.77777777781</v>
      </c>
      <c r="BQ149">
        <v>142532.44444444441</v>
      </c>
      <c r="BR149">
        <v>127089.7777777778</v>
      </c>
      <c r="BT149">
        <v>162702.6</v>
      </c>
      <c r="BU149">
        <v>193242.3</v>
      </c>
      <c r="BV149">
        <v>188875</v>
      </c>
      <c r="BW149">
        <v>188875</v>
      </c>
      <c r="BX149">
        <v>92033.333333333328</v>
      </c>
      <c r="BY149">
        <v>195765.2</v>
      </c>
      <c r="BZ149">
        <v>221040.33333333331</v>
      </c>
      <c r="CA149">
        <v>158657</v>
      </c>
      <c r="CB149">
        <f t="shared" si="18"/>
        <v>192857.14285714287</v>
      </c>
      <c r="CC149">
        <f t="shared" si="19"/>
        <v>195000</v>
      </c>
      <c r="CD149">
        <f t="shared" si="20"/>
        <v>9</v>
      </c>
      <c r="CE149">
        <v>1</v>
      </c>
      <c r="CF149">
        <v>1</v>
      </c>
      <c r="CG149">
        <v>0</v>
      </c>
      <c r="CH149">
        <v>0</v>
      </c>
      <c r="CI149">
        <v>1</v>
      </c>
      <c r="CJ149">
        <v>1</v>
      </c>
      <c r="CK149">
        <v>1</v>
      </c>
      <c r="CL149">
        <f t="shared" si="21"/>
        <v>225000</v>
      </c>
      <c r="CM149">
        <f t="shared" si="22"/>
        <v>180000</v>
      </c>
      <c r="CN149">
        <f t="shared" si="23"/>
        <v>1.25</v>
      </c>
      <c r="CO149">
        <f t="shared" si="24"/>
        <v>225000</v>
      </c>
      <c r="CP149">
        <f t="shared" si="25"/>
        <v>180000</v>
      </c>
      <c r="CQ149">
        <f t="shared" si="26"/>
        <v>1.25</v>
      </c>
      <c r="CR149">
        <v>1</v>
      </c>
      <c r="CS149">
        <v>0</v>
      </c>
      <c r="CT149" t="s">
        <v>2519</v>
      </c>
      <c r="CU149">
        <v>0</v>
      </c>
      <c r="CV149">
        <v>1</v>
      </c>
      <c r="CW149">
        <v>0</v>
      </c>
      <c r="CX149">
        <v>0</v>
      </c>
      <c r="CY149">
        <v>0</v>
      </c>
    </row>
    <row r="150" spans="1:103" x14ac:dyDescent="0.25">
      <c r="A150" t="s">
        <v>433</v>
      </c>
      <c r="B150" t="s">
        <v>1264</v>
      </c>
      <c r="C150" t="s">
        <v>1707</v>
      </c>
      <c r="D150" t="s">
        <v>1328</v>
      </c>
      <c r="E150">
        <v>0</v>
      </c>
      <c r="F150">
        <v>266667</v>
      </c>
      <c r="G150">
        <v>333333</v>
      </c>
      <c r="H150">
        <v>266667</v>
      </c>
      <c r="I150">
        <v>266667</v>
      </c>
      <c r="J150">
        <v>266667</v>
      </c>
      <c r="K150">
        <v>266667</v>
      </c>
      <c r="L150">
        <v>266667</v>
      </c>
      <c r="M150">
        <v>266667</v>
      </c>
      <c r="O150">
        <v>266667</v>
      </c>
      <c r="P150">
        <v>266667</v>
      </c>
      <c r="Q150">
        <v>266667</v>
      </c>
      <c r="R150">
        <v>266667</v>
      </c>
      <c r="S150">
        <v>266667</v>
      </c>
      <c r="T150">
        <v>266667</v>
      </c>
      <c r="U150">
        <v>266667</v>
      </c>
      <c r="V150">
        <v>266667</v>
      </c>
      <c r="W150">
        <v>266667</v>
      </c>
      <c r="X150">
        <v>266667</v>
      </c>
      <c r="Y150">
        <v>266667</v>
      </c>
      <c r="Z150">
        <v>200000</v>
      </c>
      <c r="AA150">
        <v>250000</v>
      </c>
      <c r="AB150">
        <v>200000</v>
      </c>
      <c r="AC150">
        <v>200000</v>
      </c>
      <c r="AD150">
        <v>200000</v>
      </c>
      <c r="AE150">
        <v>200000</v>
      </c>
      <c r="AF150">
        <v>200000</v>
      </c>
      <c r="AG150">
        <v>200000</v>
      </c>
      <c r="AI150">
        <v>200000</v>
      </c>
      <c r="AJ150">
        <v>200000</v>
      </c>
      <c r="AK150">
        <v>200000</v>
      </c>
      <c r="AL150">
        <v>200000</v>
      </c>
      <c r="AM150">
        <v>200000</v>
      </c>
      <c r="AN150">
        <v>200000</v>
      </c>
      <c r="AO150">
        <v>200000</v>
      </c>
      <c r="AP150">
        <v>200000</v>
      </c>
      <c r="AQ150">
        <v>200000</v>
      </c>
      <c r="AR150">
        <v>200000</v>
      </c>
      <c r="AS150">
        <v>200000</v>
      </c>
      <c r="AT150">
        <v>8.5</v>
      </c>
      <c r="AU150">
        <v>8.5</v>
      </c>
      <c r="AV150">
        <v>8.5</v>
      </c>
      <c r="AW150">
        <v>8.5</v>
      </c>
      <c r="AX150">
        <v>8.5</v>
      </c>
      <c r="AY150">
        <v>8.5</v>
      </c>
      <c r="AZ150">
        <v>8.5</v>
      </c>
      <c r="BA150">
        <v>8.5</v>
      </c>
      <c r="BB150">
        <v>8.5</v>
      </c>
      <c r="BC150">
        <v>8.5</v>
      </c>
      <c r="BD150" t="s">
        <v>2406</v>
      </c>
      <c r="BE150">
        <v>-7.7958414999999999</v>
      </c>
      <c r="BF150">
        <v>110.36145260000001</v>
      </c>
      <c r="BG150">
        <v>2.4292212228679321E-3</v>
      </c>
      <c r="BH150">
        <v>332500</v>
      </c>
      <c r="BI150">
        <v>75000</v>
      </c>
      <c r="BJ150">
        <v>138111</v>
      </c>
      <c r="BK150">
        <v>132852.5</v>
      </c>
      <c r="BL150">
        <v>164891.9</v>
      </c>
      <c r="BM150">
        <v>195111</v>
      </c>
      <c r="BN150">
        <v>108500</v>
      </c>
      <c r="BO150">
        <v>159999.75</v>
      </c>
      <c r="BQ150">
        <v>114051.125</v>
      </c>
      <c r="BR150">
        <v>190000</v>
      </c>
      <c r="BS150">
        <v>348571.42857142858</v>
      </c>
      <c r="BT150">
        <v>125938.9</v>
      </c>
      <c r="BU150">
        <v>126969.4</v>
      </c>
      <c r="BV150">
        <v>127811.875</v>
      </c>
      <c r="BW150">
        <v>128211.875</v>
      </c>
      <c r="BX150">
        <v>89208.333333333328</v>
      </c>
      <c r="BY150">
        <v>111291.6666666667</v>
      </c>
      <c r="BZ150">
        <v>89500</v>
      </c>
      <c r="CA150">
        <v>106909.88888888891</v>
      </c>
      <c r="CB150">
        <f t="shared" si="18"/>
        <v>205555.55555555556</v>
      </c>
      <c r="CC150">
        <f t="shared" si="19"/>
        <v>200000</v>
      </c>
      <c r="CD150">
        <f t="shared" si="20"/>
        <v>8.5</v>
      </c>
      <c r="CE150">
        <v>1</v>
      </c>
      <c r="CF150">
        <v>0</v>
      </c>
      <c r="CG150">
        <v>1</v>
      </c>
      <c r="CH150">
        <v>0</v>
      </c>
      <c r="CI150">
        <v>1</v>
      </c>
      <c r="CJ150">
        <v>1</v>
      </c>
      <c r="CK150">
        <v>0</v>
      </c>
      <c r="CL150">
        <f t="shared" si="21"/>
        <v>250000</v>
      </c>
      <c r="CM150">
        <f t="shared" si="22"/>
        <v>200000</v>
      </c>
      <c r="CN150">
        <f t="shared" si="23"/>
        <v>1.25</v>
      </c>
      <c r="CO150">
        <f t="shared" si="24"/>
        <v>200000</v>
      </c>
      <c r="CP150">
        <f t="shared" si="25"/>
        <v>200000</v>
      </c>
      <c r="CQ150">
        <f t="shared" si="26"/>
        <v>1</v>
      </c>
      <c r="CR150">
        <v>1</v>
      </c>
      <c r="CS150">
        <v>0</v>
      </c>
      <c r="CT150" t="s">
        <v>2520</v>
      </c>
      <c r="CU150">
        <v>0</v>
      </c>
      <c r="CV150">
        <v>0</v>
      </c>
      <c r="CW150">
        <v>1</v>
      </c>
      <c r="CX150">
        <v>0</v>
      </c>
      <c r="CY150">
        <v>0</v>
      </c>
    </row>
    <row r="151" spans="1:103" x14ac:dyDescent="0.25">
      <c r="A151" t="s">
        <v>771</v>
      </c>
      <c r="B151" t="s">
        <v>1270</v>
      </c>
      <c r="C151" t="s">
        <v>1626</v>
      </c>
      <c r="D151" t="s">
        <v>1328</v>
      </c>
      <c r="E151">
        <v>0</v>
      </c>
      <c r="F151">
        <v>333333</v>
      </c>
      <c r="I151">
        <v>266667</v>
      </c>
      <c r="J151">
        <v>266667</v>
      </c>
      <c r="K151">
        <v>266667</v>
      </c>
      <c r="L151">
        <v>266667</v>
      </c>
      <c r="M151">
        <v>333333</v>
      </c>
      <c r="N151">
        <v>333333</v>
      </c>
      <c r="O151">
        <v>266667</v>
      </c>
      <c r="P151">
        <v>333333</v>
      </c>
      <c r="S151">
        <v>266667</v>
      </c>
      <c r="T151">
        <v>266667</v>
      </c>
      <c r="U151">
        <v>266667</v>
      </c>
      <c r="V151">
        <v>266667</v>
      </c>
      <c r="W151">
        <v>333333</v>
      </c>
      <c r="X151">
        <v>333333</v>
      </c>
      <c r="Y151">
        <v>266667</v>
      </c>
      <c r="Z151">
        <v>250000</v>
      </c>
      <c r="AC151">
        <v>200000</v>
      </c>
      <c r="AD151">
        <v>200000</v>
      </c>
      <c r="AE151">
        <v>200000</v>
      </c>
      <c r="AF151">
        <v>200000</v>
      </c>
      <c r="AG151">
        <v>250000</v>
      </c>
      <c r="AH151">
        <v>250000</v>
      </c>
      <c r="AI151">
        <v>200000</v>
      </c>
      <c r="AJ151">
        <v>250000</v>
      </c>
      <c r="AM151">
        <v>200000</v>
      </c>
      <c r="AN151">
        <v>200000</v>
      </c>
      <c r="AO151">
        <v>200000</v>
      </c>
      <c r="AP151">
        <v>200000</v>
      </c>
      <c r="AQ151">
        <v>250000</v>
      </c>
      <c r="AR151">
        <v>250000</v>
      </c>
      <c r="AS151">
        <v>200000</v>
      </c>
      <c r="AT151">
        <v>8.5</v>
      </c>
      <c r="AW151">
        <v>8.5</v>
      </c>
      <c r="AX151">
        <v>8.5</v>
      </c>
      <c r="AY151">
        <v>8.5</v>
      </c>
      <c r="AZ151">
        <v>8.5</v>
      </c>
      <c r="BA151">
        <v>8.5</v>
      </c>
      <c r="BB151">
        <v>8.5</v>
      </c>
      <c r="BC151">
        <v>8.5</v>
      </c>
      <c r="BD151" t="s">
        <v>2410</v>
      </c>
      <c r="BE151">
        <v>-7.8230763999999997</v>
      </c>
      <c r="BF151">
        <v>110.3657438</v>
      </c>
      <c r="BG151">
        <v>2.1673994112930729E-3</v>
      </c>
      <c r="BH151">
        <v>132767</v>
      </c>
      <c r="BK151">
        <v>139381.66666666669</v>
      </c>
      <c r="BL151">
        <v>144528.77777777781</v>
      </c>
      <c r="BM151">
        <v>124070.88888888891</v>
      </c>
      <c r="BN151">
        <v>113105</v>
      </c>
      <c r="BO151">
        <v>142270</v>
      </c>
      <c r="BP151">
        <v>293622.5</v>
      </c>
      <c r="BQ151">
        <v>154701.33333333331</v>
      </c>
      <c r="BR151">
        <v>144614.6</v>
      </c>
      <c r="BU151">
        <v>139368.11111111109</v>
      </c>
      <c r="BV151">
        <v>156091.79999999999</v>
      </c>
      <c r="BW151">
        <v>165602</v>
      </c>
      <c r="BX151">
        <v>140472.77777777781</v>
      </c>
      <c r="BY151">
        <v>160567.79999999999</v>
      </c>
      <c r="BZ151">
        <v>78576.571428571435</v>
      </c>
      <c r="CA151">
        <v>116403</v>
      </c>
      <c r="CB151">
        <f t="shared" si="18"/>
        <v>218750</v>
      </c>
      <c r="CC151">
        <f t="shared" si="19"/>
        <v>218750</v>
      </c>
      <c r="CD151">
        <f t="shared" si="20"/>
        <v>8.5</v>
      </c>
      <c r="CE151">
        <v>1</v>
      </c>
      <c r="CF151">
        <v>0</v>
      </c>
      <c r="CG151">
        <v>0</v>
      </c>
      <c r="CH151">
        <v>0</v>
      </c>
      <c r="CI151">
        <v>1</v>
      </c>
      <c r="CJ151">
        <v>1</v>
      </c>
      <c r="CK151">
        <v>0</v>
      </c>
      <c r="CL151">
        <f t="shared" si="21"/>
        <v>250000</v>
      </c>
      <c r="CM151">
        <f t="shared" si="22"/>
        <v>200000</v>
      </c>
      <c r="CN151">
        <f t="shared" si="23"/>
        <v>1.25</v>
      </c>
      <c r="CO151">
        <f t="shared" si="24"/>
        <v>250000</v>
      </c>
      <c r="CP151">
        <f t="shared" si="25"/>
        <v>200000</v>
      </c>
      <c r="CQ151">
        <f t="shared" si="26"/>
        <v>1.25</v>
      </c>
      <c r="CR151">
        <v>1</v>
      </c>
      <c r="CS151">
        <v>0</v>
      </c>
      <c r="CT151" t="s">
        <v>2520</v>
      </c>
      <c r="CU151">
        <v>0</v>
      </c>
      <c r="CV151">
        <v>0</v>
      </c>
      <c r="CW151">
        <v>1</v>
      </c>
      <c r="CX151">
        <v>0</v>
      </c>
      <c r="CY151">
        <v>0</v>
      </c>
    </row>
    <row r="152" spans="1:103" x14ac:dyDescent="0.25">
      <c r="A152" t="s">
        <v>416</v>
      </c>
      <c r="B152" t="s">
        <v>1266</v>
      </c>
      <c r="C152" t="s">
        <v>1492</v>
      </c>
      <c r="D152" t="s">
        <v>1328</v>
      </c>
      <c r="E152">
        <v>2</v>
      </c>
      <c r="F152">
        <v>320000</v>
      </c>
      <c r="G152">
        <v>380000</v>
      </c>
      <c r="H152">
        <v>320000</v>
      </c>
      <c r="I152">
        <v>320000</v>
      </c>
      <c r="J152">
        <v>320000</v>
      </c>
      <c r="M152">
        <v>320000</v>
      </c>
      <c r="N152">
        <v>400000</v>
      </c>
      <c r="O152">
        <v>320000</v>
      </c>
      <c r="P152">
        <v>320000</v>
      </c>
      <c r="R152">
        <v>320000</v>
      </c>
      <c r="S152">
        <v>320000</v>
      </c>
      <c r="T152">
        <v>320000</v>
      </c>
      <c r="U152">
        <v>320000</v>
      </c>
      <c r="V152">
        <v>320000</v>
      </c>
      <c r="W152">
        <v>320000</v>
      </c>
      <c r="X152">
        <v>400000</v>
      </c>
      <c r="Y152">
        <v>320000</v>
      </c>
      <c r="Z152">
        <v>256000</v>
      </c>
      <c r="AA152">
        <v>304000</v>
      </c>
      <c r="AB152">
        <v>256000</v>
      </c>
      <c r="AC152">
        <v>256000</v>
      </c>
      <c r="AD152">
        <v>256000</v>
      </c>
      <c r="AG152">
        <v>256000</v>
      </c>
      <c r="AH152">
        <v>320000</v>
      </c>
      <c r="AI152">
        <v>256000</v>
      </c>
      <c r="AJ152">
        <v>256000</v>
      </c>
      <c r="AL152">
        <v>256000</v>
      </c>
      <c r="AM152">
        <v>256000</v>
      </c>
      <c r="AN152">
        <v>256000</v>
      </c>
      <c r="AO152">
        <v>256000</v>
      </c>
      <c r="AP152">
        <v>256000</v>
      </c>
      <c r="AQ152">
        <v>256000</v>
      </c>
      <c r="AR152">
        <v>320000</v>
      </c>
      <c r="AS152">
        <v>256000</v>
      </c>
      <c r="AT152">
        <v>8.5</v>
      </c>
      <c r="AU152">
        <v>8.5</v>
      </c>
      <c r="AV152">
        <v>8.5</v>
      </c>
      <c r="AW152">
        <v>8.5</v>
      </c>
      <c r="AX152">
        <v>8.5</v>
      </c>
      <c r="AY152">
        <v>8.5</v>
      </c>
      <c r="AZ152">
        <v>8.5</v>
      </c>
      <c r="BA152">
        <v>8.5</v>
      </c>
      <c r="BB152">
        <v>8.5</v>
      </c>
      <c r="BC152">
        <v>8.5</v>
      </c>
      <c r="BD152" t="s">
        <v>2422</v>
      </c>
      <c r="BE152">
        <v>-7.8011293999999998</v>
      </c>
      <c r="BF152">
        <v>110.34930369999999</v>
      </c>
      <c r="BG152">
        <v>6.2790176985914464E-3</v>
      </c>
      <c r="BH152">
        <v>178873.88888888891</v>
      </c>
      <c r="BI152">
        <v>525331</v>
      </c>
      <c r="BJ152">
        <v>134336.22222222219</v>
      </c>
      <c r="BK152">
        <v>141885</v>
      </c>
      <c r="BL152">
        <v>149885.88888888891</v>
      </c>
      <c r="BO152">
        <v>376973.25</v>
      </c>
      <c r="BP152">
        <v>244685.5</v>
      </c>
      <c r="BQ152">
        <v>170274.4</v>
      </c>
      <c r="BR152">
        <v>192676.33333333331</v>
      </c>
      <c r="BT152">
        <v>153081.79999999999</v>
      </c>
      <c r="BU152">
        <v>166370.625</v>
      </c>
      <c r="BV152">
        <v>159360.6</v>
      </c>
      <c r="BW152">
        <v>170893</v>
      </c>
      <c r="BX152">
        <v>136466.22222222219</v>
      </c>
      <c r="BY152">
        <v>198549.88888888891</v>
      </c>
      <c r="BZ152">
        <v>212105.875</v>
      </c>
      <c r="CA152">
        <v>150192.9</v>
      </c>
      <c r="CB152">
        <f t="shared" si="18"/>
        <v>270000</v>
      </c>
      <c r="CC152">
        <f t="shared" si="19"/>
        <v>263111.11111111112</v>
      </c>
      <c r="CD152">
        <f t="shared" si="20"/>
        <v>8.5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0</v>
      </c>
      <c r="CL152">
        <f t="shared" si="21"/>
        <v>320000</v>
      </c>
      <c r="CM152">
        <f t="shared" si="22"/>
        <v>256000</v>
      </c>
      <c r="CN152">
        <f t="shared" si="23"/>
        <v>1.25</v>
      </c>
      <c r="CO152">
        <f t="shared" si="24"/>
        <v>320000</v>
      </c>
      <c r="CP152">
        <f t="shared" si="25"/>
        <v>256000</v>
      </c>
      <c r="CQ152">
        <f t="shared" si="26"/>
        <v>1.25</v>
      </c>
      <c r="CR152">
        <v>1</v>
      </c>
      <c r="CS152">
        <v>0</v>
      </c>
      <c r="CT152" t="s">
        <v>2520</v>
      </c>
      <c r="CU152">
        <v>0</v>
      </c>
      <c r="CV152">
        <v>0</v>
      </c>
      <c r="CW152">
        <v>1</v>
      </c>
      <c r="CX152">
        <v>0</v>
      </c>
      <c r="CY152">
        <v>0</v>
      </c>
    </row>
    <row r="153" spans="1:103" x14ac:dyDescent="0.25">
      <c r="A153" t="s">
        <v>102</v>
      </c>
      <c r="B153" t="s">
        <v>1264</v>
      </c>
      <c r="C153" t="s">
        <v>1867</v>
      </c>
      <c r="D153" t="s">
        <v>1328</v>
      </c>
      <c r="E153">
        <v>2</v>
      </c>
      <c r="F153">
        <v>500000</v>
      </c>
      <c r="H153">
        <v>500000</v>
      </c>
      <c r="I153">
        <v>400000</v>
      </c>
      <c r="J153">
        <v>400000</v>
      </c>
      <c r="K153">
        <v>400000</v>
      </c>
      <c r="L153">
        <v>500000</v>
      </c>
      <c r="M153">
        <v>500000</v>
      </c>
      <c r="O153">
        <v>500000</v>
      </c>
      <c r="P153">
        <v>500000</v>
      </c>
      <c r="R153">
        <v>500000</v>
      </c>
      <c r="S153">
        <v>400000</v>
      </c>
      <c r="T153">
        <v>400000</v>
      </c>
      <c r="U153">
        <v>400000</v>
      </c>
      <c r="V153">
        <v>400000</v>
      </c>
      <c r="W153">
        <v>500000</v>
      </c>
      <c r="Y153">
        <v>500000</v>
      </c>
      <c r="Z153">
        <v>300000</v>
      </c>
      <c r="AB153">
        <v>300000</v>
      </c>
      <c r="AC153">
        <v>240000</v>
      </c>
      <c r="AD153">
        <v>240000</v>
      </c>
      <c r="AE153">
        <v>240000</v>
      </c>
      <c r="AF153">
        <v>300000</v>
      </c>
      <c r="AG153">
        <v>300000</v>
      </c>
      <c r="AI153">
        <v>300000</v>
      </c>
      <c r="AJ153">
        <v>300000</v>
      </c>
      <c r="AL153">
        <v>300000</v>
      </c>
      <c r="AM153">
        <v>240000</v>
      </c>
      <c r="AN153">
        <v>240000</v>
      </c>
      <c r="AO153">
        <v>240000</v>
      </c>
      <c r="AP153">
        <v>240000</v>
      </c>
      <c r="AQ153">
        <v>300000</v>
      </c>
      <c r="AS153">
        <v>300000</v>
      </c>
      <c r="AT153">
        <v>8.5</v>
      </c>
      <c r="AV153">
        <v>8.5</v>
      </c>
      <c r="AW153">
        <v>8.5</v>
      </c>
      <c r="AX153">
        <v>8.5</v>
      </c>
      <c r="AY153">
        <v>8.5</v>
      </c>
      <c r="AZ153">
        <v>8.5</v>
      </c>
      <c r="BA153">
        <v>8.5</v>
      </c>
      <c r="BC153">
        <v>8.5</v>
      </c>
      <c r="BD153" t="s">
        <v>2427</v>
      </c>
      <c r="BE153">
        <v>-7.7942030000000004</v>
      </c>
      <c r="BF153">
        <v>110.366817</v>
      </c>
      <c r="BG153">
        <v>1.539774963464602E-3</v>
      </c>
      <c r="BH153">
        <v>250996.625</v>
      </c>
      <c r="BJ153">
        <v>231200</v>
      </c>
      <c r="BK153">
        <v>250759.9</v>
      </c>
      <c r="BL153">
        <v>278535.09999999998</v>
      </c>
      <c r="BM153">
        <v>343418.75</v>
      </c>
      <c r="BN153">
        <v>187891.66666666669</v>
      </c>
      <c r="BO153">
        <v>234311.66666666669</v>
      </c>
      <c r="BQ153">
        <v>239863.1</v>
      </c>
      <c r="BR153">
        <v>307018.75</v>
      </c>
      <c r="BT153">
        <v>225750</v>
      </c>
      <c r="BU153">
        <v>236610.1</v>
      </c>
      <c r="BV153">
        <v>250535.1</v>
      </c>
      <c r="BW153">
        <v>164793.875</v>
      </c>
      <c r="BX153">
        <v>171043.875</v>
      </c>
      <c r="BY153">
        <v>314203.625</v>
      </c>
      <c r="CA153">
        <v>245863</v>
      </c>
      <c r="CB153">
        <f t="shared" si="18"/>
        <v>277500</v>
      </c>
      <c r="CC153">
        <f t="shared" si="19"/>
        <v>270000</v>
      </c>
      <c r="CD153">
        <f t="shared" si="20"/>
        <v>8.5</v>
      </c>
      <c r="CE153">
        <v>1</v>
      </c>
      <c r="CF153">
        <v>1</v>
      </c>
      <c r="CG153">
        <v>1</v>
      </c>
      <c r="CH153">
        <v>0</v>
      </c>
      <c r="CI153">
        <v>1</v>
      </c>
      <c r="CJ153">
        <v>0</v>
      </c>
      <c r="CK153">
        <v>0</v>
      </c>
      <c r="CL153">
        <f t="shared" si="21"/>
        <v>300000</v>
      </c>
      <c r="CM153">
        <f t="shared" si="22"/>
        <v>240000</v>
      </c>
      <c r="CN153">
        <f t="shared" si="23"/>
        <v>1.25</v>
      </c>
      <c r="CO153">
        <f t="shared" si="24"/>
        <v>300000</v>
      </c>
      <c r="CP153">
        <f t="shared" si="25"/>
        <v>240000</v>
      </c>
      <c r="CQ153">
        <f t="shared" si="26"/>
        <v>1.25</v>
      </c>
      <c r="CR153">
        <v>1</v>
      </c>
      <c r="CS153">
        <v>0</v>
      </c>
      <c r="CT153" t="s">
        <v>2520</v>
      </c>
      <c r="CU153">
        <v>0</v>
      </c>
      <c r="CV153">
        <v>0</v>
      </c>
      <c r="CW153">
        <v>1</v>
      </c>
      <c r="CX153">
        <v>0</v>
      </c>
      <c r="CY153">
        <v>0</v>
      </c>
    </row>
    <row r="154" spans="1:103" x14ac:dyDescent="0.25">
      <c r="A154" t="s">
        <v>492</v>
      </c>
      <c r="B154" t="s">
        <v>1289</v>
      </c>
      <c r="C154" t="s">
        <v>2298</v>
      </c>
      <c r="D154" t="s">
        <v>1328</v>
      </c>
      <c r="E154">
        <v>3</v>
      </c>
      <c r="F154">
        <v>720000</v>
      </c>
      <c r="G154">
        <v>720000</v>
      </c>
      <c r="H154">
        <v>720000</v>
      </c>
      <c r="I154">
        <v>720000</v>
      </c>
      <c r="J154">
        <v>720000</v>
      </c>
      <c r="K154">
        <v>576000</v>
      </c>
      <c r="L154">
        <v>576000</v>
      </c>
      <c r="M154">
        <v>576000</v>
      </c>
      <c r="N154">
        <v>576000</v>
      </c>
      <c r="P154">
        <v>720000</v>
      </c>
      <c r="Q154">
        <v>720000</v>
      </c>
      <c r="R154">
        <v>720000</v>
      </c>
      <c r="S154">
        <v>720000</v>
      </c>
      <c r="T154">
        <v>720000</v>
      </c>
      <c r="U154">
        <v>576000</v>
      </c>
      <c r="V154">
        <v>576000</v>
      </c>
      <c r="W154">
        <v>576000</v>
      </c>
      <c r="X154">
        <v>576000</v>
      </c>
      <c r="Y154">
        <v>576000</v>
      </c>
      <c r="Z154">
        <v>540000</v>
      </c>
      <c r="AA154">
        <v>540000</v>
      </c>
      <c r="AB154">
        <v>540000</v>
      </c>
      <c r="AC154">
        <v>540000</v>
      </c>
      <c r="AD154">
        <v>540000</v>
      </c>
      <c r="AE154">
        <v>432000</v>
      </c>
      <c r="AF154">
        <v>432000</v>
      </c>
      <c r="AG154">
        <v>432000</v>
      </c>
      <c r="AH154">
        <v>432000</v>
      </c>
      <c r="AJ154">
        <v>540000</v>
      </c>
      <c r="AK154">
        <v>540000</v>
      </c>
      <c r="AL154">
        <v>540000</v>
      </c>
      <c r="AM154">
        <v>540000</v>
      </c>
      <c r="AN154">
        <v>540000</v>
      </c>
      <c r="AO154">
        <v>432000</v>
      </c>
      <c r="AP154">
        <v>432000</v>
      </c>
      <c r="AQ154">
        <v>432000</v>
      </c>
      <c r="AR154">
        <v>432000</v>
      </c>
      <c r="AS154">
        <v>432000</v>
      </c>
      <c r="AT154">
        <v>8.8000000000000007</v>
      </c>
      <c r="AU154">
        <v>8.8000000000000007</v>
      </c>
      <c r="AV154">
        <v>8.8000000000000007</v>
      </c>
      <c r="AW154">
        <v>8.8000000000000007</v>
      </c>
      <c r="AX154">
        <v>8.8000000000000007</v>
      </c>
      <c r="AY154">
        <v>8.8000000000000007</v>
      </c>
      <c r="AZ154">
        <v>8.8000000000000007</v>
      </c>
      <c r="BA154">
        <v>8.8000000000000007</v>
      </c>
      <c r="BB154">
        <v>8.8000000000000007</v>
      </c>
      <c r="BC154">
        <v>8.8000000000000007</v>
      </c>
      <c r="BD154" t="s">
        <v>2413</v>
      </c>
      <c r="BE154">
        <v>-7.8700945999999998</v>
      </c>
      <c r="BF154">
        <v>110.3562153</v>
      </c>
      <c r="BG154">
        <v>4.294962109766079E-2</v>
      </c>
      <c r="BH154">
        <v>258222.55555555559</v>
      </c>
      <c r="BI154">
        <v>264625.14285714278</v>
      </c>
      <c r="BJ154">
        <v>257199.1</v>
      </c>
      <c r="BK154">
        <v>263433.59999999998</v>
      </c>
      <c r="BL154">
        <v>260809.3</v>
      </c>
      <c r="BM154">
        <v>172784.3</v>
      </c>
      <c r="BN154">
        <v>161315.88888888891</v>
      </c>
      <c r="BO154">
        <v>293286.875</v>
      </c>
      <c r="BP154">
        <v>416117.44444444438</v>
      </c>
      <c r="BR154">
        <v>260216.3</v>
      </c>
      <c r="BS154">
        <v>301482.85714285722</v>
      </c>
      <c r="BT154">
        <v>262117.33333333331</v>
      </c>
      <c r="BU154">
        <v>257255.1</v>
      </c>
      <c r="BV154">
        <v>245465.1</v>
      </c>
      <c r="BW154">
        <v>166115.1</v>
      </c>
      <c r="BX154">
        <v>150580.20000000001</v>
      </c>
      <c r="BY154">
        <v>292625.5</v>
      </c>
      <c r="BZ154">
        <v>258377</v>
      </c>
      <c r="CA154">
        <v>251680.6</v>
      </c>
      <c r="CB154">
        <f t="shared" si="18"/>
        <v>492000</v>
      </c>
      <c r="CC154">
        <f t="shared" si="19"/>
        <v>486000</v>
      </c>
      <c r="CD154">
        <f t="shared" si="20"/>
        <v>8.7999999999999989</v>
      </c>
      <c r="CE154">
        <v>0</v>
      </c>
      <c r="CF154">
        <v>1</v>
      </c>
      <c r="CG154">
        <v>1</v>
      </c>
      <c r="CH154">
        <v>0</v>
      </c>
      <c r="CI154">
        <v>1</v>
      </c>
      <c r="CJ154">
        <v>1</v>
      </c>
      <c r="CK154">
        <v>1</v>
      </c>
      <c r="CL154">
        <f t="shared" si="21"/>
        <v>540000</v>
      </c>
      <c r="CM154">
        <f t="shared" si="22"/>
        <v>432000</v>
      </c>
      <c r="CN154">
        <f t="shared" si="23"/>
        <v>1.25</v>
      </c>
      <c r="CO154">
        <f t="shared" si="24"/>
        <v>540000</v>
      </c>
      <c r="CP154">
        <f t="shared" si="25"/>
        <v>432000</v>
      </c>
      <c r="CQ154">
        <f t="shared" si="26"/>
        <v>1.25</v>
      </c>
      <c r="CR154">
        <v>1</v>
      </c>
      <c r="CS154">
        <v>0</v>
      </c>
      <c r="CT154" t="s">
        <v>2518</v>
      </c>
      <c r="CU154">
        <v>1</v>
      </c>
      <c r="CV154">
        <v>0</v>
      </c>
      <c r="CW154">
        <v>0</v>
      </c>
      <c r="CX154">
        <v>0</v>
      </c>
      <c r="CY154">
        <v>0</v>
      </c>
    </row>
    <row r="155" spans="1:103" x14ac:dyDescent="0.25">
      <c r="A155" t="s">
        <v>321</v>
      </c>
      <c r="B155" t="s">
        <v>1271</v>
      </c>
      <c r="C155" t="s">
        <v>2092</v>
      </c>
      <c r="D155" t="s">
        <v>1328</v>
      </c>
      <c r="E155">
        <v>0</v>
      </c>
      <c r="F155">
        <v>140998</v>
      </c>
      <c r="G155">
        <v>148046</v>
      </c>
      <c r="H155">
        <v>141397</v>
      </c>
      <c r="I155">
        <v>140998</v>
      </c>
      <c r="J155">
        <v>142411</v>
      </c>
      <c r="K155">
        <v>143318</v>
      </c>
      <c r="L155">
        <v>140998</v>
      </c>
      <c r="M155">
        <v>143434</v>
      </c>
      <c r="N155">
        <v>145316</v>
      </c>
      <c r="O155">
        <v>140998</v>
      </c>
      <c r="P155">
        <v>169196</v>
      </c>
      <c r="Q155">
        <v>169196</v>
      </c>
      <c r="R155">
        <v>169196</v>
      </c>
      <c r="S155">
        <v>169196</v>
      </c>
      <c r="T155">
        <v>169196</v>
      </c>
      <c r="U155">
        <v>169196</v>
      </c>
      <c r="V155">
        <v>177656</v>
      </c>
      <c r="W155">
        <v>169196</v>
      </c>
      <c r="X155">
        <v>189499</v>
      </c>
      <c r="Y155">
        <v>169196</v>
      </c>
      <c r="Z155">
        <v>109978</v>
      </c>
      <c r="AA155">
        <v>115476</v>
      </c>
      <c r="AB155">
        <v>110290</v>
      </c>
      <c r="AC155">
        <v>109978</v>
      </c>
      <c r="AD155">
        <v>111081</v>
      </c>
      <c r="AE155">
        <v>111788</v>
      </c>
      <c r="AF155">
        <v>109978</v>
      </c>
      <c r="AG155">
        <v>111879</v>
      </c>
      <c r="AH155">
        <v>91549</v>
      </c>
      <c r="AI155">
        <v>109978</v>
      </c>
      <c r="AJ155">
        <v>131973</v>
      </c>
      <c r="AK155">
        <v>131973</v>
      </c>
      <c r="AL155">
        <v>131973</v>
      </c>
      <c r="AM155">
        <v>131973</v>
      </c>
      <c r="AN155">
        <v>131973</v>
      </c>
      <c r="AO155">
        <v>131973</v>
      </c>
      <c r="AP155">
        <v>138572</v>
      </c>
      <c r="AQ155">
        <v>131973</v>
      </c>
      <c r="AR155">
        <v>147809</v>
      </c>
      <c r="AS155">
        <v>131973</v>
      </c>
      <c r="AT155">
        <v>8.6</v>
      </c>
      <c r="AU155">
        <v>8.6</v>
      </c>
      <c r="AV155">
        <v>8.6</v>
      </c>
      <c r="AW155">
        <v>8.5</v>
      </c>
      <c r="AX155">
        <v>8.5</v>
      </c>
      <c r="AY155">
        <v>8.5</v>
      </c>
      <c r="AZ155">
        <v>8.5</v>
      </c>
      <c r="BA155">
        <v>8.5</v>
      </c>
      <c r="BB155">
        <v>8.5</v>
      </c>
      <c r="BC155">
        <v>8.5</v>
      </c>
      <c r="BD155" t="s">
        <v>2406</v>
      </c>
      <c r="BE155">
        <v>-7.7460373999999996</v>
      </c>
      <c r="BF155">
        <v>110.3541338</v>
      </c>
      <c r="BG155">
        <v>1.2759763213390941E-2</v>
      </c>
      <c r="BH155">
        <v>243528.125</v>
      </c>
      <c r="BI155">
        <v>832152.14285714284</v>
      </c>
      <c r="BJ155">
        <v>259553.88888888891</v>
      </c>
      <c r="BK155">
        <v>214765.5</v>
      </c>
      <c r="BL155">
        <v>231973.1</v>
      </c>
      <c r="BM155">
        <v>219381.4</v>
      </c>
      <c r="BN155">
        <v>244571.5</v>
      </c>
      <c r="BO155">
        <v>288895</v>
      </c>
      <c r="BP155">
        <v>345360.8</v>
      </c>
      <c r="BQ155">
        <v>228523.5</v>
      </c>
      <c r="BR155">
        <v>392680</v>
      </c>
      <c r="BS155">
        <v>573123.5</v>
      </c>
      <c r="BT155">
        <v>162321.79999999999</v>
      </c>
      <c r="BU155">
        <v>160392.79999999999</v>
      </c>
      <c r="BV155">
        <v>198409.2</v>
      </c>
      <c r="BW155">
        <v>175528.3</v>
      </c>
      <c r="BX155">
        <v>239920.1</v>
      </c>
      <c r="BY155">
        <v>239920</v>
      </c>
      <c r="BZ155">
        <v>251747.875</v>
      </c>
      <c r="CA155">
        <v>219870.9</v>
      </c>
      <c r="CB155">
        <f t="shared" si="18"/>
        <v>109197.5</v>
      </c>
      <c r="CC155">
        <f t="shared" si="19"/>
        <v>134216.5</v>
      </c>
      <c r="CD155">
        <f t="shared" si="20"/>
        <v>8.5299999999999994</v>
      </c>
      <c r="CE155">
        <v>1</v>
      </c>
      <c r="CF155">
        <v>0</v>
      </c>
      <c r="CG155">
        <v>1</v>
      </c>
      <c r="CH155">
        <v>0</v>
      </c>
      <c r="CI155">
        <v>1</v>
      </c>
      <c r="CJ155">
        <v>1</v>
      </c>
      <c r="CK155">
        <v>0</v>
      </c>
      <c r="CL155">
        <f t="shared" si="21"/>
        <v>115476</v>
      </c>
      <c r="CM155">
        <f t="shared" si="22"/>
        <v>91549</v>
      </c>
      <c r="CN155">
        <f t="shared" si="23"/>
        <v>1.2613573059236038</v>
      </c>
      <c r="CO155">
        <f t="shared" si="24"/>
        <v>147809</v>
      </c>
      <c r="CP155">
        <f t="shared" si="25"/>
        <v>131973</v>
      </c>
      <c r="CQ155">
        <f t="shared" si="26"/>
        <v>1.1199942412463155</v>
      </c>
      <c r="CR155">
        <v>1</v>
      </c>
      <c r="CS155">
        <v>0</v>
      </c>
      <c r="CT155" t="s">
        <v>2519</v>
      </c>
      <c r="CU155">
        <v>0</v>
      </c>
      <c r="CV155">
        <v>1</v>
      </c>
      <c r="CW155">
        <v>0</v>
      </c>
      <c r="CX155">
        <v>0</v>
      </c>
      <c r="CY155">
        <v>0</v>
      </c>
    </row>
    <row r="156" spans="1:103" x14ac:dyDescent="0.25">
      <c r="A156" t="s">
        <v>1138</v>
      </c>
      <c r="B156" t="s">
        <v>1286</v>
      </c>
      <c r="C156" t="s">
        <v>2024</v>
      </c>
      <c r="D156" t="s">
        <v>1328</v>
      </c>
      <c r="E156">
        <v>2</v>
      </c>
      <c r="I156">
        <v>200244</v>
      </c>
      <c r="J156">
        <v>217536</v>
      </c>
      <c r="K156">
        <v>240372</v>
      </c>
      <c r="L156">
        <v>226033</v>
      </c>
      <c r="M156">
        <v>192269</v>
      </c>
      <c r="N156">
        <v>213845</v>
      </c>
      <c r="O156">
        <v>242966</v>
      </c>
      <c r="P156">
        <v>230723</v>
      </c>
      <c r="Q156">
        <v>253898</v>
      </c>
      <c r="R156">
        <v>230723</v>
      </c>
      <c r="S156">
        <v>230723</v>
      </c>
      <c r="T156">
        <v>230723</v>
      </c>
      <c r="U156">
        <v>230723</v>
      </c>
      <c r="V156">
        <v>242259</v>
      </c>
      <c r="W156">
        <v>283788</v>
      </c>
      <c r="X156">
        <v>292590</v>
      </c>
      <c r="Y156">
        <v>316280</v>
      </c>
      <c r="AC156">
        <v>156190</v>
      </c>
      <c r="AD156">
        <v>169678</v>
      </c>
      <c r="AE156">
        <v>187490</v>
      </c>
      <c r="AF156">
        <v>176306</v>
      </c>
      <c r="AG156">
        <v>149970</v>
      </c>
      <c r="AH156">
        <v>166799</v>
      </c>
      <c r="AI156">
        <v>189513</v>
      </c>
      <c r="AJ156">
        <v>179964</v>
      </c>
      <c r="AK156">
        <v>198040</v>
      </c>
      <c r="AL156">
        <v>179964</v>
      </c>
      <c r="AM156">
        <v>179964</v>
      </c>
      <c r="AN156">
        <v>179964</v>
      </c>
      <c r="AO156">
        <v>179964</v>
      </c>
      <c r="AP156">
        <v>188962</v>
      </c>
      <c r="AQ156">
        <v>221355</v>
      </c>
      <c r="AR156">
        <v>228220</v>
      </c>
      <c r="AS156">
        <v>246698</v>
      </c>
      <c r="AT156">
        <v>8.4</v>
      </c>
      <c r="AU156">
        <v>8.4</v>
      </c>
      <c r="AV156">
        <v>8.4</v>
      </c>
      <c r="AW156">
        <v>8.4</v>
      </c>
      <c r="AX156">
        <v>8.4</v>
      </c>
      <c r="AY156">
        <v>8.4</v>
      </c>
      <c r="AZ156">
        <v>8.4</v>
      </c>
      <c r="BA156">
        <v>8.4</v>
      </c>
      <c r="BB156">
        <v>8.4</v>
      </c>
      <c r="BC156">
        <v>8.4</v>
      </c>
      <c r="BD156" t="s">
        <v>2406</v>
      </c>
      <c r="BE156">
        <v>-7.9721672000000003</v>
      </c>
      <c r="BF156">
        <v>110.60215169999999</v>
      </c>
      <c r="BG156">
        <v>8.4795203533996305E-2</v>
      </c>
      <c r="BK156">
        <v>100071.6</v>
      </c>
      <c r="BL156">
        <v>78619.222222222219</v>
      </c>
      <c r="BM156">
        <v>63945.333333333343</v>
      </c>
      <c r="BN156">
        <v>88222.7</v>
      </c>
      <c r="BO156">
        <v>95785.4</v>
      </c>
      <c r="BP156">
        <v>116763.11111111109</v>
      </c>
      <c r="BQ156">
        <v>75075.199999999997</v>
      </c>
      <c r="BR156">
        <v>65317.9</v>
      </c>
      <c r="BS156">
        <v>53440.833333333343</v>
      </c>
      <c r="BT156">
        <v>67231.600000000006</v>
      </c>
      <c r="BU156">
        <v>85976.7</v>
      </c>
      <c r="BV156">
        <v>74955.399999999994</v>
      </c>
      <c r="BW156">
        <v>74955.399999999994</v>
      </c>
      <c r="BX156">
        <v>68960.333333333328</v>
      </c>
      <c r="BY156">
        <v>55694.888888888891</v>
      </c>
      <c r="BZ156">
        <v>63844.111111111109</v>
      </c>
      <c r="CA156">
        <v>49391</v>
      </c>
      <c r="CB156">
        <f t="shared" si="18"/>
        <v>170849.42857142858</v>
      </c>
      <c r="CC156">
        <f t="shared" si="19"/>
        <v>198309.5</v>
      </c>
      <c r="CD156">
        <f t="shared" si="20"/>
        <v>8.4000000000000021</v>
      </c>
      <c r="CE156">
        <v>1</v>
      </c>
      <c r="CF156">
        <v>0</v>
      </c>
      <c r="CG156">
        <v>1</v>
      </c>
      <c r="CH156">
        <v>0</v>
      </c>
      <c r="CI156">
        <v>1</v>
      </c>
      <c r="CJ156">
        <v>1</v>
      </c>
      <c r="CK156">
        <v>0</v>
      </c>
      <c r="CL156">
        <f t="shared" si="21"/>
        <v>189513</v>
      </c>
      <c r="CM156">
        <f t="shared" si="22"/>
        <v>149970</v>
      </c>
      <c r="CN156">
        <f t="shared" si="23"/>
        <v>1.2636727345469094</v>
      </c>
      <c r="CO156">
        <f t="shared" si="24"/>
        <v>246698</v>
      </c>
      <c r="CP156">
        <f t="shared" si="25"/>
        <v>179964</v>
      </c>
      <c r="CQ156">
        <f t="shared" si="26"/>
        <v>1.3708186081660776</v>
      </c>
      <c r="CR156">
        <v>1</v>
      </c>
      <c r="CS156">
        <v>0</v>
      </c>
      <c r="CT156" t="s">
        <v>2522</v>
      </c>
      <c r="CU156">
        <v>0</v>
      </c>
      <c r="CV156">
        <v>0</v>
      </c>
      <c r="CW156">
        <v>0</v>
      </c>
      <c r="CX156">
        <v>0</v>
      </c>
      <c r="CY156">
        <v>1</v>
      </c>
    </row>
    <row r="157" spans="1:103" x14ac:dyDescent="0.25">
      <c r="A157" t="s">
        <v>284</v>
      </c>
      <c r="B157" t="s">
        <v>1292</v>
      </c>
      <c r="C157" t="s">
        <v>2065</v>
      </c>
      <c r="D157" t="s">
        <v>1328</v>
      </c>
      <c r="E157">
        <v>2</v>
      </c>
      <c r="F157">
        <v>274325</v>
      </c>
      <c r="H157">
        <v>308739</v>
      </c>
      <c r="J157">
        <v>274264</v>
      </c>
      <c r="K157">
        <v>261355</v>
      </c>
      <c r="L157">
        <v>280998</v>
      </c>
      <c r="M157">
        <v>252975</v>
      </c>
      <c r="O157">
        <v>269579</v>
      </c>
      <c r="P157">
        <v>314753</v>
      </c>
      <c r="R157">
        <v>314753</v>
      </c>
      <c r="T157">
        <v>299085</v>
      </c>
      <c r="U157">
        <v>299085</v>
      </c>
      <c r="V157">
        <v>314039</v>
      </c>
      <c r="W157">
        <v>436294</v>
      </c>
      <c r="Y157">
        <v>377728</v>
      </c>
      <c r="Z157">
        <v>172825</v>
      </c>
      <c r="AB157">
        <v>194506</v>
      </c>
      <c r="AD157">
        <v>213926</v>
      </c>
      <c r="AE157">
        <v>203857</v>
      </c>
      <c r="AF157">
        <v>219178</v>
      </c>
      <c r="AG157">
        <v>197321</v>
      </c>
      <c r="AI157">
        <v>210272</v>
      </c>
      <c r="AJ157">
        <v>198294</v>
      </c>
      <c r="AL157">
        <v>198294</v>
      </c>
      <c r="AN157">
        <v>233286</v>
      </c>
      <c r="AO157">
        <v>233286</v>
      </c>
      <c r="AP157">
        <v>244950</v>
      </c>
      <c r="AQ157">
        <v>340309</v>
      </c>
      <c r="AS157">
        <v>294628</v>
      </c>
      <c r="AT157">
        <v>8.6999999999999993</v>
      </c>
      <c r="AV157">
        <v>8.6999999999999993</v>
      </c>
      <c r="AX157">
        <v>8.6999999999999993</v>
      </c>
      <c r="AY157">
        <v>8.6999999999999993</v>
      </c>
      <c r="AZ157">
        <v>8.6999999999999993</v>
      </c>
      <c r="BA157">
        <v>8.6999999999999993</v>
      </c>
      <c r="BC157">
        <v>8.6999999999999993</v>
      </c>
      <c r="BD157" t="s">
        <v>2408</v>
      </c>
      <c r="BE157">
        <v>-7.8080166000000002</v>
      </c>
      <c r="BF157">
        <v>110.34075559999999</v>
      </c>
      <c r="BG157">
        <v>1.134132226256135E-2</v>
      </c>
      <c r="BH157">
        <v>119730.88888888891</v>
      </c>
      <c r="BJ157">
        <v>94581.777777777781</v>
      </c>
      <c r="BL157">
        <v>82811.666666666672</v>
      </c>
      <c r="BM157">
        <v>91748.125</v>
      </c>
      <c r="BN157">
        <v>101872.875</v>
      </c>
      <c r="BO157">
        <v>164187.625</v>
      </c>
      <c r="BQ157">
        <v>108817.1</v>
      </c>
      <c r="BR157">
        <v>133131.88888888891</v>
      </c>
      <c r="BT157">
        <v>103258.2</v>
      </c>
      <c r="BV157">
        <v>113318.3</v>
      </c>
      <c r="BW157">
        <v>122939.9</v>
      </c>
      <c r="BX157">
        <v>83625.666666666672</v>
      </c>
      <c r="BY157">
        <v>144905.55555555559</v>
      </c>
      <c r="CA157">
        <v>142137.60000000001</v>
      </c>
      <c r="CB157">
        <f t="shared" si="18"/>
        <v>201697.85714285713</v>
      </c>
      <c r="CC157">
        <f t="shared" si="19"/>
        <v>249006.71428571429</v>
      </c>
      <c r="CD157">
        <f t="shared" si="20"/>
        <v>8.7000000000000011</v>
      </c>
      <c r="CE157">
        <v>1</v>
      </c>
      <c r="CF157">
        <v>0</v>
      </c>
      <c r="CG157">
        <v>0</v>
      </c>
      <c r="CH157">
        <v>0</v>
      </c>
      <c r="CI157">
        <v>1</v>
      </c>
      <c r="CJ157">
        <v>0</v>
      </c>
      <c r="CK157">
        <v>0</v>
      </c>
      <c r="CL157">
        <f t="shared" si="21"/>
        <v>219178</v>
      </c>
      <c r="CM157">
        <f t="shared" si="22"/>
        <v>172825</v>
      </c>
      <c r="CN157">
        <f t="shared" si="23"/>
        <v>1.2682077245768841</v>
      </c>
      <c r="CO157">
        <f t="shared" si="24"/>
        <v>340309</v>
      </c>
      <c r="CP157">
        <f t="shared" si="25"/>
        <v>198294</v>
      </c>
      <c r="CQ157">
        <f t="shared" si="26"/>
        <v>1.7161840499460397</v>
      </c>
      <c r="CR157">
        <v>1</v>
      </c>
      <c r="CS157">
        <v>0</v>
      </c>
      <c r="CT157" t="s">
        <v>2518</v>
      </c>
      <c r="CU157">
        <v>1</v>
      </c>
      <c r="CV157">
        <v>0</v>
      </c>
      <c r="CW157">
        <v>0</v>
      </c>
      <c r="CX157">
        <v>0</v>
      </c>
      <c r="CY157">
        <v>0</v>
      </c>
    </row>
    <row r="158" spans="1:103" x14ac:dyDescent="0.25">
      <c r="A158" t="s">
        <v>1208</v>
      </c>
      <c r="B158" t="s">
        <v>1277</v>
      </c>
      <c r="C158" t="s">
        <v>2282</v>
      </c>
      <c r="D158" t="s">
        <v>1328</v>
      </c>
      <c r="E158">
        <v>0</v>
      </c>
      <c r="H158">
        <v>274194</v>
      </c>
      <c r="I158">
        <v>274194</v>
      </c>
      <c r="J158">
        <v>274194</v>
      </c>
      <c r="K158">
        <v>274194</v>
      </c>
      <c r="O158">
        <v>215516</v>
      </c>
      <c r="Q158">
        <v>222700</v>
      </c>
      <c r="R158">
        <v>222700</v>
      </c>
      <c r="S158">
        <v>222700</v>
      </c>
      <c r="T158">
        <v>222700</v>
      </c>
      <c r="U158">
        <v>222700</v>
      </c>
      <c r="V158">
        <v>222700</v>
      </c>
      <c r="W158">
        <v>283333</v>
      </c>
      <c r="X158">
        <v>294504</v>
      </c>
      <c r="Y158">
        <v>283333</v>
      </c>
      <c r="AB158">
        <v>170000</v>
      </c>
      <c r="AC158">
        <v>170000</v>
      </c>
      <c r="AD158">
        <v>170000</v>
      </c>
      <c r="AE158">
        <v>170000</v>
      </c>
      <c r="AI158">
        <v>133620</v>
      </c>
      <c r="AK158">
        <v>133620</v>
      </c>
      <c r="AL158">
        <v>133620</v>
      </c>
      <c r="AM158">
        <v>133620</v>
      </c>
      <c r="AN158">
        <v>133620</v>
      </c>
      <c r="AO158">
        <v>133620</v>
      </c>
      <c r="AP158">
        <v>133620</v>
      </c>
      <c r="AQ158">
        <v>170000</v>
      </c>
      <c r="AR158">
        <v>176702</v>
      </c>
      <c r="AS158">
        <v>170000</v>
      </c>
      <c r="AU158">
        <v>8.3000000000000007</v>
      </c>
      <c r="AV158">
        <v>8.3000000000000007</v>
      </c>
      <c r="AW158">
        <v>8.3000000000000007</v>
      </c>
      <c r="AX158">
        <v>8.3000000000000007</v>
      </c>
      <c r="AY158">
        <v>8.3000000000000007</v>
      </c>
      <c r="AZ158">
        <v>8.3000000000000007</v>
      </c>
      <c r="BA158">
        <v>8.3000000000000007</v>
      </c>
      <c r="BB158">
        <v>8.3000000000000007</v>
      </c>
      <c r="BC158">
        <v>8.3000000000000007</v>
      </c>
      <c r="BD158" t="s">
        <v>2423</v>
      </c>
      <c r="BE158">
        <v>-7.8193678000000002</v>
      </c>
      <c r="BF158">
        <v>110.3705262</v>
      </c>
      <c r="BG158">
        <v>1.0280737885329191E-3</v>
      </c>
      <c r="BJ158">
        <v>74193.555555555562</v>
      </c>
      <c r="BK158">
        <v>87927.2</v>
      </c>
      <c r="BL158">
        <v>99253.8</v>
      </c>
      <c r="BM158">
        <v>133435.79999999999</v>
      </c>
      <c r="BQ158">
        <v>100342.9</v>
      </c>
      <c r="BS158">
        <v>136598.28571428571</v>
      </c>
      <c r="BT158">
        <v>96680.6</v>
      </c>
      <c r="BU158">
        <v>85754.7</v>
      </c>
      <c r="BV158">
        <v>100275.2</v>
      </c>
      <c r="BW158">
        <v>100275.2</v>
      </c>
      <c r="BX158">
        <v>106025</v>
      </c>
      <c r="BY158">
        <v>93733.888888888891</v>
      </c>
      <c r="BZ158">
        <v>24447.166666666672</v>
      </c>
      <c r="CA158">
        <v>84773.666666666672</v>
      </c>
      <c r="CB158">
        <f t="shared" si="18"/>
        <v>162724</v>
      </c>
      <c r="CC158">
        <f t="shared" si="19"/>
        <v>146491.33333333334</v>
      </c>
      <c r="CD158">
        <f t="shared" si="20"/>
        <v>8.2999999999999989</v>
      </c>
      <c r="CE158">
        <v>1</v>
      </c>
      <c r="CF158">
        <v>1</v>
      </c>
      <c r="CG158">
        <v>1</v>
      </c>
      <c r="CH158">
        <v>0</v>
      </c>
      <c r="CI158">
        <v>1</v>
      </c>
      <c r="CJ158">
        <v>1</v>
      </c>
      <c r="CK158">
        <v>1</v>
      </c>
      <c r="CL158">
        <f t="shared" si="21"/>
        <v>170000</v>
      </c>
      <c r="CM158">
        <f t="shared" si="22"/>
        <v>133620</v>
      </c>
      <c r="CN158">
        <f t="shared" si="23"/>
        <v>1.272264631043257</v>
      </c>
      <c r="CO158">
        <f t="shared" si="24"/>
        <v>176702</v>
      </c>
      <c r="CP158">
        <f t="shared" si="25"/>
        <v>133620</v>
      </c>
      <c r="CQ158">
        <f t="shared" si="26"/>
        <v>1.3224217931447388</v>
      </c>
      <c r="CR158">
        <v>1</v>
      </c>
      <c r="CS158">
        <v>0</v>
      </c>
      <c r="CT158" t="s">
        <v>2520</v>
      </c>
      <c r="CU158">
        <v>0</v>
      </c>
      <c r="CV158">
        <v>0</v>
      </c>
      <c r="CW158">
        <v>1</v>
      </c>
      <c r="CX158">
        <v>0</v>
      </c>
      <c r="CY158">
        <v>0</v>
      </c>
    </row>
    <row r="159" spans="1:103" x14ac:dyDescent="0.25">
      <c r="A159" t="s">
        <v>399</v>
      </c>
      <c r="B159" t="s">
        <v>1314</v>
      </c>
      <c r="C159" t="s">
        <v>2035</v>
      </c>
      <c r="D159" t="s">
        <v>1328</v>
      </c>
      <c r="E159">
        <v>0</v>
      </c>
      <c r="F159">
        <v>161505</v>
      </c>
      <c r="G159">
        <v>206524</v>
      </c>
      <c r="H159">
        <v>165877</v>
      </c>
      <c r="I159">
        <v>163756</v>
      </c>
      <c r="J159">
        <v>168125</v>
      </c>
      <c r="K159">
        <v>169194</v>
      </c>
      <c r="L159">
        <v>169441</v>
      </c>
      <c r="M159">
        <v>164831</v>
      </c>
      <c r="N159">
        <v>161505</v>
      </c>
      <c r="O159">
        <v>169350</v>
      </c>
      <c r="P159">
        <v>192269</v>
      </c>
      <c r="Q159">
        <v>192269</v>
      </c>
      <c r="R159">
        <v>192269</v>
      </c>
      <c r="S159">
        <v>192269</v>
      </c>
      <c r="T159">
        <v>192269</v>
      </c>
      <c r="U159">
        <v>192269</v>
      </c>
      <c r="V159">
        <v>203496</v>
      </c>
      <c r="W159">
        <v>192269</v>
      </c>
      <c r="X159">
        <v>220293</v>
      </c>
      <c r="Y159">
        <v>192269</v>
      </c>
      <c r="Z159">
        <v>125974</v>
      </c>
      <c r="AA159">
        <v>161089</v>
      </c>
      <c r="AB159">
        <v>129384</v>
      </c>
      <c r="AC159">
        <v>127730</v>
      </c>
      <c r="AD159">
        <v>131138</v>
      </c>
      <c r="AE159">
        <v>131971</v>
      </c>
      <c r="AF159">
        <v>132164</v>
      </c>
      <c r="AG159">
        <v>128568</v>
      </c>
      <c r="AH159">
        <v>125974</v>
      </c>
      <c r="AI159">
        <v>132093</v>
      </c>
      <c r="AJ159">
        <v>149970</v>
      </c>
      <c r="AK159">
        <v>149970</v>
      </c>
      <c r="AL159">
        <v>149970</v>
      </c>
      <c r="AM159">
        <v>149970</v>
      </c>
      <c r="AN159">
        <v>149970</v>
      </c>
      <c r="AO159">
        <v>149970</v>
      </c>
      <c r="AP159">
        <v>158727</v>
      </c>
      <c r="AQ159">
        <v>149970</v>
      </c>
      <c r="AR159">
        <v>171829</v>
      </c>
      <c r="AS159">
        <v>149970</v>
      </c>
      <c r="AT159">
        <v>8.6999999999999993</v>
      </c>
      <c r="AU159">
        <v>8.6999999999999993</v>
      </c>
      <c r="AV159">
        <v>8.6999999999999993</v>
      </c>
      <c r="AW159">
        <v>8.6999999999999993</v>
      </c>
      <c r="AX159">
        <v>8.6999999999999993</v>
      </c>
      <c r="AY159">
        <v>8.6999999999999993</v>
      </c>
      <c r="AZ159">
        <v>8.6999999999999993</v>
      </c>
      <c r="BA159">
        <v>8.6999999999999993</v>
      </c>
      <c r="BB159">
        <v>8.6999999999999993</v>
      </c>
      <c r="BC159">
        <v>8.6999999999999993</v>
      </c>
      <c r="BD159" t="s">
        <v>2410</v>
      </c>
      <c r="BE159">
        <v>-7.7076739999999999</v>
      </c>
      <c r="BF159">
        <v>110.356297</v>
      </c>
      <c r="BG159">
        <v>2.9814807116933E-2</v>
      </c>
      <c r="BH159">
        <v>127989.375</v>
      </c>
      <c r="BI159">
        <v>164008</v>
      </c>
      <c r="BJ159">
        <v>116182.2857142857</v>
      </c>
      <c r="BK159">
        <v>110072.88888888891</v>
      </c>
      <c r="BL159">
        <v>98454.1</v>
      </c>
      <c r="BM159">
        <v>101473.8</v>
      </c>
      <c r="BN159">
        <v>114007</v>
      </c>
      <c r="BO159">
        <v>124719</v>
      </c>
      <c r="BP159">
        <v>157470.83333333331</v>
      </c>
      <c r="BQ159">
        <v>95289</v>
      </c>
      <c r="BR159">
        <v>94697.875</v>
      </c>
      <c r="BS159">
        <v>151696.66666666669</v>
      </c>
      <c r="BT159">
        <v>81649.399999999994</v>
      </c>
      <c r="BU159">
        <v>85126.444444444438</v>
      </c>
      <c r="BV159">
        <v>84412.6</v>
      </c>
      <c r="BW159">
        <v>84412.6</v>
      </c>
      <c r="BX159">
        <v>100997.5</v>
      </c>
      <c r="BY159">
        <v>106162.6</v>
      </c>
      <c r="BZ159">
        <v>144467.5</v>
      </c>
      <c r="CA159">
        <v>120862.6</v>
      </c>
      <c r="CB159">
        <f t="shared" si="18"/>
        <v>132608.5</v>
      </c>
      <c r="CC159">
        <f t="shared" si="19"/>
        <v>153031.6</v>
      </c>
      <c r="CD159">
        <f t="shared" si="20"/>
        <v>8.7000000000000011</v>
      </c>
      <c r="CE159">
        <v>1</v>
      </c>
      <c r="CF159">
        <v>0</v>
      </c>
      <c r="CG159">
        <v>0</v>
      </c>
      <c r="CH159">
        <v>0</v>
      </c>
      <c r="CI159">
        <v>1</v>
      </c>
      <c r="CJ159">
        <v>1</v>
      </c>
      <c r="CK159">
        <v>0</v>
      </c>
      <c r="CL159">
        <f t="shared" si="21"/>
        <v>161089</v>
      </c>
      <c r="CM159">
        <f t="shared" si="22"/>
        <v>125974</v>
      </c>
      <c r="CN159">
        <f t="shared" si="23"/>
        <v>1.2787479956181433</v>
      </c>
      <c r="CO159">
        <f t="shared" si="24"/>
        <v>171829</v>
      </c>
      <c r="CP159">
        <f t="shared" si="25"/>
        <v>149970</v>
      </c>
      <c r="CQ159">
        <f t="shared" si="26"/>
        <v>1.1457558178302327</v>
      </c>
      <c r="CR159">
        <v>1</v>
      </c>
      <c r="CS159">
        <v>0</v>
      </c>
      <c r="CT159" t="s">
        <v>2519</v>
      </c>
      <c r="CU159">
        <v>0</v>
      </c>
      <c r="CV159">
        <v>1</v>
      </c>
      <c r="CW159">
        <v>0</v>
      </c>
      <c r="CX159">
        <v>0</v>
      </c>
      <c r="CY159">
        <v>0</v>
      </c>
    </row>
    <row r="160" spans="1:103" x14ac:dyDescent="0.25">
      <c r="A160" t="s">
        <v>550</v>
      </c>
      <c r="B160" t="s">
        <v>1270</v>
      </c>
      <c r="C160" t="s">
        <v>2034</v>
      </c>
      <c r="D160" t="s">
        <v>1328</v>
      </c>
      <c r="E160">
        <v>0</v>
      </c>
      <c r="F160">
        <v>150965</v>
      </c>
      <c r="G160">
        <v>189649</v>
      </c>
      <c r="H160">
        <v>161979</v>
      </c>
      <c r="I160">
        <v>193357</v>
      </c>
      <c r="J160">
        <v>190549</v>
      </c>
      <c r="K160">
        <v>190535</v>
      </c>
      <c r="L160">
        <v>181390</v>
      </c>
      <c r="O160">
        <v>162920</v>
      </c>
      <c r="Q160">
        <v>310193</v>
      </c>
      <c r="R160">
        <v>169196</v>
      </c>
      <c r="S160">
        <v>169196</v>
      </c>
      <c r="T160">
        <v>169196</v>
      </c>
      <c r="U160">
        <v>169196</v>
      </c>
      <c r="V160">
        <v>197308</v>
      </c>
      <c r="W160">
        <v>236645</v>
      </c>
      <c r="X160">
        <v>244382</v>
      </c>
      <c r="Y160">
        <v>211495</v>
      </c>
      <c r="Z160">
        <v>117753</v>
      </c>
      <c r="AA160">
        <v>147926</v>
      </c>
      <c r="AB160">
        <v>126344</v>
      </c>
      <c r="AC160">
        <v>150818</v>
      </c>
      <c r="AD160">
        <v>148628</v>
      </c>
      <c r="AE160">
        <v>148617</v>
      </c>
      <c r="AF160">
        <v>141484</v>
      </c>
      <c r="AI160">
        <v>127078</v>
      </c>
      <c r="AK160">
        <v>241951</v>
      </c>
      <c r="AL160">
        <v>131973</v>
      </c>
      <c r="AM160">
        <v>131973</v>
      </c>
      <c r="AN160">
        <v>131973</v>
      </c>
      <c r="AO160">
        <v>131973</v>
      </c>
      <c r="AP160">
        <v>153900</v>
      </c>
      <c r="AQ160">
        <v>184583</v>
      </c>
      <c r="AR160">
        <v>190618</v>
      </c>
      <c r="AS160">
        <v>164966</v>
      </c>
      <c r="AT160">
        <v>7.3</v>
      </c>
      <c r="AU160">
        <v>7.3</v>
      </c>
      <c r="AV160">
        <v>7.3</v>
      </c>
      <c r="AW160">
        <v>7.3</v>
      </c>
      <c r="AX160">
        <v>7.3</v>
      </c>
      <c r="AY160">
        <v>7.3</v>
      </c>
      <c r="AZ160">
        <v>7.3</v>
      </c>
      <c r="BA160">
        <v>7.3</v>
      </c>
      <c r="BB160">
        <v>7.3</v>
      </c>
      <c r="BC160">
        <v>7.3</v>
      </c>
      <c r="BD160" t="s">
        <v>2437</v>
      </c>
      <c r="BE160">
        <v>-7.8114695000000003</v>
      </c>
      <c r="BF160">
        <v>110.3547248</v>
      </c>
      <c r="BG160">
        <v>8.1342481383177515E-3</v>
      </c>
      <c r="BH160">
        <v>119855.3333333333</v>
      </c>
      <c r="BI160">
        <v>49565.5</v>
      </c>
      <c r="BJ160">
        <v>84736.333333333328</v>
      </c>
      <c r="BK160">
        <v>78764.142857142855</v>
      </c>
      <c r="BL160">
        <v>89320.888888888891</v>
      </c>
      <c r="BM160">
        <v>113332.75</v>
      </c>
      <c r="BN160">
        <v>48518.25</v>
      </c>
      <c r="BQ160">
        <v>113782.1</v>
      </c>
      <c r="BS160">
        <v>290240</v>
      </c>
      <c r="BT160">
        <v>112154.9</v>
      </c>
      <c r="BU160">
        <v>142241.375</v>
      </c>
      <c r="BV160">
        <v>117253</v>
      </c>
      <c r="BW160">
        <v>126584</v>
      </c>
      <c r="BX160">
        <v>70099.444444444438</v>
      </c>
      <c r="BY160">
        <v>95102.333333333328</v>
      </c>
      <c r="BZ160">
        <v>131526.5</v>
      </c>
      <c r="CA160">
        <v>115531.8</v>
      </c>
      <c r="CB160">
        <f t="shared" si="18"/>
        <v>138581</v>
      </c>
      <c r="CC160">
        <f t="shared" si="19"/>
        <v>162656.66666666666</v>
      </c>
      <c r="CD160">
        <f t="shared" si="20"/>
        <v>7.2999999999999989</v>
      </c>
      <c r="CE160">
        <v>1</v>
      </c>
      <c r="CF160">
        <v>0</v>
      </c>
      <c r="CG160">
        <v>1</v>
      </c>
      <c r="CH160">
        <v>0</v>
      </c>
      <c r="CI160">
        <v>1</v>
      </c>
      <c r="CJ160">
        <v>0</v>
      </c>
      <c r="CK160">
        <v>0</v>
      </c>
      <c r="CL160">
        <f t="shared" si="21"/>
        <v>150818</v>
      </c>
      <c r="CM160">
        <f t="shared" si="22"/>
        <v>117753</v>
      </c>
      <c r="CN160">
        <f t="shared" si="23"/>
        <v>1.2807996399242483</v>
      </c>
      <c r="CO160">
        <f t="shared" si="24"/>
        <v>241951</v>
      </c>
      <c r="CP160">
        <f t="shared" si="25"/>
        <v>131973</v>
      </c>
      <c r="CQ160">
        <f t="shared" si="26"/>
        <v>1.8333371219870731</v>
      </c>
      <c r="CR160">
        <v>1</v>
      </c>
      <c r="CS160">
        <v>0</v>
      </c>
      <c r="CT160" t="s">
        <v>2520</v>
      </c>
      <c r="CU160">
        <v>0</v>
      </c>
      <c r="CV160">
        <v>0</v>
      </c>
      <c r="CW160">
        <v>1</v>
      </c>
      <c r="CX160">
        <v>0</v>
      </c>
      <c r="CY160">
        <v>0</v>
      </c>
    </row>
    <row r="161" spans="1:103" x14ac:dyDescent="0.25">
      <c r="A161" t="s">
        <v>1059</v>
      </c>
      <c r="B161" t="s">
        <v>1261</v>
      </c>
      <c r="C161" t="s">
        <v>1627</v>
      </c>
      <c r="D161" t="s">
        <v>1328</v>
      </c>
      <c r="E161">
        <v>1</v>
      </c>
      <c r="H161">
        <v>400000</v>
      </c>
      <c r="K161">
        <v>466667</v>
      </c>
      <c r="L161">
        <v>400000</v>
      </c>
      <c r="O161">
        <v>513333</v>
      </c>
      <c r="P161">
        <v>466667</v>
      </c>
      <c r="R161">
        <v>400000</v>
      </c>
      <c r="S161">
        <v>400000</v>
      </c>
      <c r="T161">
        <v>400000</v>
      </c>
      <c r="U161">
        <v>400000</v>
      </c>
      <c r="V161">
        <v>400000</v>
      </c>
      <c r="Y161">
        <v>513333</v>
      </c>
      <c r="AB161">
        <v>300000</v>
      </c>
      <c r="AE161">
        <v>350000</v>
      </c>
      <c r="AF161">
        <v>300000</v>
      </c>
      <c r="AI161">
        <v>385000</v>
      </c>
      <c r="AJ161">
        <v>350000</v>
      </c>
      <c r="AL161">
        <v>300000</v>
      </c>
      <c r="AM161">
        <v>300000</v>
      </c>
      <c r="AN161">
        <v>300000</v>
      </c>
      <c r="AO161">
        <v>300000</v>
      </c>
      <c r="AP161">
        <v>300000</v>
      </c>
      <c r="AS161">
        <v>385000</v>
      </c>
      <c r="AT161">
        <v>8.6999999999999993</v>
      </c>
      <c r="AV161">
        <v>8.6999999999999993</v>
      </c>
      <c r="AW161">
        <v>8.6999999999999993</v>
      </c>
      <c r="AX161">
        <v>8.6999999999999993</v>
      </c>
      <c r="AY161">
        <v>8.6999999999999993</v>
      </c>
      <c r="AZ161">
        <v>8.6999999999999993</v>
      </c>
      <c r="BC161">
        <v>8.6999999999999993</v>
      </c>
      <c r="BD161" t="s">
        <v>2416</v>
      </c>
      <c r="BE161">
        <v>-7.7851987999999999</v>
      </c>
      <c r="BF161">
        <v>110.36350590000001</v>
      </c>
      <c r="BG161">
        <v>2.2890802421127641E-3</v>
      </c>
      <c r="BJ161">
        <v>154899.9</v>
      </c>
      <c r="BM161">
        <v>230416</v>
      </c>
      <c r="BN161">
        <v>292418.75</v>
      </c>
      <c r="BQ161">
        <v>124081.375</v>
      </c>
      <c r="BR161">
        <v>207989.1428571429</v>
      </c>
      <c r="BT161">
        <v>141201.1</v>
      </c>
      <c r="BU161">
        <v>156690.1</v>
      </c>
      <c r="BV161">
        <v>161816.70000000001</v>
      </c>
      <c r="BW161">
        <v>129007.57142857141</v>
      </c>
      <c r="BX161">
        <v>125377.3333333333</v>
      </c>
      <c r="CA161">
        <v>164834.44444444441</v>
      </c>
      <c r="CB161">
        <f t="shared" si="18"/>
        <v>333750</v>
      </c>
      <c r="CC161">
        <f t="shared" si="19"/>
        <v>319285.71428571426</v>
      </c>
      <c r="CD161">
        <f t="shared" si="20"/>
        <v>8.7000000000000011</v>
      </c>
      <c r="CE161">
        <v>1</v>
      </c>
      <c r="CF161">
        <v>1</v>
      </c>
      <c r="CG161">
        <v>1</v>
      </c>
      <c r="CH161">
        <v>0</v>
      </c>
      <c r="CI161">
        <v>1</v>
      </c>
      <c r="CJ161">
        <v>1</v>
      </c>
      <c r="CK161">
        <v>0</v>
      </c>
      <c r="CL161">
        <f t="shared" si="21"/>
        <v>385000</v>
      </c>
      <c r="CM161">
        <f t="shared" si="22"/>
        <v>300000</v>
      </c>
      <c r="CN161">
        <f t="shared" si="23"/>
        <v>1.2833333333333334</v>
      </c>
      <c r="CO161">
        <f t="shared" si="24"/>
        <v>385000</v>
      </c>
      <c r="CP161">
        <f t="shared" si="25"/>
        <v>300000</v>
      </c>
      <c r="CQ161">
        <f t="shared" si="26"/>
        <v>1.2833333333333334</v>
      </c>
      <c r="CR161">
        <v>1</v>
      </c>
      <c r="CS161">
        <v>0</v>
      </c>
      <c r="CT161" t="s">
        <v>2520</v>
      </c>
      <c r="CU161">
        <v>0</v>
      </c>
      <c r="CV161">
        <v>0</v>
      </c>
      <c r="CW161">
        <v>1</v>
      </c>
      <c r="CX161">
        <v>0</v>
      </c>
      <c r="CY161">
        <v>0</v>
      </c>
    </row>
    <row r="162" spans="1:103" x14ac:dyDescent="0.25">
      <c r="A162" t="s">
        <v>378</v>
      </c>
      <c r="B162" t="s">
        <v>1289</v>
      </c>
      <c r="C162" t="s">
        <v>2048</v>
      </c>
      <c r="D162" t="s">
        <v>1328</v>
      </c>
      <c r="E162">
        <v>0</v>
      </c>
      <c r="F162">
        <v>185185</v>
      </c>
      <c r="G162">
        <v>185185</v>
      </c>
      <c r="H162">
        <v>185185</v>
      </c>
      <c r="I162">
        <v>185185</v>
      </c>
      <c r="J162">
        <v>185185</v>
      </c>
      <c r="K162">
        <v>185185</v>
      </c>
      <c r="L162">
        <v>185185</v>
      </c>
      <c r="M162">
        <v>185185</v>
      </c>
      <c r="N162">
        <v>237823</v>
      </c>
      <c r="O162">
        <v>185185</v>
      </c>
      <c r="P162">
        <v>185185</v>
      </c>
      <c r="Q162">
        <v>192461</v>
      </c>
      <c r="R162">
        <v>185185</v>
      </c>
      <c r="S162">
        <v>185185</v>
      </c>
      <c r="T162">
        <v>185185</v>
      </c>
      <c r="U162">
        <v>185185</v>
      </c>
      <c r="V162">
        <v>185185</v>
      </c>
      <c r="W162">
        <v>215206</v>
      </c>
      <c r="X162">
        <v>218706</v>
      </c>
      <c r="Y162">
        <v>218706</v>
      </c>
      <c r="Z162">
        <v>144444</v>
      </c>
      <c r="AA162">
        <v>144444</v>
      </c>
      <c r="AB162">
        <v>144444</v>
      </c>
      <c r="AC162">
        <v>144444</v>
      </c>
      <c r="AD162">
        <v>144444</v>
      </c>
      <c r="AE162">
        <v>144444</v>
      </c>
      <c r="AF162">
        <v>144444</v>
      </c>
      <c r="AG162">
        <v>144444</v>
      </c>
      <c r="AH162">
        <v>185502</v>
      </c>
      <c r="AI162">
        <v>144444</v>
      </c>
      <c r="AJ162">
        <v>144444</v>
      </c>
      <c r="AK162">
        <v>150120</v>
      </c>
      <c r="AL162">
        <v>144444</v>
      </c>
      <c r="AM162">
        <v>144444</v>
      </c>
      <c r="AN162">
        <v>144444</v>
      </c>
      <c r="AO162">
        <v>144444</v>
      </c>
      <c r="AP162">
        <v>144444</v>
      </c>
      <c r="AQ162">
        <v>167861</v>
      </c>
      <c r="AR162">
        <v>170591</v>
      </c>
      <c r="AS162">
        <v>170591</v>
      </c>
      <c r="AT162">
        <v>7.9</v>
      </c>
      <c r="AU162">
        <v>7.9</v>
      </c>
      <c r="AV162">
        <v>7.9</v>
      </c>
      <c r="AW162">
        <v>7.9</v>
      </c>
      <c r="AX162">
        <v>7.9</v>
      </c>
      <c r="AY162">
        <v>7.9</v>
      </c>
      <c r="AZ162">
        <v>7.9</v>
      </c>
      <c r="BA162">
        <v>7.9</v>
      </c>
      <c r="BB162">
        <v>7.9</v>
      </c>
      <c r="BC162">
        <v>7.9</v>
      </c>
      <c r="BD162" t="s">
        <v>2406</v>
      </c>
      <c r="BE162">
        <v>-7.8296413999999999</v>
      </c>
      <c r="BF162">
        <v>110.3674808</v>
      </c>
      <c r="BG162">
        <v>6.9130776965731942E-3</v>
      </c>
      <c r="BH162">
        <v>161891.1</v>
      </c>
      <c r="BI162">
        <v>518681</v>
      </c>
      <c r="BJ162">
        <v>236362.77777777781</v>
      </c>
      <c r="BK162">
        <v>183264.77777777781</v>
      </c>
      <c r="BL162">
        <v>191369.55555555559</v>
      </c>
      <c r="BM162">
        <v>155818.4</v>
      </c>
      <c r="BN162">
        <v>144892.5</v>
      </c>
      <c r="BO162">
        <v>161755.875</v>
      </c>
      <c r="BP162">
        <v>258993.625</v>
      </c>
      <c r="BQ162">
        <v>194408.66666666669</v>
      </c>
      <c r="BR162">
        <v>178065.9</v>
      </c>
      <c r="BS162">
        <v>375163.5</v>
      </c>
      <c r="BT162">
        <v>219826.125</v>
      </c>
      <c r="BU162">
        <v>174987</v>
      </c>
      <c r="BV162">
        <v>185011.1</v>
      </c>
      <c r="BW162">
        <v>205895</v>
      </c>
      <c r="BX162">
        <v>175191.44444444441</v>
      </c>
      <c r="BY162">
        <v>197995.3</v>
      </c>
      <c r="BZ162">
        <v>111763.7142857143</v>
      </c>
      <c r="CA162">
        <v>147674.5</v>
      </c>
      <c r="CB162">
        <f t="shared" si="18"/>
        <v>148549.79999999999</v>
      </c>
      <c r="CC162">
        <f t="shared" si="19"/>
        <v>152582.70000000001</v>
      </c>
      <c r="CD162">
        <f t="shared" si="20"/>
        <v>7.9</v>
      </c>
      <c r="CE162">
        <v>1</v>
      </c>
      <c r="CF162">
        <v>0</v>
      </c>
      <c r="CG162">
        <v>1</v>
      </c>
      <c r="CH162">
        <v>0</v>
      </c>
      <c r="CI162">
        <v>1</v>
      </c>
      <c r="CJ162">
        <v>1</v>
      </c>
      <c r="CK162">
        <v>0</v>
      </c>
      <c r="CL162">
        <f t="shared" si="21"/>
        <v>185502</v>
      </c>
      <c r="CM162">
        <f t="shared" si="22"/>
        <v>144444</v>
      </c>
      <c r="CN162">
        <f t="shared" si="23"/>
        <v>1.2842485669186674</v>
      </c>
      <c r="CO162">
        <f t="shared" si="24"/>
        <v>170591</v>
      </c>
      <c r="CP162">
        <f t="shared" si="25"/>
        <v>144444</v>
      </c>
      <c r="CQ162">
        <f t="shared" si="26"/>
        <v>1.1810182492869208</v>
      </c>
      <c r="CR162">
        <v>1</v>
      </c>
      <c r="CS162">
        <v>0</v>
      </c>
      <c r="CT162" t="s">
        <v>2518</v>
      </c>
      <c r="CU162">
        <v>1</v>
      </c>
      <c r="CV162">
        <v>0</v>
      </c>
      <c r="CW162">
        <v>0</v>
      </c>
      <c r="CX162">
        <v>0</v>
      </c>
      <c r="CY162">
        <v>0</v>
      </c>
    </row>
    <row r="163" spans="1:103" x14ac:dyDescent="0.25">
      <c r="A163" t="s">
        <v>440</v>
      </c>
      <c r="B163" t="s">
        <v>1278</v>
      </c>
      <c r="C163" t="s">
        <v>2325</v>
      </c>
      <c r="D163" t="s">
        <v>1328</v>
      </c>
      <c r="E163">
        <v>1</v>
      </c>
      <c r="F163">
        <v>320813</v>
      </c>
      <c r="H163">
        <v>385348</v>
      </c>
      <c r="I163">
        <v>377522</v>
      </c>
      <c r="J163">
        <v>369613</v>
      </c>
      <c r="K163">
        <v>355110</v>
      </c>
      <c r="L163">
        <v>384418</v>
      </c>
      <c r="M163">
        <v>380265</v>
      </c>
      <c r="N163">
        <v>412252</v>
      </c>
      <c r="O163">
        <v>384297</v>
      </c>
      <c r="P163">
        <v>366272</v>
      </c>
      <c r="R163">
        <v>357497</v>
      </c>
      <c r="S163">
        <v>353747</v>
      </c>
      <c r="T163">
        <v>353747</v>
      </c>
      <c r="U163">
        <v>353747</v>
      </c>
      <c r="V163">
        <v>357497</v>
      </c>
      <c r="W163">
        <v>355425</v>
      </c>
      <c r="X163">
        <v>380943</v>
      </c>
      <c r="Y163">
        <v>360881</v>
      </c>
      <c r="Z163">
        <v>198904</v>
      </c>
      <c r="AB163">
        <v>238916</v>
      </c>
      <c r="AC163">
        <v>234064</v>
      </c>
      <c r="AD163">
        <v>229160</v>
      </c>
      <c r="AE163">
        <v>235713</v>
      </c>
      <c r="AF163">
        <v>238339</v>
      </c>
      <c r="AG163">
        <v>235764</v>
      </c>
      <c r="AH163">
        <v>255596</v>
      </c>
      <c r="AI163">
        <v>238264</v>
      </c>
      <c r="AJ163">
        <v>219763</v>
      </c>
      <c r="AL163">
        <v>214498</v>
      </c>
      <c r="AM163">
        <v>212248</v>
      </c>
      <c r="AN163">
        <v>212248</v>
      </c>
      <c r="AO163">
        <v>212248</v>
      </c>
      <c r="AP163">
        <v>214498</v>
      </c>
      <c r="AQ163">
        <v>213255</v>
      </c>
      <c r="AR163">
        <v>228566</v>
      </c>
      <c r="AS163">
        <v>216529</v>
      </c>
      <c r="AT163">
        <v>7.4</v>
      </c>
      <c r="AV163">
        <v>7.4</v>
      </c>
      <c r="AW163">
        <v>7.4</v>
      </c>
      <c r="AX163">
        <v>7.4</v>
      </c>
      <c r="AY163">
        <v>7.4</v>
      </c>
      <c r="AZ163">
        <v>7.4</v>
      </c>
      <c r="BA163">
        <v>7.4</v>
      </c>
      <c r="BB163">
        <v>7.4</v>
      </c>
      <c r="BC163">
        <v>7.4</v>
      </c>
      <c r="BD163" t="s">
        <v>2406</v>
      </c>
      <c r="BE163">
        <v>-7.7814303000000002</v>
      </c>
      <c r="BF163">
        <v>110.404303</v>
      </c>
      <c r="BG163">
        <v>2.298835233723122E-3</v>
      </c>
      <c r="BH163">
        <v>117538.25</v>
      </c>
      <c r="BJ163">
        <v>211452.5</v>
      </c>
      <c r="BK163">
        <v>238621.2</v>
      </c>
      <c r="BL163">
        <v>272051.5</v>
      </c>
      <c r="BM163">
        <v>397084.8</v>
      </c>
      <c r="BN163">
        <v>51762.125</v>
      </c>
      <c r="BO163">
        <v>742207.375</v>
      </c>
      <c r="BP163">
        <v>547125.625</v>
      </c>
      <c r="BQ163">
        <v>294483.75</v>
      </c>
      <c r="BR163">
        <v>273589.55555555562</v>
      </c>
      <c r="BT163">
        <v>243347.88888888891</v>
      </c>
      <c r="BU163">
        <v>224413.3</v>
      </c>
      <c r="BV163">
        <v>224413.3</v>
      </c>
      <c r="BW163">
        <v>259324.11111111109</v>
      </c>
      <c r="BX163">
        <v>215268.8</v>
      </c>
      <c r="BY163">
        <v>266437</v>
      </c>
      <c r="BZ163">
        <v>413409.88888888888</v>
      </c>
      <c r="CA163">
        <v>299598.11111111112</v>
      </c>
      <c r="CB163">
        <f t="shared" si="18"/>
        <v>233857.77777777778</v>
      </c>
      <c r="CC163">
        <f t="shared" si="19"/>
        <v>215983.66666666666</v>
      </c>
      <c r="CD163">
        <f t="shared" si="20"/>
        <v>7.3999999999999995</v>
      </c>
      <c r="CE163">
        <v>1</v>
      </c>
      <c r="CF163">
        <v>0</v>
      </c>
      <c r="CG163">
        <v>1</v>
      </c>
      <c r="CH163">
        <v>0</v>
      </c>
      <c r="CI163">
        <v>1</v>
      </c>
      <c r="CJ163">
        <v>1</v>
      </c>
      <c r="CK163">
        <v>0</v>
      </c>
      <c r="CL163">
        <f t="shared" si="21"/>
        <v>255596</v>
      </c>
      <c r="CM163">
        <f t="shared" si="22"/>
        <v>198904</v>
      </c>
      <c r="CN163">
        <f t="shared" si="23"/>
        <v>1.2850219201222701</v>
      </c>
      <c r="CO163">
        <f t="shared" si="24"/>
        <v>228566</v>
      </c>
      <c r="CP163">
        <f t="shared" si="25"/>
        <v>212248</v>
      </c>
      <c r="CQ163">
        <f t="shared" si="26"/>
        <v>1.0768817609588783</v>
      </c>
      <c r="CR163">
        <v>1</v>
      </c>
      <c r="CS163">
        <v>0</v>
      </c>
      <c r="CT163" t="s">
        <v>2519</v>
      </c>
      <c r="CU163">
        <v>0</v>
      </c>
      <c r="CV163">
        <v>1</v>
      </c>
      <c r="CW163">
        <v>0</v>
      </c>
      <c r="CX163">
        <v>0</v>
      </c>
      <c r="CY163">
        <v>0</v>
      </c>
    </row>
    <row r="164" spans="1:103" x14ac:dyDescent="0.25">
      <c r="A164" t="s">
        <v>328</v>
      </c>
      <c r="B164" t="s">
        <v>1264</v>
      </c>
      <c r="C164" t="s">
        <v>1683</v>
      </c>
      <c r="D164" t="s">
        <v>1328</v>
      </c>
      <c r="E164">
        <v>2</v>
      </c>
      <c r="F164">
        <v>406667</v>
      </c>
      <c r="G164">
        <v>406667</v>
      </c>
      <c r="H164">
        <v>406667</v>
      </c>
      <c r="I164">
        <v>326667</v>
      </c>
      <c r="J164">
        <v>353333</v>
      </c>
      <c r="K164">
        <v>353333</v>
      </c>
      <c r="L164">
        <v>353333</v>
      </c>
      <c r="M164">
        <v>420000</v>
      </c>
      <c r="O164">
        <v>406667</v>
      </c>
      <c r="P164">
        <v>406667</v>
      </c>
      <c r="Q164">
        <v>406667</v>
      </c>
      <c r="R164">
        <v>406667</v>
      </c>
      <c r="S164">
        <v>326667</v>
      </c>
      <c r="T164">
        <v>326667</v>
      </c>
      <c r="U164">
        <v>326667</v>
      </c>
      <c r="V164">
        <v>326667</v>
      </c>
      <c r="W164">
        <v>366667</v>
      </c>
      <c r="X164">
        <v>366667</v>
      </c>
      <c r="Y164">
        <v>326667</v>
      </c>
      <c r="Z164">
        <v>305000</v>
      </c>
      <c r="AA164">
        <v>305000</v>
      </c>
      <c r="AB164">
        <v>305000</v>
      </c>
      <c r="AC164">
        <v>245000</v>
      </c>
      <c r="AD164">
        <v>265000</v>
      </c>
      <c r="AE164">
        <v>265000</v>
      </c>
      <c r="AF164">
        <v>265000</v>
      </c>
      <c r="AG164">
        <v>315000</v>
      </c>
      <c r="AI164">
        <v>305000</v>
      </c>
      <c r="AJ164">
        <v>305000</v>
      </c>
      <c r="AK164">
        <v>305000</v>
      </c>
      <c r="AL164">
        <v>305000</v>
      </c>
      <c r="AM164">
        <v>245000</v>
      </c>
      <c r="AN164">
        <v>245000</v>
      </c>
      <c r="AO164">
        <v>245000</v>
      </c>
      <c r="AP164">
        <v>245000</v>
      </c>
      <c r="AQ164">
        <v>275000</v>
      </c>
      <c r="AR164">
        <v>275000</v>
      </c>
      <c r="AS164">
        <v>245000</v>
      </c>
      <c r="AT164">
        <v>7.9</v>
      </c>
      <c r="AU164">
        <v>7.9</v>
      </c>
      <c r="AV164">
        <v>7.9</v>
      </c>
      <c r="AW164">
        <v>7.9</v>
      </c>
      <c r="AX164">
        <v>7.9</v>
      </c>
      <c r="AY164">
        <v>7.9</v>
      </c>
      <c r="AZ164">
        <v>7.9</v>
      </c>
      <c r="BA164">
        <v>7.9</v>
      </c>
      <c r="BB164">
        <v>7.9</v>
      </c>
      <c r="BC164">
        <v>7.9</v>
      </c>
      <c r="BD164" t="s">
        <v>2437</v>
      </c>
      <c r="BE164">
        <v>-7.7904920999999998</v>
      </c>
      <c r="BF164">
        <v>110.3643972</v>
      </c>
      <c r="BG164">
        <v>8.81097233898671E-4</v>
      </c>
      <c r="BH164">
        <v>384757.75</v>
      </c>
      <c r="BI164">
        <v>1090031</v>
      </c>
      <c r="BJ164">
        <v>118924.75</v>
      </c>
      <c r="BK164">
        <v>152047.11111111109</v>
      </c>
      <c r="BL164">
        <v>189502.4</v>
      </c>
      <c r="BM164">
        <v>210714.28571428571</v>
      </c>
      <c r="BN164">
        <v>315472.66666666669</v>
      </c>
      <c r="BO164">
        <v>491691.33333333331</v>
      </c>
      <c r="BQ164">
        <v>199004.5</v>
      </c>
      <c r="BR164">
        <v>311791.2</v>
      </c>
      <c r="BS164">
        <v>541300</v>
      </c>
      <c r="BT164">
        <v>140390.5</v>
      </c>
      <c r="BU164">
        <v>297136.2</v>
      </c>
      <c r="BV164">
        <v>222126.2</v>
      </c>
      <c r="BW164">
        <v>266876.2</v>
      </c>
      <c r="BX164">
        <v>502516.2</v>
      </c>
      <c r="BY164">
        <v>369786</v>
      </c>
      <c r="BZ164">
        <v>438500</v>
      </c>
      <c r="CA164">
        <v>186852.4</v>
      </c>
      <c r="CB164">
        <f t="shared" si="18"/>
        <v>286111.11111111112</v>
      </c>
      <c r="CC164">
        <f t="shared" si="19"/>
        <v>269000</v>
      </c>
      <c r="CD164">
        <f t="shared" si="20"/>
        <v>7.9</v>
      </c>
      <c r="CE164">
        <v>1</v>
      </c>
      <c r="CF164">
        <v>0</v>
      </c>
      <c r="CG164">
        <v>1</v>
      </c>
      <c r="CH164">
        <v>0</v>
      </c>
      <c r="CI164">
        <v>1</v>
      </c>
      <c r="CJ164">
        <v>0</v>
      </c>
      <c r="CK164">
        <v>0</v>
      </c>
      <c r="CL164">
        <f t="shared" si="21"/>
        <v>315000</v>
      </c>
      <c r="CM164">
        <f t="shared" si="22"/>
        <v>245000</v>
      </c>
      <c r="CN164">
        <f t="shared" si="23"/>
        <v>1.2857142857142858</v>
      </c>
      <c r="CO164">
        <f t="shared" si="24"/>
        <v>305000</v>
      </c>
      <c r="CP164">
        <f t="shared" si="25"/>
        <v>245000</v>
      </c>
      <c r="CQ164">
        <f t="shared" si="26"/>
        <v>1.2448979591836735</v>
      </c>
      <c r="CR164">
        <v>1</v>
      </c>
      <c r="CS164">
        <v>0</v>
      </c>
      <c r="CT164" t="s">
        <v>2520</v>
      </c>
      <c r="CU164">
        <v>0</v>
      </c>
      <c r="CV164">
        <v>0</v>
      </c>
      <c r="CW164">
        <v>1</v>
      </c>
      <c r="CX164">
        <v>0</v>
      </c>
      <c r="CY164">
        <v>0</v>
      </c>
    </row>
    <row r="165" spans="1:103" x14ac:dyDescent="0.25">
      <c r="A165" t="s">
        <v>371</v>
      </c>
      <c r="B165" t="s">
        <v>1313</v>
      </c>
      <c r="C165" t="s">
        <v>1723</v>
      </c>
      <c r="D165" t="s">
        <v>1328</v>
      </c>
      <c r="E165">
        <v>3</v>
      </c>
      <c r="F165">
        <v>600000</v>
      </c>
      <c r="G165">
        <v>466667</v>
      </c>
      <c r="H165">
        <v>466667</v>
      </c>
      <c r="I165">
        <v>466667</v>
      </c>
      <c r="J165">
        <v>466667</v>
      </c>
      <c r="K165">
        <v>466667</v>
      </c>
      <c r="L165">
        <v>466667</v>
      </c>
      <c r="M165">
        <v>466667</v>
      </c>
      <c r="N165">
        <v>466667</v>
      </c>
      <c r="O165">
        <v>466667</v>
      </c>
      <c r="P165">
        <v>466667</v>
      </c>
      <c r="Q165">
        <v>466667</v>
      </c>
      <c r="R165">
        <v>466667</v>
      </c>
      <c r="S165">
        <v>466667</v>
      </c>
      <c r="T165">
        <v>466667</v>
      </c>
      <c r="U165">
        <v>466667</v>
      </c>
      <c r="V165">
        <v>466667</v>
      </c>
      <c r="W165">
        <v>466667</v>
      </c>
      <c r="X165">
        <v>466667</v>
      </c>
      <c r="Y165">
        <v>466667</v>
      </c>
      <c r="Z165">
        <v>450000</v>
      </c>
      <c r="AA165">
        <v>350000</v>
      </c>
      <c r="AB165">
        <v>350000</v>
      </c>
      <c r="AC165">
        <v>350000</v>
      </c>
      <c r="AD165">
        <v>350000</v>
      </c>
      <c r="AE165">
        <v>350000</v>
      </c>
      <c r="AF165">
        <v>350000</v>
      </c>
      <c r="AG165">
        <v>350000</v>
      </c>
      <c r="AH165">
        <v>350000</v>
      </c>
      <c r="AI165">
        <v>350000</v>
      </c>
      <c r="AJ165">
        <v>350000</v>
      </c>
      <c r="AK165">
        <v>350000</v>
      </c>
      <c r="AL165">
        <v>350000</v>
      </c>
      <c r="AM165">
        <v>350000</v>
      </c>
      <c r="AN165">
        <v>350000</v>
      </c>
      <c r="AO165">
        <v>350000</v>
      </c>
      <c r="AP165">
        <v>350000</v>
      </c>
      <c r="AQ165">
        <v>350000</v>
      </c>
      <c r="AR165">
        <v>350000</v>
      </c>
      <c r="AS165">
        <v>350000</v>
      </c>
      <c r="AT165">
        <v>7.8</v>
      </c>
      <c r="AU165">
        <v>7.8</v>
      </c>
      <c r="AV165">
        <v>7.8</v>
      </c>
      <c r="AW165">
        <v>7.8</v>
      </c>
      <c r="AX165">
        <v>7.8</v>
      </c>
      <c r="AY165">
        <v>7.8</v>
      </c>
      <c r="AZ165">
        <v>7.8</v>
      </c>
      <c r="BA165">
        <v>7.8</v>
      </c>
      <c r="BB165">
        <v>7.8</v>
      </c>
      <c r="BC165">
        <v>7.8</v>
      </c>
      <c r="BD165" t="s">
        <v>2416</v>
      </c>
      <c r="BE165">
        <v>-8.0480821000000002</v>
      </c>
      <c r="BF165">
        <v>110.5846399</v>
      </c>
      <c r="BG165">
        <v>0.1111252552552546</v>
      </c>
      <c r="BH165">
        <v>209288.66666666669</v>
      </c>
      <c r="BI165">
        <v>108780.6666666667</v>
      </c>
      <c r="BJ165">
        <v>115828.75</v>
      </c>
      <c r="BK165">
        <v>113119.4</v>
      </c>
      <c r="BL165">
        <v>121738.55555555561</v>
      </c>
      <c r="BM165">
        <v>122342.44444444439</v>
      </c>
      <c r="BN165">
        <v>113463.1</v>
      </c>
      <c r="BO165">
        <v>124247.6</v>
      </c>
      <c r="BP165">
        <v>88923.555555555562</v>
      </c>
      <c r="BQ165">
        <v>106549.7</v>
      </c>
      <c r="BR165">
        <v>121721.7</v>
      </c>
      <c r="BS165">
        <v>134081.5</v>
      </c>
      <c r="BT165">
        <v>119808</v>
      </c>
      <c r="BU165">
        <v>101062.9</v>
      </c>
      <c r="BV165">
        <v>112084.2</v>
      </c>
      <c r="BW165">
        <v>112084.2</v>
      </c>
      <c r="BX165">
        <v>111093.88888888891</v>
      </c>
      <c r="BY165">
        <v>103531.55555555561</v>
      </c>
      <c r="BZ165">
        <v>100126.55555555561</v>
      </c>
      <c r="CA165">
        <v>96080.111111111109</v>
      </c>
      <c r="CB165">
        <f t="shared" si="18"/>
        <v>360000</v>
      </c>
      <c r="CC165">
        <f t="shared" si="19"/>
        <v>350000</v>
      </c>
      <c r="CD165">
        <f t="shared" si="20"/>
        <v>7.7999999999999989</v>
      </c>
      <c r="CE165">
        <v>1</v>
      </c>
      <c r="CF165">
        <v>1</v>
      </c>
      <c r="CG165">
        <v>1</v>
      </c>
      <c r="CH165">
        <v>0</v>
      </c>
      <c r="CI165">
        <v>1</v>
      </c>
      <c r="CJ165">
        <v>1</v>
      </c>
      <c r="CK165">
        <v>0</v>
      </c>
      <c r="CL165">
        <f t="shared" si="21"/>
        <v>450000</v>
      </c>
      <c r="CM165">
        <f t="shared" si="22"/>
        <v>350000</v>
      </c>
      <c r="CN165">
        <f t="shared" si="23"/>
        <v>1.2857142857142858</v>
      </c>
      <c r="CO165">
        <f t="shared" si="24"/>
        <v>350000</v>
      </c>
      <c r="CP165">
        <f t="shared" si="25"/>
        <v>350000</v>
      </c>
      <c r="CQ165">
        <f t="shared" si="26"/>
        <v>1</v>
      </c>
      <c r="CR165">
        <v>1</v>
      </c>
      <c r="CS165">
        <v>0</v>
      </c>
      <c r="CT165" t="s">
        <v>2522</v>
      </c>
      <c r="CU165">
        <v>0</v>
      </c>
      <c r="CV165">
        <v>0</v>
      </c>
      <c r="CW165">
        <v>0</v>
      </c>
      <c r="CX165">
        <v>0</v>
      </c>
      <c r="CY165">
        <v>1</v>
      </c>
    </row>
    <row r="166" spans="1:103" x14ac:dyDescent="0.25">
      <c r="A166" t="s">
        <v>17</v>
      </c>
      <c r="B166" t="s">
        <v>1278</v>
      </c>
      <c r="C166" t="s">
        <v>2098</v>
      </c>
      <c r="D166" t="s">
        <v>1328</v>
      </c>
      <c r="E166">
        <v>2</v>
      </c>
      <c r="F166">
        <v>244625</v>
      </c>
      <c r="H166">
        <v>289325</v>
      </c>
      <c r="J166">
        <v>227874</v>
      </c>
      <c r="K166">
        <v>227874</v>
      </c>
      <c r="L166">
        <v>234254</v>
      </c>
      <c r="M166">
        <v>233948</v>
      </c>
      <c r="N166">
        <v>254444</v>
      </c>
      <c r="O166">
        <v>227874</v>
      </c>
      <c r="P166">
        <v>287775</v>
      </c>
      <c r="R166">
        <v>338558</v>
      </c>
      <c r="T166">
        <v>273448</v>
      </c>
      <c r="U166">
        <v>273448</v>
      </c>
      <c r="V166">
        <v>287122</v>
      </c>
      <c r="W166">
        <v>364193</v>
      </c>
      <c r="X166">
        <v>370115</v>
      </c>
      <c r="Y166">
        <v>370115</v>
      </c>
      <c r="Z166">
        <v>154114</v>
      </c>
      <c r="AB166">
        <v>182275</v>
      </c>
      <c r="AD166">
        <v>177742</v>
      </c>
      <c r="AE166">
        <v>177742</v>
      </c>
      <c r="AF166">
        <v>182718</v>
      </c>
      <c r="AG166">
        <v>182479</v>
      </c>
      <c r="AH166">
        <v>198466</v>
      </c>
      <c r="AI166">
        <v>177742</v>
      </c>
      <c r="AJ166">
        <v>181298</v>
      </c>
      <c r="AL166">
        <v>213292</v>
      </c>
      <c r="AN166">
        <v>213289</v>
      </c>
      <c r="AO166">
        <v>213289</v>
      </c>
      <c r="AP166">
        <v>223955</v>
      </c>
      <c r="AQ166">
        <v>284071</v>
      </c>
      <c r="AR166">
        <v>288690</v>
      </c>
      <c r="AS166">
        <v>288690</v>
      </c>
      <c r="AT166">
        <v>8.9</v>
      </c>
      <c r="AV166">
        <v>8.9</v>
      </c>
      <c r="AX166">
        <v>8.9</v>
      </c>
      <c r="AY166">
        <v>8.9</v>
      </c>
      <c r="AZ166">
        <v>8.9</v>
      </c>
      <c r="BA166">
        <v>8.9</v>
      </c>
      <c r="BB166">
        <v>8.9</v>
      </c>
      <c r="BC166">
        <v>8.9</v>
      </c>
      <c r="BD166" t="s">
        <v>2408</v>
      </c>
      <c r="BE166">
        <v>-7.7753408000000004</v>
      </c>
      <c r="BF166">
        <v>110.4069334</v>
      </c>
      <c r="BG166">
        <v>4.9000649563399187E-3</v>
      </c>
      <c r="BH166">
        <v>202244.5</v>
      </c>
      <c r="BJ166">
        <v>115973.6</v>
      </c>
      <c r="BL166">
        <v>108295.5</v>
      </c>
      <c r="BM166">
        <v>132605.9</v>
      </c>
      <c r="BN166">
        <v>107301</v>
      </c>
      <c r="BO166">
        <v>207196.66666666669</v>
      </c>
      <c r="BP166">
        <v>233369.33333333331</v>
      </c>
      <c r="BQ166">
        <v>125537.2222222222</v>
      </c>
      <c r="BR166">
        <v>156859.55555555559</v>
      </c>
      <c r="BT166">
        <v>86137.111111111109</v>
      </c>
      <c r="BV166">
        <v>81694.8</v>
      </c>
      <c r="BW166">
        <v>93694.8</v>
      </c>
      <c r="BX166">
        <v>79901.7</v>
      </c>
      <c r="BY166">
        <v>123376.11111111109</v>
      </c>
      <c r="BZ166">
        <v>168269.22222222219</v>
      </c>
      <c r="CA166">
        <v>126634.2222222222</v>
      </c>
      <c r="CB166">
        <f t="shared" si="18"/>
        <v>179159.75</v>
      </c>
      <c r="CC166">
        <f t="shared" si="19"/>
        <v>238321.75</v>
      </c>
      <c r="CD166">
        <f t="shared" si="20"/>
        <v>8.9</v>
      </c>
      <c r="CE166">
        <v>1</v>
      </c>
      <c r="CF166">
        <v>0</v>
      </c>
      <c r="CG166">
        <v>0</v>
      </c>
      <c r="CH166">
        <v>0</v>
      </c>
      <c r="CI166">
        <v>1</v>
      </c>
      <c r="CJ166">
        <v>0</v>
      </c>
      <c r="CK166">
        <v>0</v>
      </c>
      <c r="CL166">
        <f t="shared" si="21"/>
        <v>198466</v>
      </c>
      <c r="CM166">
        <f t="shared" si="22"/>
        <v>154114</v>
      </c>
      <c r="CN166">
        <f t="shared" si="23"/>
        <v>1.2877869628975953</v>
      </c>
      <c r="CO166">
        <f t="shared" si="24"/>
        <v>288690</v>
      </c>
      <c r="CP166">
        <f t="shared" si="25"/>
        <v>181298</v>
      </c>
      <c r="CQ166">
        <f t="shared" si="26"/>
        <v>1.59235071539675</v>
      </c>
      <c r="CR166">
        <v>1</v>
      </c>
      <c r="CS166">
        <v>0</v>
      </c>
      <c r="CT166" t="s">
        <v>2519</v>
      </c>
      <c r="CU166">
        <v>0</v>
      </c>
      <c r="CV166">
        <v>1</v>
      </c>
      <c r="CW166">
        <v>0</v>
      </c>
      <c r="CX166">
        <v>0</v>
      </c>
      <c r="CY166">
        <v>0</v>
      </c>
    </row>
    <row r="167" spans="1:103" x14ac:dyDescent="0.25">
      <c r="A167" t="s">
        <v>123</v>
      </c>
      <c r="B167" t="s">
        <v>1270</v>
      </c>
      <c r="C167" t="s">
        <v>2315</v>
      </c>
      <c r="D167" t="s">
        <v>1328</v>
      </c>
      <c r="E167">
        <v>3</v>
      </c>
      <c r="F167">
        <v>473807</v>
      </c>
      <c r="H167">
        <v>373707</v>
      </c>
      <c r="I167">
        <v>399065</v>
      </c>
      <c r="J167">
        <v>381715</v>
      </c>
      <c r="K167">
        <v>413747</v>
      </c>
      <c r="L167">
        <v>467133</v>
      </c>
      <c r="O167">
        <v>367033</v>
      </c>
      <c r="P167">
        <v>384384</v>
      </c>
      <c r="R167">
        <v>453787</v>
      </c>
      <c r="S167">
        <v>453787</v>
      </c>
      <c r="T167">
        <v>453787</v>
      </c>
      <c r="U167">
        <v>453787</v>
      </c>
      <c r="V167">
        <v>453787</v>
      </c>
      <c r="W167">
        <v>467133</v>
      </c>
      <c r="Z167">
        <v>355355</v>
      </c>
      <c r="AB167">
        <v>280280</v>
      </c>
      <c r="AC167">
        <v>299299</v>
      </c>
      <c r="AD167">
        <v>286286</v>
      </c>
      <c r="AE167">
        <v>310310</v>
      </c>
      <c r="AF167">
        <v>350350</v>
      </c>
      <c r="AI167">
        <v>275275</v>
      </c>
      <c r="AJ167">
        <v>288288</v>
      </c>
      <c r="AL167">
        <v>340340</v>
      </c>
      <c r="AM167">
        <v>340340</v>
      </c>
      <c r="AN167">
        <v>340340</v>
      </c>
      <c r="AO167">
        <v>340340</v>
      </c>
      <c r="AP167">
        <v>340340</v>
      </c>
      <c r="AQ167">
        <v>350350</v>
      </c>
      <c r="AT167">
        <v>8.1999999999999993</v>
      </c>
      <c r="AV167">
        <v>8.1999999999999993</v>
      </c>
      <c r="AW167">
        <v>8.1999999999999993</v>
      </c>
      <c r="AX167">
        <v>8.1999999999999993</v>
      </c>
      <c r="AY167">
        <v>8.1999999999999993</v>
      </c>
      <c r="AZ167">
        <v>8.1999999999999993</v>
      </c>
      <c r="BA167">
        <v>8.1999999999999993</v>
      </c>
      <c r="BC167">
        <v>8.1999999999999993</v>
      </c>
      <c r="BD167" t="s">
        <v>2405</v>
      </c>
      <c r="BE167">
        <v>-7.8158222000000004</v>
      </c>
      <c r="BF167">
        <v>110.3681579</v>
      </c>
      <c r="BG167">
        <v>2.751881116773981E-3</v>
      </c>
      <c r="BH167">
        <v>321373.55555555562</v>
      </c>
      <c r="BJ167">
        <v>244653.8</v>
      </c>
      <c r="BK167">
        <v>233823.7</v>
      </c>
      <c r="BL167">
        <v>114676</v>
      </c>
      <c r="BM167">
        <v>190823.11111111109</v>
      </c>
      <c r="BN167">
        <v>219151.11111111109</v>
      </c>
      <c r="BQ167">
        <v>228091.7</v>
      </c>
      <c r="BR167">
        <v>219736.7</v>
      </c>
      <c r="BT167">
        <v>295708.7</v>
      </c>
      <c r="BU167">
        <v>230907.5</v>
      </c>
      <c r="BV167">
        <v>228658</v>
      </c>
      <c r="BW167">
        <v>230126</v>
      </c>
      <c r="BX167">
        <v>238802.66666666669</v>
      </c>
      <c r="BY167">
        <v>288070.75</v>
      </c>
      <c r="CB167">
        <f t="shared" si="18"/>
        <v>308165</v>
      </c>
      <c r="CC167">
        <f t="shared" si="19"/>
        <v>334334</v>
      </c>
      <c r="CD167">
        <f t="shared" si="20"/>
        <v>8.2000000000000011</v>
      </c>
      <c r="CE167">
        <v>1</v>
      </c>
      <c r="CF167">
        <v>1</v>
      </c>
      <c r="CG167">
        <v>1</v>
      </c>
      <c r="CH167">
        <v>1</v>
      </c>
      <c r="CI167">
        <v>1</v>
      </c>
      <c r="CJ167">
        <v>1</v>
      </c>
      <c r="CK167">
        <v>1</v>
      </c>
      <c r="CL167">
        <f t="shared" si="21"/>
        <v>355355</v>
      </c>
      <c r="CM167">
        <f t="shared" si="22"/>
        <v>275275</v>
      </c>
      <c r="CN167">
        <f t="shared" si="23"/>
        <v>1.290909090909091</v>
      </c>
      <c r="CO167">
        <f t="shared" si="24"/>
        <v>350350</v>
      </c>
      <c r="CP167">
        <f t="shared" si="25"/>
        <v>288288</v>
      </c>
      <c r="CQ167">
        <f t="shared" si="26"/>
        <v>1.2152777777777777</v>
      </c>
      <c r="CR167">
        <v>1</v>
      </c>
      <c r="CS167">
        <v>0</v>
      </c>
      <c r="CT167" t="s">
        <v>2520</v>
      </c>
      <c r="CU167">
        <v>0</v>
      </c>
      <c r="CV167">
        <v>0</v>
      </c>
      <c r="CW167">
        <v>1</v>
      </c>
      <c r="CX167">
        <v>0</v>
      </c>
      <c r="CY167">
        <v>0</v>
      </c>
    </row>
    <row r="168" spans="1:103" x14ac:dyDescent="0.25">
      <c r="A168" t="s">
        <v>200</v>
      </c>
      <c r="B168" t="s">
        <v>1264</v>
      </c>
      <c r="C168" t="s">
        <v>1870</v>
      </c>
      <c r="D168" t="s">
        <v>1328</v>
      </c>
      <c r="E168">
        <v>1</v>
      </c>
      <c r="F168">
        <v>517333</v>
      </c>
      <c r="H168">
        <v>400000</v>
      </c>
      <c r="I168">
        <v>400000</v>
      </c>
      <c r="J168">
        <v>400000</v>
      </c>
      <c r="K168">
        <v>400000</v>
      </c>
      <c r="O168">
        <v>400000</v>
      </c>
      <c r="P168">
        <v>517333</v>
      </c>
      <c r="R168">
        <v>400000</v>
      </c>
      <c r="S168">
        <v>400000</v>
      </c>
      <c r="T168">
        <v>400000</v>
      </c>
      <c r="U168">
        <v>400000</v>
      </c>
      <c r="V168">
        <v>400000</v>
      </c>
      <c r="Y168">
        <v>400000</v>
      </c>
      <c r="Z168">
        <v>388000</v>
      </c>
      <c r="AB168">
        <v>300000</v>
      </c>
      <c r="AC168">
        <v>300000</v>
      </c>
      <c r="AD168">
        <v>300000</v>
      </c>
      <c r="AE168">
        <v>300000</v>
      </c>
      <c r="AI168">
        <v>300000</v>
      </c>
      <c r="AJ168">
        <v>388000</v>
      </c>
      <c r="AL168">
        <v>300000</v>
      </c>
      <c r="AM168">
        <v>300000</v>
      </c>
      <c r="AN168">
        <v>300000</v>
      </c>
      <c r="AO168">
        <v>300000</v>
      </c>
      <c r="AP168">
        <v>300000</v>
      </c>
      <c r="AS168">
        <v>300000</v>
      </c>
      <c r="AT168">
        <v>8.1999999999999993</v>
      </c>
      <c r="AV168">
        <v>8.1999999999999993</v>
      </c>
      <c r="AW168">
        <v>8.1999999999999993</v>
      </c>
      <c r="AX168">
        <v>8.1999999999999993</v>
      </c>
      <c r="AY168">
        <v>8.1999999999999993</v>
      </c>
      <c r="AZ168">
        <v>8.1999999999999993</v>
      </c>
      <c r="BC168">
        <v>8.1999999999999993</v>
      </c>
      <c r="BD168" t="s">
        <v>2422</v>
      </c>
      <c r="BE168">
        <v>-7.7918285000000003</v>
      </c>
      <c r="BF168">
        <v>110.3654087</v>
      </c>
      <c r="BG168">
        <v>9.1571972484984221E-4</v>
      </c>
      <c r="BH168">
        <v>197031.8571428571</v>
      </c>
      <c r="BJ168">
        <v>147944.44444444441</v>
      </c>
      <c r="BK168">
        <v>147710</v>
      </c>
      <c r="BL168">
        <v>131510.1</v>
      </c>
      <c r="BM168">
        <v>70728.571428571435</v>
      </c>
      <c r="BQ168">
        <v>141410</v>
      </c>
      <c r="BR168">
        <v>125607.1428571429</v>
      </c>
      <c r="BT168">
        <v>133550</v>
      </c>
      <c r="BU168">
        <v>132110</v>
      </c>
      <c r="BV168">
        <v>133810</v>
      </c>
      <c r="BW168">
        <v>82512.5</v>
      </c>
      <c r="BX168">
        <v>83075</v>
      </c>
      <c r="CA168">
        <v>136810</v>
      </c>
      <c r="CB168">
        <f t="shared" si="18"/>
        <v>314666.66666666669</v>
      </c>
      <c r="CC168">
        <f t="shared" si="19"/>
        <v>312571.42857142858</v>
      </c>
      <c r="CD168">
        <f t="shared" si="20"/>
        <v>8.2000000000000011</v>
      </c>
      <c r="CE168">
        <v>1</v>
      </c>
      <c r="CF168">
        <v>1</v>
      </c>
      <c r="CG168">
        <v>1</v>
      </c>
      <c r="CH168">
        <v>1</v>
      </c>
      <c r="CI168">
        <v>1</v>
      </c>
      <c r="CJ168">
        <v>1</v>
      </c>
      <c r="CK168">
        <v>0</v>
      </c>
      <c r="CL168">
        <f t="shared" si="21"/>
        <v>388000</v>
      </c>
      <c r="CM168">
        <f t="shared" si="22"/>
        <v>300000</v>
      </c>
      <c r="CN168">
        <f t="shared" si="23"/>
        <v>1.2933333333333332</v>
      </c>
      <c r="CO168">
        <f t="shared" si="24"/>
        <v>388000</v>
      </c>
      <c r="CP168">
        <f t="shared" si="25"/>
        <v>300000</v>
      </c>
      <c r="CQ168">
        <f t="shared" si="26"/>
        <v>1.2933333333333332</v>
      </c>
      <c r="CR168">
        <v>1</v>
      </c>
      <c r="CS168">
        <v>0</v>
      </c>
      <c r="CT168" t="s">
        <v>2520</v>
      </c>
      <c r="CU168">
        <v>0</v>
      </c>
      <c r="CV168">
        <v>0</v>
      </c>
      <c r="CW168">
        <v>1</v>
      </c>
      <c r="CX168">
        <v>0</v>
      </c>
      <c r="CY168">
        <v>0</v>
      </c>
    </row>
    <row r="169" spans="1:103" x14ac:dyDescent="0.25">
      <c r="A169" t="s">
        <v>1089</v>
      </c>
      <c r="B169" t="s">
        <v>1264</v>
      </c>
      <c r="C169" t="s">
        <v>1818</v>
      </c>
      <c r="D169" t="s">
        <v>1328</v>
      </c>
      <c r="E169">
        <v>0</v>
      </c>
      <c r="H169">
        <v>240000</v>
      </c>
      <c r="I169">
        <v>240000</v>
      </c>
      <c r="J169">
        <v>300000</v>
      </c>
      <c r="K169">
        <v>260000</v>
      </c>
      <c r="O169">
        <v>265000</v>
      </c>
      <c r="P169">
        <v>300000</v>
      </c>
      <c r="Q169">
        <v>300000</v>
      </c>
      <c r="R169">
        <v>240000</v>
      </c>
      <c r="S169">
        <v>240000</v>
      </c>
      <c r="T169">
        <v>240000</v>
      </c>
      <c r="U169">
        <v>240000</v>
      </c>
      <c r="V169">
        <v>265000</v>
      </c>
      <c r="W169">
        <v>315000</v>
      </c>
      <c r="X169">
        <v>350000</v>
      </c>
      <c r="Y169">
        <v>240000</v>
      </c>
      <c r="AB169">
        <v>192000</v>
      </c>
      <c r="AC169">
        <v>192000</v>
      </c>
      <c r="AD169">
        <v>249000</v>
      </c>
      <c r="AE169">
        <v>221000</v>
      </c>
      <c r="AI169">
        <v>219950</v>
      </c>
      <c r="AJ169">
        <v>240000</v>
      </c>
      <c r="AK169">
        <v>240000</v>
      </c>
      <c r="AL169">
        <v>192000</v>
      </c>
      <c r="AM169">
        <v>192000</v>
      </c>
      <c r="AN169">
        <v>199200</v>
      </c>
      <c r="AO169">
        <v>204000</v>
      </c>
      <c r="AP169">
        <v>225250</v>
      </c>
      <c r="AQ169">
        <v>267750</v>
      </c>
      <c r="AR169">
        <v>297500</v>
      </c>
      <c r="AS169">
        <v>199200</v>
      </c>
      <c r="AT169">
        <v>8.3000000000000007</v>
      </c>
      <c r="AU169">
        <v>8.3000000000000007</v>
      </c>
      <c r="AV169">
        <v>8.3000000000000007</v>
      </c>
      <c r="AW169">
        <v>8.3000000000000007</v>
      </c>
      <c r="AX169">
        <v>8.3000000000000007</v>
      </c>
      <c r="AY169">
        <v>8.3000000000000007</v>
      </c>
      <c r="AZ169">
        <v>8.3000000000000007</v>
      </c>
      <c r="BA169">
        <v>8.3000000000000007</v>
      </c>
      <c r="BB169">
        <v>8.3000000000000007</v>
      </c>
      <c r="BC169">
        <v>8.3000000000000007</v>
      </c>
      <c r="BD169" t="s">
        <v>2416</v>
      </c>
      <c r="BE169">
        <v>-7.7938868000000001</v>
      </c>
      <c r="BF169">
        <v>110.3635093</v>
      </c>
      <c r="BG169">
        <v>1.205842695882001E-3</v>
      </c>
      <c r="BJ169">
        <v>195489.9</v>
      </c>
      <c r="BK169">
        <v>180489.9</v>
      </c>
      <c r="BL169">
        <v>157789.9</v>
      </c>
      <c r="BM169">
        <v>247222.11111111109</v>
      </c>
      <c r="BQ169">
        <v>172181</v>
      </c>
      <c r="BR169">
        <v>202800</v>
      </c>
      <c r="BS169">
        <v>328200</v>
      </c>
      <c r="BT169">
        <v>194489.9</v>
      </c>
      <c r="BU169">
        <v>189489.9</v>
      </c>
      <c r="BV169">
        <v>198412.5</v>
      </c>
      <c r="BW169">
        <v>117700</v>
      </c>
      <c r="BX169">
        <v>103592.8571428571</v>
      </c>
      <c r="BY169">
        <v>131392.8571428571</v>
      </c>
      <c r="BZ169">
        <v>213200</v>
      </c>
      <c r="CA169">
        <v>201717.9</v>
      </c>
      <c r="CB169">
        <f t="shared" si="18"/>
        <v>214790</v>
      </c>
      <c r="CC169">
        <f t="shared" si="19"/>
        <v>225690</v>
      </c>
      <c r="CD169">
        <f t="shared" si="20"/>
        <v>8.2999999999999989</v>
      </c>
      <c r="CE169">
        <v>1</v>
      </c>
      <c r="CF169">
        <v>1</v>
      </c>
      <c r="CG169">
        <v>1</v>
      </c>
      <c r="CH169">
        <v>0</v>
      </c>
      <c r="CI169">
        <v>1</v>
      </c>
      <c r="CJ169">
        <v>1</v>
      </c>
      <c r="CK169">
        <v>0</v>
      </c>
      <c r="CL169">
        <f t="shared" si="21"/>
        <v>249000</v>
      </c>
      <c r="CM169">
        <f t="shared" si="22"/>
        <v>192000</v>
      </c>
      <c r="CN169">
        <f t="shared" si="23"/>
        <v>1.296875</v>
      </c>
      <c r="CO169">
        <f t="shared" si="24"/>
        <v>297500</v>
      </c>
      <c r="CP169">
        <f t="shared" si="25"/>
        <v>192000</v>
      </c>
      <c r="CQ169">
        <f t="shared" si="26"/>
        <v>1.5494791666666667</v>
      </c>
      <c r="CR169">
        <v>1</v>
      </c>
      <c r="CS169">
        <v>0</v>
      </c>
      <c r="CT169" t="s">
        <v>2520</v>
      </c>
      <c r="CU169">
        <v>0</v>
      </c>
      <c r="CV169">
        <v>0</v>
      </c>
      <c r="CW169">
        <v>1</v>
      </c>
      <c r="CX169">
        <v>0</v>
      </c>
      <c r="CY169">
        <v>0</v>
      </c>
    </row>
    <row r="170" spans="1:103" x14ac:dyDescent="0.25">
      <c r="A170" t="s">
        <v>70</v>
      </c>
      <c r="B170" t="s">
        <v>1277</v>
      </c>
      <c r="C170" t="s">
        <v>2107</v>
      </c>
      <c r="D170" t="s">
        <v>1328</v>
      </c>
      <c r="E170">
        <v>3</v>
      </c>
      <c r="F170">
        <v>517333</v>
      </c>
      <c r="H170">
        <v>397333</v>
      </c>
      <c r="I170">
        <v>397333</v>
      </c>
      <c r="J170">
        <v>437333</v>
      </c>
      <c r="K170">
        <v>517333</v>
      </c>
      <c r="L170">
        <v>437333</v>
      </c>
      <c r="O170">
        <v>397333</v>
      </c>
      <c r="P170">
        <v>437333</v>
      </c>
      <c r="Q170">
        <v>1184000</v>
      </c>
      <c r="R170">
        <v>397333</v>
      </c>
      <c r="S170">
        <v>397333</v>
      </c>
      <c r="T170">
        <v>517333</v>
      </c>
      <c r="U170">
        <v>397333</v>
      </c>
      <c r="V170">
        <v>397333</v>
      </c>
      <c r="W170">
        <v>650665</v>
      </c>
      <c r="X170">
        <v>1157333</v>
      </c>
      <c r="Y170">
        <v>397333</v>
      </c>
      <c r="Z170">
        <v>388000</v>
      </c>
      <c r="AB170">
        <v>298000</v>
      </c>
      <c r="AC170">
        <v>298000</v>
      </c>
      <c r="AD170">
        <v>328000</v>
      </c>
      <c r="AE170">
        <v>388000</v>
      </c>
      <c r="AF170">
        <v>328000</v>
      </c>
      <c r="AI170">
        <v>298000</v>
      </c>
      <c r="AJ170">
        <v>328000</v>
      </c>
      <c r="AK170">
        <v>888000</v>
      </c>
      <c r="AL170">
        <v>298000</v>
      </c>
      <c r="AM170">
        <v>298000</v>
      </c>
      <c r="AN170">
        <v>388000</v>
      </c>
      <c r="AO170">
        <v>298000</v>
      </c>
      <c r="AP170">
        <v>298000</v>
      </c>
      <c r="AQ170">
        <v>487999</v>
      </c>
      <c r="AR170">
        <v>868000</v>
      </c>
      <c r="AS170">
        <v>298000</v>
      </c>
      <c r="AT170">
        <v>8.3000000000000007</v>
      </c>
      <c r="AU170">
        <v>8.3000000000000007</v>
      </c>
      <c r="AV170">
        <v>8.3000000000000007</v>
      </c>
      <c r="AW170">
        <v>8.3000000000000007</v>
      </c>
      <c r="AX170">
        <v>8.3000000000000007</v>
      </c>
      <c r="AY170">
        <v>8.3000000000000007</v>
      </c>
      <c r="AZ170">
        <v>8.3000000000000007</v>
      </c>
      <c r="BA170">
        <v>8.3000000000000007</v>
      </c>
      <c r="BB170">
        <v>8.3000000000000007</v>
      </c>
      <c r="BC170">
        <v>8.3000000000000007</v>
      </c>
      <c r="BD170" t="s">
        <v>2405</v>
      </c>
      <c r="BE170">
        <v>-7.8194670000000004</v>
      </c>
      <c r="BF170">
        <v>110.372372</v>
      </c>
      <c r="BG170">
        <v>1.174757364855049E-3</v>
      </c>
      <c r="BH170">
        <v>183907.77777777781</v>
      </c>
      <c r="BJ170">
        <v>135582.44444444441</v>
      </c>
      <c r="BK170">
        <v>135227.1</v>
      </c>
      <c r="BL170">
        <v>132353.70000000001</v>
      </c>
      <c r="BM170">
        <v>181885.7</v>
      </c>
      <c r="BN170">
        <v>228139.125</v>
      </c>
      <c r="BQ170">
        <v>130943.6666666667</v>
      </c>
      <c r="BR170">
        <v>143669.55555555559</v>
      </c>
      <c r="BS170">
        <v>610358.66666666663</v>
      </c>
      <c r="BT170">
        <v>132990.79999999999</v>
      </c>
      <c r="BU170">
        <v>140490.5</v>
      </c>
      <c r="BV170">
        <v>184490</v>
      </c>
      <c r="BW170">
        <v>129712.3333333333</v>
      </c>
      <c r="BX170">
        <v>134434.77777777781</v>
      </c>
      <c r="BY170">
        <v>250798.875</v>
      </c>
      <c r="BZ170">
        <v>667071</v>
      </c>
      <c r="CA170">
        <v>135817.5</v>
      </c>
      <c r="CB170">
        <f t="shared" si="18"/>
        <v>332285.71428571426</v>
      </c>
      <c r="CC170">
        <f t="shared" si="19"/>
        <v>444999.9</v>
      </c>
      <c r="CD170">
        <f t="shared" si="20"/>
        <v>8.2999999999999989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f t="shared" si="21"/>
        <v>388000</v>
      </c>
      <c r="CM170">
        <f t="shared" si="22"/>
        <v>298000</v>
      </c>
      <c r="CN170">
        <f t="shared" si="23"/>
        <v>1.3020134228187918</v>
      </c>
      <c r="CO170">
        <f t="shared" si="24"/>
        <v>888000</v>
      </c>
      <c r="CP170">
        <f t="shared" si="25"/>
        <v>298000</v>
      </c>
      <c r="CQ170">
        <f t="shared" si="26"/>
        <v>2.9798657718120807</v>
      </c>
      <c r="CR170">
        <v>1</v>
      </c>
      <c r="CS170">
        <v>0</v>
      </c>
      <c r="CT170" t="s">
        <v>2520</v>
      </c>
      <c r="CU170">
        <v>0</v>
      </c>
      <c r="CV170">
        <v>0</v>
      </c>
      <c r="CW170">
        <v>1</v>
      </c>
      <c r="CX170">
        <v>0</v>
      </c>
      <c r="CY170">
        <v>0</v>
      </c>
    </row>
    <row r="171" spans="1:103" x14ac:dyDescent="0.25">
      <c r="A171" t="s">
        <v>558</v>
      </c>
      <c r="B171" t="s">
        <v>1262</v>
      </c>
      <c r="C171" t="s">
        <v>2311</v>
      </c>
      <c r="D171" t="s">
        <v>1328</v>
      </c>
      <c r="E171">
        <v>1</v>
      </c>
      <c r="F171">
        <v>266667</v>
      </c>
      <c r="H171">
        <v>266667</v>
      </c>
      <c r="I171">
        <v>220000</v>
      </c>
      <c r="J171">
        <v>220000</v>
      </c>
      <c r="K171">
        <v>220000</v>
      </c>
      <c r="L171">
        <v>220000</v>
      </c>
      <c r="M171">
        <v>266667</v>
      </c>
      <c r="O171">
        <v>286667</v>
      </c>
      <c r="P171">
        <v>266667</v>
      </c>
      <c r="R171">
        <v>266667</v>
      </c>
      <c r="S171">
        <v>246667</v>
      </c>
      <c r="T171">
        <v>246667</v>
      </c>
      <c r="U171">
        <v>246667</v>
      </c>
      <c r="V171">
        <v>246667</v>
      </c>
      <c r="W171">
        <v>266667</v>
      </c>
      <c r="X171">
        <v>266667</v>
      </c>
      <c r="Y171">
        <v>266667</v>
      </c>
      <c r="Z171">
        <v>200000</v>
      </c>
      <c r="AB171">
        <v>200000</v>
      </c>
      <c r="AC171">
        <v>165000</v>
      </c>
      <c r="AD171">
        <v>165000</v>
      </c>
      <c r="AE171">
        <v>165000</v>
      </c>
      <c r="AF171">
        <v>165000</v>
      </c>
      <c r="AG171">
        <v>200000</v>
      </c>
      <c r="AI171">
        <v>215000</v>
      </c>
      <c r="AJ171">
        <v>200000</v>
      </c>
      <c r="AL171">
        <v>200000</v>
      </c>
      <c r="AM171">
        <v>185000</v>
      </c>
      <c r="AN171">
        <v>185000</v>
      </c>
      <c r="AO171">
        <v>185000</v>
      </c>
      <c r="AP171">
        <v>185000</v>
      </c>
      <c r="AQ171">
        <v>200000</v>
      </c>
      <c r="AR171">
        <v>200000</v>
      </c>
      <c r="AS171">
        <v>200000</v>
      </c>
      <c r="AT171">
        <v>8.5</v>
      </c>
      <c r="AV171">
        <v>8.5</v>
      </c>
      <c r="AW171">
        <v>8.5</v>
      </c>
      <c r="AX171">
        <v>8.5</v>
      </c>
      <c r="AY171">
        <v>8.5</v>
      </c>
      <c r="AZ171">
        <v>8.5</v>
      </c>
      <c r="BA171">
        <v>8.5</v>
      </c>
      <c r="BB171">
        <v>8.5</v>
      </c>
      <c r="BC171">
        <v>8.5</v>
      </c>
      <c r="BD171" t="s">
        <v>2406</v>
      </c>
      <c r="BE171">
        <v>-7.7971120000000003</v>
      </c>
      <c r="BF171">
        <v>110.3778001</v>
      </c>
      <c r="BG171">
        <v>4.8198456150491684E-3</v>
      </c>
      <c r="BH171">
        <v>47215.875</v>
      </c>
      <c r="BJ171">
        <v>98983.666666666672</v>
      </c>
      <c r="BK171">
        <v>86171</v>
      </c>
      <c r="BL171">
        <v>53058.25</v>
      </c>
      <c r="BM171">
        <v>51808.25</v>
      </c>
      <c r="BN171">
        <v>45215</v>
      </c>
      <c r="BO171">
        <v>31093.200000000001</v>
      </c>
      <c r="BQ171">
        <v>88749.555555555562</v>
      </c>
      <c r="BR171">
        <v>74493.666666666672</v>
      </c>
      <c r="BT171">
        <v>86402.7</v>
      </c>
      <c r="BU171">
        <v>86146.555555555562</v>
      </c>
      <c r="BV171">
        <v>79671.5</v>
      </c>
      <c r="BW171">
        <v>40730.777777777781</v>
      </c>
      <c r="BX171">
        <v>40784</v>
      </c>
      <c r="BY171">
        <v>100615.55555555561</v>
      </c>
      <c r="BZ171">
        <v>80731.28571428571</v>
      </c>
      <c r="CA171">
        <v>79839.600000000006</v>
      </c>
      <c r="CB171">
        <f t="shared" si="18"/>
        <v>184375</v>
      </c>
      <c r="CC171">
        <f t="shared" si="19"/>
        <v>193333.33333333334</v>
      </c>
      <c r="CD171">
        <f t="shared" si="20"/>
        <v>8.5</v>
      </c>
      <c r="CE171">
        <v>1</v>
      </c>
      <c r="CF171">
        <v>0</v>
      </c>
      <c r="CG171">
        <v>1</v>
      </c>
      <c r="CH171">
        <v>0</v>
      </c>
      <c r="CI171">
        <v>1</v>
      </c>
      <c r="CJ171">
        <v>1</v>
      </c>
      <c r="CK171">
        <v>0</v>
      </c>
      <c r="CL171">
        <f t="shared" si="21"/>
        <v>215000</v>
      </c>
      <c r="CM171">
        <f t="shared" si="22"/>
        <v>165000</v>
      </c>
      <c r="CN171">
        <f t="shared" si="23"/>
        <v>1.303030303030303</v>
      </c>
      <c r="CO171">
        <f t="shared" si="24"/>
        <v>200000</v>
      </c>
      <c r="CP171">
        <f t="shared" si="25"/>
        <v>185000</v>
      </c>
      <c r="CQ171">
        <f t="shared" si="26"/>
        <v>1.0810810810810811</v>
      </c>
      <c r="CR171">
        <v>1</v>
      </c>
      <c r="CS171">
        <v>0</v>
      </c>
      <c r="CT171" t="s">
        <v>2520</v>
      </c>
      <c r="CU171">
        <v>0</v>
      </c>
      <c r="CV171">
        <v>0</v>
      </c>
      <c r="CW171">
        <v>1</v>
      </c>
      <c r="CX171">
        <v>0</v>
      </c>
      <c r="CY171">
        <v>0</v>
      </c>
    </row>
    <row r="172" spans="1:103" x14ac:dyDescent="0.25">
      <c r="A172" t="s">
        <v>254</v>
      </c>
      <c r="B172" t="s">
        <v>1262</v>
      </c>
      <c r="C172" t="s">
        <v>1391</v>
      </c>
      <c r="D172" t="s">
        <v>1328</v>
      </c>
      <c r="E172">
        <v>2</v>
      </c>
      <c r="F172">
        <v>366667</v>
      </c>
      <c r="H172">
        <v>333333</v>
      </c>
      <c r="I172">
        <v>400000</v>
      </c>
      <c r="J172">
        <v>373333</v>
      </c>
      <c r="K172">
        <v>306668</v>
      </c>
      <c r="L172">
        <v>346667</v>
      </c>
      <c r="O172">
        <v>346667</v>
      </c>
      <c r="P172">
        <v>306667</v>
      </c>
      <c r="R172">
        <v>286667</v>
      </c>
      <c r="S172">
        <v>306667</v>
      </c>
      <c r="T172">
        <v>306667</v>
      </c>
      <c r="U172">
        <v>306667</v>
      </c>
      <c r="V172">
        <v>306667</v>
      </c>
      <c r="Y172">
        <v>333333</v>
      </c>
      <c r="Z172">
        <v>275000</v>
      </c>
      <c r="AB172">
        <v>250000</v>
      </c>
      <c r="AC172">
        <v>300000</v>
      </c>
      <c r="AD172">
        <v>280000</v>
      </c>
      <c r="AE172">
        <v>230001</v>
      </c>
      <c r="AF172">
        <v>260000</v>
      </c>
      <c r="AI172">
        <v>260000</v>
      </c>
      <c r="AJ172">
        <v>230000</v>
      </c>
      <c r="AL172">
        <v>215000</v>
      </c>
      <c r="AM172">
        <v>230000</v>
      </c>
      <c r="AN172">
        <v>230000</v>
      </c>
      <c r="AO172">
        <v>230000</v>
      </c>
      <c r="AP172">
        <v>230000</v>
      </c>
      <c r="AS172">
        <v>250000</v>
      </c>
      <c r="AT172">
        <v>8.5</v>
      </c>
      <c r="AV172">
        <v>8.5</v>
      </c>
      <c r="AW172">
        <v>8.5</v>
      </c>
      <c r="AX172">
        <v>8.5</v>
      </c>
      <c r="AY172">
        <v>8.5</v>
      </c>
      <c r="AZ172">
        <v>8.5</v>
      </c>
      <c r="BC172">
        <v>8.5</v>
      </c>
      <c r="BD172" t="s">
        <v>2416</v>
      </c>
      <c r="BE172">
        <v>-7.7929215999999997</v>
      </c>
      <c r="BF172">
        <v>110.3947793</v>
      </c>
      <c r="BG172">
        <v>6.9049870011413132E-3</v>
      </c>
      <c r="BH172">
        <v>142530.88888888891</v>
      </c>
      <c r="BJ172">
        <v>139031.88888888891</v>
      </c>
      <c r="BK172">
        <v>121083.6</v>
      </c>
      <c r="BL172">
        <v>150919.25</v>
      </c>
      <c r="BM172">
        <v>190947.57142857139</v>
      </c>
      <c r="BN172">
        <v>127660.44444444439</v>
      </c>
      <c r="BQ172">
        <v>119979.11111111109</v>
      </c>
      <c r="BR172">
        <v>136820.33333333331</v>
      </c>
      <c r="BT172">
        <v>104194.25</v>
      </c>
      <c r="BU172">
        <v>134521.70000000001</v>
      </c>
      <c r="BV172">
        <v>107445.2</v>
      </c>
      <c r="BW172">
        <v>121492.6</v>
      </c>
      <c r="BX172">
        <v>144980.9</v>
      </c>
      <c r="CA172">
        <v>104609</v>
      </c>
      <c r="CB172">
        <f t="shared" si="18"/>
        <v>265000.14285714284</v>
      </c>
      <c r="CC172">
        <f t="shared" si="19"/>
        <v>230714.28571428571</v>
      </c>
      <c r="CD172">
        <f t="shared" si="20"/>
        <v>8.5</v>
      </c>
      <c r="CE172">
        <v>1</v>
      </c>
      <c r="CF172">
        <v>1</v>
      </c>
      <c r="CG172">
        <v>1</v>
      </c>
      <c r="CH172">
        <v>0</v>
      </c>
      <c r="CI172">
        <v>1</v>
      </c>
      <c r="CJ172">
        <v>1</v>
      </c>
      <c r="CK172">
        <v>0</v>
      </c>
      <c r="CL172">
        <f t="shared" si="21"/>
        <v>300000</v>
      </c>
      <c r="CM172">
        <f t="shared" si="22"/>
        <v>230001</v>
      </c>
      <c r="CN172">
        <f t="shared" si="23"/>
        <v>1.3043421550341086</v>
      </c>
      <c r="CO172">
        <f t="shared" si="24"/>
        <v>250000</v>
      </c>
      <c r="CP172">
        <f t="shared" si="25"/>
        <v>215000</v>
      </c>
      <c r="CQ172">
        <f t="shared" si="26"/>
        <v>1.1627906976744187</v>
      </c>
      <c r="CR172">
        <v>1</v>
      </c>
      <c r="CS172">
        <v>0</v>
      </c>
      <c r="CT172" t="s">
        <v>2520</v>
      </c>
      <c r="CU172">
        <v>0</v>
      </c>
      <c r="CV172">
        <v>0</v>
      </c>
      <c r="CW172">
        <v>1</v>
      </c>
      <c r="CX172">
        <v>0</v>
      </c>
      <c r="CY172">
        <v>0</v>
      </c>
    </row>
    <row r="173" spans="1:103" x14ac:dyDescent="0.25">
      <c r="A173" t="s">
        <v>147</v>
      </c>
      <c r="B173" t="s">
        <v>1278</v>
      </c>
      <c r="C173" t="s">
        <v>1824</v>
      </c>
      <c r="D173" t="s">
        <v>1328</v>
      </c>
      <c r="E173">
        <v>1</v>
      </c>
      <c r="F173">
        <v>397333</v>
      </c>
      <c r="H173">
        <v>304000</v>
      </c>
      <c r="I173">
        <v>330667</v>
      </c>
      <c r="J173">
        <v>304000</v>
      </c>
      <c r="K173">
        <v>304000</v>
      </c>
      <c r="L173">
        <v>304000</v>
      </c>
      <c r="M173">
        <v>397333</v>
      </c>
      <c r="O173">
        <v>370667</v>
      </c>
      <c r="P173">
        <v>330667</v>
      </c>
      <c r="Q173">
        <v>370667</v>
      </c>
      <c r="R173">
        <v>304000</v>
      </c>
      <c r="S173">
        <v>330667</v>
      </c>
      <c r="T173">
        <v>304000</v>
      </c>
      <c r="U173">
        <v>304000</v>
      </c>
      <c r="V173">
        <v>304000</v>
      </c>
      <c r="W173">
        <v>397333</v>
      </c>
      <c r="Y173">
        <v>330667</v>
      </c>
      <c r="Z173">
        <v>298000</v>
      </c>
      <c r="AB173">
        <v>228000</v>
      </c>
      <c r="AC173">
        <v>248000</v>
      </c>
      <c r="AD173">
        <v>228000</v>
      </c>
      <c r="AE173">
        <v>228000</v>
      </c>
      <c r="AF173">
        <v>228000</v>
      </c>
      <c r="AG173">
        <v>298000</v>
      </c>
      <c r="AI173">
        <v>278000</v>
      </c>
      <c r="AJ173">
        <v>248000</v>
      </c>
      <c r="AK173">
        <v>278000</v>
      </c>
      <c r="AL173">
        <v>228000</v>
      </c>
      <c r="AM173">
        <v>248000</v>
      </c>
      <c r="AN173">
        <v>228000</v>
      </c>
      <c r="AO173">
        <v>228000</v>
      </c>
      <c r="AP173">
        <v>228000</v>
      </c>
      <c r="AQ173">
        <v>298000</v>
      </c>
      <c r="AS173">
        <v>248000</v>
      </c>
      <c r="AT173">
        <v>8.4</v>
      </c>
      <c r="AU173">
        <v>8.4</v>
      </c>
      <c r="AV173">
        <v>8.4</v>
      </c>
      <c r="AW173">
        <v>8.4</v>
      </c>
      <c r="AX173">
        <v>8.4</v>
      </c>
      <c r="AY173">
        <v>8.4</v>
      </c>
      <c r="AZ173">
        <v>8.4</v>
      </c>
      <c r="BA173">
        <v>8.4</v>
      </c>
      <c r="BC173">
        <v>8.4</v>
      </c>
      <c r="BD173" t="s">
        <v>2441</v>
      </c>
      <c r="BE173">
        <v>-7.7628585000000001</v>
      </c>
      <c r="BF173">
        <v>110.4058283</v>
      </c>
      <c r="BG173">
        <v>7.8250232851020778E-3</v>
      </c>
      <c r="BH173">
        <v>280449.22222222219</v>
      </c>
      <c r="BJ173">
        <v>232916.55555555559</v>
      </c>
      <c r="BK173">
        <v>288957</v>
      </c>
      <c r="BL173">
        <v>236180.33333333331</v>
      </c>
      <c r="BM173">
        <v>286311.11111111112</v>
      </c>
      <c r="BN173">
        <v>292330.11111111112</v>
      </c>
      <c r="BO173">
        <v>479929.88888888888</v>
      </c>
      <c r="BQ173">
        <v>229670.33333333331</v>
      </c>
      <c r="BR173">
        <v>257809</v>
      </c>
      <c r="BS173">
        <v>295662.5</v>
      </c>
      <c r="BT173">
        <v>235595.11111111109</v>
      </c>
      <c r="BU173">
        <v>248583.66666666669</v>
      </c>
      <c r="BV173">
        <v>222354.88888888891</v>
      </c>
      <c r="BW173">
        <v>260572.11111111109</v>
      </c>
      <c r="BX173">
        <v>244008.3</v>
      </c>
      <c r="BY173">
        <v>209257</v>
      </c>
      <c r="CA173">
        <v>197152.5</v>
      </c>
      <c r="CB173">
        <f t="shared" si="18"/>
        <v>254250</v>
      </c>
      <c r="CC173">
        <f t="shared" si="19"/>
        <v>248000</v>
      </c>
      <c r="CD173">
        <f t="shared" si="20"/>
        <v>8.4</v>
      </c>
      <c r="CE173">
        <v>1</v>
      </c>
      <c r="CF173">
        <v>0</v>
      </c>
      <c r="CG173">
        <v>1</v>
      </c>
      <c r="CH173">
        <v>0</v>
      </c>
      <c r="CI173">
        <v>1</v>
      </c>
      <c r="CJ173">
        <v>1</v>
      </c>
      <c r="CK173">
        <v>1</v>
      </c>
      <c r="CL173">
        <f t="shared" si="21"/>
        <v>298000</v>
      </c>
      <c r="CM173">
        <f t="shared" si="22"/>
        <v>228000</v>
      </c>
      <c r="CN173">
        <f t="shared" si="23"/>
        <v>1.3070175438596492</v>
      </c>
      <c r="CO173">
        <f t="shared" si="24"/>
        <v>298000</v>
      </c>
      <c r="CP173">
        <f t="shared" si="25"/>
        <v>228000</v>
      </c>
      <c r="CQ173">
        <f t="shared" si="26"/>
        <v>1.3070175438596492</v>
      </c>
      <c r="CR173">
        <v>1</v>
      </c>
      <c r="CS173">
        <v>0</v>
      </c>
      <c r="CT173" t="s">
        <v>2519</v>
      </c>
      <c r="CU173">
        <v>0</v>
      </c>
      <c r="CV173">
        <v>1</v>
      </c>
      <c r="CW173">
        <v>0</v>
      </c>
      <c r="CX173">
        <v>0</v>
      </c>
      <c r="CY173">
        <v>0</v>
      </c>
    </row>
    <row r="174" spans="1:103" x14ac:dyDescent="0.25">
      <c r="A174" t="s">
        <v>13</v>
      </c>
      <c r="B174" t="s">
        <v>1278</v>
      </c>
      <c r="C174" t="s">
        <v>2400</v>
      </c>
      <c r="D174" t="s">
        <v>1328</v>
      </c>
      <c r="E174">
        <v>5</v>
      </c>
      <c r="F174">
        <v>2454719</v>
      </c>
      <c r="G174">
        <v>2551616</v>
      </c>
      <c r="H174">
        <v>2147879</v>
      </c>
      <c r="I174">
        <v>2454719</v>
      </c>
      <c r="J174">
        <v>2147879</v>
      </c>
      <c r="K174">
        <v>2244776</v>
      </c>
      <c r="L174">
        <v>2600064</v>
      </c>
      <c r="M174">
        <v>2325523</v>
      </c>
      <c r="N174">
        <v>2325523</v>
      </c>
      <c r="O174">
        <v>1986384</v>
      </c>
      <c r="P174">
        <v>1824890</v>
      </c>
      <c r="Q174">
        <v>2244776</v>
      </c>
      <c r="R174">
        <v>2131730</v>
      </c>
      <c r="S174">
        <v>2260926</v>
      </c>
      <c r="T174">
        <v>2018684</v>
      </c>
      <c r="U174">
        <v>2244776</v>
      </c>
      <c r="V174">
        <v>2406271</v>
      </c>
      <c r="W174">
        <v>1889488</v>
      </c>
      <c r="X174">
        <v>2050982</v>
      </c>
      <c r="Y174">
        <v>2034833</v>
      </c>
      <c r="Z174">
        <v>1841039</v>
      </c>
      <c r="AA174">
        <v>1913712</v>
      </c>
      <c r="AB174">
        <v>1610909</v>
      </c>
      <c r="AC174">
        <v>1841039</v>
      </c>
      <c r="AD174">
        <v>1610909</v>
      </c>
      <c r="AE174">
        <v>1683582</v>
      </c>
      <c r="AF174">
        <v>1950048</v>
      </c>
      <c r="AG174">
        <v>1744142</v>
      </c>
      <c r="AH174">
        <v>1744142</v>
      </c>
      <c r="AI174">
        <v>1489788</v>
      </c>
      <c r="AJ174">
        <v>1368667</v>
      </c>
      <c r="AK174">
        <v>1683582</v>
      </c>
      <c r="AL174">
        <v>1598797</v>
      </c>
      <c r="AM174">
        <v>1695694</v>
      </c>
      <c r="AN174">
        <v>1514012</v>
      </c>
      <c r="AO174">
        <v>1683582</v>
      </c>
      <c r="AP174">
        <v>1804703</v>
      </c>
      <c r="AQ174">
        <v>1417116</v>
      </c>
      <c r="AR174">
        <v>1538237</v>
      </c>
      <c r="AS174">
        <v>1526125</v>
      </c>
      <c r="AT174">
        <v>9</v>
      </c>
      <c r="AU174">
        <v>9</v>
      </c>
      <c r="AV174">
        <v>9</v>
      </c>
      <c r="AW174">
        <v>9</v>
      </c>
      <c r="AX174">
        <v>9</v>
      </c>
      <c r="AY174">
        <v>9</v>
      </c>
      <c r="AZ174">
        <v>9</v>
      </c>
      <c r="BA174">
        <v>9</v>
      </c>
      <c r="BB174">
        <v>9</v>
      </c>
      <c r="BC174">
        <v>9</v>
      </c>
      <c r="BD174" t="s">
        <v>2405</v>
      </c>
      <c r="BE174">
        <v>-7.7618850000000004</v>
      </c>
      <c r="BF174">
        <v>110.39842</v>
      </c>
      <c r="BG174">
        <v>3.0910208188559109E-3</v>
      </c>
      <c r="BH174">
        <v>1598741.5</v>
      </c>
      <c r="BI174">
        <v>1517715.2</v>
      </c>
      <c r="BJ174">
        <v>1346392.1</v>
      </c>
      <c r="BK174">
        <v>1576741.666666667</v>
      </c>
      <c r="BL174">
        <v>1325492.7</v>
      </c>
      <c r="BM174">
        <v>1402804.7</v>
      </c>
      <c r="BN174">
        <v>1689951</v>
      </c>
      <c r="BO174">
        <v>1485185.4285714291</v>
      </c>
      <c r="BP174">
        <v>1155964.3999999999</v>
      </c>
      <c r="BQ174">
        <v>1212492.5</v>
      </c>
      <c r="BR174">
        <v>1073058.8999999999</v>
      </c>
      <c r="BS174">
        <v>1287511.888888889</v>
      </c>
      <c r="BT174">
        <v>1340938.8999999999</v>
      </c>
      <c r="BU174">
        <v>1432835.9</v>
      </c>
      <c r="BV174">
        <v>1215558.5</v>
      </c>
      <c r="BW174">
        <v>1453116.444444444</v>
      </c>
      <c r="BX174">
        <v>1531430.8</v>
      </c>
      <c r="BY174">
        <v>1120358.2</v>
      </c>
      <c r="BZ174">
        <v>1224238.777777778</v>
      </c>
      <c r="CA174">
        <v>1225571.3999999999</v>
      </c>
      <c r="CB174">
        <f t="shared" si="18"/>
        <v>1742931</v>
      </c>
      <c r="CC174">
        <f t="shared" si="19"/>
        <v>1583051.5</v>
      </c>
      <c r="CD174">
        <f t="shared" si="20"/>
        <v>9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f t="shared" si="21"/>
        <v>1950048</v>
      </c>
      <c r="CM174">
        <f t="shared" si="22"/>
        <v>1489788</v>
      </c>
      <c r="CN174">
        <f t="shared" si="23"/>
        <v>1.3089432858903414</v>
      </c>
      <c r="CO174">
        <f t="shared" si="24"/>
        <v>1804703</v>
      </c>
      <c r="CP174">
        <f t="shared" si="25"/>
        <v>1368667</v>
      </c>
      <c r="CQ174">
        <f t="shared" si="26"/>
        <v>1.3185844328825054</v>
      </c>
      <c r="CR174">
        <v>1</v>
      </c>
      <c r="CS174">
        <v>0</v>
      </c>
      <c r="CT174" t="s">
        <v>2519</v>
      </c>
      <c r="CU174">
        <v>0</v>
      </c>
      <c r="CV174">
        <v>1</v>
      </c>
      <c r="CW174">
        <v>0</v>
      </c>
      <c r="CX174">
        <v>0</v>
      </c>
      <c r="CY174">
        <v>0</v>
      </c>
    </row>
    <row r="175" spans="1:103" x14ac:dyDescent="0.25">
      <c r="A175" t="s">
        <v>460</v>
      </c>
      <c r="B175" t="s">
        <v>1262</v>
      </c>
      <c r="C175" t="s">
        <v>2352</v>
      </c>
      <c r="D175" t="s">
        <v>1328</v>
      </c>
      <c r="E175">
        <v>0</v>
      </c>
      <c r="F175">
        <v>313333</v>
      </c>
      <c r="G175">
        <v>280000</v>
      </c>
      <c r="H175">
        <v>240000</v>
      </c>
      <c r="I175">
        <v>240000</v>
      </c>
      <c r="J175">
        <v>240000</v>
      </c>
      <c r="L175">
        <v>240000</v>
      </c>
      <c r="M175">
        <v>280000</v>
      </c>
      <c r="N175">
        <v>280000</v>
      </c>
      <c r="O175">
        <v>238667</v>
      </c>
      <c r="P175">
        <v>280000</v>
      </c>
      <c r="Q175">
        <v>280000</v>
      </c>
      <c r="R175">
        <v>240000</v>
      </c>
      <c r="S175">
        <v>240000</v>
      </c>
      <c r="T175">
        <v>240000</v>
      </c>
      <c r="U175">
        <v>240000</v>
      </c>
      <c r="V175">
        <v>240000</v>
      </c>
      <c r="W175">
        <v>280000</v>
      </c>
      <c r="X175">
        <v>280000</v>
      </c>
      <c r="Y175">
        <v>238667</v>
      </c>
      <c r="Z175">
        <v>235000</v>
      </c>
      <c r="AA175">
        <v>210000</v>
      </c>
      <c r="AB175">
        <v>180000</v>
      </c>
      <c r="AC175">
        <v>180000</v>
      </c>
      <c r="AD175">
        <v>180000</v>
      </c>
      <c r="AF175">
        <v>180000</v>
      </c>
      <c r="AG175">
        <v>210000</v>
      </c>
      <c r="AH175">
        <v>210000</v>
      </c>
      <c r="AI175">
        <v>179000</v>
      </c>
      <c r="AJ175">
        <v>210000</v>
      </c>
      <c r="AK175">
        <v>210000</v>
      </c>
      <c r="AL175">
        <v>180000</v>
      </c>
      <c r="AM175">
        <v>180000</v>
      </c>
      <c r="AN175">
        <v>180000</v>
      </c>
      <c r="AO175">
        <v>180000</v>
      </c>
      <c r="AP175">
        <v>180000</v>
      </c>
      <c r="AQ175">
        <v>210000</v>
      </c>
      <c r="AR175">
        <v>210000</v>
      </c>
      <c r="AS175">
        <v>179000</v>
      </c>
      <c r="AT175">
        <v>7.5</v>
      </c>
      <c r="AU175">
        <v>7.5</v>
      </c>
      <c r="AV175">
        <v>7.5</v>
      </c>
      <c r="AW175">
        <v>7.5</v>
      </c>
      <c r="AX175">
        <v>7.5</v>
      </c>
      <c r="AY175">
        <v>7.5</v>
      </c>
      <c r="AZ175">
        <v>7.5</v>
      </c>
      <c r="BA175">
        <v>7.5</v>
      </c>
      <c r="BB175">
        <v>7.5</v>
      </c>
      <c r="BC175">
        <v>7.5</v>
      </c>
      <c r="BD175" t="s">
        <v>2406</v>
      </c>
      <c r="BE175">
        <v>-7.7957729000000002</v>
      </c>
      <c r="BF175">
        <v>110.3909345</v>
      </c>
      <c r="BG175">
        <v>4.1598795752465856E-3</v>
      </c>
      <c r="BH175">
        <v>192210.66666666669</v>
      </c>
      <c r="BI175">
        <v>271881.33333333331</v>
      </c>
      <c r="BJ175">
        <v>176238.66666666669</v>
      </c>
      <c r="BK175">
        <v>164969.70000000001</v>
      </c>
      <c r="BL175">
        <v>178086.25</v>
      </c>
      <c r="BN175">
        <v>192075</v>
      </c>
      <c r="BO175">
        <v>169851</v>
      </c>
      <c r="BP175">
        <v>452500</v>
      </c>
      <c r="BQ175">
        <v>181331.77777777781</v>
      </c>
      <c r="BR175">
        <v>157757.66666666669</v>
      </c>
      <c r="BS175">
        <v>268692</v>
      </c>
      <c r="BT175">
        <v>124936.25</v>
      </c>
      <c r="BU175">
        <v>158117.6</v>
      </c>
      <c r="BV175">
        <v>135950.5</v>
      </c>
      <c r="BW175">
        <v>142619.6</v>
      </c>
      <c r="BX175">
        <v>166889.29999999999</v>
      </c>
      <c r="BY175">
        <v>309329.875</v>
      </c>
      <c r="BZ175">
        <v>542082.125</v>
      </c>
      <c r="CA175">
        <v>151204.6</v>
      </c>
      <c r="CB175">
        <f t="shared" si="18"/>
        <v>196000</v>
      </c>
      <c r="CC175">
        <f t="shared" si="19"/>
        <v>191900</v>
      </c>
      <c r="CD175">
        <f t="shared" si="20"/>
        <v>7.5</v>
      </c>
      <c r="CE175">
        <v>1</v>
      </c>
      <c r="CF175">
        <v>0</v>
      </c>
      <c r="CG175">
        <v>1</v>
      </c>
      <c r="CH175">
        <v>0</v>
      </c>
      <c r="CI175">
        <v>1</v>
      </c>
      <c r="CJ175">
        <v>1</v>
      </c>
      <c r="CK175">
        <v>0</v>
      </c>
      <c r="CL175">
        <f t="shared" si="21"/>
        <v>235000</v>
      </c>
      <c r="CM175">
        <f t="shared" si="22"/>
        <v>179000</v>
      </c>
      <c r="CN175">
        <f t="shared" si="23"/>
        <v>1.3128491620111731</v>
      </c>
      <c r="CO175">
        <f t="shared" si="24"/>
        <v>210000</v>
      </c>
      <c r="CP175">
        <f t="shared" si="25"/>
        <v>179000</v>
      </c>
      <c r="CQ175">
        <f t="shared" si="26"/>
        <v>1.1731843575418994</v>
      </c>
      <c r="CR175">
        <v>1</v>
      </c>
      <c r="CS175">
        <v>0</v>
      </c>
      <c r="CT175" t="s">
        <v>2520</v>
      </c>
      <c r="CU175">
        <v>0</v>
      </c>
      <c r="CV175">
        <v>0</v>
      </c>
      <c r="CW175">
        <v>1</v>
      </c>
      <c r="CX175">
        <v>0</v>
      </c>
      <c r="CY175">
        <v>0</v>
      </c>
    </row>
    <row r="176" spans="1:103" x14ac:dyDescent="0.25">
      <c r="A176" t="s">
        <v>344</v>
      </c>
      <c r="B176" t="s">
        <v>1279</v>
      </c>
      <c r="C176" t="s">
        <v>1992</v>
      </c>
      <c r="D176" t="s">
        <v>1328</v>
      </c>
      <c r="E176">
        <v>1</v>
      </c>
      <c r="F176">
        <v>212857</v>
      </c>
      <c r="G176">
        <v>192269</v>
      </c>
      <c r="H176">
        <v>235476</v>
      </c>
      <c r="I176">
        <v>195461</v>
      </c>
      <c r="J176">
        <v>192995</v>
      </c>
      <c r="K176">
        <v>192269</v>
      </c>
      <c r="L176">
        <v>192269</v>
      </c>
      <c r="M176">
        <v>196053</v>
      </c>
      <c r="N176">
        <v>222009</v>
      </c>
      <c r="O176">
        <v>192420</v>
      </c>
      <c r="P176">
        <v>230723</v>
      </c>
      <c r="Q176">
        <v>253794</v>
      </c>
      <c r="R176">
        <v>230723</v>
      </c>
      <c r="S176">
        <v>230723</v>
      </c>
      <c r="T176">
        <v>230723</v>
      </c>
      <c r="U176">
        <v>230723</v>
      </c>
      <c r="V176">
        <v>242259</v>
      </c>
      <c r="W176">
        <v>283788</v>
      </c>
      <c r="X176">
        <v>336321</v>
      </c>
      <c r="Y176">
        <v>288402</v>
      </c>
      <c r="Z176">
        <v>166028</v>
      </c>
      <c r="AA176">
        <v>149970</v>
      </c>
      <c r="AB176">
        <v>183671</v>
      </c>
      <c r="AC176">
        <v>152460</v>
      </c>
      <c r="AD176">
        <v>150536</v>
      </c>
      <c r="AE176">
        <v>149970</v>
      </c>
      <c r="AF176">
        <v>149970</v>
      </c>
      <c r="AG176">
        <v>152921</v>
      </c>
      <c r="AH176">
        <v>139866</v>
      </c>
      <c r="AI176">
        <v>150088</v>
      </c>
      <c r="AJ176">
        <v>179964</v>
      </c>
      <c r="AK176">
        <v>197959</v>
      </c>
      <c r="AL176">
        <v>179964</v>
      </c>
      <c r="AM176">
        <v>179964</v>
      </c>
      <c r="AN176">
        <v>179964</v>
      </c>
      <c r="AO176">
        <v>179964</v>
      </c>
      <c r="AP176">
        <v>188962</v>
      </c>
      <c r="AQ176">
        <v>221355</v>
      </c>
      <c r="AR176">
        <v>262330</v>
      </c>
      <c r="AS176">
        <v>224954</v>
      </c>
      <c r="AT176">
        <v>7.8</v>
      </c>
      <c r="AU176">
        <v>7.8</v>
      </c>
      <c r="AV176">
        <v>7.8</v>
      </c>
      <c r="AW176">
        <v>7.8</v>
      </c>
      <c r="AX176">
        <v>7.8</v>
      </c>
      <c r="AY176">
        <v>7.8</v>
      </c>
      <c r="AZ176">
        <v>7.8</v>
      </c>
      <c r="BA176">
        <v>7.8</v>
      </c>
      <c r="BB176">
        <v>7.8</v>
      </c>
      <c r="BC176">
        <v>7.8</v>
      </c>
      <c r="BD176" t="s">
        <v>2406</v>
      </c>
      <c r="BE176">
        <v>-8.0199119999999997</v>
      </c>
      <c r="BF176">
        <v>110.32714</v>
      </c>
      <c r="BG176">
        <v>5.7228383561125723E-2</v>
      </c>
      <c r="BH176">
        <v>64125.125</v>
      </c>
      <c r="BI176">
        <v>76198.571428571435</v>
      </c>
      <c r="BJ176">
        <v>143668.9</v>
      </c>
      <c r="BK176">
        <v>151632.5</v>
      </c>
      <c r="BL176">
        <v>163349</v>
      </c>
      <c r="BM176">
        <v>193798.8</v>
      </c>
      <c r="BN176">
        <v>185818.57142857139</v>
      </c>
      <c r="BO176">
        <v>76241.375</v>
      </c>
      <c r="BP176">
        <v>237538.1428571429</v>
      </c>
      <c r="BQ176">
        <v>161015.28571428571</v>
      </c>
      <c r="BR176">
        <v>70424.333333333328</v>
      </c>
      <c r="BS176">
        <v>82477.875</v>
      </c>
      <c r="BT176">
        <v>145525.20000000001</v>
      </c>
      <c r="BU176">
        <v>146785.5</v>
      </c>
      <c r="BV176">
        <v>146785.5</v>
      </c>
      <c r="BW176">
        <v>187134.1</v>
      </c>
      <c r="BX176">
        <v>201654.55555555559</v>
      </c>
      <c r="BY176">
        <v>73897.857142857145</v>
      </c>
      <c r="BZ176">
        <v>85478.5</v>
      </c>
      <c r="CA176">
        <v>166041.11111111109</v>
      </c>
      <c r="CB176">
        <f t="shared" si="18"/>
        <v>154548</v>
      </c>
      <c r="CC176">
        <f t="shared" si="19"/>
        <v>199538</v>
      </c>
      <c r="CD176">
        <f t="shared" si="20"/>
        <v>7.7999999999999989</v>
      </c>
      <c r="CE176">
        <v>1</v>
      </c>
      <c r="CF176">
        <v>0</v>
      </c>
      <c r="CG176">
        <v>1</v>
      </c>
      <c r="CH176">
        <v>0</v>
      </c>
      <c r="CI176">
        <v>1</v>
      </c>
      <c r="CJ176">
        <v>1</v>
      </c>
      <c r="CK176">
        <v>0</v>
      </c>
      <c r="CL176">
        <f t="shared" si="21"/>
        <v>183671</v>
      </c>
      <c r="CM176">
        <f t="shared" si="22"/>
        <v>139866</v>
      </c>
      <c r="CN176">
        <f t="shared" si="23"/>
        <v>1.3131926272289192</v>
      </c>
      <c r="CO176">
        <f t="shared" si="24"/>
        <v>262330</v>
      </c>
      <c r="CP176">
        <f t="shared" si="25"/>
        <v>179964</v>
      </c>
      <c r="CQ176">
        <f t="shared" si="26"/>
        <v>1.4576804249738837</v>
      </c>
      <c r="CR176">
        <v>1</v>
      </c>
      <c r="CS176">
        <v>0</v>
      </c>
      <c r="CT176" t="s">
        <v>2518</v>
      </c>
      <c r="CU176">
        <v>1</v>
      </c>
      <c r="CV176">
        <v>0</v>
      </c>
      <c r="CW176">
        <v>0</v>
      </c>
      <c r="CX176">
        <v>0</v>
      </c>
      <c r="CY176">
        <v>0</v>
      </c>
    </row>
    <row r="177" spans="1:103" x14ac:dyDescent="0.25">
      <c r="A177" t="s">
        <v>27</v>
      </c>
      <c r="B177" t="s">
        <v>1278</v>
      </c>
      <c r="C177" t="s">
        <v>1588</v>
      </c>
      <c r="D177" t="s">
        <v>1328</v>
      </c>
      <c r="E177">
        <v>4.5</v>
      </c>
      <c r="F177">
        <v>940667</v>
      </c>
      <c r="H177">
        <v>1050001</v>
      </c>
      <c r="I177">
        <v>1050001</v>
      </c>
      <c r="J177">
        <v>1029200</v>
      </c>
      <c r="K177">
        <v>1106668</v>
      </c>
      <c r="O177">
        <v>910844</v>
      </c>
      <c r="P177">
        <v>774668</v>
      </c>
      <c r="Q177">
        <v>1050001</v>
      </c>
      <c r="R177">
        <v>1050001</v>
      </c>
      <c r="S177">
        <v>1050001</v>
      </c>
      <c r="T177">
        <v>973868</v>
      </c>
      <c r="U177">
        <v>940667</v>
      </c>
      <c r="X177">
        <v>1126538</v>
      </c>
      <c r="Y177">
        <v>1050001</v>
      </c>
      <c r="Z177">
        <v>705500</v>
      </c>
      <c r="AB177">
        <v>929252</v>
      </c>
      <c r="AC177">
        <v>929252</v>
      </c>
      <c r="AD177">
        <v>771900</v>
      </c>
      <c r="AE177">
        <v>830001</v>
      </c>
      <c r="AI177">
        <v>806098</v>
      </c>
      <c r="AJ177">
        <v>581001</v>
      </c>
      <c r="AK177">
        <v>929252</v>
      </c>
      <c r="AL177">
        <v>929252</v>
      </c>
      <c r="AM177">
        <v>929252</v>
      </c>
      <c r="AN177">
        <v>730401</v>
      </c>
      <c r="AO177">
        <v>705500</v>
      </c>
      <c r="AR177">
        <v>996987</v>
      </c>
      <c r="AS177">
        <v>929252</v>
      </c>
      <c r="AT177">
        <v>8.6</v>
      </c>
      <c r="AU177">
        <v>8.6</v>
      </c>
      <c r="AV177">
        <v>8.6</v>
      </c>
      <c r="AW177">
        <v>8.6</v>
      </c>
      <c r="AX177">
        <v>8.6</v>
      </c>
      <c r="AY177">
        <v>8.6</v>
      </c>
      <c r="BB177">
        <v>8.6</v>
      </c>
      <c r="BC177">
        <v>8.6</v>
      </c>
      <c r="BD177" t="s">
        <v>2450</v>
      </c>
      <c r="BE177">
        <v>-7.7834729999999999</v>
      </c>
      <c r="BF177">
        <v>110.39240049999999</v>
      </c>
      <c r="BG177">
        <v>3.7087444132119932E-3</v>
      </c>
      <c r="BH177">
        <v>301874.77777777781</v>
      </c>
      <c r="BJ177">
        <v>598383.88888888888</v>
      </c>
      <c r="BK177">
        <v>616161.66666666663</v>
      </c>
      <c r="BL177">
        <v>462700.3</v>
      </c>
      <c r="BM177">
        <v>499798.88888888888</v>
      </c>
      <c r="BQ177">
        <v>430026.66666666669</v>
      </c>
      <c r="BR177">
        <v>226599.3</v>
      </c>
      <c r="BS177">
        <v>511862.71428571432</v>
      </c>
      <c r="BT177">
        <v>631426</v>
      </c>
      <c r="BU177">
        <v>633386.6</v>
      </c>
      <c r="BV177">
        <v>428515.3</v>
      </c>
      <c r="BW177">
        <v>406894</v>
      </c>
      <c r="BZ177">
        <v>563161.5555555555</v>
      </c>
      <c r="CA177">
        <v>616103.4444444445</v>
      </c>
      <c r="CB177">
        <f t="shared" si="18"/>
        <v>828667.16666666663</v>
      </c>
      <c r="CC177">
        <f t="shared" si="19"/>
        <v>841362.125</v>
      </c>
      <c r="CD177">
        <f t="shared" si="20"/>
        <v>8.6</v>
      </c>
      <c r="CE177">
        <v>1</v>
      </c>
      <c r="CF177">
        <v>1</v>
      </c>
      <c r="CG177">
        <v>1</v>
      </c>
      <c r="CH177">
        <v>1</v>
      </c>
      <c r="CI177">
        <v>1</v>
      </c>
      <c r="CJ177">
        <v>1</v>
      </c>
      <c r="CK177">
        <v>1</v>
      </c>
      <c r="CL177">
        <f t="shared" si="21"/>
        <v>929252</v>
      </c>
      <c r="CM177">
        <f t="shared" si="22"/>
        <v>705500</v>
      </c>
      <c r="CN177">
        <f t="shared" si="23"/>
        <v>1.3171537916371368</v>
      </c>
      <c r="CO177">
        <f t="shared" si="24"/>
        <v>996987</v>
      </c>
      <c r="CP177">
        <f t="shared" si="25"/>
        <v>581001</v>
      </c>
      <c r="CQ177">
        <f t="shared" si="26"/>
        <v>1.7159815559697831</v>
      </c>
      <c r="CR177">
        <v>1</v>
      </c>
      <c r="CS177">
        <v>0</v>
      </c>
      <c r="CT177" t="s">
        <v>2519</v>
      </c>
      <c r="CU177">
        <v>0</v>
      </c>
      <c r="CV177">
        <v>1</v>
      </c>
      <c r="CW177">
        <v>0</v>
      </c>
      <c r="CX177">
        <v>0</v>
      </c>
      <c r="CY177">
        <v>0</v>
      </c>
    </row>
    <row r="178" spans="1:103" x14ac:dyDescent="0.25">
      <c r="A178" t="s">
        <v>552</v>
      </c>
      <c r="B178" t="s">
        <v>1266</v>
      </c>
      <c r="C178" t="s">
        <v>1694</v>
      </c>
      <c r="D178" t="s">
        <v>1328</v>
      </c>
      <c r="E178">
        <v>1</v>
      </c>
      <c r="F178">
        <v>277778</v>
      </c>
      <c r="G178">
        <v>310765</v>
      </c>
      <c r="H178">
        <v>366046</v>
      </c>
      <c r="I178">
        <v>277778</v>
      </c>
      <c r="J178">
        <v>293944</v>
      </c>
      <c r="K178">
        <v>281763</v>
      </c>
      <c r="L178">
        <v>279530</v>
      </c>
      <c r="M178">
        <v>308663</v>
      </c>
      <c r="N178">
        <v>366156</v>
      </c>
      <c r="O178">
        <v>290522</v>
      </c>
      <c r="P178">
        <v>341743</v>
      </c>
      <c r="Q178">
        <v>351357</v>
      </c>
      <c r="R178">
        <v>294070</v>
      </c>
      <c r="S178">
        <v>301028</v>
      </c>
      <c r="T178">
        <v>301028</v>
      </c>
      <c r="U178">
        <v>301028</v>
      </c>
      <c r="V178">
        <v>329727</v>
      </c>
      <c r="W178">
        <v>365695</v>
      </c>
      <c r="X178">
        <v>482246</v>
      </c>
      <c r="Y178">
        <v>365217</v>
      </c>
      <c r="Z178">
        <v>172222</v>
      </c>
      <c r="AA178">
        <v>192674</v>
      </c>
      <c r="AB178">
        <v>226949</v>
      </c>
      <c r="AC178">
        <v>172222</v>
      </c>
      <c r="AD178">
        <v>182245</v>
      </c>
      <c r="AE178">
        <v>174693</v>
      </c>
      <c r="AF178">
        <v>173309</v>
      </c>
      <c r="AG178">
        <v>191371</v>
      </c>
      <c r="AH178">
        <v>227017</v>
      </c>
      <c r="AI178">
        <v>180124</v>
      </c>
      <c r="AJ178">
        <v>205046</v>
      </c>
      <c r="AK178">
        <v>210814</v>
      </c>
      <c r="AL178">
        <v>176442</v>
      </c>
      <c r="AM178">
        <v>180617</v>
      </c>
      <c r="AN178">
        <v>180617</v>
      </c>
      <c r="AO178">
        <v>180617</v>
      </c>
      <c r="AP178">
        <v>197836</v>
      </c>
      <c r="AQ178">
        <v>219417</v>
      </c>
      <c r="AR178">
        <v>289348</v>
      </c>
      <c r="AS178">
        <v>219130</v>
      </c>
      <c r="AT178">
        <v>8.1999999999999993</v>
      </c>
      <c r="AU178">
        <v>8.1999999999999993</v>
      </c>
      <c r="AV178">
        <v>8.1999999999999993</v>
      </c>
      <c r="AW178">
        <v>8.1999999999999993</v>
      </c>
      <c r="AX178">
        <v>8.1999999999999993</v>
      </c>
      <c r="AY178">
        <v>8.1999999999999993</v>
      </c>
      <c r="AZ178">
        <v>8.1999999999999993</v>
      </c>
      <c r="BA178">
        <v>8.1999999999999993</v>
      </c>
      <c r="BB178">
        <v>8.1999999999999993</v>
      </c>
      <c r="BC178">
        <v>8.1999999999999993</v>
      </c>
      <c r="BD178" t="s">
        <v>2442</v>
      </c>
      <c r="BE178">
        <v>-7.8121121000000002</v>
      </c>
      <c r="BF178">
        <v>110.3517294</v>
      </c>
      <c r="BG178">
        <v>8.7212782285203145E-3</v>
      </c>
      <c r="BH178">
        <v>64920.222222222219</v>
      </c>
      <c r="BI178">
        <v>68258.75</v>
      </c>
      <c r="BJ178">
        <v>66658.666666666672</v>
      </c>
      <c r="BK178">
        <v>55362.571428571428</v>
      </c>
      <c r="BL178">
        <v>58629.444444444453</v>
      </c>
      <c r="BM178">
        <v>53865</v>
      </c>
      <c r="BN178">
        <v>55325.875</v>
      </c>
      <c r="BO178">
        <v>63615.285714285717</v>
      </c>
      <c r="BP178">
        <v>71853.142857142855</v>
      </c>
      <c r="BQ178">
        <v>87210.4</v>
      </c>
      <c r="BR178">
        <v>109607.55555555561</v>
      </c>
      <c r="BS178">
        <v>231892.66666666669</v>
      </c>
      <c r="BT178">
        <v>88408.9</v>
      </c>
      <c r="BU178">
        <v>104375.25</v>
      </c>
      <c r="BV178">
        <v>90888.1</v>
      </c>
      <c r="BW178">
        <v>100509.7</v>
      </c>
      <c r="BX178">
        <v>47779.777777777781</v>
      </c>
      <c r="BY178">
        <v>51214.333333333343</v>
      </c>
      <c r="BZ178">
        <v>68007.25</v>
      </c>
      <c r="CA178">
        <v>83031.5</v>
      </c>
      <c r="CB178">
        <f t="shared" si="18"/>
        <v>189282.6</v>
      </c>
      <c r="CC178">
        <f t="shared" si="19"/>
        <v>205988.4</v>
      </c>
      <c r="CD178">
        <f t="shared" si="20"/>
        <v>8.2000000000000011</v>
      </c>
      <c r="CE178">
        <v>0</v>
      </c>
      <c r="CF178">
        <v>0</v>
      </c>
      <c r="CG178">
        <v>1</v>
      </c>
      <c r="CH178">
        <v>0</v>
      </c>
      <c r="CI178">
        <v>1</v>
      </c>
      <c r="CJ178">
        <v>1</v>
      </c>
      <c r="CK178">
        <v>0</v>
      </c>
      <c r="CL178">
        <f t="shared" si="21"/>
        <v>227017</v>
      </c>
      <c r="CM178">
        <f t="shared" si="22"/>
        <v>172222</v>
      </c>
      <c r="CN178">
        <f t="shared" si="23"/>
        <v>1.3181649266644215</v>
      </c>
      <c r="CO178">
        <f t="shared" si="24"/>
        <v>289348</v>
      </c>
      <c r="CP178">
        <f t="shared" si="25"/>
        <v>176442</v>
      </c>
      <c r="CQ178">
        <f t="shared" si="26"/>
        <v>1.6399043311683159</v>
      </c>
      <c r="CR178">
        <v>1</v>
      </c>
      <c r="CS178">
        <v>0</v>
      </c>
      <c r="CT178" t="s">
        <v>2520</v>
      </c>
      <c r="CU178">
        <v>0</v>
      </c>
      <c r="CV178">
        <v>0</v>
      </c>
      <c r="CW178">
        <v>1</v>
      </c>
      <c r="CX178">
        <v>0</v>
      </c>
      <c r="CY178">
        <v>0</v>
      </c>
    </row>
    <row r="179" spans="1:103" x14ac:dyDescent="0.25">
      <c r="A179" t="s">
        <v>251</v>
      </c>
      <c r="B179" t="s">
        <v>1289</v>
      </c>
      <c r="C179" t="s">
        <v>1558</v>
      </c>
      <c r="D179" t="s">
        <v>1328</v>
      </c>
      <c r="E179">
        <v>0</v>
      </c>
      <c r="F179">
        <v>226533</v>
      </c>
      <c r="H179">
        <v>226533</v>
      </c>
      <c r="I179">
        <v>300667</v>
      </c>
      <c r="J179">
        <v>300667</v>
      </c>
      <c r="K179">
        <v>226000</v>
      </c>
      <c r="L179">
        <v>226000</v>
      </c>
      <c r="M179">
        <v>226000</v>
      </c>
      <c r="N179">
        <v>226000</v>
      </c>
      <c r="O179">
        <v>226000</v>
      </c>
      <c r="P179">
        <v>200667</v>
      </c>
      <c r="R179">
        <v>200667</v>
      </c>
      <c r="S179">
        <v>200667</v>
      </c>
      <c r="T179">
        <v>200667</v>
      </c>
      <c r="U179">
        <v>226000</v>
      </c>
      <c r="V179">
        <v>226000</v>
      </c>
      <c r="W179">
        <v>226000</v>
      </c>
      <c r="X179">
        <v>226000</v>
      </c>
      <c r="Y179">
        <v>226000</v>
      </c>
      <c r="Z179">
        <v>169900</v>
      </c>
      <c r="AB179">
        <v>169900</v>
      </c>
      <c r="AC179">
        <v>225500</v>
      </c>
      <c r="AD179">
        <v>225500</v>
      </c>
      <c r="AE179">
        <v>169500</v>
      </c>
      <c r="AF179">
        <v>169500</v>
      </c>
      <c r="AG179">
        <v>169500</v>
      </c>
      <c r="AH179">
        <v>169500</v>
      </c>
      <c r="AI179">
        <v>169500</v>
      </c>
      <c r="AJ179">
        <v>150500</v>
      </c>
      <c r="AL179">
        <v>150500</v>
      </c>
      <c r="AM179">
        <v>150500</v>
      </c>
      <c r="AN179">
        <v>150500</v>
      </c>
      <c r="AO179">
        <v>169500</v>
      </c>
      <c r="AP179">
        <v>169500</v>
      </c>
      <c r="AQ179">
        <v>169500</v>
      </c>
      <c r="AR179">
        <v>169500</v>
      </c>
      <c r="AS179">
        <v>169500</v>
      </c>
      <c r="AT179">
        <v>7.8</v>
      </c>
      <c r="AV179">
        <v>7.8</v>
      </c>
      <c r="AW179">
        <v>7.8</v>
      </c>
      <c r="AX179">
        <v>7.8</v>
      </c>
      <c r="AY179">
        <v>7.8</v>
      </c>
      <c r="AZ179">
        <v>7.8</v>
      </c>
      <c r="BA179">
        <v>7.8</v>
      </c>
      <c r="BB179">
        <v>7.8</v>
      </c>
      <c r="BC179">
        <v>7.8</v>
      </c>
      <c r="BD179" t="s">
        <v>2416</v>
      </c>
      <c r="BE179">
        <v>-7.8349918000000001</v>
      </c>
      <c r="BF179">
        <v>110.3634819</v>
      </c>
      <c r="BG179">
        <v>1.111147873123115E-2</v>
      </c>
      <c r="BH179">
        <v>142158.39999999999</v>
      </c>
      <c r="BJ179">
        <v>225995.11111111109</v>
      </c>
      <c r="BK179">
        <v>136413.29999999999</v>
      </c>
      <c r="BL179">
        <v>151655</v>
      </c>
      <c r="BM179">
        <v>146667.33333333331</v>
      </c>
      <c r="BN179">
        <v>128834.3</v>
      </c>
      <c r="BO179">
        <v>146476.125</v>
      </c>
      <c r="BP179">
        <v>265734.875</v>
      </c>
      <c r="BQ179">
        <v>179596.22222222219</v>
      </c>
      <c r="BR179">
        <v>152051.70000000001</v>
      </c>
      <c r="BT179">
        <v>213368.875</v>
      </c>
      <c r="BU179">
        <v>156221.1</v>
      </c>
      <c r="BV179">
        <v>182278.3</v>
      </c>
      <c r="BW179">
        <v>176828.3</v>
      </c>
      <c r="BX179">
        <v>148033.5</v>
      </c>
      <c r="BY179">
        <v>194701.2</v>
      </c>
      <c r="BZ179">
        <v>113148.1428571429</v>
      </c>
      <c r="CA179">
        <v>145654.39999999999</v>
      </c>
      <c r="CB179">
        <f t="shared" si="18"/>
        <v>182033.33333333334</v>
      </c>
      <c r="CC179">
        <f t="shared" si="19"/>
        <v>161055.55555555556</v>
      </c>
      <c r="CD179">
        <f t="shared" si="20"/>
        <v>7.7999999999999989</v>
      </c>
      <c r="CE179">
        <v>1</v>
      </c>
      <c r="CF179">
        <v>1</v>
      </c>
      <c r="CG179">
        <v>1</v>
      </c>
      <c r="CH179">
        <v>0</v>
      </c>
      <c r="CI179">
        <v>1</v>
      </c>
      <c r="CJ179">
        <v>1</v>
      </c>
      <c r="CK179">
        <v>0</v>
      </c>
      <c r="CL179">
        <f t="shared" si="21"/>
        <v>225500</v>
      </c>
      <c r="CM179">
        <f t="shared" si="22"/>
        <v>169500</v>
      </c>
      <c r="CN179">
        <f t="shared" si="23"/>
        <v>1.3303834808259587</v>
      </c>
      <c r="CO179">
        <f t="shared" si="24"/>
        <v>169500</v>
      </c>
      <c r="CP179">
        <f t="shared" si="25"/>
        <v>150500</v>
      </c>
      <c r="CQ179">
        <f t="shared" si="26"/>
        <v>1.1262458471760797</v>
      </c>
      <c r="CR179">
        <v>1</v>
      </c>
      <c r="CS179">
        <v>0</v>
      </c>
      <c r="CT179" t="s">
        <v>2518</v>
      </c>
      <c r="CU179">
        <v>1</v>
      </c>
      <c r="CV179">
        <v>0</v>
      </c>
      <c r="CW179">
        <v>0</v>
      </c>
      <c r="CX179">
        <v>0</v>
      </c>
      <c r="CY179">
        <v>0</v>
      </c>
    </row>
    <row r="180" spans="1:103" x14ac:dyDescent="0.25">
      <c r="A180" t="s">
        <v>403</v>
      </c>
      <c r="B180" t="s">
        <v>1264</v>
      </c>
      <c r="C180" t="s">
        <v>1696</v>
      </c>
      <c r="D180" t="s">
        <v>1328</v>
      </c>
      <c r="E180">
        <v>0</v>
      </c>
      <c r="F180">
        <v>266667</v>
      </c>
      <c r="G180">
        <v>233333</v>
      </c>
      <c r="H180">
        <v>200000</v>
      </c>
      <c r="I180">
        <v>200000</v>
      </c>
      <c r="J180">
        <v>200000</v>
      </c>
      <c r="K180">
        <v>200000</v>
      </c>
      <c r="L180">
        <v>200000</v>
      </c>
      <c r="M180">
        <v>233333</v>
      </c>
      <c r="O180">
        <v>200000</v>
      </c>
      <c r="P180">
        <v>266667</v>
      </c>
      <c r="Q180">
        <v>233333</v>
      </c>
      <c r="R180">
        <v>200000</v>
      </c>
      <c r="S180">
        <v>200000</v>
      </c>
      <c r="T180">
        <v>200000</v>
      </c>
      <c r="U180">
        <v>200000</v>
      </c>
      <c r="V180">
        <v>200000</v>
      </c>
      <c r="W180">
        <v>233333</v>
      </c>
      <c r="X180">
        <v>233333</v>
      </c>
      <c r="Y180">
        <v>200000</v>
      </c>
      <c r="Z180">
        <v>200000</v>
      </c>
      <c r="AA180">
        <v>175000</v>
      </c>
      <c r="AB180">
        <v>150000</v>
      </c>
      <c r="AC180">
        <v>150000</v>
      </c>
      <c r="AD180">
        <v>150000</v>
      </c>
      <c r="AE180">
        <v>150000</v>
      </c>
      <c r="AF180">
        <v>150000</v>
      </c>
      <c r="AG180">
        <v>175000</v>
      </c>
      <c r="AI180">
        <v>150000</v>
      </c>
      <c r="AJ180">
        <v>200000</v>
      </c>
      <c r="AK180">
        <v>175000</v>
      </c>
      <c r="AL180">
        <v>150000</v>
      </c>
      <c r="AM180">
        <v>150000</v>
      </c>
      <c r="AN180">
        <v>150000</v>
      </c>
      <c r="AO180">
        <v>150000</v>
      </c>
      <c r="AP180">
        <v>150000</v>
      </c>
      <c r="AQ180">
        <v>175000</v>
      </c>
      <c r="AR180">
        <v>175000</v>
      </c>
      <c r="AS180">
        <v>150000</v>
      </c>
      <c r="AT180">
        <v>8.3000000000000007</v>
      </c>
      <c r="AU180">
        <v>8.3000000000000007</v>
      </c>
      <c r="AV180">
        <v>8.3000000000000007</v>
      </c>
      <c r="AW180">
        <v>8.3000000000000007</v>
      </c>
      <c r="AX180">
        <v>8.3000000000000007</v>
      </c>
      <c r="AY180">
        <v>8.3000000000000007</v>
      </c>
      <c r="AZ180">
        <v>8.3000000000000007</v>
      </c>
      <c r="BA180">
        <v>8.3000000000000007</v>
      </c>
      <c r="BB180">
        <v>8.3000000000000007</v>
      </c>
      <c r="BC180">
        <v>8.3000000000000007</v>
      </c>
      <c r="BD180" t="s">
        <v>2436</v>
      </c>
      <c r="BE180">
        <v>-7.7922421999999996</v>
      </c>
      <c r="BF180">
        <v>110.3652439</v>
      </c>
      <c r="BG180">
        <v>8.3221104113102786E-4</v>
      </c>
      <c r="BH180">
        <v>262174.71428571432</v>
      </c>
      <c r="BI180">
        <v>246084</v>
      </c>
      <c r="BJ180">
        <v>217944.44444444441</v>
      </c>
      <c r="BK180">
        <v>207990</v>
      </c>
      <c r="BL180">
        <v>190990.1</v>
      </c>
      <c r="BM180">
        <v>120271.42857142859</v>
      </c>
      <c r="BN180">
        <v>124380</v>
      </c>
      <c r="BO180">
        <v>180473.33333333331</v>
      </c>
      <c r="BQ180">
        <v>207090</v>
      </c>
      <c r="BR180">
        <v>154178.57142857139</v>
      </c>
      <c r="BT180">
        <v>201550</v>
      </c>
      <c r="BU180">
        <v>201790</v>
      </c>
      <c r="BV180">
        <v>199490</v>
      </c>
      <c r="BW180">
        <v>127112.5</v>
      </c>
      <c r="BX180">
        <v>127675</v>
      </c>
      <c r="BY180">
        <v>347230</v>
      </c>
      <c r="BZ180">
        <v>208400</v>
      </c>
      <c r="CA180">
        <v>204490</v>
      </c>
      <c r="CB180">
        <f t="shared" si="18"/>
        <v>161111.11111111112</v>
      </c>
      <c r="CC180">
        <f t="shared" si="19"/>
        <v>162500</v>
      </c>
      <c r="CD180">
        <f t="shared" si="20"/>
        <v>8.2999999999999989</v>
      </c>
      <c r="CE180">
        <v>1</v>
      </c>
      <c r="CF180">
        <v>0</v>
      </c>
      <c r="CG180">
        <v>1</v>
      </c>
      <c r="CH180">
        <v>0</v>
      </c>
      <c r="CI180">
        <v>0</v>
      </c>
      <c r="CJ180">
        <v>0</v>
      </c>
      <c r="CK180">
        <v>0</v>
      </c>
      <c r="CL180">
        <f t="shared" si="21"/>
        <v>200000</v>
      </c>
      <c r="CM180">
        <f t="shared" si="22"/>
        <v>150000</v>
      </c>
      <c r="CN180">
        <f t="shared" si="23"/>
        <v>1.3333333333333333</v>
      </c>
      <c r="CO180">
        <f t="shared" si="24"/>
        <v>200000</v>
      </c>
      <c r="CP180">
        <f t="shared" si="25"/>
        <v>150000</v>
      </c>
      <c r="CQ180">
        <f t="shared" si="26"/>
        <v>1.3333333333333333</v>
      </c>
      <c r="CR180">
        <v>1</v>
      </c>
      <c r="CS180">
        <v>0</v>
      </c>
      <c r="CT180" t="s">
        <v>2520</v>
      </c>
      <c r="CU180">
        <v>0</v>
      </c>
      <c r="CV180">
        <v>0</v>
      </c>
      <c r="CW180">
        <v>1</v>
      </c>
      <c r="CX180">
        <v>0</v>
      </c>
      <c r="CY180">
        <v>0</v>
      </c>
    </row>
    <row r="181" spans="1:103" x14ac:dyDescent="0.25">
      <c r="A181" t="s">
        <v>136</v>
      </c>
      <c r="B181" t="s">
        <v>1269</v>
      </c>
      <c r="C181" t="s">
        <v>1471</v>
      </c>
      <c r="D181" t="s">
        <v>1328</v>
      </c>
      <c r="E181">
        <v>1</v>
      </c>
      <c r="F181">
        <v>335000</v>
      </c>
      <c r="G181">
        <v>335000</v>
      </c>
      <c r="H181">
        <v>335000</v>
      </c>
      <c r="I181">
        <v>335000</v>
      </c>
      <c r="J181">
        <v>335000</v>
      </c>
      <c r="K181">
        <v>335000</v>
      </c>
      <c r="L181">
        <v>335000</v>
      </c>
      <c r="M181">
        <v>335000</v>
      </c>
      <c r="N181">
        <v>335000</v>
      </c>
      <c r="O181">
        <v>335000</v>
      </c>
      <c r="P181">
        <v>335000</v>
      </c>
      <c r="Q181">
        <v>335000</v>
      </c>
      <c r="R181">
        <v>335000</v>
      </c>
      <c r="S181">
        <v>335000</v>
      </c>
      <c r="T181">
        <v>335000</v>
      </c>
      <c r="U181">
        <v>335000</v>
      </c>
      <c r="V181">
        <v>335000</v>
      </c>
      <c r="W181">
        <v>335000</v>
      </c>
      <c r="X181">
        <v>335000</v>
      </c>
      <c r="Y181">
        <v>335000</v>
      </c>
      <c r="Z181">
        <v>268000</v>
      </c>
      <c r="AA181">
        <v>268000</v>
      </c>
      <c r="AB181">
        <v>201000</v>
      </c>
      <c r="AC181">
        <v>201000</v>
      </c>
      <c r="AD181">
        <v>201000</v>
      </c>
      <c r="AE181">
        <v>201000</v>
      </c>
      <c r="AF181">
        <v>201000</v>
      </c>
      <c r="AG181">
        <v>268000</v>
      </c>
      <c r="AH181">
        <v>251250</v>
      </c>
      <c r="AI181">
        <v>201000</v>
      </c>
      <c r="AJ181">
        <v>268000</v>
      </c>
      <c r="AK181">
        <v>268000</v>
      </c>
      <c r="AL181">
        <v>201000</v>
      </c>
      <c r="AM181">
        <v>201000</v>
      </c>
      <c r="AN181">
        <v>201000</v>
      </c>
      <c r="AO181">
        <v>201000</v>
      </c>
      <c r="AP181">
        <v>201000</v>
      </c>
      <c r="AQ181">
        <v>268000</v>
      </c>
      <c r="AR181">
        <v>251250</v>
      </c>
      <c r="AS181">
        <v>201000</v>
      </c>
      <c r="AT181">
        <v>8.5</v>
      </c>
      <c r="AU181">
        <v>8.5</v>
      </c>
      <c r="AV181">
        <v>8.5</v>
      </c>
      <c r="AW181">
        <v>8.6</v>
      </c>
      <c r="AX181">
        <v>8.6</v>
      </c>
      <c r="AY181">
        <v>8.6</v>
      </c>
      <c r="AZ181">
        <v>8.6</v>
      </c>
      <c r="BA181">
        <v>8.6</v>
      </c>
      <c r="BB181">
        <v>8.6</v>
      </c>
      <c r="BC181">
        <v>8.6</v>
      </c>
      <c r="BD181" t="s">
        <v>2410</v>
      </c>
      <c r="BE181">
        <v>-7.7487912000000003</v>
      </c>
      <c r="BF181">
        <v>110.368464</v>
      </c>
      <c r="BG181">
        <v>8.4210849984396215E-3</v>
      </c>
      <c r="BH181">
        <v>238412</v>
      </c>
      <c r="BI181">
        <v>966251.4</v>
      </c>
      <c r="BJ181">
        <v>209507.33333333331</v>
      </c>
      <c r="BK181">
        <v>179799.11111111109</v>
      </c>
      <c r="BL181">
        <v>193465.5</v>
      </c>
      <c r="BM181">
        <v>213094.39999999999</v>
      </c>
      <c r="BN181">
        <v>215513.5</v>
      </c>
      <c r="BO181">
        <v>215238.8</v>
      </c>
      <c r="BP181">
        <v>281019.75</v>
      </c>
      <c r="BQ181">
        <v>173910.8</v>
      </c>
      <c r="BR181">
        <v>360065.66666666669</v>
      </c>
      <c r="BS181">
        <v>545367.28571428568</v>
      </c>
      <c r="BT181">
        <v>140798.79999999999</v>
      </c>
      <c r="BU181">
        <v>147368</v>
      </c>
      <c r="BV181">
        <v>167989.1</v>
      </c>
      <c r="BW181">
        <v>151107</v>
      </c>
      <c r="BX181">
        <v>211099.9</v>
      </c>
      <c r="BY181">
        <v>168420</v>
      </c>
      <c r="BZ181">
        <v>203692.375</v>
      </c>
      <c r="CA181">
        <v>190703.9</v>
      </c>
      <c r="CB181">
        <f t="shared" si="18"/>
        <v>226125</v>
      </c>
      <c r="CC181">
        <f t="shared" si="19"/>
        <v>226125</v>
      </c>
      <c r="CD181">
        <f t="shared" si="20"/>
        <v>8.5699999999999985</v>
      </c>
      <c r="CE181">
        <v>1</v>
      </c>
      <c r="CF181">
        <v>0</v>
      </c>
      <c r="CG181">
        <v>0</v>
      </c>
      <c r="CH181">
        <v>0</v>
      </c>
      <c r="CI181">
        <v>1</v>
      </c>
      <c r="CJ181">
        <v>1</v>
      </c>
      <c r="CK181">
        <v>0</v>
      </c>
      <c r="CL181">
        <f t="shared" si="21"/>
        <v>268000</v>
      </c>
      <c r="CM181">
        <f t="shared" si="22"/>
        <v>201000</v>
      </c>
      <c r="CN181">
        <f t="shared" si="23"/>
        <v>1.3333333333333333</v>
      </c>
      <c r="CO181">
        <f t="shared" si="24"/>
        <v>268000</v>
      </c>
      <c r="CP181">
        <f t="shared" si="25"/>
        <v>201000</v>
      </c>
      <c r="CQ181">
        <f t="shared" si="26"/>
        <v>1.3333333333333333</v>
      </c>
      <c r="CR181">
        <v>1</v>
      </c>
      <c r="CS181">
        <v>0</v>
      </c>
      <c r="CT181" t="s">
        <v>2519</v>
      </c>
      <c r="CU181">
        <v>0</v>
      </c>
      <c r="CV181">
        <v>1</v>
      </c>
      <c r="CW181">
        <v>0</v>
      </c>
      <c r="CX181">
        <v>0</v>
      </c>
      <c r="CY181">
        <v>0</v>
      </c>
    </row>
    <row r="182" spans="1:103" x14ac:dyDescent="0.25">
      <c r="A182" t="s">
        <v>479</v>
      </c>
      <c r="B182" t="s">
        <v>1278</v>
      </c>
      <c r="C182" t="s">
        <v>1414</v>
      </c>
      <c r="D182" t="s">
        <v>1328</v>
      </c>
      <c r="E182">
        <v>1</v>
      </c>
      <c r="F182">
        <v>185229</v>
      </c>
      <c r="G182">
        <v>226440</v>
      </c>
      <c r="H182">
        <v>201953</v>
      </c>
      <c r="I182">
        <v>168883</v>
      </c>
      <c r="J182">
        <v>160209</v>
      </c>
      <c r="K182">
        <v>167978</v>
      </c>
      <c r="L182">
        <v>157798</v>
      </c>
      <c r="M182">
        <v>156663</v>
      </c>
      <c r="N182">
        <v>188918</v>
      </c>
      <c r="O182">
        <v>177029</v>
      </c>
      <c r="P182">
        <v>197845</v>
      </c>
      <c r="Q182">
        <v>217629</v>
      </c>
      <c r="R182">
        <v>197845</v>
      </c>
      <c r="S182">
        <v>197845</v>
      </c>
      <c r="T182">
        <v>187995</v>
      </c>
      <c r="U182">
        <v>187995</v>
      </c>
      <c r="V182">
        <v>187995</v>
      </c>
      <c r="W182">
        <v>231234</v>
      </c>
      <c r="X182">
        <v>234995</v>
      </c>
      <c r="Y182">
        <v>234995</v>
      </c>
      <c r="Z182">
        <v>116694</v>
      </c>
      <c r="AA182">
        <v>142657</v>
      </c>
      <c r="AB182">
        <v>127230</v>
      </c>
      <c r="AC182">
        <v>106396</v>
      </c>
      <c r="AD182">
        <v>124963</v>
      </c>
      <c r="AE182">
        <v>131023</v>
      </c>
      <c r="AF182">
        <v>123082</v>
      </c>
      <c r="AG182">
        <v>122197</v>
      </c>
      <c r="AH182">
        <v>119018</v>
      </c>
      <c r="AI182">
        <v>138083</v>
      </c>
      <c r="AJ182">
        <v>124642</v>
      </c>
      <c r="AK182">
        <v>137106</v>
      </c>
      <c r="AL182">
        <v>124642</v>
      </c>
      <c r="AM182">
        <v>124642</v>
      </c>
      <c r="AN182">
        <v>146636</v>
      </c>
      <c r="AO182">
        <v>146636</v>
      </c>
      <c r="AP182">
        <v>146636</v>
      </c>
      <c r="AQ182">
        <v>180363</v>
      </c>
      <c r="AR182">
        <v>183296</v>
      </c>
      <c r="AS182">
        <v>183296</v>
      </c>
      <c r="AT182">
        <v>7.6</v>
      </c>
      <c r="AU182">
        <v>7.6</v>
      </c>
      <c r="AV182">
        <v>7.6</v>
      </c>
      <c r="AW182">
        <v>7.6</v>
      </c>
      <c r="AX182">
        <v>7.6</v>
      </c>
      <c r="AY182">
        <v>7.6</v>
      </c>
      <c r="AZ182">
        <v>7.6</v>
      </c>
      <c r="BA182">
        <v>7.6</v>
      </c>
      <c r="BB182">
        <v>7.6</v>
      </c>
      <c r="BC182">
        <v>7.6</v>
      </c>
      <c r="BD182" t="s">
        <v>2410</v>
      </c>
      <c r="BE182">
        <v>-7.7774561000000002</v>
      </c>
      <c r="BF182">
        <v>110.4165557</v>
      </c>
      <c r="BG182">
        <v>5.7932374071850701E-3</v>
      </c>
      <c r="BH182">
        <v>222183.4</v>
      </c>
      <c r="BI182">
        <v>504356.33333333331</v>
      </c>
      <c r="BJ182">
        <v>192079.8</v>
      </c>
      <c r="BK182">
        <v>193878.7</v>
      </c>
      <c r="BL182">
        <v>184562</v>
      </c>
      <c r="BM182">
        <v>171060</v>
      </c>
      <c r="BN182">
        <v>199554</v>
      </c>
      <c r="BO182">
        <v>257680.125</v>
      </c>
      <c r="BP182">
        <v>799007.66666666663</v>
      </c>
      <c r="BQ182">
        <v>177934.22222222219</v>
      </c>
      <c r="BR182">
        <v>293716.59999999998</v>
      </c>
      <c r="BS182">
        <v>397970.5</v>
      </c>
      <c r="BT182">
        <v>176420.8</v>
      </c>
      <c r="BU182">
        <v>158537</v>
      </c>
      <c r="BV182">
        <v>151326</v>
      </c>
      <c r="BW182">
        <v>136874.29999999999</v>
      </c>
      <c r="BX182">
        <v>137072.9</v>
      </c>
      <c r="BY182">
        <v>140249.29999999999</v>
      </c>
      <c r="BZ182">
        <v>278447.59999999998</v>
      </c>
      <c r="CA182">
        <v>103366.8</v>
      </c>
      <c r="CB182">
        <f t="shared" si="18"/>
        <v>125134.3</v>
      </c>
      <c r="CC182">
        <f t="shared" si="19"/>
        <v>149789.5</v>
      </c>
      <c r="CD182">
        <f t="shared" si="20"/>
        <v>7.6</v>
      </c>
      <c r="CE182">
        <v>1</v>
      </c>
      <c r="CF182">
        <v>0</v>
      </c>
      <c r="CG182">
        <v>0</v>
      </c>
      <c r="CH182">
        <v>0</v>
      </c>
      <c r="CI182">
        <v>1</v>
      </c>
      <c r="CJ182">
        <v>1</v>
      </c>
      <c r="CK182">
        <v>0</v>
      </c>
      <c r="CL182">
        <f t="shared" si="21"/>
        <v>142657</v>
      </c>
      <c r="CM182">
        <f t="shared" si="22"/>
        <v>106396</v>
      </c>
      <c r="CN182">
        <f t="shared" si="23"/>
        <v>1.3408116846497988</v>
      </c>
      <c r="CO182">
        <f t="shared" si="24"/>
        <v>183296</v>
      </c>
      <c r="CP182">
        <f t="shared" si="25"/>
        <v>124642</v>
      </c>
      <c r="CQ182">
        <f t="shared" si="26"/>
        <v>1.470579740376438</v>
      </c>
      <c r="CR182">
        <v>1</v>
      </c>
      <c r="CS182">
        <v>0</v>
      </c>
      <c r="CT182" t="s">
        <v>2519</v>
      </c>
      <c r="CU182">
        <v>0</v>
      </c>
      <c r="CV182">
        <v>1</v>
      </c>
      <c r="CW182">
        <v>0</v>
      </c>
      <c r="CX182">
        <v>0</v>
      </c>
      <c r="CY182">
        <v>0</v>
      </c>
    </row>
    <row r="183" spans="1:103" x14ac:dyDescent="0.25">
      <c r="A183" t="s">
        <v>197</v>
      </c>
      <c r="B183" t="s">
        <v>1299</v>
      </c>
      <c r="C183" t="s">
        <v>1433</v>
      </c>
      <c r="D183" t="s">
        <v>1328</v>
      </c>
      <c r="E183">
        <v>3</v>
      </c>
      <c r="F183">
        <v>373333</v>
      </c>
      <c r="G183">
        <v>456896</v>
      </c>
      <c r="H183">
        <v>373333</v>
      </c>
      <c r="I183">
        <v>373333</v>
      </c>
      <c r="J183">
        <v>400000</v>
      </c>
      <c r="K183">
        <v>400000</v>
      </c>
      <c r="L183">
        <v>400000</v>
      </c>
      <c r="M183">
        <v>500677</v>
      </c>
      <c r="O183">
        <v>400000</v>
      </c>
      <c r="P183">
        <v>373333</v>
      </c>
      <c r="Q183">
        <v>499159</v>
      </c>
      <c r="R183">
        <v>373333</v>
      </c>
      <c r="S183">
        <v>373333</v>
      </c>
      <c r="T183">
        <v>400000</v>
      </c>
      <c r="U183">
        <v>400000</v>
      </c>
      <c r="V183">
        <v>400000</v>
      </c>
      <c r="W183">
        <v>466667</v>
      </c>
      <c r="X183">
        <v>466667</v>
      </c>
      <c r="Y183">
        <v>400000</v>
      </c>
      <c r="Z183">
        <v>280000</v>
      </c>
      <c r="AA183">
        <v>342672</v>
      </c>
      <c r="AB183">
        <v>280000</v>
      </c>
      <c r="AC183">
        <v>280000</v>
      </c>
      <c r="AD183">
        <v>300000</v>
      </c>
      <c r="AE183">
        <v>300000</v>
      </c>
      <c r="AF183">
        <v>300000</v>
      </c>
      <c r="AG183">
        <v>375472</v>
      </c>
      <c r="AI183">
        <v>300000</v>
      </c>
      <c r="AJ183">
        <v>280000</v>
      </c>
      <c r="AK183">
        <v>374369</v>
      </c>
      <c r="AL183">
        <v>280000</v>
      </c>
      <c r="AM183">
        <v>280000</v>
      </c>
      <c r="AN183">
        <v>300000</v>
      </c>
      <c r="AO183">
        <v>300000</v>
      </c>
      <c r="AP183">
        <v>300000</v>
      </c>
      <c r="AQ183">
        <v>350000</v>
      </c>
      <c r="AR183">
        <v>350000</v>
      </c>
      <c r="AS183">
        <v>300000</v>
      </c>
      <c r="AT183">
        <v>8.1999999999999993</v>
      </c>
      <c r="AU183">
        <v>8.1999999999999993</v>
      </c>
      <c r="AV183">
        <v>8.1999999999999993</v>
      </c>
      <c r="AW183">
        <v>8.1999999999999993</v>
      </c>
      <c r="AX183">
        <v>8.1999999999999993</v>
      </c>
      <c r="AY183">
        <v>8.1999999999999993</v>
      </c>
      <c r="AZ183">
        <v>8.1999999999999993</v>
      </c>
      <c r="BA183">
        <v>8.1999999999999993</v>
      </c>
      <c r="BB183">
        <v>8.1999999999999993</v>
      </c>
      <c r="BC183">
        <v>8.1999999999999993</v>
      </c>
      <c r="BD183" t="s">
        <v>2423</v>
      </c>
      <c r="BE183">
        <v>-7.8221600999999996</v>
      </c>
      <c r="BF183">
        <v>110.3736048</v>
      </c>
      <c r="BG183">
        <v>2.9880690795367898E-3</v>
      </c>
      <c r="BH183">
        <v>144685.55555555559</v>
      </c>
      <c r="BI183">
        <v>195737.4</v>
      </c>
      <c r="BJ183">
        <v>110905.25</v>
      </c>
      <c r="BK183">
        <v>118428.1</v>
      </c>
      <c r="BL183">
        <v>119754.7</v>
      </c>
      <c r="BM183">
        <v>158873</v>
      </c>
      <c r="BN183">
        <v>203235.88888888891</v>
      </c>
      <c r="BO183">
        <v>236791.28571428571</v>
      </c>
      <c r="BQ183">
        <v>116458.11111111109</v>
      </c>
      <c r="BR183">
        <v>114303.6</v>
      </c>
      <c r="BS183">
        <v>289420</v>
      </c>
      <c r="BT183">
        <v>112553.8</v>
      </c>
      <c r="BU183">
        <v>120053.5</v>
      </c>
      <c r="BV183">
        <v>133115.55555555559</v>
      </c>
      <c r="BW183">
        <v>115226.7777777778</v>
      </c>
      <c r="BX183">
        <v>119949.2222222222</v>
      </c>
      <c r="BY183">
        <v>146050.75</v>
      </c>
      <c r="BZ183">
        <v>208825.60000000001</v>
      </c>
      <c r="CA183">
        <v>124318.75</v>
      </c>
      <c r="CB183">
        <f t="shared" si="18"/>
        <v>306460.44444444444</v>
      </c>
      <c r="CC183">
        <f t="shared" si="19"/>
        <v>311436.90000000002</v>
      </c>
      <c r="CD183">
        <f t="shared" si="20"/>
        <v>8.2000000000000011</v>
      </c>
      <c r="CE183">
        <v>1</v>
      </c>
      <c r="CF183">
        <v>1</v>
      </c>
      <c r="CG183">
        <v>1</v>
      </c>
      <c r="CH183">
        <v>0</v>
      </c>
      <c r="CI183">
        <v>1</v>
      </c>
      <c r="CJ183">
        <v>1</v>
      </c>
      <c r="CK183">
        <v>1</v>
      </c>
      <c r="CL183">
        <f t="shared" si="21"/>
        <v>375472</v>
      </c>
      <c r="CM183">
        <f t="shared" si="22"/>
        <v>280000</v>
      </c>
      <c r="CN183">
        <f t="shared" si="23"/>
        <v>1.3409714285714285</v>
      </c>
      <c r="CO183">
        <f t="shared" si="24"/>
        <v>374369</v>
      </c>
      <c r="CP183">
        <f t="shared" si="25"/>
        <v>280000</v>
      </c>
      <c r="CQ183">
        <f t="shared" si="26"/>
        <v>1.3370321428571428</v>
      </c>
      <c r="CR183">
        <v>1</v>
      </c>
      <c r="CS183">
        <v>0</v>
      </c>
      <c r="CT183" t="s">
        <v>2520</v>
      </c>
      <c r="CU183">
        <v>0</v>
      </c>
      <c r="CV183">
        <v>0</v>
      </c>
      <c r="CW183">
        <v>1</v>
      </c>
      <c r="CX183">
        <v>0</v>
      </c>
      <c r="CY183">
        <v>0</v>
      </c>
    </row>
    <row r="184" spans="1:103" x14ac:dyDescent="0.25">
      <c r="A184" t="s">
        <v>1241</v>
      </c>
      <c r="B184" t="s">
        <v>1297</v>
      </c>
      <c r="C184" t="s">
        <v>1714</v>
      </c>
      <c r="D184" t="s">
        <v>1328</v>
      </c>
      <c r="E184">
        <v>1</v>
      </c>
      <c r="H184">
        <v>196974</v>
      </c>
      <c r="I184">
        <v>227190</v>
      </c>
      <c r="J184">
        <v>265392</v>
      </c>
      <c r="K184">
        <v>234912</v>
      </c>
      <c r="R184">
        <v>217457</v>
      </c>
      <c r="S184">
        <v>220946</v>
      </c>
      <c r="T184">
        <v>220946</v>
      </c>
      <c r="U184">
        <v>220946</v>
      </c>
      <c r="AB184">
        <v>123227</v>
      </c>
      <c r="AC184">
        <v>142130</v>
      </c>
      <c r="AD184">
        <v>166029</v>
      </c>
      <c r="AE184">
        <v>146962</v>
      </c>
      <c r="AL184">
        <v>131844</v>
      </c>
      <c r="AM184">
        <v>133959</v>
      </c>
      <c r="AN184">
        <v>133959</v>
      </c>
      <c r="AO184">
        <v>133959</v>
      </c>
      <c r="AV184">
        <v>8.3000000000000007</v>
      </c>
      <c r="AW184">
        <v>8.3000000000000007</v>
      </c>
      <c r="AX184">
        <v>8.3000000000000007</v>
      </c>
      <c r="AY184">
        <v>8.3000000000000007</v>
      </c>
      <c r="BD184" t="s">
        <v>2453</v>
      </c>
      <c r="BE184">
        <v>-7.8013973999999999</v>
      </c>
      <c r="BF184">
        <v>110.3691079</v>
      </c>
      <c r="BG184">
        <v>3.2221734932969879E-3</v>
      </c>
      <c r="BJ184">
        <v>236113.22222222219</v>
      </c>
      <c r="BK184">
        <v>182250.7</v>
      </c>
      <c r="BL184">
        <v>178875.375</v>
      </c>
      <c r="BM184">
        <v>163754.66666666669</v>
      </c>
      <c r="BT184">
        <v>179805.8</v>
      </c>
      <c r="BU184">
        <v>229134.77777777781</v>
      </c>
      <c r="BV184">
        <v>218358.39999999999</v>
      </c>
      <c r="BW184">
        <v>185776.44444444441</v>
      </c>
      <c r="CB184">
        <f t="shared" si="18"/>
        <v>144587</v>
      </c>
      <c r="CC184">
        <f t="shared" si="19"/>
        <v>133430.25</v>
      </c>
      <c r="CD184">
        <f t="shared" si="20"/>
        <v>8.3000000000000007</v>
      </c>
      <c r="CE184">
        <v>0</v>
      </c>
      <c r="CF184">
        <v>1</v>
      </c>
      <c r="CG184">
        <v>0</v>
      </c>
      <c r="CH184">
        <v>0</v>
      </c>
      <c r="CI184">
        <v>0</v>
      </c>
      <c r="CJ184">
        <v>1</v>
      </c>
      <c r="CK184">
        <v>0</v>
      </c>
      <c r="CL184">
        <f t="shared" si="21"/>
        <v>166029</v>
      </c>
      <c r="CM184">
        <f t="shared" si="22"/>
        <v>123227</v>
      </c>
      <c r="CN184">
        <f t="shared" si="23"/>
        <v>1.3473427089842323</v>
      </c>
      <c r="CO184">
        <f t="shared" si="24"/>
        <v>133959</v>
      </c>
      <c r="CP184">
        <f t="shared" si="25"/>
        <v>131844</v>
      </c>
      <c r="CQ184">
        <f t="shared" si="26"/>
        <v>1.01604168562847</v>
      </c>
      <c r="CR184">
        <v>1</v>
      </c>
      <c r="CS184">
        <v>0</v>
      </c>
      <c r="CT184" t="s">
        <v>2520</v>
      </c>
      <c r="CU184">
        <v>0</v>
      </c>
      <c r="CV184">
        <v>0</v>
      </c>
      <c r="CW184">
        <v>1</v>
      </c>
      <c r="CX184">
        <v>0</v>
      </c>
      <c r="CY184">
        <v>0</v>
      </c>
    </row>
    <row r="185" spans="1:103" x14ac:dyDescent="0.25">
      <c r="A185" t="s">
        <v>1243</v>
      </c>
      <c r="B185" t="s">
        <v>1297</v>
      </c>
      <c r="C185" t="s">
        <v>1714</v>
      </c>
      <c r="D185" t="s">
        <v>1328</v>
      </c>
      <c r="E185">
        <v>0</v>
      </c>
      <c r="H185">
        <v>212461</v>
      </c>
      <c r="I185">
        <v>245054</v>
      </c>
      <c r="J185">
        <v>286259</v>
      </c>
      <c r="K185">
        <v>253381</v>
      </c>
      <c r="R185">
        <v>235436</v>
      </c>
      <c r="S185">
        <v>239214</v>
      </c>
      <c r="T185">
        <v>239214</v>
      </c>
      <c r="U185">
        <v>239214</v>
      </c>
      <c r="AB185">
        <v>123227</v>
      </c>
      <c r="AC185">
        <v>142131</v>
      </c>
      <c r="AD185">
        <v>166030</v>
      </c>
      <c r="AE185">
        <v>146961</v>
      </c>
      <c r="AL185">
        <v>131844</v>
      </c>
      <c r="AM185">
        <v>133960</v>
      </c>
      <c r="AN185">
        <v>133960</v>
      </c>
      <c r="AO185">
        <v>133960</v>
      </c>
      <c r="AV185">
        <v>0</v>
      </c>
      <c r="AW185">
        <v>0</v>
      </c>
      <c r="AX185">
        <v>0</v>
      </c>
      <c r="AY185">
        <v>0</v>
      </c>
      <c r="BD185" t="s">
        <v>2453</v>
      </c>
      <c r="BE185">
        <v>-7.8013973999999999</v>
      </c>
      <c r="BF185">
        <v>110.3691079</v>
      </c>
      <c r="BG185">
        <v>3.2221734932969879E-3</v>
      </c>
      <c r="BJ185">
        <v>236113.22222222219</v>
      </c>
      <c r="BK185">
        <v>182250</v>
      </c>
      <c r="BL185">
        <v>178875.25</v>
      </c>
      <c r="BM185">
        <v>163755.33333333331</v>
      </c>
      <c r="BT185">
        <v>179805.8</v>
      </c>
      <c r="BU185">
        <v>229134.11111111109</v>
      </c>
      <c r="BV185">
        <v>218357.7</v>
      </c>
      <c r="BW185">
        <v>185775.77777777781</v>
      </c>
      <c r="CB185">
        <f t="shared" si="18"/>
        <v>144587.25</v>
      </c>
      <c r="CC185">
        <f t="shared" si="19"/>
        <v>133431</v>
      </c>
      <c r="CD185">
        <f t="shared" si="20"/>
        <v>0</v>
      </c>
      <c r="CE185">
        <v>0</v>
      </c>
      <c r="CF185">
        <v>1</v>
      </c>
      <c r="CG185">
        <v>0</v>
      </c>
      <c r="CH185">
        <v>0</v>
      </c>
      <c r="CI185">
        <v>0</v>
      </c>
      <c r="CJ185">
        <v>1</v>
      </c>
      <c r="CK185">
        <v>0</v>
      </c>
      <c r="CL185">
        <f t="shared" si="21"/>
        <v>166030</v>
      </c>
      <c r="CM185">
        <f t="shared" si="22"/>
        <v>123227</v>
      </c>
      <c r="CN185">
        <f t="shared" si="23"/>
        <v>1.3473508240888765</v>
      </c>
      <c r="CO185">
        <f t="shared" si="24"/>
        <v>133960</v>
      </c>
      <c r="CP185">
        <f t="shared" si="25"/>
        <v>131844</v>
      </c>
      <c r="CQ185">
        <f t="shared" si="26"/>
        <v>1.0160492703498074</v>
      </c>
      <c r="CR185">
        <v>1</v>
      </c>
      <c r="CS185">
        <v>0</v>
      </c>
      <c r="CT185" t="s">
        <v>2520</v>
      </c>
      <c r="CU185">
        <v>0</v>
      </c>
      <c r="CV185">
        <v>0</v>
      </c>
      <c r="CW185">
        <v>1</v>
      </c>
      <c r="CX185">
        <v>0</v>
      </c>
      <c r="CY185">
        <v>0</v>
      </c>
    </row>
    <row r="186" spans="1:103" x14ac:dyDescent="0.25">
      <c r="A186" t="s">
        <v>270</v>
      </c>
      <c r="B186" t="s">
        <v>1281</v>
      </c>
      <c r="C186" t="s">
        <v>2072</v>
      </c>
      <c r="D186" t="s">
        <v>1328</v>
      </c>
      <c r="E186">
        <v>2</v>
      </c>
      <c r="F186">
        <v>261773</v>
      </c>
      <c r="H186">
        <v>217204</v>
      </c>
      <c r="I186">
        <v>202183</v>
      </c>
      <c r="J186">
        <v>229991</v>
      </c>
      <c r="K186">
        <v>195281</v>
      </c>
      <c r="L186">
        <v>193797</v>
      </c>
      <c r="M186">
        <v>253310</v>
      </c>
      <c r="O186">
        <v>215888</v>
      </c>
      <c r="P186">
        <v>350431</v>
      </c>
      <c r="Q186">
        <v>253794</v>
      </c>
      <c r="R186">
        <v>230723</v>
      </c>
      <c r="S186">
        <v>230723</v>
      </c>
      <c r="T186">
        <v>242281</v>
      </c>
      <c r="U186">
        <v>242337</v>
      </c>
      <c r="V186">
        <v>242259</v>
      </c>
      <c r="W186">
        <v>283788</v>
      </c>
      <c r="X186">
        <v>291327</v>
      </c>
      <c r="Y186">
        <v>288402</v>
      </c>
      <c r="Z186">
        <v>204183</v>
      </c>
      <c r="AB186">
        <v>169419</v>
      </c>
      <c r="AC186">
        <v>157703</v>
      </c>
      <c r="AD186">
        <v>179393</v>
      </c>
      <c r="AE186">
        <v>152319</v>
      </c>
      <c r="AF186">
        <v>151162</v>
      </c>
      <c r="AG186">
        <v>197582</v>
      </c>
      <c r="AI186">
        <v>168393</v>
      </c>
      <c r="AJ186">
        <v>273336</v>
      </c>
      <c r="AK186">
        <v>197959</v>
      </c>
      <c r="AL186">
        <v>179964</v>
      </c>
      <c r="AM186">
        <v>179964</v>
      </c>
      <c r="AN186">
        <v>188979</v>
      </c>
      <c r="AO186">
        <v>189023</v>
      </c>
      <c r="AP186">
        <v>188962</v>
      </c>
      <c r="AQ186">
        <v>221355</v>
      </c>
      <c r="AR186">
        <v>227235</v>
      </c>
      <c r="AS186">
        <v>224954</v>
      </c>
      <c r="AT186">
        <v>8</v>
      </c>
      <c r="AU186">
        <v>8</v>
      </c>
      <c r="AV186">
        <v>8</v>
      </c>
      <c r="AW186">
        <v>8</v>
      </c>
      <c r="AX186">
        <v>8</v>
      </c>
      <c r="AY186">
        <v>8</v>
      </c>
      <c r="AZ186">
        <v>7.9</v>
      </c>
      <c r="BA186">
        <v>7.9</v>
      </c>
      <c r="BB186">
        <v>7.9</v>
      </c>
      <c r="BC186">
        <v>7.9</v>
      </c>
      <c r="BD186" t="s">
        <v>2406</v>
      </c>
      <c r="BE186">
        <v>-7.7793985000000001</v>
      </c>
      <c r="BF186">
        <v>110.3640747</v>
      </c>
      <c r="BG186">
        <v>3.1308682820505702E-3</v>
      </c>
      <c r="BH186">
        <v>135911.29999999999</v>
      </c>
      <c r="BJ186">
        <v>102666.3</v>
      </c>
      <c r="BK186">
        <v>106159.3</v>
      </c>
      <c r="BL186">
        <v>51236.555555555547</v>
      </c>
      <c r="BM186">
        <v>85022.9</v>
      </c>
      <c r="BN186">
        <v>82634.125</v>
      </c>
      <c r="BO186">
        <v>129998</v>
      </c>
      <c r="BQ186">
        <v>87531.666666666672</v>
      </c>
      <c r="BR186">
        <v>65771.777777777781</v>
      </c>
      <c r="BS186">
        <v>185434.71428571429</v>
      </c>
      <c r="BT186">
        <v>92023.555555555562</v>
      </c>
      <c r="BU186">
        <v>79546.8</v>
      </c>
      <c r="BV186">
        <v>70320.800000000003</v>
      </c>
      <c r="BW186">
        <v>65985.7</v>
      </c>
      <c r="BX186">
        <v>70206.399999999994</v>
      </c>
      <c r="BY186">
        <v>82477.666666666672</v>
      </c>
      <c r="BZ186">
        <v>126796.8333333333</v>
      </c>
      <c r="CA186">
        <v>60830.555555555547</v>
      </c>
      <c r="CB186">
        <f t="shared" si="18"/>
        <v>172519.25</v>
      </c>
      <c r="CC186">
        <f t="shared" si="19"/>
        <v>207173.1</v>
      </c>
      <c r="CD186">
        <f t="shared" si="20"/>
        <v>7.9600000000000009</v>
      </c>
      <c r="CE186">
        <v>1</v>
      </c>
      <c r="CF186">
        <v>0</v>
      </c>
      <c r="CG186">
        <v>1</v>
      </c>
      <c r="CH186">
        <v>0</v>
      </c>
      <c r="CI186">
        <v>1</v>
      </c>
      <c r="CJ186">
        <v>1</v>
      </c>
      <c r="CK186">
        <v>0</v>
      </c>
      <c r="CL186">
        <f t="shared" si="21"/>
        <v>204183</v>
      </c>
      <c r="CM186">
        <f t="shared" si="22"/>
        <v>151162</v>
      </c>
      <c r="CN186">
        <f t="shared" si="23"/>
        <v>1.3507561424167449</v>
      </c>
      <c r="CO186">
        <f t="shared" si="24"/>
        <v>273336</v>
      </c>
      <c r="CP186">
        <f t="shared" si="25"/>
        <v>179964</v>
      </c>
      <c r="CQ186">
        <f t="shared" si="26"/>
        <v>1.518837100753484</v>
      </c>
      <c r="CR186">
        <v>1</v>
      </c>
      <c r="CS186">
        <v>0</v>
      </c>
      <c r="CT186" t="s">
        <v>2520</v>
      </c>
      <c r="CU186">
        <v>0</v>
      </c>
      <c r="CV186">
        <v>0</v>
      </c>
      <c r="CW186">
        <v>1</v>
      </c>
      <c r="CX186">
        <v>0</v>
      </c>
      <c r="CY186">
        <v>0</v>
      </c>
    </row>
    <row r="187" spans="1:103" x14ac:dyDescent="0.25">
      <c r="A187" t="s">
        <v>67</v>
      </c>
      <c r="B187" t="s">
        <v>1278</v>
      </c>
      <c r="C187" t="s">
        <v>1590</v>
      </c>
      <c r="D187" t="s">
        <v>1328</v>
      </c>
      <c r="E187">
        <v>3</v>
      </c>
      <c r="F187">
        <v>400000</v>
      </c>
      <c r="H187">
        <v>400000</v>
      </c>
      <c r="J187">
        <v>373333</v>
      </c>
      <c r="K187">
        <v>400000</v>
      </c>
      <c r="L187">
        <v>400000</v>
      </c>
      <c r="M187">
        <v>506667</v>
      </c>
      <c r="O187">
        <v>400000</v>
      </c>
      <c r="P187">
        <v>299393</v>
      </c>
      <c r="R187">
        <v>400000</v>
      </c>
      <c r="T187">
        <v>400000</v>
      </c>
      <c r="U187">
        <v>400000</v>
      </c>
      <c r="V187">
        <v>302400</v>
      </c>
      <c r="W187">
        <v>302685</v>
      </c>
      <c r="X187">
        <v>506667</v>
      </c>
      <c r="Y187">
        <v>400000</v>
      </c>
      <c r="Z187">
        <v>300000</v>
      </c>
      <c r="AB187">
        <v>300000</v>
      </c>
      <c r="AD187">
        <v>280000</v>
      </c>
      <c r="AE187">
        <v>300000</v>
      </c>
      <c r="AF187">
        <v>300000</v>
      </c>
      <c r="AG187">
        <v>380000</v>
      </c>
      <c r="AI187">
        <v>300000</v>
      </c>
      <c r="AJ187">
        <v>217028</v>
      </c>
      <c r="AL187">
        <v>300000</v>
      </c>
      <c r="AN187">
        <v>300000</v>
      </c>
      <c r="AO187">
        <v>300000</v>
      </c>
      <c r="AP187">
        <v>219073</v>
      </c>
      <c r="AQ187">
        <v>219358</v>
      </c>
      <c r="AR187">
        <v>380000</v>
      </c>
      <c r="AS187">
        <v>300000</v>
      </c>
      <c r="AT187">
        <v>8.1999999999999993</v>
      </c>
      <c r="AV187">
        <v>8.1999999999999993</v>
      </c>
      <c r="AX187">
        <v>8.1999999999999993</v>
      </c>
      <c r="AY187">
        <v>8.1999999999999993</v>
      </c>
      <c r="AZ187">
        <v>8.1999999999999993</v>
      </c>
      <c r="BA187">
        <v>8.1999999999999993</v>
      </c>
      <c r="BB187">
        <v>8.1999999999999993</v>
      </c>
      <c r="BC187">
        <v>8.1999999999999993</v>
      </c>
      <c r="BD187" t="s">
        <v>2418</v>
      </c>
      <c r="BE187">
        <v>-7.7825405999999999</v>
      </c>
      <c r="BF187">
        <v>110.4243744</v>
      </c>
      <c r="BG187">
        <v>5.4037849576933283E-3</v>
      </c>
      <c r="BH187">
        <v>206997.1</v>
      </c>
      <c r="BJ187">
        <v>162809.29999999999</v>
      </c>
      <c r="BL187">
        <v>260936.9</v>
      </c>
      <c r="BM187">
        <v>212842</v>
      </c>
      <c r="BN187">
        <v>228162.22222222219</v>
      </c>
      <c r="BO187">
        <v>220605.28571428571</v>
      </c>
      <c r="BQ187">
        <v>192912.22222222219</v>
      </c>
      <c r="BR187">
        <v>336865</v>
      </c>
      <c r="BT187">
        <v>167796.3</v>
      </c>
      <c r="BV187">
        <v>212628.2</v>
      </c>
      <c r="BW187">
        <v>199302.9</v>
      </c>
      <c r="BX187">
        <v>227346.7</v>
      </c>
      <c r="BY187">
        <v>334306.3</v>
      </c>
      <c r="BZ187">
        <v>303612.59999999998</v>
      </c>
      <c r="CA187">
        <v>171779.5</v>
      </c>
      <c r="CB187">
        <f t="shared" si="18"/>
        <v>308571.42857142858</v>
      </c>
      <c r="CC187">
        <f t="shared" si="19"/>
        <v>279432.375</v>
      </c>
      <c r="CD187">
        <f t="shared" si="20"/>
        <v>8.2000000000000011</v>
      </c>
      <c r="CE187">
        <v>1</v>
      </c>
      <c r="CF187">
        <v>1</v>
      </c>
      <c r="CG187">
        <v>0</v>
      </c>
      <c r="CH187">
        <v>1</v>
      </c>
      <c r="CI187">
        <v>1</v>
      </c>
      <c r="CJ187">
        <v>1</v>
      </c>
      <c r="CK187">
        <v>0</v>
      </c>
      <c r="CL187">
        <f t="shared" si="21"/>
        <v>380000</v>
      </c>
      <c r="CM187">
        <f t="shared" si="22"/>
        <v>280000</v>
      </c>
      <c r="CN187">
        <f t="shared" si="23"/>
        <v>1.3571428571428572</v>
      </c>
      <c r="CO187">
        <f t="shared" si="24"/>
        <v>380000</v>
      </c>
      <c r="CP187">
        <f t="shared" si="25"/>
        <v>217028</v>
      </c>
      <c r="CQ187">
        <f t="shared" si="26"/>
        <v>1.7509261477781668</v>
      </c>
      <c r="CR187">
        <v>1</v>
      </c>
      <c r="CS187">
        <v>0</v>
      </c>
      <c r="CT187" t="s">
        <v>2519</v>
      </c>
      <c r="CU187">
        <v>0</v>
      </c>
      <c r="CV187">
        <v>1</v>
      </c>
      <c r="CW187">
        <v>0</v>
      </c>
      <c r="CX187">
        <v>0</v>
      </c>
      <c r="CY187">
        <v>0</v>
      </c>
    </row>
    <row r="188" spans="1:103" x14ac:dyDescent="0.25">
      <c r="A188" t="s">
        <v>1123</v>
      </c>
      <c r="B188" t="s">
        <v>1263</v>
      </c>
      <c r="C188" t="s">
        <v>1353</v>
      </c>
      <c r="D188" t="s">
        <v>1328</v>
      </c>
      <c r="E188">
        <v>2</v>
      </c>
      <c r="G188">
        <v>814815</v>
      </c>
      <c r="H188">
        <v>600000</v>
      </c>
      <c r="I188">
        <v>600000</v>
      </c>
      <c r="J188">
        <v>600000</v>
      </c>
      <c r="K188">
        <v>600000</v>
      </c>
      <c r="L188">
        <v>600000</v>
      </c>
      <c r="M188">
        <v>600000</v>
      </c>
      <c r="O188">
        <v>600000</v>
      </c>
      <c r="P188">
        <v>600000</v>
      </c>
      <c r="R188">
        <v>600000</v>
      </c>
      <c r="S188">
        <v>600000</v>
      </c>
      <c r="T188">
        <v>600000</v>
      </c>
      <c r="U188">
        <v>600000</v>
      </c>
      <c r="V188">
        <v>600000</v>
      </c>
      <c r="W188">
        <v>600000</v>
      </c>
      <c r="Y188">
        <v>600000</v>
      </c>
      <c r="AA188">
        <v>611111</v>
      </c>
      <c r="AB188">
        <v>450000</v>
      </c>
      <c r="AC188">
        <v>450000</v>
      </c>
      <c r="AD188">
        <v>450000</v>
      </c>
      <c r="AE188">
        <v>450000</v>
      </c>
      <c r="AF188">
        <v>450000</v>
      </c>
      <c r="AG188">
        <v>450000</v>
      </c>
      <c r="AI188">
        <v>450000</v>
      </c>
      <c r="AJ188">
        <v>450000</v>
      </c>
      <c r="AL188">
        <v>450000</v>
      </c>
      <c r="AM188">
        <v>450000</v>
      </c>
      <c r="AN188">
        <v>450000</v>
      </c>
      <c r="AO188">
        <v>450000</v>
      </c>
      <c r="AP188">
        <v>450000</v>
      </c>
      <c r="AQ188">
        <v>450000</v>
      </c>
      <c r="AS188">
        <v>450000</v>
      </c>
      <c r="AT188">
        <v>8.6</v>
      </c>
      <c r="AU188">
        <v>8.6</v>
      </c>
      <c r="AV188">
        <v>8.6</v>
      </c>
      <c r="AW188">
        <v>8.6</v>
      </c>
      <c r="AX188">
        <v>8.6</v>
      </c>
      <c r="AY188">
        <v>8.6</v>
      </c>
      <c r="AZ188">
        <v>8.6</v>
      </c>
      <c r="BA188">
        <v>8.6</v>
      </c>
      <c r="BC188">
        <v>8.6</v>
      </c>
      <c r="BD188" t="s">
        <v>2416</v>
      </c>
      <c r="BE188">
        <v>-7.6009506</v>
      </c>
      <c r="BF188">
        <v>110.42361150000001</v>
      </c>
      <c r="BG188">
        <v>1.5191956145949301E-2</v>
      </c>
      <c r="BI188">
        <v>530049.42857142852</v>
      </c>
      <c r="BJ188">
        <v>269275.59999999998</v>
      </c>
      <c r="BK188">
        <v>219525.1</v>
      </c>
      <c r="BL188">
        <v>223870</v>
      </c>
      <c r="BM188">
        <v>230160</v>
      </c>
      <c r="BN188">
        <v>248511.11111111109</v>
      </c>
      <c r="BO188">
        <v>442233.875</v>
      </c>
      <c r="BQ188">
        <v>211380.44444444441</v>
      </c>
      <c r="BR188">
        <v>404874.8</v>
      </c>
      <c r="BT188">
        <v>393301.7</v>
      </c>
      <c r="BU188">
        <v>415301.2</v>
      </c>
      <c r="BV188">
        <v>406179.3</v>
      </c>
      <c r="BW188">
        <v>243854.77777777781</v>
      </c>
      <c r="BX188">
        <v>243854.77777777781</v>
      </c>
      <c r="BY188">
        <v>374763.33333333331</v>
      </c>
      <c r="CA188">
        <v>210613.9</v>
      </c>
      <c r="CB188">
        <f t="shared" si="18"/>
        <v>470138.875</v>
      </c>
      <c r="CC188">
        <f t="shared" si="19"/>
        <v>450000</v>
      </c>
      <c r="CD188">
        <f t="shared" si="20"/>
        <v>8.6</v>
      </c>
      <c r="CE188">
        <v>1</v>
      </c>
      <c r="CF188">
        <v>1</v>
      </c>
      <c r="CG188">
        <v>1</v>
      </c>
      <c r="CH188">
        <v>0</v>
      </c>
      <c r="CI188">
        <v>1</v>
      </c>
      <c r="CJ188">
        <v>1</v>
      </c>
      <c r="CK188">
        <v>0</v>
      </c>
      <c r="CL188">
        <f t="shared" si="21"/>
        <v>611111</v>
      </c>
      <c r="CM188">
        <f t="shared" si="22"/>
        <v>450000</v>
      </c>
      <c r="CN188">
        <f t="shared" si="23"/>
        <v>1.3580244444444445</v>
      </c>
      <c r="CO188">
        <f t="shared" si="24"/>
        <v>450000</v>
      </c>
      <c r="CP188">
        <f t="shared" si="25"/>
        <v>450000</v>
      </c>
      <c r="CQ188">
        <f t="shared" si="26"/>
        <v>1</v>
      </c>
      <c r="CR188">
        <v>1</v>
      </c>
      <c r="CS188">
        <v>0</v>
      </c>
      <c r="CT188" t="s">
        <v>2519</v>
      </c>
      <c r="CU188">
        <v>0</v>
      </c>
      <c r="CV188">
        <v>1</v>
      </c>
      <c r="CW188">
        <v>0</v>
      </c>
      <c r="CX188">
        <v>0</v>
      </c>
      <c r="CY188">
        <v>0</v>
      </c>
    </row>
    <row r="189" spans="1:103" x14ac:dyDescent="0.25">
      <c r="A189" t="s">
        <v>464</v>
      </c>
      <c r="B189" t="s">
        <v>1267</v>
      </c>
      <c r="C189" t="s">
        <v>2269</v>
      </c>
      <c r="D189" t="s">
        <v>1328</v>
      </c>
      <c r="E189">
        <v>1</v>
      </c>
      <c r="F189">
        <v>164870</v>
      </c>
      <c r="H189">
        <v>164870</v>
      </c>
      <c r="J189">
        <v>156663</v>
      </c>
      <c r="K189">
        <v>156663</v>
      </c>
      <c r="L189">
        <v>156663</v>
      </c>
      <c r="M189">
        <v>156663</v>
      </c>
      <c r="N189">
        <v>180945</v>
      </c>
      <c r="O189">
        <v>156663</v>
      </c>
      <c r="P189">
        <v>197845</v>
      </c>
      <c r="R189">
        <v>197845</v>
      </c>
      <c r="T189">
        <v>187995</v>
      </c>
      <c r="U189">
        <v>187995</v>
      </c>
      <c r="V189">
        <v>187995</v>
      </c>
      <c r="W189">
        <v>231234</v>
      </c>
      <c r="X189">
        <v>234995</v>
      </c>
      <c r="Y189">
        <v>234995</v>
      </c>
      <c r="Z189">
        <v>103868</v>
      </c>
      <c r="AB189">
        <v>103868</v>
      </c>
      <c r="AD189">
        <v>122197</v>
      </c>
      <c r="AE189">
        <v>122197</v>
      </c>
      <c r="AF189">
        <v>122197</v>
      </c>
      <c r="AG189">
        <v>122197</v>
      </c>
      <c r="AH189">
        <v>141137</v>
      </c>
      <c r="AI189">
        <v>122197</v>
      </c>
      <c r="AJ189">
        <v>124642</v>
      </c>
      <c r="AL189">
        <v>124642</v>
      </c>
      <c r="AN189">
        <v>146636</v>
      </c>
      <c r="AO189">
        <v>146636</v>
      </c>
      <c r="AP189">
        <v>146636</v>
      </c>
      <c r="AQ189">
        <v>180363</v>
      </c>
      <c r="AR189">
        <v>183296</v>
      </c>
      <c r="AS189">
        <v>183296</v>
      </c>
      <c r="AT189">
        <v>8.1999999999999993</v>
      </c>
      <c r="AV189">
        <v>8.1999999999999993</v>
      </c>
      <c r="AX189">
        <v>8.1999999999999993</v>
      </c>
      <c r="AY189">
        <v>8.1999999999999993</v>
      </c>
      <c r="AZ189">
        <v>8.1999999999999993</v>
      </c>
      <c r="BA189">
        <v>8.1999999999999993</v>
      </c>
      <c r="BB189">
        <v>8.1999999999999993</v>
      </c>
      <c r="BC189">
        <v>8.1999999999999993</v>
      </c>
      <c r="BD189" t="s">
        <v>2410</v>
      </c>
      <c r="BE189">
        <v>-7.8021693000000001</v>
      </c>
      <c r="BF189">
        <v>110.4006796</v>
      </c>
      <c r="BG189">
        <v>8.1735821916303058E-3</v>
      </c>
      <c r="BH189">
        <v>311334.875</v>
      </c>
      <c r="BJ189">
        <v>237001.8</v>
      </c>
      <c r="BL189">
        <v>253897.375</v>
      </c>
      <c r="BM189">
        <v>218228.83333333331</v>
      </c>
      <c r="BN189">
        <v>212705</v>
      </c>
      <c r="BO189">
        <v>245147.125</v>
      </c>
      <c r="BP189">
        <v>325237.66666666669</v>
      </c>
      <c r="BQ189">
        <v>191335</v>
      </c>
      <c r="BR189">
        <v>243823.25</v>
      </c>
      <c r="BT189">
        <v>204527.11111111109</v>
      </c>
      <c r="BV189">
        <v>123624.6666666667</v>
      </c>
      <c r="BW189">
        <v>130597.88888888891</v>
      </c>
      <c r="BX189">
        <v>218803.33333333331</v>
      </c>
      <c r="BY189">
        <v>204187.44444444441</v>
      </c>
      <c r="BZ189">
        <v>543273.375</v>
      </c>
      <c r="CA189">
        <v>98389.333333333328</v>
      </c>
      <c r="CB189">
        <f t="shared" si="18"/>
        <v>119982.25</v>
      </c>
      <c r="CC189">
        <f t="shared" si="19"/>
        <v>154518.375</v>
      </c>
      <c r="CD189">
        <f t="shared" si="20"/>
        <v>8.2000000000000011</v>
      </c>
      <c r="CE189">
        <v>1</v>
      </c>
      <c r="CF189">
        <v>0</v>
      </c>
      <c r="CG189">
        <v>0</v>
      </c>
      <c r="CH189">
        <v>0</v>
      </c>
      <c r="CI189">
        <v>1</v>
      </c>
      <c r="CJ189">
        <v>1</v>
      </c>
      <c r="CK189">
        <v>0</v>
      </c>
      <c r="CL189">
        <f t="shared" si="21"/>
        <v>141137</v>
      </c>
      <c r="CM189">
        <f t="shared" si="22"/>
        <v>103868</v>
      </c>
      <c r="CN189">
        <f t="shared" si="23"/>
        <v>1.3588111834251164</v>
      </c>
      <c r="CO189">
        <f t="shared" si="24"/>
        <v>183296</v>
      </c>
      <c r="CP189">
        <f t="shared" si="25"/>
        <v>124642</v>
      </c>
      <c r="CQ189">
        <f t="shared" si="26"/>
        <v>1.470579740376438</v>
      </c>
      <c r="CR189">
        <v>1</v>
      </c>
      <c r="CS189">
        <v>0</v>
      </c>
      <c r="CT189" t="s">
        <v>2518</v>
      </c>
      <c r="CU189">
        <v>1</v>
      </c>
      <c r="CV189">
        <v>0</v>
      </c>
      <c r="CW189">
        <v>0</v>
      </c>
      <c r="CX189">
        <v>0</v>
      </c>
      <c r="CY189">
        <v>0</v>
      </c>
    </row>
    <row r="190" spans="1:103" x14ac:dyDescent="0.25">
      <c r="A190" t="s">
        <v>205</v>
      </c>
      <c r="B190" t="s">
        <v>1277</v>
      </c>
      <c r="C190" t="s">
        <v>2069</v>
      </c>
      <c r="D190" t="s">
        <v>1328</v>
      </c>
      <c r="E190">
        <v>2</v>
      </c>
      <c r="F190">
        <v>129525</v>
      </c>
      <c r="H190">
        <v>167873</v>
      </c>
      <c r="J190">
        <v>140998</v>
      </c>
      <c r="K190">
        <v>140998</v>
      </c>
      <c r="L190">
        <v>143898</v>
      </c>
      <c r="M190">
        <v>147764</v>
      </c>
      <c r="N190">
        <v>157910</v>
      </c>
      <c r="O190">
        <v>176834</v>
      </c>
      <c r="P190">
        <v>169196</v>
      </c>
      <c r="R190">
        <v>169196</v>
      </c>
      <c r="T190">
        <v>169196</v>
      </c>
      <c r="U190">
        <v>169196</v>
      </c>
      <c r="V190">
        <v>177656</v>
      </c>
      <c r="W190">
        <v>208112</v>
      </c>
      <c r="X190">
        <v>211495</v>
      </c>
      <c r="Y190">
        <v>211495</v>
      </c>
      <c r="Z190">
        <v>101030</v>
      </c>
      <c r="AB190">
        <v>130941</v>
      </c>
      <c r="AD190">
        <v>109978</v>
      </c>
      <c r="AE190">
        <v>109978</v>
      </c>
      <c r="AF190">
        <v>112240</v>
      </c>
      <c r="AG190">
        <v>115256</v>
      </c>
      <c r="AH190">
        <v>123170</v>
      </c>
      <c r="AI190">
        <v>137931</v>
      </c>
      <c r="AJ190">
        <v>131973</v>
      </c>
      <c r="AL190">
        <v>131973</v>
      </c>
      <c r="AN190">
        <v>131973</v>
      </c>
      <c r="AO190">
        <v>131973</v>
      </c>
      <c r="AP190">
        <v>138572</v>
      </c>
      <c r="AQ190">
        <v>162327</v>
      </c>
      <c r="AR190">
        <v>164966</v>
      </c>
      <c r="AS190">
        <v>164966</v>
      </c>
      <c r="AT190">
        <v>7.6</v>
      </c>
      <c r="AV190">
        <v>7.6</v>
      </c>
      <c r="AX190">
        <v>7.6</v>
      </c>
      <c r="AY190">
        <v>7.6</v>
      </c>
      <c r="AZ190">
        <v>7.6</v>
      </c>
      <c r="BA190">
        <v>7.6</v>
      </c>
      <c r="BB190">
        <v>7.6</v>
      </c>
      <c r="BC190">
        <v>7.6</v>
      </c>
      <c r="BD190" t="s">
        <v>2410</v>
      </c>
      <c r="BE190">
        <v>-7.8216988000000001</v>
      </c>
      <c r="BF190">
        <v>110.36746429999999</v>
      </c>
      <c r="BG190">
        <v>1.6105509247663699E-3</v>
      </c>
      <c r="BH190">
        <v>186495.77777777781</v>
      </c>
      <c r="BJ190">
        <v>257846.77777777781</v>
      </c>
      <c r="BL190">
        <v>217342.22222222219</v>
      </c>
      <c r="BM190">
        <v>249410.11111111109</v>
      </c>
      <c r="BN190">
        <v>230041.9</v>
      </c>
      <c r="BO190">
        <v>207656.66666666669</v>
      </c>
      <c r="BP190">
        <v>247237.1428571429</v>
      </c>
      <c r="BQ190">
        <v>239109.6</v>
      </c>
      <c r="BR190">
        <v>223724.2</v>
      </c>
      <c r="BT190">
        <v>240293.44444444441</v>
      </c>
      <c r="BV190">
        <v>185407.8</v>
      </c>
      <c r="BW190">
        <v>200672.33333333331</v>
      </c>
      <c r="BX190">
        <v>1260541.777777778</v>
      </c>
      <c r="BY190">
        <v>164722.4</v>
      </c>
      <c r="BZ190">
        <v>129346.7142857143</v>
      </c>
      <c r="CA190">
        <v>145004.29999999999</v>
      </c>
      <c r="CB190">
        <f t="shared" si="18"/>
        <v>117565.5</v>
      </c>
      <c r="CC190">
        <f t="shared" si="19"/>
        <v>144840.375</v>
      </c>
      <c r="CD190">
        <f t="shared" si="20"/>
        <v>7.6000000000000005</v>
      </c>
      <c r="CE190">
        <v>1</v>
      </c>
      <c r="CF190">
        <v>0</v>
      </c>
      <c r="CG190">
        <v>0</v>
      </c>
      <c r="CH190">
        <v>0</v>
      </c>
      <c r="CI190">
        <v>1</v>
      </c>
      <c r="CJ190">
        <v>1</v>
      </c>
      <c r="CK190">
        <v>0</v>
      </c>
      <c r="CL190">
        <f t="shared" si="21"/>
        <v>137931</v>
      </c>
      <c r="CM190">
        <f t="shared" si="22"/>
        <v>101030</v>
      </c>
      <c r="CN190">
        <f t="shared" si="23"/>
        <v>1.3652479461546077</v>
      </c>
      <c r="CO190">
        <f t="shared" si="24"/>
        <v>164966</v>
      </c>
      <c r="CP190">
        <f t="shared" si="25"/>
        <v>131973</v>
      </c>
      <c r="CQ190">
        <f t="shared" si="26"/>
        <v>1.2499981056731302</v>
      </c>
      <c r="CR190">
        <v>1</v>
      </c>
      <c r="CS190">
        <v>0</v>
      </c>
      <c r="CT190" t="s">
        <v>2520</v>
      </c>
      <c r="CU190">
        <v>0</v>
      </c>
      <c r="CV190">
        <v>0</v>
      </c>
      <c r="CW190">
        <v>1</v>
      </c>
      <c r="CX190">
        <v>0</v>
      </c>
      <c r="CY190">
        <v>0</v>
      </c>
    </row>
    <row r="191" spans="1:103" x14ac:dyDescent="0.25">
      <c r="A191" t="s">
        <v>610</v>
      </c>
      <c r="B191" t="s">
        <v>1277</v>
      </c>
      <c r="C191" t="s">
        <v>1532</v>
      </c>
      <c r="D191" t="s">
        <v>1328</v>
      </c>
      <c r="E191">
        <v>2</v>
      </c>
      <c r="F191">
        <v>473333</v>
      </c>
      <c r="I191">
        <v>473333</v>
      </c>
      <c r="J191">
        <v>473333</v>
      </c>
      <c r="K191">
        <v>646667</v>
      </c>
      <c r="L191">
        <v>473333</v>
      </c>
      <c r="O191">
        <v>473333</v>
      </c>
      <c r="P191">
        <v>473333</v>
      </c>
      <c r="R191">
        <v>473333</v>
      </c>
      <c r="S191">
        <v>473333</v>
      </c>
      <c r="T191">
        <v>473333</v>
      </c>
      <c r="U191">
        <v>473333</v>
      </c>
      <c r="V191">
        <v>473333</v>
      </c>
      <c r="Z191">
        <v>355000</v>
      </c>
      <c r="AC191">
        <v>355000</v>
      </c>
      <c r="AD191">
        <v>355000</v>
      </c>
      <c r="AE191">
        <v>485000</v>
      </c>
      <c r="AF191">
        <v>355000</v>
      </c>
      <c r="AI191">
        <v>355000</v>
      </c>
      <c r="AJ191">
        <v>355000</v>
      </c>
      <c r="AL191">
        <v>355000</v>
      </c>
      <c r="AM191">
        <v>355000</v>
      </c>
      <c r="AN191">
        <v>355000</v>
      </c>
      <c r="AO191">
        <v>355000</v>
      </c>
      <c r="AP191">
        <v>355000</v>
      </c>
      <c r="AT191">
        <v>8.3000000000000007</v>
      </c>
      <c r="AV191">
        <v>8.3000000000000007</v>
      </c>
      <c r="AW191">
        <v>8.3000000000000007</v>
      </c>
      <c r="AX191">
        <v>8.3000000000000007</v>
      </c>
      <c r="AY191">
        <v>8.3000000000000007</v>
      </c>
      <c r="AZ191">
        <v>8.3000000000000007</v>
      </c>
      <c r="BC191">
        <v>8.3000000000000007</v>
      </c>
      <c r="BD191" t="s">
        <v>2413</v>
      </c>
      <c r="BE191">
        <v>-7.8192171000000004</v>
      </c>
      <c r="BF191">
        <v>110.3720539</v>
      </c>
      <c r="BG191">
        <v>1.0551213536162461E-3</v>
      </c>
      <c r="BH191">
        <v>161907.77777777781</v>
      </c>
      <c r="BK191">
        <v>175127.1</v>
      </c>
      <c r="BL191">
        <v>142453.70000000001</v>
      </c>
      <c r="BM191">
        <v>237385.7</v>
      </c>
      <c r="BN191">
        <v>240764.125</v>
      </c>
      <c r="BQ191">
        <v>148054.77777777781</v>
      </c>
      <c r="BR191">
        <v>161669.55555555559</v>
      </c>
      <c r="BT191">
        <v>172890.8</v>
      </c>
      <c r="BU191">
        <v>180390.5</v>
      </c>
      <c r="BV191">
        <v>162490</v>
      </c>
      <c r="BW191">
        <v>146823.44444444441</v>
      </c>
      <c r="BX191">
        <v>151545.88888888891</v>
      </c>
      <c r="CB191">
        <f t="shared" si="18"/>
        <v>376666.66666666669</v>
      </c>
      <c r="CC191">
        <f t="shared" si="19"/>
        <v>355000</v>
      </c>
      <c r="CD191">
        <f t="shared" si="20"/>
        <v>8.2999999999999989</v>
      </c>
      <c r="CE191">
        <v>0</v>
      </c>
      <c r="CF191">
        <v>1</v>
      </c>
      <c r="CG191">
        <v>1</v>
      </c>
      <c r="CH191">
        <v>0</v>
      </c>
      <c r="CI191">
        <v>1</v>
      </c>
      <c r="CJ191">
        <v>1</v>
      </c>
      <c r="CK191">
        <v>1</v>
      </c>
      <c r="CL191">
        <f t="shared" si="21"/>
        <v>485000</v>
      </c>
      <c r="CM191">
        <f t="shared" si="22"/>
        <v>355000</v>
      </c>
      <c r="CN191">
        <f t="shared" si="23"/>
        <v>1.3661971830985915</v>
      </c>
      <c r="CO191">
        <f t="shared" si="24"/>
        <v>355000</v>
      </c>
      <c r="CP191">
        <f t="shared" si="25"/>
        <v>355000</v>
      </c>
      <c r="CQ191">
        <f t="shared" si="26"/>
        <v>1</v>
      </c>
      <c r="CR191">
        <v>1</v>
      </c>
      <c r="CS191">
        <v>0</v>
      </c>
      <c r="CT191" t="s">
        <v>2520</v>
      </c>
      <c r="CU191">
        <v>0</v>
      </c>
      <c r="CV191">
        <v>0</v>
      </c>
      <c r="CW191">
        <v>1</v>
      </c>
      <c r="CX191">
        <v>0</v>
      </c>
      <c r="CY191">
        <v>0</v>
      </c>
    </row>
    <row r="192" spans="1:103" x14ac:dyDescent="0.25">
      <c r="A192" t="s">
        <v>150</v>
      </c>
      <c r="B192" t="s">
        <v>1269</v>
      </c>
      <c r="C192" t="s">
        <v>2235</v>
      </c>
      <c r="D192" t="s">
        <v>1328</v>
      </c>
      <c r="E192">
        <v>3</v>
      </c>
      <c r="F192">
        <v>385333</v>
      </c>
      <c r="G192">
        <v>452000</v>
      </c>
      <c r="H192">
        <v>385333</v>
      </c>
      <c r="I192">
        <v>385333</v>
      </c>
      <c r="J192">
        <v>385333</v>
      </c>
      <c r="K192">
        <v>385333</v>
      </c>
      <c r="L192">
        <v>385333</v>
      </c>
      <c r="M192">
        <v>433333</v>
      </c>
      <c r="N192">
        <v>532000</v>
      </c>
      <c r="O192">
        <v>385333</v>
      </c>
      <c r="P192">
        <v>385333</v>
      </c>
      <c r="Q192">
        <v>400000</v>
      </c>
      <c r="R192">
        <v>333333</v>
      </c>
      <c r="S192">
        <v>333333</v>
      </c>
      <c r="T192">
        <v>385333</v>
      </c>
      <c r="U192">
        <v>385333</v>
      </c>
      <c r="V192">
        <v>385333</v>
      </c>
      <c r="W192">
        <v>433333</v>
      </c>
      <c r="X192">
        <v>433333</v>
      </c>
      <c r="Y192">
        <v>385333</v>
      </c>
      <c r="Z192">
        <v>289000</v>
      </c>
      <c r="AA192">
        <v>339000</v>
      </c>
      <c r="AB192">
        <v>289000</v>
      </c>
      <c r="AC192">
        <v>289000</v>
      </c>
      <c r="AD192">
        <v>289000</v>
      </c>
      <c r="AE192">
        <v>289000</v>
      </c>
      <c r="AF192">
        <v>289000</v>
      </c>
      <c r="AG192">
        <v>325000</v>
      </c>
      <c r="AH192">
        <v>399000</v>
      </c>
      <c r="AI192">
        <v>289000</v>
      </c>
      <c r="AJ192">
        <v>289000</v>
      </c>
      <c r="AK192">
        <v>300000</v>
      </c>
      <c r="AL192">
        <v>250000</v>
      </c>
      <c r="AM192">
        <v>250000</v>
      </c>
      <c r="AN192">
        <v>289000</v>
      </c>
      <c r="AO192">
        <v>289000</v>
      </c>
      <c r="AP192">
        <v>289000</v>
      </c>
      <c r="AQ192">
        <v>325000</v>
      </c>
      <c r="AR192">
        <v>325000</v>
      </c>
      <c r="AS192">
        <v>289000</v>
      </c>
      <c r="AT192">
        <v>7.8</v>
      </c>
      <c r="AU192">
        <v>7.8</v>
      </c>
      <c r="AV192">
        <v>7.8</v>
      </c>
      <c r="AW192">
        <v>7.8</v>
      </c>
      <c r="AX192">
        <v>7.8</v>
      </c>
      <c r="AY192">
        <v>7.8</v>
      </c>
      <c r="AZ192">
        <v>7.8</v>
      </c>
      <c r="BA192">
        <v>7.8</v>
      </c>
      <c r="BB192">
        <v>7.8</v>
      </c>
      <c r="BC192">
        <v>7.8</v>
      </c>
      <c r="BD192" t="s">
        <v>2423</v>
      </c>
      <c r="BE192">
        <v>-7.7196303000000004</v>
      </c>
      <c r="BF192">
        <v>110.3838106</v>
      </c>
      <c r="BG192">
        <v>1.5966666714340511E-2</v>
      </c>
      <c r="BH192">
        <v>177126</v>
      </c>
      <c r="BI192">
        <v>480382.2</v>
      </c>
      <c r="BJ192">
        <v>131012.25</v>
      </c>
      <c r="BK192">
        <v>121565.88888888891</v>
      </c>
      <c r="BL192">
        <v>172240.4</v>
      </c>
      <c r="BM192">
        <v>84507.222222222219</v>
      </c>
      <c r="BN192">
        <v>116913.375</v>
      </c>
      <c r="BO192">
        <v>231395.625</v>
      </c>
      <c r="BP192">
        <v>152727.83333333331</v>
      </c>
      <c r="BQ192">
        <v>112151.6666666667</v>
      </c>
      <c r="BR192">
        <v>116341.625</v>
      </c>
      <c r="BS192">
        <v>194072.8</v>
      </c>
      <c r="BT192">
        <v>132088.20000000001</v>
      </c>
      <c r="BU192">
        <v>164832.88888888891</v>
      </c>
      <c r="BV192">
        <v>161553.79999999999</v>
      </c>
      <c r="BW192">
        <v>161553.79999999999</v>
      </c>
      <c r="BX192">
        <v>93005.333333333328</v>
      </c>
      <c r="BY192">
        <v>218085.8</v>
      </c>
      <c r="BZ192">
        <v>198208.11111111109</v>
      </c>
      <c r="CA192">
        <v>139285.79999999999</v>
      </c>
      <c r="CB192">
        <f t="shared" si="18"/>
        <v>308600</v>
      </c>
      <c r="CC192">
        <f t="shared" si="19"/>
        <v>289500</v>
      </c>
      <c r="CD192">
        <f t="shared" si="20"/>
        <v>7.7999999999999989</v>
      </c>
      <c r="CE192">
        <v>1</v>
      </c>
      <c r="CF192">
        <v>1</v>
      </c>
      <c r="CG192">
        <v>1</v>
      </c>
      <c r="CH192">
        <v>0</v>
      </c>
      <c r="CI192">
        <v>1</v>
      </c>
      <c r="CJ192">
        <v>1</v>
      </c>
      <c r="CK192">
        <v>1</v>
      </c>
      <c r="CL192">
        <f t="shared" si="21"/>
        <v>399000</v>
      </c>
      <c r="CM192">
        <f t="shared" si="22"/>
        <v>289000</v>
      </c>
      <c r="CN192">
        <f t="shared" si="23"/>
        <v>1.3806228373702423</v>
      </c>
      <c r="CO192">
        <f t="shared" si="24"/>
        <v>325000</v>
      </c>
      <c r="CP192">
        <f t="shared" si="25"/>
        <v>250000</v>
      </c>
      <c r="CQ192">
        <f t="shared" si="26"/>
        <v>1.3</v>
      </c>
      <c r="CR192">
        <v>1</v>
      </c>
      <c r="CS192">
        <v>0</v>
      </c>
      <c r="CT192" t="s">
        <v>2519</v>
      </c>
      <c r="CU192">
        <v>0</v>
      </c>
      <c r="CV192">
        <v>1</v>
      </c>
      <c r="CW192">
        <v>0</v>
      </c>
      <c r="CX192">
        <v>0</v>
      </c>
      <c r="CY192">
        <v>0</v>
      </c>
    </row>
    <row r="193" spans="1:103" x14ac:dyDescent="0.25">
      <c r="A193" t="s">
        <v>778</v>
      </c>
      <c r="B193" t="s">
        <v>1266</v>
      </c>
      <c r="C193" t="s">
        <v>2018</v>
      </c>
      <c r="D193" t="s">
        <v>1328</v>
      </c>
      <c r="E193">
        <v>1</v>
      </c>
      <c r="F193">
        <v>190150</v>
      </c>
      <c r="H193">
        <v>200936</v>
      </c>
      <c r="I193">
        <v>187589</v>
      </c>
      <c r="J193">
        <v>146944</v>
      </c>
      <c r="K193">
        <v>140998</v>
      </c>
      <c r="L193">
        <v>164981</v>
      </c>
      <c r="M193">
        <v>195381</v>
      </c>
      <c r="N193">
        <v>161820</v>
      </c>
      <c r="O193">
        <v>180818</v>
      </c>
      <c r="P193">
        <v>189475</v>
      </c>
      <c r="Q193">
        <v>205374</v>
      </c>
      <c r="R193">
        <v>145686</v>
      </c>
      <c r="S193">
        <v>145686</v>
      </c>
      <c r="T193">
        <v>183308</v>
      </c>
      <c r="U193">
        <v>156108</v>
      </c>
      <c r="V193">
        <v>217202</v>
      </c>
      <c r="W193">
        <v>252390</v>
      </c>
      <c r="X193">
        <v>258056</v>
      </c>
      <c r="Y193">
        <v>173042</v>
      </c>
      <c r="Z193">
        <v>119795</v>
      </c>
      <c r="AB193">
        <v>126590</v>
      </c>
      <c r="AC193">
        <v>118181</v>
      </c>
      <c r="AD193">
        <v>114616</v>
      </c>
      <c r="AE193">
        <v>109978</v>
      </c>
      <c r="AF193">
        <v>128685</v>
      </c>
      <c r="AG193">
        <v>152397</v>
      </c>
      <c r="AH193">
        <v>126220</v>
      </c>
      <c r="AI193">
        <v>141038</v>
      </c>
      <c r="AJ193">
        <v>119369</v>
      </c>
      <c r="AK193">
        <v>129386</v>
      </c>
      <c r="AL193">
        <v>91782</v>
      </c>
      <c r="AM193">
        <v>91782</v>
      </c>
      <c r="AN193">
        <v>142980</v>
      </c>
      <c r="AO193">
        <v>121764</v>
      </c>
      <c r="AP193">
        <v>169418</v>
      </c>
      <c r="AQ193">
        <v>196864</v>
      </c>
      <c r="AR193">
        <v>201284</v>
      </c>
      <c r="AS193">
        <v>134973</v>
      </c>
      <c r="AT193">
        <v>7.2</v>
      </c>
      <c r="AU193">
        <v>7.2</v>
      </c>
      <c r="AV193">
        <v>7.2</v>
      </c>
      <c r="AW193">
        <v>7.2</v>
      </c>
      <c r="AX193">
        <v>7.1</v>
      </c>
      <c r="AY193">
        <v>7.1</v>
      </c>
      <c r="AZ193">
        <v>7.1</v>
      </c>
      <c r="BA193">
        <v>7.1</v>
      </c>
      <c r="BB193">
        <v>7.1</v>
      </c>
      <c r="BC193">
        <v>7.1</v>
      </c>
      <c r="BD193" t="s">
        <v>2408</v>
      </c>
      <c r="BE193">
        <v>-7.8034528999999999</v>
      </c>
      <c r="BF193">
        <v>110.35364149999999</v>
      </c>
      <c r="BG193">
        <v>4.7931216735133996E-3</v>
      </c>
      <c r="BH193">
        <v>150089.22222222219</v>
      </c>
      <c r="BJ193">
        <v>123310</v>
      </c>
      <c r="BK193">
        <v>156337.8571428571</v>
      </c>
      <c r="BL193">
        <v>144313.375</v>
      </c>
      <c r="BM193">
        <v>283009</v>
      </c>
      <c r="BN193">
        <v>156176.28571428571</v>
      </c>
      <c r="BO193">
        <v>155759.5</v>
      </c>
      <c r="BP193">
        <v>238656.33333333331</v>
      </c>
      <c r="BQ193">
        <v>151036.70000000001</v>
      </c>
      <c r="BR193">
        <v>202284.2</v>
      </c>
      <c r="BS193">
        <v>454520</v>
      </c>
      <c r="BT193">
        <v>180209.6</v>
      </c>
      <c r="BU193">
        <v>221689.125</v>
      </c>
      <c r="BV193">
        <v>152768.79999999999</v>
      </c>
      <c r="BW193">
        <v>179152.4</v>
      </c>
      <c r="BX193">
        <v>109731.2222222222</v>
      </c>
      <c r="BY193">
        <v>164233.66666666669</v>
      </c>
      <c r="BZ193">
        <v>184952.5</v>
      </c>
      <c r="CA193">
        <v>184815.8</v>
      </c>
      <c r="CB193">
        <f t="shared" si="18"/>
        <v>126388.88888888889</v>
      </c>
      <c r="CC193">
        <f t="shared" si="19"/>
        <v>139960.20000000001</v>
      </c>
      <c r="CD193">
        <f t="shared" si="20"/>
        <v>7.1399999999999988</v>
      </c>
      <c r="CE193">
        <v>1</v>
      </c>
      <c r="CF193">
        <v>0</v>
      </c>
      <c r="CG193">
        <v>0</v>
      </c>
      <c r="CH193">
        <v>0</v>
      </c>
      <c r="CI193">
        <v>1</v>
      </c>
      <c r="CJ193">
        <v>0</v>
      </c>
      <c r="CK193">
        <v>0</v>
      </c>
      <c r="CL193">
        <f t="shared" si="21"/>
        <v>152397</v>
      </c>
      <c r="CM193">
        <f t="shared" si="22"/>
        <v>109978</v>
      </c>
      <c r="CN193">
        <f t="shared" si="23"/>
        <v>1.3857044136099947</v>
      </c>
      <c r="CO193">
        <f t="shared" si="24"/>
        <v>201284</v>
      </c>
      <c r="CP193">
        <f t="shared" si="25"/>
        <v>91782</v>
      </c>
      <c r="CQ193">
        <f t="shared" si="26"/>
        <v>2.1930661785535288</v>
      </c>
      <c r="CR193">
        <v>1</v>
      </c>
      <c r="CS193">
        <v>0</v>
      </c>
      <c r="CT193" t="s">
        <v>2520</v>
      </c>
      <c r="CU193">
        <v>0</v>
      </c>
      <c r="CV193">
        <v>0</v>
      </c>
      <c r="CW193">
        <v>1</v>
      </c>
      <c r="CX193">
        <v>0</v>
      </c>
      <c r="CY193">
        <v>0</v>
      </c>
    </row>
    <row r="194" spans="1:103" x14ac:dyDescent="0.25">
      <c r="A194" t="s">
        <v>82</v>
      </c>
      <c r="B194" t="s">
        <v>1281</v>
      </c>
      <c r="C194" t="s">
        <v>2349</v>
      </c>
      <c r="D194" t="s">
        <v>1328</v>
      </c>
      <c r="E194">
        <v>2</v>
      </c>
      <c r="F194">
        <v>500000</v>
      </c>
      <c r="H194">
        <v>500000</v>
      </c>
      <c r="I194">
        <v>500000</v>
      </c>
      <c r="J194">
        <v>360000</v>
      </c>
      <c r="K194">
        <v>360000</v>
      </c>
      <c r="L194">
        <v>390000</v>
      </c>
      <c r="O194">
        <v>500000</v>
      </c>
      <c r="P194">
        <v>500000</v>
      </c>
      <c r="Q194">
        <v>500000</v>
      </c>
      <c r="R194">
        <v>500000</v>
      </c>
      <c r="S194">
        <v>500000</v>
      </c>
      <c r="T194">
        <v>500000</v>
      </c>
      <c r="U194">
        <v>500000</v>
      </c>
      <c r="V194">
        <v>500000</v>
      </c>
      <c r="W194">
        <v>500000</v>
      </c>
      <c r="X194">
        <v>600000</v>
      </c>
      <c r="Y194">
        <v>500000</v>
      </c>
      <c r="Z194">
        <v>325000</v>
      </c>
      <c r="AB194">
        <v>325000</v>
      </c>
      <c r="AC194">
        <v>325000</v>
      </c>
      <c r="AD194">
        <v>234000</v>
      </c>
      <c r="AE194">
        <v>234000</v>
      </c>
      <c r="AF194">
        <v>253500</v>
      </c>
      <c r="AI194">
        <v>325000</v>
      </c>
      <c r="AJ194">
        <v>325000</v>
      </c>
      <c r="AK194">
        <v>325000</v>
      </c>
      <c r="AL194">
        <v>325000</v>
      </c>
      <c r="AM194">
        <v>325000</v>
      </c>
      <c r="AN194">
        <v>325000</v>
      </c>
      <c r="AO194">
        <v>325000</v>
      </c>
      <c r="AP194">
        <v>325000</v>
      </c>
      <c r="AQ194">
        <v>325000</v>
      </c>
      <c r="AR194">
        <v>390000</v>
      </c>
      <c r="AS194">
        <v>325000</v>
      </c>
      <c r="AT194">
        <v>8.4</v>
      </c>
      <c r="AU194">
        <v>8.4</v>
      </c>
      <c r="AV194">
        <v>8.4</v>
      </c>
      <c r="AW194">
        <v>8.4</v>
      </c>
      <c r="AX194">
        <v>8.4</v>
      </c>
      <c r="AY194">
        <v>8.4</v>
      </c>
      <c r="AZ194">
        <v>8.4</v>
      </c>
      <c r="BA194">
        <v>8.4</v>
      </c>
      <c r="BB194">
        <v>8.4</v>
      </c>
      <c r="BC194">
        <v>8.4</v>
      </c>
      <c r="BD194" t="s">
        <v>2422</v>
      </c>
      <c r="BE194">
        <v>-7.7775980999999996</v>
      </c>
      <c r="BF194">
        <v>110.3607775</v>
      </c>
      <c r="BG194">
        <v>4.5498141812442246E-3</v>
      </c>
      <c r="BH194">
        <v>125140.5</v>
      </c>
      <c r="BJ194">
        <v>92262.2</v>
      </c>
      <c r="BK194">
        <v>96067.3</v>
      </c>
      <c r="BL194">
        <v>62722.111111111109</v>
      </c>
      <c r="BM194">
        <v>75303.399999999994</v>
      </c>
      <c r="BN194">
        <v>41881.142857142862</v>
      </c>
      <c r="BQ194">
        <v>66772.111111111109</v>
      </c>
      <c r="BR194">
        <v>102259.9</v>
      </c>
      <c r="BS194">
        <v>259801.5</v>
      </c>
      <c r="BT194">
        <v>78237.8</v>
      </c>
      <c r="BU194">
        <v>81823.8</v>
      </c>
      <c r="BV194">
        <v>84739.3</v>
      </c>
      <c r="BW194">
        <v>87270.888888888891</v>
      </c>
      <c r="BX194">
        <v>91360.1</v>
      </c>
      <c r="BY194">
        <v>56559</v>
      </c>
      <c r="BZ194">
        <v>71679</v>
      </c>
      <c r="CA194">
        <v>73799.428571428565</v>
      </c>
      <c r="CB194">
        <f t="shared" si="18"/>
        <v>288785.71428571426</v>
      </c>
      <c r="CC194">
        <f t="shared" si="19"/>
        <v>331500</v>
      </c>
      <c r="CD194">
        <f t="shared" si="20"/>
        <v>8.4000000000000021</v>
      </c>
      <c r="CE194">
        <v>1</v>
      </c>
      <c r="CF194">
        <v>1</v>
      </c>
      <c r="CG194">
        <v>1</v>
      </c>
      <c r="CH194">
        <v>1</v>
      </c>
      <c r="CI194">
        <v>1</v>
      </c>
      <c r="CJ194">
        <v>1</v>
      </c>
      <c r="CK194">
        <v>0</v>
      </c>
      <c r="CL194">
        <f t="shared" si="21"/>
        <v>325000</v>
      </c>
      <c r="CM194">
        <f t="shared" si="22"/>
        <v>234000</v>
      </c>
      <c r="CN194">
        <f t="shared" si="23"/>
        <v>1.3888888888888888</v>
      </c>
      <c r="CO194">
        <f t="shared" si="24"/>
        <v>390000</v>
      </c>
      <c r="CP194">
        <f t="shared" si="25"/>
        <v>325000</v>
      </c>
      <c r="CQ194">
        <f t="shared" si="26"/>
        <v>1.2</v>
      </c>
      <c r="CR194">
        <v>1</v>
      </c>
      <c r="CS194">
        <v>0</v>
      </c>
      <c r="CT194" t="s">
        <v>2520</v>
      </c>
      <c r="CU194">
        <v>0</v>
      </c>
      <c r="CV194">
        <v>0</v>
      </c>
      <c r="CW194">
        <v>1</v>
      </c>
      <c r="CX194">
        <v>0</v>
      </c>
      <c r="CY194">
        <v>0</v>
      </c>
    </row>
    <row r="195" spans="1:103" x14ac:dyDescent="0.25">
      <c r="A195" t="s">
        <v>212</v>
      </c>
      <c r="B195" t="s">
        <v>1261</v>
      </c>
      <c r="C195" t="s">
        <v>1618</v>
      </c>
      <c r="D195" t="s">
        <v>1328</v>
      </c>
      <c r="E195">
        <v>1</v>
      </c>
      <c r="F195">
        <v>399000</v>
      </c>
      <c r="H195">
        <v>339000</v>
      </c>
      <c r="I195">
        <v>339000</v>
      </c>
      <c r="J195">
        <v>299000</v>
      </c>
      <c r="K195">
        <v>359000</v>
      </c>
      <c r="L195">
        <v>299000</v>
      </c>
      <c r="M195">
        <v>399000</v>
      </c>
      <c r="O195">
        <v>339000</v>
      </c>
      <c r="P195">
        <v>399000</v>
      </c>
      <c r="R195">
        <v>339000</v>
      </c>
      <c r="S195">
        <v>339000</v>
      </c>
      <c r="T195">
        <v>299000</v>
      </c>
      <c r="U195">
        <v>299000</v>
      </c>
      <c r="V195">
        <v>299000</v>
      </c>
      <c r="W195">
        <v>399000</v>
      </c>
      <c r="X195">
        <v>399000</v>
      </c>
      <c r="Y195">
        <v>339000</v>
      </c>
      <c r="Z195">
        <v>263340</v>
      </c>
      <c r="AB195">
        <v>267810</v>
      </c>
      <c r="AC195">
        <v>247470</v>
      </c>
      <c r="AD195">
        <v>209300</v>
      </c>
      <c r="AE195">
        <v>283610</v>
      </c>
      <c r="AF195">
        <v>236210</v>
      </c>
      <c r="AG195">
        <v>291270</v>
      </c>
      <c r="AI195">
        <v>267810</v>
      </c>
      <c r="AJ195">
        <v>263340</v>
      </c>
      <c r="AL195">
        <v>267810</v>
      </c>
      <c r="AM195">
        <v>247470</v>
      </c>
      <c r="AN195">
        <v>209300</v>
      </c>
      <c r="AO195">
        <v>236210</v>
      </c>
      <c r="AP195">
        <v>236210</v>
      </c>
      <c r="AQ195">
        <v>315210</v>
      </c>
      <c r="AR195">
        <v>315210</v>
      </c>
      <c r="AS195">
        <v>267810</v>
      </c>
      <c r="AT195">
        <v>8.3000000000000007</v>
      </c>
      <c r="AV195">
        <v>8.3000000000000007</v>
      </c>
      <c r="AW195">
        <v>8.3000000000000007</v>
      </c>
      <c r="AX195">
        <v>8.3000000000000007</v>
      </c>
      <c r="AY195">
        <v>8.3000000000000007</v>
      </c>
      <c r="AZ195">
        <v>8.3000000000000007</v>
      </c>
      <c r="BA195">
        <v>8.3000000000000007</v>
      </c>
      <c r="BB195">
        <v>8.3000000000000007</v>
      </c>
      <c r="BC195">
        <v>8.3000000000000007</v>
      </c>
      <c r="BD195" t="s">
        <v>2416</v>
      </c>
      <c r="BE195">
        <v>-7.7812112000000004</v>
      </c>
      <c r="BF195">
        <v>110.3665891</v>
      </c>
      <c r="BG195">
        <v>1.9374664112697679E-3</v>
      </c>
      <c r="BH195">
        <v>184640.625</v>
      </c>
      <c r="BJ195">
        <v>173165.55555555559</v>
      </c>
      <c r="BK195">
        <v>202971.55555555559</v>
      </c>
      <c r="BL195">
        <v>198984.3</v>
      </c>
      <c r="BM195">
        <v>266327.5</v>
      </c>
      <c r="BN195">
        <v>361221.33333333331</v>
      </c>
      <c r="BO195">
        <v>81656</v>
      </c>
      <c r="BQ195">
        <v>231082.66666666669</v>
      </c>
      <c r="BR195">
        <v>206498.25</v>
      </c>
      <c r="BT195">
        <v>180671.66666666669</v>
      </c>
      <c r="BU195">
        <v>181579.5</v>
      </c>
      <c r="BV195">
        <v>185252</v>
      </c>
      <c r="BW195">
        <v>249752.44444444441</v>
      </c>
      <c r="BX195">
        <v>126876.5</v>
      </c>
      <c r="BY195">
        <v>246378.28571428571</v>
      </c>
      <c r="BZ195">
        <v>372475.66666666669</v>
      </c>
      <c r="CA195">
        <v>215044.22222222219</v>
      </c>
      <c r="CB195">
        <f t="shared" si="18"/>
        <v>258352.5</v>
      </c>
      <c r="CC195">
        <f t="shared" si="19"/>
        <v>262063.33333333334</v>
      </c>
      <c r="CD195">
        <f t="shared" si="20"/>
        <v>8.2999999999999989</v>
      </c>
      <c r="CE195">
        <v>1</v>
      </c>
      <c r="CF195">
        <v>1</v>
      </c>
      <c r="CG195">
        <v>1</v>
      </c>
      <c r="CH195">
        <v>0</v>
      </c>
      <c r="CI195">
        <v>1</v>
      </c>
      <c r="CJ195">
        <v>1</v>
      </c>
      <c r="CK195">
        <v>0</v>
      </c>
      <c r="CL195">
        <f t="shared" si="21"/>
        <v>291270</v>
      </c>
      <c r="CM195">
        <f t="shared" si="22"/>
        <v>209300</v>
      </c>
      <c r="CN195">
        <f t="shared" si="23"/>
        <v>1.3916387959866221</v>
      </c>
      <c r="CO195">
        <f t="shared" si="24"/>
        <v>315210</v>
      </c>
      <c r="CP195">
        <f t="shared" si="25"/>
        <v>209300</v>
      </c>
      <c r="CQ195">
        <f t="shared" si="26"/>
        <v>1.5060200668896322</v>
      </c>
      <c r="CR195">
        <v>1</v>
      </c>
      <c r="CS195">
        <v>0</v>
      </c>
      <c r="CT195" t="s">
        <v>2520</v>
      </c>
      <c r="CU195">
        <v>0</v>
      </c>
      <c r="CV195">
        <v>0</v>
      </c>
      <c r="CW195">
        <v>1</v>
      </c>
      <c r="CX195">
        <v>0</v>
      </c>
      <c r="CY195">
        <v>0</v>
      </c>
    </row>
    <row r="196" spans="1:103" x14ac:dyDescent="0.25">
      <c r="A196" t="s">
        <v>291</v>
      </c>
      <c r="B196" t="s">
        <v>1261</v>
      </c>
      <c r="C196" t="s">
        <v>2044</v>
      </c>
      <c r="D196" t="s">
        <v>1328</v>
      </c>
      <c r="E196">
        <v>1</v>
      </c>
      <c r="F196">
        <v>275012</v>
      </c>
      <c r="H196">
        <v>237558</v>
      </c>
      <c r="I196">
        <v>246796</v>
      </c>
      <c r="J196">
        <v>238959</v>
      </c>
      <c r="K196">
        <v>222586</v>
      </c>
      <c r="L196">
        <v>251307</v>
      </c>
      <c r="M196">
        <v>240172</v>
      </c>
      <c r="O196">
        <v>197592</v>
      </c>
      <c r="P196">
        <v>327650</v>
      </c>
      <c r="Q196">
        <v>482545</v>
      </c>
      <c r="R196">
        <v>211495</v>
      </c>
      <c r="S196">
        <v>211495</v>
      </c>
      <c r="T196">
        <v>211495</v>
      </c>
      <c r="U196">
        <v>230723</v>
      </c>
      <c r="V196">
        <v>243335</v>
      </c>
      <c r="W196">
        <v>317019</v>
      </c>
      <c r="X196">
        <v>423770</v>
      </c>
      <c r="Y196">
        <v>288968</v>
      </c>
      <c r="Z196">
        <v>214509</v>
      </c>
      <c r="AB196">
        <v>185295</v>
      </c>
      <c r="AC196">
        <v>192501</v>
      </c>
      <c r="AD196">
        <v>186388</v>
      </c>
      <c r="AE196">
        <v>173617</v>
      </c>
      <c r="AF196">
        <v>196019</v>
      </c>
      <c r="AG196">
        <v>187334</v>
      </c>
      <c r="AI196">
        <v>154122</v>
      </c>
      <c r="AJ196">
        <v>255567</v>
      </c>
      <c r="AK196">
        <v>376385</v>
      </c>
      <c r="AL196">
        <v>164966</v>
      </c>
      <c r="AM196">
        <v>164966</v>
      </c>
      <c r="AN196">
        <v>164966</v>
      </c>
      <c r="AO196">
        <v>179964</v>
      </c>
      <c r="AP196">
        <v>189801</v>
      </c>
      <c r="AQ196">
        <v>247275</v>
      </c>
      <c r="AR196">
        <v>330541</v>
      </c>
      <c r="AS196">
        <v>225395</v>
      </c>
      <c r="AT196">
        <v>8.3000000000000007</v>
      </c>
      <c r="AU196">
        <v>8.3000000000000007</v>
      </c>
      <c r="AV196">
        <v>8.3000000000000007</v>
      </c>
      <c r="AW196">
        <v>8.3000000000000007</v>
      </c>
      <c r="AX196">
        <v>8.3000000000000007</v>
      </c>
      <c r="AY196">
        <v>8.3000000000000007</v>
      </c>
      <c r="AZ196">
        <v>8.3000000000000007</v>
      </c>
      <c r="BA196">
        <v>8.3000000000000007</v>
      </c>
      <c r="BB196">
        <v>8.3000000000000007</v>
      </c>
      <c r="BC196">
        <v>8.3000000000000007</v>
      </c>
      <c r="BD196" t="s">
        <v>2410</v>
      </c>
      <c r="BE196">
        <v>-7.7823371999999997</v>
      </c>
      <c r="BF196">
        <v>110.3664866</v>
      </c>
      <c r="BG196">
        <v>1.8397307615124179E-3</v>
      </c>
      <c r="BH196">
        <v>222373.1428571429</v>
      </c>
      <c r="BJ196">
        <v>256773.22222222219</v>
      </c>
      <c r="BK196">
        <v>589309</v>
      </c>
      <c r="BL196">
        <v>309302</v>
      </c>
      <c r="BM196">
        <v>383510.9</v>
      </c>
      <c r="BN196">
        <v>913103.83333333337</v>
      </c>
      <c r="BO196">
        <v>122756</v>
      </c>
      <c r="BQ196">
        <v>345553.44444444438</v>
      </c>
      <c r="BR196">
        <v>334246.125</v>
      </c>
      <c r="BS196">
        <v>376382.85714285722</v>
      </c>
      <c r="BT196">
        <v>277831.22222222219</v>
      </c>
      <c r="BU196">
        <v>285147.5</v>
      </c>
      <c r="BV196">
        <v>273130.5</v>
      </c>
      <c r="BW196">
        <v>356181.22222222219</v>
      </c>
      <c r="BX196">
        <v>233422.375</v>
      </c>
      <c r="BY196">
        <v>383193.28571428568</v>
      </c>
      <c r="BZ196">
        <v>599679.33333333337</v>
      </c>
      <c r="CA196">
        <v>284755.77777777781</v>
      </c>
      <c r="CB196">
        <f t="shared" ref="CB196:CB259" si="27">AVERAGE(Z196:AI196)</f>
        <v>186223.125</v>
      </c>
      <c r="CC196">
        <f t="shared" ref="CC196:CC259" si="28">AVERAGE(AJ196:AS196)</f>
        <v>229982.6</v>
      </c>
      <c r="CD196">
        <f t="shared" ref="CD196:CD259" si="29">AVERAGE(AT196:BC196)</f>
        <v>8.2999999999999989</v>
      </c>
      <c r="CE196">
        <v>1</v>
      </c>
      <c r="CF196">
        <v>0</v>
      </c>
      <c r="CG196">
        <v>0</v>
      </c>
      <c r="CH196">
        <v>0</v>
      </c>
      <c r="CI196">
        <v>1</v>
      </c>
      <c r="CJ196">
        <v>1</v>
      </c>
      <c r="CK196">
        <v>0</v>
      </c>
      <c r="CL196">
        <f t="shared" ref="CL196:CL259" si="30">MAX(Z196:AI196)</f>
        <v>214509</v>
      </c>
      <c r="CM196">
        <f t="shared" ref="CM196:CM259" si="31">MIN(Z196:AI196)</f>
        <v>154122</v>
      </c>
      <c r="CN196">
        <f t="shared" ref="CN196:CN259" si="32">CL196/CM196</f>
        <v>1.3918129793280647</v>
      </c>
      <c r="CO196">
        <f t="shared" ref="CO196:CO259" si="33">MAX(AJ196:AS196)</f>
        <v>376385</v>
      </c>
      <c r="CP196">
        <f t="shared" ref="CP196:CP259" si="34">MIN(AJ196:AS196)</f>
        <v>164966</v>
      </c>
      <c r="CQ196">
        <f t="shared" ref="CQ196:CQ259" si="35">CO196/CP196</f>
        <v>2.2815913582192695</v>
      </c>
      <c r="CR196">
        <v>1</v>
      </c>
      <c r="CS196">
        <v>0</v>
      </c>
      <c r="CT196" t="s">
        <v>2520</v>
      </c>
      <c r="CU196">
        <v>0</v>
      </c>
      <c r="CV196">
        <v>0</v>
      </c>
      <c r="CW196">
        <v>1</v>
      </c>
      <c r="CX196">
        <v>0</v>
      </c>
      <c r="CY196">
        <v>0</v>
      </c>
    </row>
    <row r="197" spans="1:103" x14ac:dyDescent="0.25">
      <c r="A197" t="s">
        <v>585</v>
      </c>
      <c r="B197" t="s">
        <v>1278</v>
      </c>
      <c r="C197" t="s">
        <v>1986</v>
      </c>
      <c r="D197" t="s">
        <v>1328</v>
      </c>
      <c r="E197">
        <v>1</v>
      </c>
      <c r="F197">
        <v>305271</v>
      </c>
      <c r="H197">
        <v>329447</v>
      </c>
      <c r="I197">
        <v>288593</v>
      </c>
      <c r="J197">
        <v>312680</v>
      </c>
      <c r="K197">
        <v>254734</v>
      </c>
      <c r="L197">
        <v>224484</v>
      </c>
      <c r="M197">
        <v>309105</v>
      </c>
      <c r="O197">
        <v>281649</v>
      </c>
      <c r="P197">
        <v>269789</v>
      </c>
      <c r="Q197">
        <v>325841</v>
      </c>
      <c r="R197">
        <v>269789</v>
      </c>
      <c r="S197">
        <v>269789</v>
      </c>
      <c r="T197">
        <v>261979</v>
      </c>
      <c r="U197">
        <v>256358</v>
      </c>
      <c r="V197">
        <v>271286</v>
      </c>
      <c r="W197">
        <v>315321</v>
      </c>
      <c r="X197">
        <v>384083</v>
      </c>
      <c r="Y197">
        <v>334324</v>
      </c>
      <c r="Z197">
        <v>192321</v>
      </c>
      <c r="AB197">
        <v>207552</v>
      </c>
      <c r="AC197">
        <v>181814</v>
      </c>
      <c r="AD197">
        <v>243890</v>
      </c>
      <c r="AE197">
        <v>198693</v>
      </c>
      <c r="AF197">
        <v>175098</v>
      </c>
      <c r="AG197">
        <v>241102</v>
      </c>
      <c r="AI197">
        <v>219686</v>
      </c>
      <c r="AJ197">
        <v>169967</v>
      </c>
      <c r="AK197">
        <v>205280</v>
      </c>
      <c r="AL197">
        <v>169967</v>
      </c>
      <c r="AM197">
        <v>169967</v>
      </c>
      <c r="AN197">
        <v>204344</v>
      </c>
      <c r="AO197">
        <v>199959</v>
      </c>
      <c r="AP197">
        <v>211603</v>
      </c>
      <c r="AQ197">
        <v>245950</v>
      </c>
      <c r="AR197">
        <v>299585</v>
      </c>
      <c r="AS197">
        <v>260773</v>
      </c>
      <c r="AT197">
        <v>8.5</v>
      </c>
      <c r="AU197">
        <v>8.5</v>
      </c>
      <c r="AV197">
        <v>8.5</v>
      </c>
      <c r="AW197">
        <v>8.5</v>
      </c>
      <c r="AX197">
        <v>8.5</v>
      </c>
      <c r="AY197">
        <v>8.5</v>
      </c>
      <c r="AZ197">
        <v>8.5</v>
      </c>
      <c r="BA197">
        <v>8.5</v>
      </c>
      <c r="BB197">
        <v>8.5</v>
      </c>
      <c r="BC197">
        <v>8.5</v>
      </c>
      <c r="BD197" t="s">
        <v>2406</v>
      </c>
      <c r="BE197">
        <v>-7.7623283000000001</v>
      </c>
      <c r="BF197">
        <v>110.3964836</v>
      </c>
      <c r="BG197">
        <v>2.5590503923399988E-3</v>
      </c>
      <c r="BH197">
        <v>353381.5</v>
      </c>
      <c r="BJ197">
        <v>236218.6</v>
      </c>
      <c r="BK197">
        <v>286345</v>
      </c>
      <c r="BL197">
        <v>248841.8</v>
      </c>
      <c r="BM197">
        <v>257250</v>
      </c>
      <c r="BN197">
        <v>322176</v>
      </c>
      <c r="BO197">
        <v>284806.85714285722</v>
      </c>
      <c r="BQ197">
        <v>246967</v>
      </c>
      <c r="BR197">
        <v>259674.9</v>
      </c>
      <c r="BS197">
        <v>396172.55555555562</v>
      </c>
      <c r="BT197">
        <v>244937.9</v>
      </c>
      <c r="BU197">
        <v>259627.6</v>
      </c>
      <c r="BV197">
        <v>238913.1</v>
      </c>
      <c r="BW197">
        <v>206052.44444444441</v>
      </c>
      <c r="BX197">
        <v>234437.6</v>
      </c>
      <c r="BY197">
        <v>190758.6</v>
      </c>
      <c r="BZ197">
        <v>223491.22222222219</v>
      </c>
      <c r="CA197">
        <v>201968.2</v>
      </c>
      <c r="CB197">
        <f t="shared" si="27"/>
        <v>207519.5</v>
      </c>
      <c r="CC197">
        <f t="shared" si="28"/>
        <v>213739.5</v>
      </c>
      <c r="CD197">
        <f t="shared" si="29"/>
        <v>8.5</v>
      </c>
      <c r="CE197">
        <v>1</v>
      </c>
      <c r="CF197">
        <v>0</v>
      </c>
      <c r="CG197">
        <v>1</v>
      </c>
      <c r="CH197">
        <v>0</v>
      </c>
      <c r="CI197">
        <v>1</v>
      </c>
      <c r="CJ197">
        <v>1</v>
      </c>
      <c r="CK197">
        <v>0</v>
      </c>
      <c r="CL197">
        <f t="shared" si="30"/>
        <v>243890</v>
      </c>
      <c r="CM197">
        <f t="shared" si="31"/>
        <v>175098</v>
      </c>
      <c r="CN197">
        <f t="shared" si="32"/>
        <v>1.3928771316634114</v>
      </c>
      <c r="CO197">
        <f t="shared" si="33"/>
        <v>299585</v>
      </c>
      <c r="CP197">
        <f t="shared" si="34"/>
        <v>169967</v>
      </c>
      <c r="CQ197">
        <f t="shared" si="35"/>
        <v>1.7626068589785076</v>
      </c>
      <c r="CR197">
        <v>1</v>
      </c>
      <c r="CS197">
        <v>0</v>
      </c>
      <c r="CT197" t="s">
        <v>2519</v>
      </c>
      <c r="CU197">
        <v>0</v>
      </c>
      <c r="CV197">
        <v>1</v>
      </c>
      <c r="CW197">
        <v>0</v>
      </c>
      <c r="CX197">
        <v>0</v>
      </c>
      <c r="CY197">
        <v>0</v>
      </c>
    </row>
    <row r="198" spans="1:103" x14ac:dyDescent="0.25">
      <c r="A198" t="s">
        <v>365</v>
      </c>
      <c r="B198" t="s">
        <v>1279</v>
      </c>
      <c r="C198" t="s">
        <v>1345</v>
      </c>
      <c r="D198" t="s">
        <v>1328</v>
      </c>
      <c r="E198">
        <v>2</v>
      </c>
      <c r="F198">
        <v>206267</v>
      </c>
      <c r="G198">
        <v>324982</v>
      </c>
      <c r="H198">
        <v>206267</v>
      </c>
      <c r="I198">
        <v>206267</v>
      </c>
      <c r="J198">
        <v>206267</v>
      </c>
      <c r="K198">
        <v>324982</v>
      </c>
      <c r="L198">
        <v>324982</v>
      </c>
      <c r="M198">
        <v>206267</v>
      </c>
      <c r="N198">
        <v>206267</v>
      </c>
      <c r="O198">
        <v>324982</v>
      </c>
      <c r="P198">
        <v>206267</v>
      </c>
      <c r="Q198">
        <v>206267</v>
      </c>
      <c r="R198">
        <v>206267</v>
      </c>
      <c r="S198">
        <v>206267</v>
      </c>
      <c r="T198">
        <v>206267</v>
      </c>
      <c r="U198">
        <v>334566</v>
      </c>
      <c r="V198">
        <v>334566</v>
      </c>
      <c r="X198">
        <v>334566</v>
      </c>
      <c r="Y198">
        <v>334566</v>
      </c>
      <c r="Z198">
        <v>154700</v>
      </c>
      <c r="AA198">
        <v>215714</v>
      </c>
      <c r="AB198">
        <v>154700</v>
      </c>
      <c r="AC198">
        <v>154700</v>
      </c>
      <c r="AD198">
        <v>154700</v>
      </c>
      <c r="AE198">
        <v>215714</v>
      </c>
      <c r="AF198">
        <v>215714</v>
      </c>
      <c r="AG198">
        <v>154700</v>
      </c>
      <c r="AH198">
        <v>154700</v>
      </c>
      <c r="AI198">
        <v>215714</v>
      </c>
      <c r="AJ198">
        <v>154700</v>
      </c>
      <c r="AK198">
        <v>154700</v>
      </c>
      <c r="AL198">
        <v>154700</v>
      </c>
      <c r="AM198">
        <v>154700</v>
      </c>
      <c r="AN198">
        <v>154700</v>
      </c>
      <c r="AO198">
        <v>215714</v>
      </c>
      <c r="AP198">
        <v>215714</v>
      </c>
      <c r="AR198">
        <v>215714</v>
      </c>
      <c r="AS198">
        <v>215714</v>
      </c>
      <c r="AT198">
        <v>7.7</v>
      </c>
      <c r="AU198">
        <v>7.7</v>
      </c>
      <c r="AV198">
        <v>7.7</v>
      </c>
      <c r="AW198">
        <v>7.7</v>
      </c>
      <c r="AX198">
        <v>7.7</v>
      </c>
      <c r="AY198">
        <v>7.7</v>
      </c>
      <c r="AZ198">
        <v>7.7</v>
      </c>
      <c r="BA198">
        <v>7.7</v>
      </c>
      <c r="BB198">
        <v>7.7</v>
      </c>
      <c r="BC198">
        <v>7.7</v>
      </c>
      <c r="BD198" t="s">
        <v>2416</v>
      </c>
      <c r="BE198">
        <v>-8.0206277000000004</v>
      </c>
      <c r="BF198">
        <v>110.3353898</v>
      </c>
      <c r="BG198">
        <v>5.7179753009523937E-2</v>
      </c>
      <c r="BH198">
        <v>62855.333333333343</v>
      </c>
      <c r="BI198">
        <v>85855.125</v>
      </c>
      <c r="BJ198">
        <v>144298.29999999999</v>
      </c>
      <c r="BK198">
        <v>144846.20000000001</v>
      </c>
      <c r="BL198">
        <v>155220.6</v>
      </c>
      <c r="BM198">
        <v>201926</v>
      </c>
      <c r="BN198">
        <v>167693</v>
      </c>
      <c r="BO198">
        <v>48171.625</v>
      </c>
      <c r="BP198">
        <v>58300</v>
      </c>
      <c r="BQ198">
        <v>157590.8571428571</v>
      </c>
      <c r="BR198">
        <v>57287.666666666657</v>
      </c>
      <c r="BS198">
        <v>66865</v>
      </c>
      <c r="BT198">
        <v>140403.20000000001</v>
      </c>
      <c r="BU198">
        <v>140088.9</v>
      </c>
      <c r="BV198">
        <v>140088.9</v>
      </c>
      <c r="BW198">
        <v>197959.5</v>
      </c>
      <c r="BX198">
        <v>207879.44444444441</v>
      </c>
      <c r="BZ198">
        <v>64562.5</v>
      </c>
      <c r="CA198">
        <v>164267.77777777781</v>
      </c>
      <c r="CB198">
        <f t="shared" si="27"/>
        <v>179105.6</v>
      </c>
      <c r="CC198">
        <f t="shared" si="28"/>
        <v>181817.33333333334</v>
      </c>
      <c r="CD198">
        <f t="shared" si="29"/>
        <v>7.7000000000000011</v>
      </c>
      <c r="CE198">
        <v>1</v>
      </c>
      <c r="CF198">
        <v>1</v>
      </c>
      <c r="CG198">
        <v>1</v>
      </c>
      <c r="CH198">
        <v>0</v>
      </c>
      <c r="CI198">
        <v>1</v>
      </c>
      <c r="CJ198">
        <v>1</v>
      </c>
      <c r="CK198">
        <v>0</v>
      </c>
      <c r="CL198">
        <f t="shared" si="30"/>
        <v>215714</v>
      </c>
      <c r="CM198">
        <f t="shared" si="31"/>
        <v>154700</v>
      </c>
      <c r="CN198">
        <f t="shared" si="32"/>
        <v>1.3944020685197156</v>
      </c>
      <c r="CO198">
        <f t="shared" si="33"/>
        <v>215714</v>
      </c>
      <c r="CP198">
        <f t="shared" si="34"/>
        <v>154700</v>
      </c>
      <c r="CQ198">
        <f t="shared" si="35"/>
        <v>1.3944020685197156</v>
      </c>
      <c r="CR198">
        <v>1</v>
      </c>
      <c r="CS198">
        <v>0</v>
      </c>
      <c r="CT198" t="s">
        <v>2518</v>
      </c>
      <c r="CU198">
        <v>1</v>
      </c>
      <c r="CV198">
        <v>0</v>
      </c>
      <c r="CW198">
        <v>0</v>
      </c>
      <c r="CX198">
        <v>0</v>
      </c>
      <c r="CY198">
        <v>0</v>
      </c>
    </row>
    <row r="199" spans="1:103" x14ac:dyDescent="0.25">
      <c r="A199" t="s">
        <v>1121</v>
      </c>
      <c r="B199" t="s">
        <v>1286</v>
      </c>
      <c r="C199" t="s">
        <v>1619</v>
      </c>
      <c r="D199" t="s">
        <v>1328</v>
      </c>
      <c r="E199">
        <v>0</v>
      </c>
      <c r="H199">
        <v>333333</v>
      </c>
      <c r="I199">
        <v>333333</v>
      </c>
      <c r="J199">
        <v>333333</v>
      </c>
      <c r="K199">
        <v>333333</v>
      </c>
      <c r="L199">
        <v>333333</v>
      </c>
      <c r="M199">
        <v>333333</v>
      </c>
      <c r="N199">
        <v>466667</v>
      </c>
      <c r="O199">
        <v>333333</v>
      </c>
      <c r="P199">
        <v>333333</v>
      </c>
      <c r="R199">
        <v>333333</v>
      </c>
      <c r="S199">
        <v>333333</v>
      </c>
      <c r="T199">
        <v>333333</v>
      </c>
      <c r="U199">
        <v>333333</v>
      </c>
      <c r="V199">
        <v>333333</v>
      </c>
      <c r="W199">
        <v>333333</v>
      </c>
      <c r="X199">
        <v>333333</v>
      </c>
      <c r="Y199">
        <v>333333</v>
      </c>
      <c r="AB199">
        <v>250000</v>
      </c>
      <c r="AC199">
        <v>250000</v>
      </c>
      <c r="AD199">
        <v>250000</v>
      </c>
      <c r="AE199">
        <v>250000</v>
      </c>
      <c r="AF199">
        <v>250000</v>
      </c>
      <c r="AG199">
        <v>250000</v>
      </c>
      <c r="AH199">
        <v>350000</v>
      </c>
      <c r="AI199">
        <v>250000</v>
      </c>
      <c r="AJ199">
        <v>250000</v>
      </c>
      <c r="AL199">
        <v>250000</v>
      </c>
      <c r="AM199">
        <v>250000</v>
      </c>
      <c r="AN199">
        <v>250000</v>
      </c>
      <c r="AO199">
        <v>250000</v>
      </c>
      <c r="AP199">
        <v>250000</v>
      </c>
      <c r="AQ199">
        <v>250000</v>
      </c>
      <c r="AR199">
        <v>250000</v>
      </c>
      <c r="AS199">
        <v>250000</v>
      </c>
      <c r="AT199">
        <v>8.5</v>
      </c>
      <c r="AV199">
        <v>8.5</v>
      </c>
      <c r="AW199">
        <v>8.5</v>
      </c>
      <c r="AX199">
        <v>8.5</v>
      </c>
      <c r="AY199">
        <v>8.5</v>
      </c>
      <c r="AZ199">
        <v>8.5</v>
      </c>
      <c r="BA199">
        <v>8.5</v>
      </c>
      <c r="BB199">
        <v>8.5</v>
      </c>
      <c r="BC199">
        <v>8.5</v>
      </c>
      <c r="BD199" t="s">
        <v>2416</v>
      </c>
      <c r="BE199">
        <v>-7.9648718000000001</v>
      </c>
      <c r="BF199">
        <v>110.60897970000001</v>
      </c>
      <c r="BG199">
        <v>8.9904343086927616E-2</v>
      </c>
      <c r="BJ199">
        <v>45824.75</v>
      </c>
      <c r="BK199">
        <v>46988.6</v>
      </c>
      <c r="BL199">
        <v>54938.555555555547</v>
      </c>
      <c r="BM199">
        <v>55542.444444444453</v>
      </c>
      <c r="BN199">
        <v>63343.1</v>
      </c>
      <c r="BO199">
        <v>54127.6</v>
      </c>
      <c r="BP199">
        <v>88923.555555555562</v>
      </c>
      <c r="BQ199">
        <v>54831.9</v>
      </c>
      <c r="BR199">
        <v>53181.7</v>
      </c>
      <c r="BT199">
        <v>51268</v>
      </c>
      <c r="BU199">
        <v>42547.5</v>
      </c>
      <c r="BV199">
        <v>43544.2</v>
      </c>
      <c r="BW199">
        <v>43544.2</v>
      </c>
      <c r="BX199">
        <v>46482.555555555547</v>
      </c>
      <c r="BY199">
        <v>50229.333333333343</v>
      </c>
      <c r="BZ199">
        <v>59015.444444444453</v>
      </c>
      <c r="CA199">
        <v>48668.555555555547</v>
      </c>
      <c r="CB199">
        <f t="shared" si="27"/>
        <v>262500</v>
      </c>
      <c r="CC199">
        <f t="shared" si="28"/>
        <v>250000</v>
      </c>
      <c r="CD199">
        <f t="shared" si="29"/>
        <v>8.5</v>
      </c>
      <c r="CE199">
        <v>1</v>
      </c>
      <c r="CF199">
        <v>1</v>
      </c>
      <c r="CG199">
        <v>1</v>
      </c>
      <c r="CH199">
        <v>0</v>
      </c>
      <c r="CI199">
        <v>1</v>
      </c>
      <c r="CJ199">
        <v>1</v>
      </c>
      <c r="CK199">
        <v>0</v>
      </c>
      <c r="CL199">
        <f t="shared" si="30"/>
        <v>350000</v>
      </c>
      <c r="CM199">
        <f t="shared" si="31"/>
        <v>250000</v>
      </c>
      <c r="CN199">
        <f t="shared" si="32"/>
        <v>1.4</v>
      </c>
      <c r="CO199">
        <f t="shared" si="33"/>
        <v>250000</v>
      </c>
      <c r="CP199">
        <f t="shared" si="34"/>
        <v>250000</v>
      </c>
      <c r="CQ199">
        <f t="shared" si="35"/>
        <v>1</v>
      </c>
      <c r="CR199">
        <v>1</v>
      </c>
      <c r="CS199">
        <v>0</v>
      </c>
      <c r="CT199" t="s">
        <v>2522</v>
      </c>
      <c r="CU199">
        <v>0</v>
      </c>
      <c r="CV199">
        <v>0</v>
      </c>
      <c r="CW199">
        <v>0</v>
      </c>
      <c r="CX199">
        <v>0</v>
      </c>
      <c r="CY199">
        <v>1</v>
      </c>
    </row>
    <row r="200" spans="1:103" x14ac:dyDescent="0.25">
      <c r="A200" t="s">
        <v>750</v>
      </c>
      <c r="B200" t="s">
        <v>1262</v>
      </c>
      <c r="C200" t="s">
        <v>1737</v>
      </c>
      <c r="D200" t="s">
        <v>1328</v>
      </c>
      <c r="E200">
        <v>0</v>
      </c>
      <c r="F200">
        <v>466667</v>
      </c>
      <c r="G200">
        <v>466667</v>
      </c>
      <c r="H200">
        <v>333333</v>
      </c>
      <c r="I200">
        <v>333333</v>
      </c>
      <c r="J200">
        <v>333333</v>
      </c>
      <c r="K200">
        <v>333333</v>
      </c>
      <c r="L200">
        <v>333333</v>
      </c>
      <c r="M200">
        <v>466667</v>
      </c>
      <c r="N200">
        <v>466667</v>
      </c>
      <c r="O200">
        <v>333333</v>
      </c>
      <c r="P200">
        <v>466667</v>
      </c>
      <c r="Q200">
        <v>466667</v>
      </c>
      <c r="R200">
        <v>333333</v>
      </c>
      <c r="S200">
        <v>333333</v>
      </c>
      <c r="T200">
        <v>333333</v>
      </c>
      <c r="U200">
        <v>333333</v>
      </c>
      <c r="V200">
        <v>333333</v>
      </c>
      <c r="W200">
        <v>466667</v>
      </c>
      <c r="X200">
        <v>466667</v>
      </c>
      <c r="Y200">
        <v>333333</v>
      </c>
      <c r="Z200">
        <v>350000</v>
      </c>
      <c r="AA200">
        <v>350000</v>
      </c>
      <c r="AB200">
        <v>250000</v>
      </c>
      <c r="AC200">
        <v>250000</v>
      </c>
      <c r="AD200">
        <v>250000</v>
      </c>
      <c r="AE200">
        <v>250000</v>
      </c>
      <c r="AF200">
        <v>250000</v>
      </c>
      <c r="AG200">
        <v>350000</v>
      </c>
      <c r="AH200">
        <v>350000</v>
      </c>
      <c r="AI200">
        <v>250000</v>
      </c>
      <c r="AJ200">
        <v>350000</v>
      </c>
      <c r="AK200">
        <v>350000</v>
      </c>
      <c r="AL200">
        <v>250000</v>
      </c>
      <c r="AM200">
        <v>250000</v>
      </c>
      <c r="AN200">
        <v>250000</v>
      </c>
      <c r="AO200">
        <v>250000</v>
      </c>
      <c r="AP200">
        <v>250000</v>
      </c>
      <c r="AQ200">
        <v>350000</v>
      </c>
      <c r="AR200">
        <v>350000</v>
      </c>
      <c r="AS200">
        <v>250000</v>
      </c>
      <c r="AT200">
        <v>7.9</v>
      </c>
      <c r="AU200">
        <v>7.9</v>
      </c>
      <c r="AV200">
        <v>7.9</v>
      </c>
      <c r="AW200">
        <v>7.9</v>
      </c>
      <c r="AX200">
        <v>7.9</v>
      </c>
      <c r="AY200">
        <v>7.9</v>
      </c>
      <c r="AZ200">
        <v>7.9</v>
      </c>
      <c r="BA200">
        <v>7.9</v>
      </c>
      <c r="BB200">
        <v>7.9</v>
      </c>
      <c r="BC200">
        <v>7.9</v>
      </c>
      <c r="BD200" t="s">
        <v>2406</v>
      </c>
      <c r="BE200">
        <v>-7.8158703999999997</v>
      </c>
      <c r="BF200">
        <v>110.3836075</v>
      </c>
      <c r="BG200">
        <v>5.0609603343430244E-3</v>
      </c>
      <c r="BH200">
        <v>154688.875</v>
      </c>
      <c r="BI200">
        <v>239700.2</v>
      </c>
      <c r="BJ200">
        <v>90010.1</v>
      </c>
      <c r="BK200">
        <v>86651</v>
      </c>
      <c r="BL200">
        <v>100021.75</v>
      </c>
      <c r="BM200">
        <v>94793.888888888891</v>
      </c>
      <c r="BN200">
        <v>93339</v>
      </c>
      <c r="BO200">
        <v>177835.1428571429</v>
      </c>
      <c r="BP200">
        <v>225268.8</v>
      </c>
      <c r="BQ200">
        <v>83655.111111111109</v>
      </c>
      <c r="BR200">
        <v>153622.88888888891</v>
      </c>
      <c r="BS200">
        <v>175942.66666666669</v>
      </c>
      <c r="BT200">
        <v>91318.3</v>
      </c>
      <c r="BU200">
        <v>90544</v>
      </c>
      <c r="BV200">
        <v>94980.800000000003</v>
      </c>
      <c r="BW200">
        <v>96601.2</v>
      </c>
      <c r="BX200">
        <v>102207.4</v>
      </c>
      <c r="BY200">
        <v>136469.44444444441</v>
      </c>
      <c r="BZ200">
        <v>184898</v>
      </c>
      <c r="CA200">
        <v>80849.555555555562</v>
      </c>
      <c r="CB200">
        <f t="shared" si="27"/>
        <v>290000</v>
      </c>
      <c r="CC200">
        <f t="shared" si="28"/>
        <v>290000</v>
      </c>
      <c r="CD200">
        <f t="shared" si="29"/>
        <v>7.9</v>
      </c>
      <c r="CE200">
        <v>1</v>
      </c>
      <c r="CF200">
        <v>0</v>
      </c>
      <c r="CG200">
        <v>1</v>
      </c>
      <c r="CH200">
        <v>0</v>
      </c>
      <c r="CI200">
        <v>1</v>
      </c>
      <c r="CJ200">
        <v>1</v>
      </c>
      <c r="CK200">
        <v>0</v>
      </c>
      <c r="CL200">
        <f t="shared" si="30"/>
        <v>350000</v>
      </c>
      <c r="CM200">
        <f t="shared" si="31"/>
        <v>250000</v>
      </c>
      <c r="CN200">
        <f t="shared" si="32"/>
        <v>1.4</v>
      </c>
      <c r="CO200">
        <f t="shared" si="33"/>
        <v>350000</v>
      </c>
      <c r="CP200">
        <f t="shared" si="34"/>
        <v>250000</v>
      </c>
      <c r="CQ200">
        <f t="shared" si="35"/>
        <v>1.4</v>
      </c>
      <c r="CR200">
        <v>1</v>
      </c>
      <c r="CS200">
        <v>0</v>
      </c>
      <c r="CT200" t="s">
        <v>2520</v>
      </c>
      <c r="CU200">
        <v>0</v>
      </c>
      <c r="CV200">
        <v>0</v>
      </c>
      <c r="CW200">
        <v>1</v>
      </c>
      <c r="CX200">
        <v>0</v>
      </c>
      <c r="CY200">
        <v>0</v>
      </c>
    </row>
    <row r="201" spans="1:103" x14ac:dyDescent="0.25">
      <c r="A201" t="s">
        <v>227</v>
      </c>
      <c r="B201" t="s">
        <v>1261</v>
      </c>
      <c r="C201" t="s">
        <v>2178</v>
      </c>
      <c r="D201" t="s">
        <v>1328</v>
      </c>
      <c r="E201">
        <v>2</v>
      </c>
      <c r="F201">
        <v>350000</v>
      </c>
      <c r="H201">
        <v>290000</v>
      </c>
      <c r="I201">
        <v>290000</v>
      </c>
      <c r="J201">
        <v>350000</v>
      </c>
      <c r="K201">
        <v>290000</v>
      </c>
      <c r="L201">
        <v>290000</v>
      </c>
      <c r="M201">
        <v>350000</v>
      </c>
      <c r="O201">
        <v>350000</v>
      </c>
      <c r="P201">
        <v>350000</v>
      </c>
      <c r="Q201">
        <v>400000</v>
      </c>
      <c r="R201">
        <v>350000</v>
      </c>
      <c r="S201">
        <v>290000</v>
      </c>
      <c r="T201">
        <v>290000</v>
      </c>
      <c r="U201">
        <v>290000</v>
      </c>
      <c r="V201">
        <v>290000</v>
      </c>
      <c r="W201">
        <v>290000</v>
      </c>
      <c r="X201">
        <v>350000</v>
      </c>
      <c r="Y201">
        <v>290000</v>
      </c>
      <c r="Z201">
        <v>265000</v>
      </c>
      <c r="AB201">
        <v>205000</v>
      </c>
      <c r="AC201">
        <v>205000</v>
      </c>
      <c r="AD201">
        <v>255000</v>
      </c>
      <c r="AE201">
        <v>195000</v>
      </c>
      <c r="AF201">
        <v>195000</v>
      </c>
      <c r="AG201">
        <v>275000</v>
      </c>
      <c r="AI201">
        <v>275000</v>
      </c>
      <c r="AJ201">
        <v>265000</v>
      </c>
      <c r="AK201">
        <v>315000</v>
      </c>
      <c r="AL201">
        <v>265000</v>
      </c>
      <c r="AM201">
        <v>205000</v>
      </c>
      <c r="AN201">
        <v>205000</v>
      </c>
      <c r="AO201">
        <v>205000</v>
      </c>
      <c r="AP201">
        <v>215000</v>
      </c>
      <c r="AQ201">
        <v>215000</v>
      </c>
      <c r="AR201">
        <v>275000</v>
      </c>
      <c r="AS201">
        <v>215000</v>
      </c>
      <c r="AT201">
        <v>8.5</v>
      </c>
      <c r="AU201">
        <v>8.5</v>
      </c>
      <c r="AV201">
        <v>8.5</v>
      </c>
      <c r="AW201">
        <v>8.5</v>
      </c>
      <c r="AX201">
        <v>8.5</v>
      </c>
      <c r="AY201">
        <v>8.5</v>
      </c>
      <c r="AZ201">
        <v>8.5</v>
      </c>
      <c r="BA201">
        <v>8.5</v>
      </c>
      <c r="BB201">
        <v>8.5</v>
      </c>
      <c r="BC201">
        <v>8.5</v>
      </c>
      <c r="BD201" t="s">
        <v>2416</v>
      </c>
      <c r="BE201">
        <v>-7.7861184000000003</v>
      </c>
      <c r="BF201">
        <v>110.3664935</v>
      </c>
      <c r="BG201">
        <v>2.3218018590813521E-3</v>
      </c>
      <c r="BH201">
        <v>389390</v>
      </c>
      <c r="BJ201">
        <v>313339.33333333331</v>
      </c>
      <c r="BK201">
        <v>774071.75</v>
      </c>
      <c r="BL201">
        <v>408111.55555555562</v>
      </c>
      <c r="BM201">
        <v>515692.375</v>
      </c>
      <c r="BN201">
        <v>933498.14285714284</v>
      </c>
      <c r="BO201">
        <v>279873</v>
      </c>
      <c r="BQ201">
        <v>188335.11111111109</v>
      </c>
      <c r="BR201">
        <v>392504.75</v>
      </c>
      <c r="BS201">
        <v>532295.80000000005</v>
      </c>
      <c r="BT201">
        <v>239587.5</v>
      </c>
      <c r="BU201">
        <v>315417.5</v>
      </c>
      <c r="BV201">
        <v>339402.7</v>
      </c>
      <c r="BW201">
        <v>339220.875</v>
      </c>
      <c r="BX201">
        <v>297445.14285714278</v>
      </c>
      <c r="BY201">
        <v>524045.5</v>
      </c>
      <c r="BZ201">
        <v>769414.6</v>
      </c>
      <c r="CA201">
        <v>303187.40000000002</v>
      </c>
      <c r="CB201">
        <f t="shared" si="27"/>
        <v>233750</v>
      </c>
      <c r="CC201">
        <f t="shared" si="28"/>
        <v>238000</v>
      </c>
      <c r="CD201">
        <f t="shared" si="29"/>
        <v>8.5</v>
      </c>
      <c r="CE201">
        <v>1</v>
      </c>
      <c r="CF201">
        <v>1</v>
      </c>
      <c r="CG201">
        <v>1</v>
      </c>
      <c r="CH201">
        <v>0</v>
      </c>
      <c r="CI201">
        <v>1</v>
      </c>
      <c r="CJ201">
        <v>1</v>
      </c>
      <c r="CK201">
        <v>0</v>
      </c>
      <c r="CL201">
        <f t="shared" si="30"/>
        <v>275000</v>
      </c>
      <c r="CM201">
        <f t="shared" si="31"/>
        <v>195000</v>
      </c>
      <c r="CN201">
        <f t="shared" si="32"/>
        <v>1.4102564102564104</v>
      </c>
      <c r="CO201">
        <f t="shared" si="33"/>
        <v>315000</v>
      </c>
      <c r="CP201">
        <f t="shared" si="34"/>
        <v>205000</v>
      </c>
      <c r="CQ201">
        <f t="shared" si="35"/>
        <v>1.5365853658536586</v>
      </c>
      <c r="CR201">
        <v>1</v>
      </c>
      <c r="CS201">
        <v>0</v>
      </c>
      <c r="CT201" t="s">
        <v>2520</v>
      </c>
      <c r="CU201">
        <v>0</v>
      </c>
      <c r="CV201">
        <v>0</v>
      </c>
      <c r="CW201">
        <v>1</v>
      </c>
      <c r="CX201">
        <v>0</v>
      </c>
      <c r="CY201">
        <v>0</v>
      </c>
    </row>
    <row r="202" spans="1:103" x14ac:dyDescent="0.25">
      <c r="A202" t="s">
        <v>474</v>
      </c>
      <c r="B202" t="s">
        <v>1290</v>
      </c>
      <c r="C202" t="s">
        <v>1782</v>
      </c>
      <c r="D202" t="s">
        <v>1328</v>
      </c>
      <c r="E202">
        <v>0</v>
      </c>
      <c r="F202">
        <v>611364</v>
      </c>
      <c r="G202">
        <v>516875</v>
      </c>
      <c r="H202">
        <v>516875</v>
      </c>
      <c r="I202">
        <v>431564</v>
      </c>
      <c r="J202">
        <v>431564</v>
      </c>
      <c r="K202">
        <v>431564</v>
      </c>
      <c r="L202">
        <v>431564</v>
      </c>
      <c r="M202">
        <v>516875</v>
      </c>
      <c r="N202">
        <v>516875</v>
      </c>
      <c r="O202">
        <v>516875</v>
      </c>
      <c r="P202">
        <v>611364</v>
      </c>
      <c r="Q202">
        <v>516875</v>
      </c>
      <c r="R202">
        <v>516875</v>
      </c>
      <c r="S202">
        <v>431564</v>
      </c>
      <c r="T202">
        <v>431564</v>
      </c>
      <c r="U202">
        <v>431564</v>
      </c>
      <c r="V202">
        <v>431564</v>
      </c>
      <c r="W202">
        <v>516875</v>
      </c>
      <c r="X202">
        <v>516875</v>
      </c>
      <c r="Y202">
        <v>516875</v>
      </c>
      <c r="Z202">
        <v>317909</v>
      </c>
      <c r="AA202">
        <v>268775</v>
      </c>
      <c r="AB202">
        <v>268775</v>
      </c>
      <c r="AC202">
        <v>224413</v>
      </c>
      <c r="AD202">
        <v>224413</v>
      </c>
      <c r="AE202">
        <v>224413</v>
      </c>
      <c r="AF202">
        <v>224413</v>
      </c>
      <c r="AG202">
        <v>268775</v>
      </c>
      <c r="AH202">
        <v>268775</v>
      </c>
      <c r="AI202">
        <v>268775</v>
      </c>
      <c r="AJ202">
        <v>305682</v>
      </c>
      <c r="AK202">
        <v>258438</v>
      </c>
      <c r="AL202">
        <v>258438</v>
      </c>
      <c r="AM202">
        <v>215782</v>
      </c>
      <c r="AN202">
        <v>237360</v>
      </c>
      <c r="AO202">
        <v>237360</v>
      </c>
      <c r="AP202">
        <v>237360</v>
      </c>
      <c r="AQ202">
        <v>258438</v>
      </c>
      <c r="AR202">
        <v>284281</v>
      </c>
      <c r="AS202">
        <v>258438</v>
      </c>
      <c r="AT202">
        <v>7.7</v>
      </c>
      <c r="AU202">
        <v>7.7</v>
      </c>
      <c r="AV202">
        <v>7.7</v>
      </c>
      <c r="AW202">
        <v>7.7</v>
      </c>
      <c r="AX202">
        <v>7.7</v>
      </c>
      <c r="AY202">
        <v>7.7</v>
      </c>
      <c r="AZ202">
        <v>7.7</v>
      </c>
      <c r="BA202">
        <v>7.7</v>
      </c>
      <c r="BB202">
        <v>7.7</v>
      </c>
      <c r="BC202">
        <v>7.7</v>
      </c>
      <c r="BD202" t="s">
        <v>2410</v>
      </c>
      <c r="BE202">
        <v>-7.7714873000000004</v>
      </c>
      <c r="BF202">
        <v>110.3889605</v>
      </c>
      <c r="BG202">
        <v>4.7649482206299646E-3</v>
      </c>
      <c r="BH202">
        <v>161941.625</v>
      </c>
      <c r="BI202">
        <v>362530.33333333331</v>
      </c>
      <c r="BJ202">
        <v>174000.66666666669</v>
      </c>
      <c r="BK202">
        <v>188135.7</v>
      </c>
      <c r="BL202">
        <v>207054.77777777781</v>
      </c>
      <c r="BM202">
        <v>193096.4</v>
      </c>
      <c r="BN202">
        <v>219876.44444444441</v>
      </c>
      <c r="BO202">
        <v>335323.88888888888</v>
      </c>
      <c r="BP202">
        <v>463216.66666666669</v>
      </c>
      <c r="BQ202">
        <v>210241.66666666669</v>
      </c>
      <c r="BR202">
        <v>224659.20000000001</v>
      </c>
      <c r="BS202">
        <v>248531.75</v>
      </c>
      <c r="BT202">
        <v>167568.29999999999</v>
      </c>
      <c r="BU202">
        <v>371048.1</v>
      </c>
      <c r="BV202">
        <v>353728.7</v>
      </c>
      <c r="BW202">
        <v>171400.9</v>
      </c>
      <c r="BX202">
        <v>196969.5</v>
      </c>
      <c r="BY202">
        <v>282966</v>
      </c>
      <c r="BZ202">
        <v>296802.625</v>
      </c>
      <c r="CA202">
        <v>173998.66666666669</v>
      </c>
      <c r="CB202">
        <f t="shared" si="27"/>
        <v>255943.6</v>
      </c>
      <c r="CC202">
        <f t="shared" si="28"/>
        <v>255157.7</v>
      </c>
      <c r="CD202">
        <f t="shared" si="29"/>
        <v>7.7000000000000011</v>
      </c>
      <c r="CE202">
        <v>1</v>
      </c>
      <c r="CF202">
        <v>0</v>
      </c>
      <c r="CG202">
        <v>0</v>
      </c>
      <c r="CH202">
        <v>0</v>
      </c>
      <c r="CI202">
        <v>1</v>
      </c>
      <c r="CJ202">
        <v>1</v>
      </c>
      <c r="CK202">
        <v>0</v>
      </c>
      <c r="CL202">
        <f t="shared" si="30"/>
        <v>317909</v>
      </c>
      <c r="CM202">
        <f t="shared" si="31"/>
        <v>224413</v>
      </c>
      <c r="CN202">
        <f t="shared" si="32"/>
        <v>1.4166247053423822</v>
      </c>
      <c r="CO202">
        <f t="shared" si="33"/>
        <v>305682</v>
      </c>
      <c r="CP202">
        <f t="shared" si="34"/>
        <v>215782</v>
      </c>
      <c r="CQ202">
        <f t="shared" si="35"/>
        <v>1.4166241855205717</v>
      </c>
      <c r="CR202">
        <v>1</v>
      </c>
      <c r="CS202">
        <v>0</v>
      </c>
      <c r="CT202" t="s">
        <v>2519</v>
      </c>
      <c r="CU202">
        <v>0</v>
      </c>
      <c r="CV202">
        <v>1</v>
      </c>
      <c r="CW202">
        <v>0</v>
      </c>
      <c r="CX202">
        <v>0</v>
      </c>
      <c r="CY202">
        <v>0</v>
      </c>
    </row>
    <row r="203" spans="1:103" x14ac:dyDescent="0.25">
      <c r="A203" t="s">
        <v>1101</v>
      </c>
      <c r="B203" t="s">
        <v>1262</v>
      </c>
      <c r="C203" t="s">
        <v>2234</v>
      </c>
      <c r="D203" t="s">
        <v>1328</v>
      </c>
      <c r="E203">
        <v>0</v>
      </c>
      <c r="G203">
        <v>160000</v>
      </c>
      <c r="H203">
        <v>160000</v>
      </c>
      <c r="I203">
        <v>226667</v>
      </c>
      <c r="J203">
        <v>160000</v>
      </c>
      <c r="K203">
        <v>160000</v>
      </c>
      <c r="L203">
        <v>160000</v>
      </c>
      <c r="M203">
        <v>226667</v>
      </c>
      <c r="O203">
        <v>226667</v>
      </c>
      <c r="P203">
        <v>160000</v>
      </c>
      <c r="R203">
        <v>160000</v>
      </c>
      <c r="S203">
        <v>160000</v>
      </c>
      <c r="T203">
        <v>160000</v>
      </c>
      <c r="U203">
        <v>160000</v>
      </c>
      <c r="V203">
        <v>160000</v>
      </c>
      <c r="Y203">
        <v>160000</v>
      </c>
      <c r="AA203">
        <v>120000</v>
      </c>
      <c r="AB203">
        <v>120000</v>
      </c>
      <c r="AC203">
        <v>170000</v>
      </c>
      <c r="AD203">
        <v>120000</v>
      </c>
      <c r="AE203">
        <v>120000</v>
      </c>
      <c r="AF203">
        <v>120000</v>
      </c>
      <c r="AG203">
        <v>170000</v>
      </c>
      <c r="AI203">
        <v>170000</v>
      </c>
      <c r="AJ203">
        <v>120000</v>
      </c>
      <c r="AL203">
        <v>120000</v>
      </c>
      <c r="AM203">
        <v>120000</v>
      </c>
      <c r="AN203">
        <v>120000</v>
      </c>
      <c r="AO203">
        <v>120000</v>
      </c>
      <c r="AP203">
        <v>120000</v>
      </c>
      <c r="AS203">
        <v>120000</v>
      </c>
      <c r="AT203">
        <v>8.3000000000000007</v>
      </c>
      <c r="AU203">
        <v>8.3000000000000007</v>
      </c>
      <c r="AV203">
        <v>8.3000000000000007</v>
      </c>
      <c r="AW203">
        <v>8.3000000000000007</v>
      </c>
      <c r="AX203">
        <v>8.3000000000000007</v>
      </c>
      <c r="AY203">
        <v>8.3000000000000007</v>
      </c>
      <c r="AZ203">
        <v>8.3000000000000007</v>
      </c>
      <c r="BA203">
        <v>8.3000000000000007</v>
      </c>
      <c r="BC203">
        <v>8.3000000000000007</v>
      </c>
      <c r="BD203" t="s">
        <v>2423</v>
      </c>
      <c r="BE203">
        <v>-7.8157541999999998</v>
      </c>
      <c r="BF203">
        <v>110.3879278</v>
      </c>
      <c r="BG203">
        <v>4.68161187595192E-3</v>
      </c>
      <c r="BI203">
        <v>215187.625</v>
      </c>
      <c r="BJ203">
        <v>115360.1</v>
      </c>
      <c r="BK203">
        <v>75833.444444444438</v>
      </c>
      <c r="BL203">
        <v>120253.2222222222</v>
      </c>
      <c r="BM203">
        <v>119919.88888888891</v>
      </c>
      <c r="BN203">
        <v>120793.5</v>
      </c>
      <c r="BO203">
        <v>134560.66666666669</v>
      </c>
      <c r="BQ203">
        <v>82844.555555555562</v>
      </c>
      <c r="BR203">
        <v>156400.1</v>
      </c>
      <c r="BT203">
        <v>117060.1</v>
      </c>
      <c r="BU203">
        <v>117060.1</v>
      </c>
      <c r="BV203">
        <v>117960.1</v>
      </c>
      <c r="BW203">
        <v>121293.4</v>
      </c>
      <c r="BX203">
        <v>132404.6</v>
      </c>
      <c r="CA203">
        <v>123431</v>
      </c>
      <c r="CB203">
        <f t="shared" si="27"/>
        <v>138750</v>
      </c>
      <c r="CC203">
        <f t="shared" si="28"/>
        <v>120000</v>
      </c>
      <c r="CD203">
        <f t="shared" si="29"/>
        <v>8.2999999999999989</v>
      </c>
      <c r="CE203">
        <v>1</v>
      </c>
      <c r="CF203">
        <v>1</v>
      </c>
      <c r="CG203">
        <v>1</v>
      </c>
      <c r="CH203">
        <v>0</v>
      </c>
      <c r="CI203">
        <v>1</v>
      </c>
      <c r="CJ203">
        <v>1</v>
      </c>
      <c r="CK203">
        <v>1</v>
      </c>
      <c r="CL203">
        <f t="shared" si="30"/>
        <v>170000</v>
      </c>
      <c r="CM203">
        <f t="shared" si="31"/>
        <v>120000</v>
      </c>
      <c r="CN203">
        <f t="shared" si="32"/>
        <v>1.4166666666666667</v>
      </c>
      <c r="CO203">
        <f t="shared" si="33"/>
        <v>120000</v>
      </c>
      <c r="CP203">
        <f t="shared" si="34"/>
        <v>120000</v>
      </c>
      <c r="CQ203">
        <f t="shared" si="35"/>
        <v>1</v>
      </c>
      <c r="CR203">
        <v>1</v>
      </c>
      <c r="CS203">
        <v>0</v>
      </c>
      <c r="CT203" t="s">
        <v>2520</v>
      </c>
      <c r="CU203">
        <v>0</v>
      </c>
      <c r="CV203">
        <v>0</v>
      </c>
      <c r="CW203">
        <v>1</v>
      </c>
      <c r="CX203">
        <v>0</v>
      </c>
      <c r="CY203">
        <v>0</v>
      </c>
    </row>
    <row r="204" spans="1:103" x14ac:dyDescent="0.25">
      <c r="A204" t="s">
        <v>169</v>
      </c>
      <c r="B204" t="s">
        <v>1278</v>
      </c>
      <c r="C204" t="s">
        <v>1524</v>
      </c>
      <c r="D204" t="s">
        <v>1328</v>
      </c>
      <c r="E204">
        <v>3</v>
      </c>
      <c r="F204">
        <v>440000</v>
      </c>
      <c r="H204">
        <v>400000</v>
      </c>
      <c r="I204">
        <v>400000</v>
      </c>
      <c r="J204">
        <v>400000</v>
      </c>
      <c r="K204">
        <v>400000</v>
      </c>
      <c r="L204">
        <v>400000</v>
      </c>
      <c r="M204">
        <v>566667</v>
      </c>
      <c r="O204">
        <v>478667</v>
      </c>
      <c r="P204">
        <v>566667</v>
      </c>
      <c r="R204">
        <v>478667</v>
      </c>
      <c r="S204">
        <v>478667</v>
      </c>
      <c r="T204">
        <v>478667</v>
      </c>
      <c r="U204">
        <v>478667</v>
      </c>
      <c r="V204">
        <v>478667</v>
      </c>
      <c r="W204">
        <v>566667</v>
      </c>
      <c r="X204">
        <v>566667</v>
      </c>
      <c r="Y204">
        <v>478667</v>
      </c>
      <c r="Z204">
        <v>330000</v>
      </c>
      <c r="AB204">
        <v>300000</v>
      </c>
      <c r="AC204">
        <v>300000</v>
      </c>
      <c r="AD204">
        <v>300000</v>
      </c>
      <c r="AE204">
        <v>300000</v>
      </c>
      <c r="AF204">
        <v>300000</v>
      </c>
      <c r="AG204">
        <v>425000</v>
      </c>
      <c r="AI204">
        <v>359000</v>
      </c>
      <c r="AJ204">
        <v>425000</v>
      </c>
      <c r="AL204">
        <v>359000</v>
      </c>
      <c r="AM204">
        <v>359000</v>
      </c>
      <c r="AN204">
        <v>359000</v>
      </c>
      <c r="AO204">
        <v>359000</v>
      </c>
      <c r="AP204">
        <v>359000</v>
      </c>
      <c r="AQ204">
        <v>425000</v>
      </c>
      <c r="AR204">
        <v>425000</v>
      </c>
      <c r="AS204">
        <v>359000</v>
      </c>
      <c r="AT204">
        <v>8.4</v>
      </c>
      <c r="AV204">
        <v>8.4</v>
      </c>
      <c r="AW204">
        <v>8.4</v>
      </c>
      <c r="AX204">
        <v>8.4</v>
      </c>
      <c r="AY204">
        <v>8.4</v>
      </c>
      <c r="AZ204">
        <v>8.4</v>
      </c>
      <c r="BA204">
        <v>8.4</v>
      </c>
      <c r="BB204">
        <v>8.4</v>
      </c>
      <c r="BC204">
        <v>8.4</v>
      </c>
      <c r="BD204" t="s">
        <v>2406</v>
      </c>
      <c r="BE204">
        <v>-7.7836824</v>
      </c>
      <c r="BF204">
        <v>110.4256391</v>
      </c>
      <c r="BG204">
        <v>5.7584880429925999E-3</v>
      </c>
      <c r="BH204">
        <v>205705.1</v>
      </c>
      <c r="BJ204">
        <v>155688.29999999999</v>
      </c>
      <c r="BK204">
        <v>219926.125</v>
      </c>
      <c r="BL204">
        <v>249800.2</v>
      </c>
      <c r="BM204">
        <v>206747.5</v>
      </c>
      <c r="BN204">
        <v>220588.22222222219</v>
      </c>
      <c r="BO204">
        <v>232399.8571428571</v>
      </c>
      <c r="BQ204">
        <v>206936.77777777781</v>
      </c>
      <c r="BR204">
        <v>338478.4</v>
      </c>
      <c r="BT204">
        <v>180096.2</v>
      </c>
      <c r="BU204">
        <v>223649.125</v>
      </c>
      <c r="BV204">
        <v>215328.1</v>
      </c>
      <c r="BW204">
        <v>223447.66666666669</v>
      </c>
      <c r="BX204">
        <v>255163.55555555559</v>
      </c>
      <c r="BY204">
        <v>353408.77777777781</v>
      </c>
      <c r="BZ204">
        <v>286259.11111111112</v>
      </c>
      <c r="CA204">
        <v>192579.4</v>
      </c>
      <c r="CB204">
        <f t="shared" si="27"/>
        <v>326750</v>
      </c>
      <c r="CC204">
        <f t="shared" si="28"/>
        <v>381000</v>
      </c>
      <c r="CD204">
        <f t="shared" si="29"/>
        <v>8.4</v>
      </c>
      <c r="CE204">
        <v>1</v>
      </c>
      <c r="CF204">
        <v>0</v>
      </c>
      <c r="CG204">
        <v>1</v>
      </c>
      <c r="CH204">
        <v>0</v>
      </c>
      <c r="CI204">
        <v>1</v>
      </c>
      <c r="CJ204">
        <v>1</v>
      </c>
      <c r="CK204">
        <v>0</v>
      </c>
      <c r="CL204">
        <f t="shared" si="30"/>
        <v>425000</v>
      </c>
      <c r="CM204">
        <f t="shared" si="31"/>
        <v>300000</v>
      </c>
      <c r="CN204">
        <f t="shared" si="32"/>
        <v>1.4166666666666667</v>
      </c>
      <c r="CO204">
        <f t="shared" si="33"/>
        <v>425000</v>
      </c>
      <c r="CP204">
        <f t="shared" si="34"/>
        <v>359000</v>
      </c>
      <c r="CQ204">
        <f t="shared" si="35"/>
        <v>1.1838440111420614</v>
      </c>
      <c r="CR204">
        <v>1</v>
      </c>
      <c r="CS204">
        <v>0</v>
      </c>
      <c r="CT204" t="s">
        <v>2519</v>
      </c>
      <c r="CU204">
        <v>0</v>
      </c>
      <c r="CV204">
        <v>1</v>
      </c>
      <c r="CW204">
        <v>0</v>
      </c>
      <c r="CX204">
        <v>0</v>
      </c>
      <c r="CY204">
        <v>0</v>
      </c>
    </row>
    <row r="205" spans="1:103" x14ac:dyDescent="0.25">
      <c r="A205" t="s">
        <v>1065</v>
      </c>
      <c r="B205" t="s">
        <v>1277</v>
      </c>
      <c r="C205" t="s">
        <v>1603</v>
      </c>
      <c r="D205" t="s">
        <v>1328</v>
      </c>
      <c r="E205">
        <v>3</v>
      </c>
      <c r="H205">
        <v>969664</v>
      </c>
      <c r="I205">
        <v>1042000</v>
      </c>
      <c r="J205">
        <v>959000</v>
      </c>
      <c r="K205">
        <v>1042000</v>
      </c>
      <c r="L205">
        <v>1292000</v>
      </c>
      <c r="M205">
        <v>1359000</v>
      </c>
      <c r="O205">
        <v>959000</v>
      </c>
      <c r="P205">
        <v>1109000</v>
      </c>
      <c r="Q205">
        <v>892426</v>
      </c>
      <c r="R205">
        <v>959000</v>
      </c>
      <c r="S205">
        <v>959000</v>
      </c>
      <c r="T205">
        <v>1042000</v>
      </c>
      <c r="U205">
        <v>1042000</v>
      </c>
      <c r="V205">
        <v>1042000</v>
      </c>
      <c r="W205">
        <v>953843</v>
      </c>
      <c r="X205">
        <v>1210000</v>
      </c>
      <c r="Y205">
        <v>1042000</v>
      </c>
      <c r="AB205">
        <v>625201</v>
      </c>
      <c r="AC205">
        <v>625200</v>
      </c>
      <c r="AD205">
        <v>575400</v>
      </c>
      <c r="AE205">
        <v>625200</v>
      </c>
      <c r="AF205">
        <v>775200</v>
      </c>
      <c r="AG205">
        <v>815400</v>
      </c>
      <c r="AI205">
        <v>575400</v>
      </c>
      <c r="AJ205">
        <v>665400</v>
      </c>
      <c r="AK205">
        <v>575401</v>
      </c>
      <c r="AL205">
        <v>575400</v>
      </c>
      <c r="AM205">
        <v>575400</v>
      </c>
      <c r="AN205">
        <v>625200</v>
      </c>
      <c r="AO205">
        <v>625200</v>
      </c>
      <c r="AP205">
        <v>625200</v>
      </c>
      <c r="AQ205">
        <v>615000</v>
      </c>
      <c r="AR205">
        <v>726000</v>
      </c>
      <c r="AS205">
        <v>625200</v>
      </c>
      <c r="AT205">
        <v>8.6999999999999993</v>
      </c>
      <c r="AU205">
        <v>8.6999999999999993</v>
      </c>
      <c r="AV205">
        <v>8.6999999999999993</v>
      </c>
      <c r="AW205">
        <v>8.6999999999999993</v>
      </c>
      <c r="AX205">
        <v>8.6999999999999993</v>
      </c>
      <c r="AY205">
        <v>8.6999999999999993</v>
      </c>
      <c r="AZ205">
        <v>8.6999999999999993</v>
      </c>
      <c r="BA205">
        <v>8.6999999999999993</v>
      </c>
      <c r="BB205">
        <v>8.6999999999999993</v>
      </c>
      <c r="BC205">
        <v>8.6999999999999993</v>
      </c>
      <c r="BD205" t="s">
        <v>2405</v>
      </c>
      <c r="BE205">
        <v>-7.8200282000000003</v>
      </c>
      <c r="BF205">
        <v>110.3691321</v>
      </c>
      <c r="BG205">
        <v>9.8127262754576323E-4</v>
      </c>
      <c r="BJ205">
        <v>401043.3</v>
      </c>
      <c r="BK205">
        <v>407935.3</v>
      </c>
      <c r="BL205">
        <v>364073.8</v>
      </c>
      <c r="BM205">
        <v>389523.8</v>
      </c>
      <c r="BN205">
        <v>503477.11111111112</v>
      </c>
      <c r="BO205">
        <v>598039.125</v>
      </c>
      <c r="BQ205">
        <v>349519.1</v>
      </c>
      <c r="BR205">
        <v>423312</v>
      </c>
      <c r="BS205">
        <v>614260</v>
      </c>
      <c r="BT205">
        <v>364458.7</v>
      </c>
      <c r="BU205">
        <v>373108.8</v>
      </c>
      <c r="BV205">
        <v>411659.3</v>
      </c>
      <c r="BW205">
        <v>417659.3</v>
      </c>
      <c r="BX205">
        <v>1333869.3999999999</v>
      </c>
      <c r="BY205">
        <v>384207.8</v>
      </c>
      <c r="BZ205">
        <v>543872.42857142852</v>
      </c>
      <c r="CA205">
        <v>401272.2</v>
      </c>
      <c r="CB205">
        <f t="shared" si="27"/>
        <v>659571.57142857148</v>
      </c>
      <c r="CC205">
        <f t="shared" si="28"/>
        <v>623340.1</v>
      </c>
      <c r="CD205">
        <f t="shared" si="29"/>
        <v>8.7000000000000011</v>
      </c>
      <c r="CE205">
        <v>1</v>
      </c>
      <c r="CF205">
        <v>1</v>
      </c>
      <c r="CG205">
        <v>1</v>
      </c>
      <c r="CH205">
        <v>1</v>
      </c>
      <c r="CI205">
        <v>1</v>
      </c>
      <c r="CJ205">
        <v>1</v>
      </c>
      <c r="CK205">
        <v>1</v>
      </c>
      <c r="CL205">
        <f t="shared" si="30"/>
        <v>815400</v>
      </c>
      <c r="CM205">
        <f t="shared" si="31"/>
        <v>575400</v>
      </c>
      <c r="CN205">
        <f t="shared" si="32"/>
        <v>1.4171011470281543</v>
      </c>
      <c r="CO205">
        <f t="shared" si="33"/>
        <v>726000</v>
      </c>
      <c r="CP205">
        <f t="shared" si="34"/>
        <v>575400</v>
      </c>
      <c r="CQ205">
        <f t="shared" si="35"/>
        <v>1.2617309697601669</v>
      </c>
      <c r="CR205">
        <v>1</v>
      </c>
      <c r="CS205">
        <v>0</v>
      </c>
      <c r="CT205" t="s">
        <v>2520</v>
      </c>
      <c r="CU205">
        <v>0</v>
      </c>
      <c r="CV205">
        <v>0</v>
      </c>
      <c r="CW205">
        <v>1</v>
      </c>
      <c r="CX205">
        <v>0</v>
      </c>
      <c r="CY205">
        <v>0</v>
      </c>
    </row>
    <row r="206" spans="1:103" x14ac:dyDescent="0.25">
      <c r="A206" t="s">
        <v>372</v>
      </c>
      <c r="B206" t="s">
        <v>1278</v>
      </c>
      <c r="C206" t="s">
        <v>2007</v>
      </c>
      <c r="D206" t="s">
        <v>1328</v>
      </c>
      <c r="E206">
        <v>0</v>
      </c>
      <c r="F206">
        <v>168618</v>
      </c>
      <c r="G206">
        <v>202521</v>
      </c>
      <c r="H206">
        <v>227499</v>
      </c>
      <c r="I206">
        <v>198318</v>
      </c>
      <c r="J206">
        <v>173804</v>
      </c>
      <c r="K206">
        <v>161881</v>
      </c>
      <c r="L206">
        <v>165874</v>
      </c>
      <c r="M206">
        <v>160223</v>
      </c>
      <c r="N206">
        <v>183625</v>
      </c>
      <c r="O206">
        <v>193197</v>
      </c>
      <c r="P206">
        <v>202342</v>
      </c>
      <c r="Q206">
        <v>202342</v>
      </c>
      <c r="R206">
        <v>202342</v>
      </c>
      <c r="S206">
        <v>202342</v>
      </c>
      <c r="T206">
        <v>192269</v>
      </c>
      <c r="U206">
        <v>209351</v>
      </c>
      <c r="V206">
        <v>201882</v>
      </c>
      <c r="W206">
        <v>192269</v>
      </c>
      <c r="X206">
        <v>215341</v>
      </c>
      <c r="Y206">
        <v>192269</v>
      </c>
      <c r="Z206">
        <v>106229</v>
      </c>
      <c r="AA206">
        <v>127588</v>
      </c>
      <c r="AB206">
        <v>143324</v>
      </c>
      <c r="AC206">
        <v>124940</v>
      </c>
      <c r="AD206">
        <v>135567</v>
      </c>
      <c r="AE206">
        <v>126267</v>
      </c>
      <c r="AF206">
        <v>129382</v>
      </c>
      <c r="AG206">
        <v>124974</v>
      </c>
      <c r="AH206">
        <v>143228</v>
      </c>
      <c r="AI206">
        <v>150694</v>
      </c>
      <c r="AJ206">
        <v>127475</v>
      </c>
      <c r="AK206">
        <v>127475</v>
      </c>
      <c r="AL206">
        <v>127475</v>
      </c>
      <c r="AM206">
        <v>127475</v>
      </c>
      <c r="AN206">
        <v>149970</v>
      </c>
      <c r="AO206">
        <v>163294</v>
      </c>
      <c r="AP206">
        <v>157468</v>
      </c>
      <c r="AQ206">
        <v>149970</v>
      </c>
      <c r="AR206">
        <v>167966</v>
      </c>
      <c r="AS206">
        <v>149970</v>
      </c>
      <c r="AT206">
        <v>8</v>
      </c>
      <c r="AU206">
        <v>8</v>
      </c>
      <c r="AV206">
        <v>8</v>
      </c>
      <c r="AW206">
        <v>8</v>
      </c>
      <c r="AX206">
        <v>8</v>
      </c>
      <c r="AY206">
        <v>8</v>
      </c>
      <c r="AZ206">
        <v>8</v>
      </c>
      <c r="BA206">
        <v>8</v>
      </c>
      <c r="BB206">
        <v>8</v>
      </c>
      <c r="BC206">
        <v>8</v>
      </c>
      <c r="BD206" t="s">
        <v>2406</v>
      </c>
      <c r="BE206">
        <v>-7.7633478</v>
      </c>
      <c r="BF206">
        <v>110.3828007</v>
      </c>
      <c r="BG206">
        <v>6.6070768858652058E-3</v>
      </c>
      <c r="BH206">
        <v>347314.88888888888</v>
      </c>
      <c r="BI206">
        <v>306648</v>
      </c>
      <c r="BJ206">
        <v>164863.70000000001</v>
      </c>
      <c r="BK206">
        <v>174811.88888888891</v>
      </c>
      <c r="BL206">
        <v>185149.2</v>
      </c>
      <c r="BM206">
        <v>191518</v>
      </c>
      <c r="BN206">
        <v>215108.55555555559</v>
      </c>
      <c r="BO206">
        <v>348533.85714285722</v>
      </c>
      <c r="BP206">
        <v>41478</v>
      </c>
      <c r="BQ206">
        <v>151756.9</v>
      </c>
      <c r="BR206">
        <v>188365.6</v>
      </c>
      <c r="BS206">
        <v>273615.125</v>
      </c>
      <c r="BT206">
        <v>166158.5</v>
      </c>
      <c r="BU206">
        <v>162355.9</v>
      </c>
      <c r="BV206">
        <v>155739.9</v>
      </c>
      <c r="BW206">
        <v>131025.3</v>
      </c>
      <c r="BX206">
        <v>134572.4</v>
      </c>
      <c r="BY206">
        <v>207229.5</v>
      </c>
      <c r="BZ206">
        <v>237835.9</v>
      </c>
      <c r="CA206">
        <v>157768</v>
      </c>
      <c r="CB206">
        <f t="shared" si="27"/>
        <v>131219.29999999999</v>
      </c>
      <c r="CC206">
        <f t="shared" si="28"/>
        <v>144853.79999999999</v>
      </c>
      <c r="CD206">
        <f t="shared" si="29"/>
        <v>8</v>
      </c>
      <c r="CE206">
        <v>1</v>
      </c>
      <c r="CF206">
        <v>0</v>
      </c>
      <c r="CG206">
        <v>1</v>
      </c>
      <c r="CH206">
        <v>0</v>
      </c>
      <c r="CI206">
        <v>1</v>
      </c>
      <c r="CJ206">
        <v>1</v>
      </c>
      <c r="CK206">
        <v>0</v>
      </c>
      <c r="CL206">
        <f t="shared" si="30"/>
        <v>150694</v>
      </c>
      <c r="CM206">
        <f t="shared" si="31"/>
        <v>106229</v>
      </c>
      <c r="CN206">
        <f t="shared" si="32"/>
        <v>1.4185768481299834</v>
      </c>
      <c r="CO206">
        <f t="shared" si="33"/>
        <v>167966</v>
      </c>
      <c r="CP206">
        <f t="shared" si="34"/>
        <v>127475</v>
      </c>
      <c r="CQ206">
        <f t="shared" si="35"/>
        <v>1.3176387526966071</v>
      </c>
      <c r="CR206">
        <v>1</v>
      </c>
      <c r="CS206">
        <v>0</v>
      </c>
      <c r="CT206" t="s">
        <v>2519</v>
      </c>
      <c r="CU206">
        <v>0</v>
      </c>
      <c r="CV206">
        <v>1</v>
      </c>
      <c r="CW206">
        <v>0</v>
      </c>
      <c r="CX206">
        <v>0</v>
      </c>
      <c r="CY206">
        <v>0</v>
      </c>
    </row>
    <row r="207" spans="1:103" x14ac:dyDescent="0.25">
      <c r="A207" t="s">
        <v>137</v>
      </c>
      <c r="B207" t="s">
        <v>1273</v>
      </c>
      <c r="C207" t="s">
        <v>1682</v>
      </c>
      <c r="D207" t="s">
        <v>1328</v>
      </c>
      <c r="E207">
        <v>4</v>
      </c>
      <c r="F207">
        <v>1137885</v>
      </c>
      <c r="H207">
        <v>801874</v>
      </c>
      <c r="I207">
        <v>1004016</v>
      </c>
      <c r="J207">
        <v>1247657</v>
      </c>
      <c r="K207">
        <v>935743</v>
      </c>
      <c r="R207">
        <v>1004016</v>
      </c>
      <c r="S207">
        <v>1004016</v>
      </c>
      <c r="T207">
        <v>1338688</v>
      </c>
      <c r="Y207">
        <v>1004016</v>
      </c>
      <c r="Z207">
        <v>967202</v>
      </c>
      <c r="AB207">
        <v>681593</v>
      </c>
      <c r="AC207">
        <v>853414</v>
      </c>
      <c r="AD207">
        <v>935743</v>
      </c>
      <c r="AE207">
        <v>776667</v>
      </c>
      <c r="AL207">
        <v>853414</v>
      </c>
      <c r="AM207">
        <v>853414</v>
      </c>
      <c r="AN207">
        <v>1004016</v>
      </c>
      <c r="AS207">
        <v>853414</v>
      </c>
      <c r="AT207">
        <v>8.5</v>
      </c>
      <c r="AV207">
        <v>8.5</v>
      </c>
      <c r="AW207">
        <v>8.5</v>
      </c>
      <c r="AX207">
        <v>8.5</v>
      </c>
      <c r="AY207">
        <v>8.5</v>
      </c>
      <c r="BC207">
        <v>8.5</v>
      </c>
      <c r="BD207" t="s">
        <v>2405</v>
      </c>
      <c r="BE207">
        <v>-7.7876434999999997</v>
      </c>
      <c r="BF207">
        <v>110.3644008</v>
      </c>
      <c r="BG207">
        <v>1.95021980363198E-3</v>
      </c>
      <c r="BH207">
        <v>462382.3</v>
      </c>
      <c r="BJ207">
        <v>306085.33333333331</v>
      </c>
      <c r="BK207">
        <v>431698.88888888888</v>
      </c>
      <c r="BL207">
        <v>447452.6</v>
      </c>
      <c r="BM207">
        <v>351083.57142857142</v>
      </c>
      <c r="BT207">
        <v>456409.1</v>
      </c>
      <c r="BU207">
        <v>449180.3</v>
      </c>
      <c r="BV207">
        <v>551068.30000000005</v>
      </c>
      <c r="CA207">
        <v>443226.4</v>
      </c>
      <c r="CB207">
        <f t="shared" si="27"/>
        <v>842923.8</v>
      </c>
      <c r="CC207">
        <f t="shared" si="28"/>
        <v>891064.5</v>
      </c>
      <c r="CD207">
        <f t="shared" si="29"/>
        <v>8.5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f t="shared" si="30"/>
        <v>967202</v>
      </c>
      <c r="CM207">
        <f t="shared" si="31"/>
        <v>681593</v>
      </c>
      <c r="CN207">
        <f t="shared" si="32"/>
        <v>1.419031592167173</v>
      </c>
      <c r="CO207">
        <f t="shared" si="33"/>
        <v>1004016</v>
      </c>
      <c r="CP207">
        <f t="shared" si="34"/>
        <v>853414</v>
      </c>
      <c r="CQ207">
        <f t="shared" si="35"/>
        <v>1.1764700368168322</v>
      </c>
      <c r="CR207">
        <v>1</v>
      </c>
      <c r="CS207">
        <v>0</v>
      </c>
      <c r="CT207" t="s">
        <v>2520</v>
      </c>
      <c r="CU207">
        <v>0</v>
      </c>
      <c r="CV207">
        <v>0</v>
      </c>
      <c r="CW207">
        <v>1</v>
      </c>
      <c r="CX207">
        <v>0</v>
      </c>
      <c r="CY207">
        <v>0</v>
      </c>
    </row>
    <row r="208" spans="1:103" x14ac:dyDescent="0.25">
      <c r="A208" t="s">
        <v>118</v>
      </c>
      <c r="B208" t="s">
        <v>1271</v>
      </c>
      <c r="C208" t="s">
        <v>1805</v>
      </c>
      <c r="D208" t="s">
        <v>1328</v>
      </c>
      <c r="E208">
        <v>3</v>
      </c>
      <c r="F208">
        <v>270000</v>
      </c>
      <c r="G208">
        <v>394289</v>
      </c>
      <c r="H208">
        <v>325000</v>
      </c>
      <c r="I208">
        <v>250000</v>
      </c>
      <c r="J208">
        <v>250000</v>
      </c>
      <c r="K208">
        <v>250000</v>
      </c>
      <c r="L208">
        <v>250000</v>
      </c>
      <c r="O208">
        <v>250000</v>
      </c>
      <c r="P208">
        <v>250000</v>
      </c>
      <c r="Q208">
        <v>491877</v>
      </c>
      <c r="R208">
        <v>328394</v>
      </c>
      <c r="S208">
        <v>250000</v>
      </c>
      <c r="T208">
        <v>250000</v>
      </c>
      <c r="U208">
        <v>250000</v>
      </c>
      <c r="V208">
        <v>250000</v>
      </c>
      <c r="W208">
        <v>325000</v>
      </c>
      <c r="X208">
        <v>350000</v>
      </c>
      <c r="Y208">
        <v>250000</v>
      </c>
      <c r="Z208">
        <v>256500</v>
      </c>
      <c r="AA208">
        <v>337117</v>
      </c>
      <c r="AB208">
        <v>292500</v>
      </c>
      <c r="AC208">
        <v>237500</v>
      </c>
      <c r="AD208">
        <v>237500</v>
      </c>
      <c r="AE208">
        <v>237500</v>
      </c>
      <c r="AF208">
        <v>237500</v>
      </c>
      <c r="AI208">
        <v>237500</v>
      </c>
      <c r="AJ208">
        <v>237500</v>
      </c>
      <c r="AK208">
        <v>356522</v>
      </c>
      <c r="AL208">
        <v>238014</v>
      </c>
      <c r="AM208">
        <v>237500</v>
      </c>
      <c r="AN208">
        <v>237500</v>
      </c>
      <c r="AO208">
        <v>237500</v>
      </c>
      <c r="AP208">
        <v>237500</v>
      </c>
      <c r="AQ208">
        <v>292500</v>
      </c>
      <c r="AR208">
        <v>315000</v>
      </c>
      <c r="AS208">
        <v>237500</v>
      </c>
      <c r="AT208">
        <v>7.6</v>
      </c>
      <c r="AU208">
        <v>7.6</v>
      </c>
      <c r="AV208">
        <v>7.6</v>
      </c>
      <c r="AW208">
        <v>7.6</v>
      </c>
      <c r="AX208">
        <v>7.6</v>
      </c>
      <c r="AY208">
        <v>7.6</v>
      </c>
      <c r="AZ208">
        <v>7.6</v>
      </c>
      <c r="BA208">
        <v>7.6</v>
      </c>
      <c r="BB208">
        <v>7.6</v>
      </c>
      <c r="BC208">
        <v>7.6</v>
      </c>
      <c r="BD208" t="s">
        <v>2416</v>
      </c>
      <c r="BE208">
        <v>-7.7537504999999998</v>
      </c>
      <c r="BF208">
        <v>110.3618938</v>
      </c>
      <c r="BG208">
        <v>7.8172815454125438E-3</v>
      </c>
      <c r="BH208">
        <v>229935.66666666669</v>
      </c>
      <c r="BI208">
        <v>808777.33333333337</v>
      </c>
      <c r="BJ208">
        <v>187090.88888888891</v>
      </c>
      <c r="BK208">
        <v>177966.8</v>
      </c>
      <c r="BL208">
        <v>192959.6</v>
      </c>
      <c r="BM208">
        <v>221555.20000000001</v>
      </c>
      <c r="BN208">
        <v>191785.7</v>
      </c>
      <c r="BQ208">
        <v>173326.6</v>
      </c>
      <c r="BR208">
        <v>335325.7</v>
      </c>
      <c r="BS208">
        <v>451112</v>
      </c>
      <c r="BT208">
        <v>139464</v>
      </c>
      <c r="BU208">
        <v>145286.39999999999</v>
      </c>
      <c r="BV208">
        <v>174131.5</v>
      </c>
      <c r="BW208">
        <v>157249.4</v>
      </c>
      <c r="BX208">
        <v>184774.5</v>
      </c>
      <c r="BY208">
        <v>154705.1</v>
      </c>
      <c r="BZ208">
        <v>176423.875</v>
      </c>
      <c r="CA208">
        <v>151921.20000000001</v>
      </c>
      <c r="CB208">
        <f t="shared" si="27"/>
        <v>259202.125</v>
      </c>
      <c r="CC208">
        <f t="shared" si="28"/>
        <v>262703.59999999998</v>
      </c>
      <c r="CD208">
        <f t="shared" si="29"/>
        <v>7.6</v>
      </c>
      <c r="CE208">
        <v>1</v>
      </c>
      <c r="CF208">
        <v>1</v>
      </c>
      <c r="CG208">
        <v>1</v>
      </c>
      <c r="CH208">
        <v>0</v>
      </c>
      <c r="CI208">
        <v>1</v>
      </c>
      <c r="CJ208">
        <v>1</v>
      </c>
      <c r="CK208">
        <v>0</v>
      </c>
      <c r="CL208">
        <f t="shared" si="30"/>
        <v>337117</v>
      </c>
      <c r="CM208">
        <f t="shared" si="31"/>
        <v>237500</v>
      </c>
      <c r="CN208">
        <f t="shared" si="32"/>
        <v>1.41944</v>
      </c>
      <c r="CO208">
        <f t="shared" si="33"/>
        <v>356522</v>
      </c>
      <c r="CP208">
        <f t="shared" si="34"/>
        <v>237500</v>
      </c>
      <c r="CQ208">
        <f t="shared" si="35"/>
        <v>1.5011452631578948</v>
      </c>
      <c r="CR208">
        <v>1</v>
      </c>
      <c r="CS208">
        <v>0</v>
      </c>
      <c r="CT208" t="s">
        <v>2519</v>
      </c>
      <c r="CU208">
        <v>0</v>
      </c>
      <c r="CV208">
        <v>1</v>
      </c>
      <c r="CW208">
        <v>0</v>
      </c>
      <c r="CX208">
        <v>0</v>
      </c>
      <c r="CY208">
        <v>0</v>
      </c>
    </row>
    <row r="209" spans="1:103" x14ac:dyDescent="0.25">
      <c r="A209" t="s">
        <v>311</v>
      </c>
      <c r="B209" t="s">
        <v>1267</v>
      </c>
      <c r="C209" t="s">
        <v>2342</v>
      </c>
      <c r="D209" t="s">
        <v>1328</v>
      </c>
      <c r="E209">
        <v>1</v>
      </c>
      <c r="F209">
        <v>260000</v>
      </c>
      <c r="G209">
        <v>370073</v>
      </c>
      <c r="H209">
        <v>274073</v>
      </c>
      <c r="I209">
        <v>274073</v>
      </c>
      <c r="J209">
        <v>294073</v>
      </c>
      <c r="K209">
        <v>283407</v>
      </c>
      <c r="L209">
        <v>274073</v>
      </c>
      <c r="M209">
        <v>280740</v>
      </c>
      <c r="N209">
        <v>280740</v>
      </c>
      <c r="O209">
        <v>274073</v>
      </c>
      <c r="P209">
        <v>340740</v>
      </c>
      <c r="Q209">
        <v>274073</v>
      </c>
      <c r="R209">
        <v>274073</v>
      </c>
      <c r="S209">
        <v>274073</v>
      </c>
      <c r="T209">
        <v>274073</v>
      </c>
      <c r="U209">
        <v>274073</v>
      </c>
      <c r="V209">
        <v>274073</v>
      </c>
      <c r="W209">
        <v>274073</v>
      </c>
      <c r="X209">
        <v>274073</v>
      </c>
      <c r="Y209">
        <v>274073</v>
      </c>
      <c r="Z209">
        <v>195000</v>
      </c>
      <c r="AA209">
        <v>277555</v>
      </c>
      <c r="AB209">
        <v>205555</v>
      </c>
      <c r="AC209">
        <v>205555</v>
      </c>
      <c r="AD209">
        <v>220555</v>
      </c>
      <c r="AE209">
        <v>212555</v>
      </c>
      <c r="AF209">
        <v>205555</v>
      </c>
      <c r="AG209">
        <v>210555</v>
      </c>
      <c r="AH209">
        <v>210555</v>
      </c>
      <c r="AI209">
        <v>205555</v>
      </c>
      <c r="AJ209">
        <v>255555</v>
      </c>
      <c r="AK209">
        <v>205555</v>
      </c>
      <c r="AL209">
        <v>205555</v>
      </c>
      <c r="AM209">
        <v>205555</v>
      </c>
      <c r="AN209">
        <v>205555</v>
      </c>
      <c r="AO209">
        <v>205555</v>
      </c>
      <c r="AP209">
        <v>205555</v>
      </c>
      <c r="AQ209">
        <v>205555</v>
      </c>
      <c r="AR209">
        <v>205555</v>
      </c>
      <c r="AS209">
        <v>205555</v>
      </c>
      <c r="AT209">
        <v>8.1</v>
      </c>
      <c r="AU209">
        <v>8.1</v>
      </c>
      <c r="AV209">
        <v>8.1</v>
      </c>
      <c r="AW209">
        <v>8.1</v>
      </c>
      <c r="AX209">
        <v>8.1</v>
      </c>
      <c r="AY209">
        <v>8.1</v>
      </c>
      <c r="AZ209">
        <v>8.1</v>
      </c>
      <c r="BA209">
        <v>8.1</v>
      </c>
      <c r="BB209">
        <v>8.1</v>
      </c>
      <c r="BC209">
        <v>8.1</v>
      </c>
      <c r="BD209" t="s">
        <v>2441</v>
      </c>
      <c r="BE209">
        <v>-7.8042613000000003</v>
      </c>
      <c r="BF209">
        <v>110.40912419999999</v>
      </c>
      <c r="BG209">
        <v>1.2584630321722631E-2</v>
      </c>
      <c r="BH209">
        <v>197810.44444444441</v>
      </c>
      <c r="BI209">
        <v>308999.25</v>
      </c>
      <c r="BJ209">
        <v>159085.1</v>
      </c>
      <c r="BK209">
        <v>156021.22222222219</v>
      </c>
      <c r="BL209">
        <v>192479.875</v>
      </c>
      <c r="BM209">
        <v>152912.71428571429</v>
      </c>
      <c r="BN209">
        <v>163809</v>
      </c>
      <c r="BO209">
        <v>178688</v>
      </c>
      <c r="BP209">
        <v>280246.71428571432</v>
      </c>
      <c r="BQ209">
        <v>120250.9</v>
      </c>
      <c r="BR209">
        <v>141215</v>
      </c>
      <c r="BS209">
        <v>263368.59999999998</v>
      </c>
      <c r="BT209">
        <v>120389.4</v>
      </c>
      <c r="BU209">
        <v>123609.88888888891</v>
      </c>
      <c r="BV209">
        <v>81614</v>
      </c>
      <c r="BW209">
        <v>82024.444444444438</v>
      </c>
      <c r="BX209">
        <v>140929.4</v>
      </c>
      <c r="BY209">
        <v>184633.25</v>
      </c>
      <c r="BZ209">
        <v>503725.5</v>
      </c>
      <c r="CA209">
        <v>92271.555555555562</v>
      </c>
      <c r="CB209">
        <f t="shared" si="27"/>
        <v>214899.5</v>
      </c>
      <c r="CC209">
        <f t="shared" si="28"/>
        <v>210555</v>
      </c>
      <c r="CD209">
        <f t="shared" si="29"/>
        <v>8.0999999999999979</v>
      </c>
      <c r="CE209">
        <v>1</v>
      </c>
      <c r="CF209">
        <v>0</v>
      </c>
      <c r="CG209">
        <v>1</v>
      </c>
      <c r="CH209">
        <v>0</v>
      </c>
      <c r="CI209">
        <v>1</v>
      </c>
      <c r="CJ209">
        <v>1</v>
      </c>
      <c r="CK209">
        <v>1</v>
      </c>
      <c r="CL209">
        <f t="shared" si="30"/>
        <v>277555</v>
      </c>
      <c r="CM209">
        <f t="shared" si="31"/>
        <v>195000</v>
      </c>
      <c r="CN209">
        <f t="shared" si="32"/>
        <v>1.4233589743589743</v>
      </c>
      <c r="CO209">
        <f t="shared" si="33"/>
        <v>255555</v>
      </c>
      <c r="CP209">
        <f t="shared" si="34"/>
        <v>205555</v>
      </c>
      <c r="CQ209">
        <f t="shared" si="35"/>
        <v>1.2432439006591909</v>
      </c>
      <c r="CR209">
        <v>1</v>
      </c>
      <c r="CS209">
        <v>0</v>
      </c>
      <c r="CT209" t="s">
        <v>2518</v>
      </c>
      <c r="CU209">
        <v>1</v>
      </c>
      <c r="CV209">
        <v>0</v>
      </c>
      <c r="CW209">
        <v>0</v>
      </c>
      <c r="CX209">
        <v>0</v>
      </c>
      <c r="CY209">
        <v>0</v>
      </c>
    </row>
    <row r="210" spans="1:103" x14ac:dyDescent="0.25">
      <c r="A210" t="s">
        <v>140</v>
      </c>
      <c r="B210" t="s">
        <v>1281</v>
      </c>
      <c r="C210" t="s">
        <v>2295</v>
      </c>
      <c r="D210" t="s">
        <v>1328</v>
      </c>
      <c r="E210">
        <v>4</v>
      </c>
      <c r="F210">
        <v>500000</v>
      </c>
      <c r="H210">
        <v>500000</v>
      </c>
      <c r="I210">
        <v>437500</v>
      </c>
      <c r="J210">
        <v>437500</v>
      </c>
      <c r="K210">
        <v>583100</v>
      </c>
      <c r="O210">
        <v>500000</v>
      </c>
      <c r="P210">
        <v>500000</v>
      </c>
      <c r="Q210">
        <v>875000</v>
      </c>
      <c r="R210">
        <v>500000</v>
      </c>
      <c r="S210">
        <v>500000</v>
      </c>
      <c r="T210">
        <v>500000</v>
      </c>
      <c r="U210">
        <v>500000</v>
      </c>
      <c r="V210">
        <v>500000</v>
      </c>
      <c r="Z210">
        <v>400000</v>
      </c>
      <c r="AB210">
        <v>400000</v>
      </c>
      <c r="AC210">
        <v>350000</v>
      </c>
      <c r="AD210">
        <v>350000</v>
      </c>
      <c r="AE210">
        <v>498551</v>
      </c>
      <c r="AI210">
        <v>400000</v>
      </c>
      <c r="AJ210">
        <v>400000</v>
      </c>
      <c r="AK210">
        <v>700000</v>
      </c>
      <c r="AL210">
        <v>400000</v>
      </c>
      <c r="AM210">
        <v>400000</v>
      </c>
      <c r="AN210">
        <v>400000</v>
      </c>
      <c r="AO210">
        <v>400000</v>
      </c>
      <c r="AP210">
        <v>400000</v>
      </c>
      <c r="AT210">
        <v>8.6</v>
      </c>
      <c r="AU210">
        <v>8.6</v>
      </c>
      <c r="AV210">
        <v>8.6</v>
      </c>
      <c r="AW210">
        <v>8.6</v>
      </c>
      <c r="AX210">
        <v>8.6</v>
      </c>
      <c r="AY210">
        <v>8.6</v>
      </c>
      <c r="AZ210">
        <v>8.6</v>
      </c>
      <c r="BC210">
        <v>8.6</v>
      </c>
      <c r="BD210" t="s">
        <v>2405</v>
      </c>
      <c r="BE210">
        <v>-7.7716646000000003</v>
      </c>
      <c r="BF210">
        <v>110.36106700000001</v>
      </c>
      <c r="BG210">
        <v>6.64387955490367E-3</v>
      </c>
      <c r="BH210">
        <v>654714.69999999995</v>
      </c>
      <c r="BJ210">
        <v>271116.2</v>
      </c>
      <c r="BK210">
        <v>242580.33333333331</v>
      </c>
      <c r="BL210">
        <v>275177.77777777781</v>
      </c>
      <c r="BM210">
        <v>402168.11111111112</v>
      </c>
      <c r="BQ210">
        <v>301290.11111111112</v>
      </c>
      <c r="BR210">
        <v>301480.2</v>
      </c>
      <c r="BS210">
        <v>978521.57142857148</v>
      </c>
      <c r="BT210">
        <v>272508.22222222219</v>
      </c>
      <c r="BU210">
        <v>294012.77777777781</v>
      </c>
      <c r="BV210">
        <v>288031.09999999998</v>
      </c>
      <c r="BW210">
        <v>303126.59999999998</v>
      </c>
      <c r="BX210">
        <v>266082.90000000002</v>
      </c>
      <c r="CB210">
        <f t="shared" si="27"/>
        <v>399758.5</v>
      </c>
      <c r="CC210">
        <f t="shared" si="28"/>
        <v>442857.14285714284</v>
      </c>
      <c r="CD210">
        <f t="shared" si="29"/>
        <v>8.6</v>
      </c>
      <c r="CE210">
        <v>1</v>
      </c>
      <c r="CF210">
        <v>1</v>
      </c>
      <c r="CG210">
        <v>1</v>
      </c>
      <c r="CH210">
        <v>1</v>
      </c>
      <c r="CI210">
        <v>1</v>
      </c>
      <c r="CJ210">
        <v>1</v>
      </c>
      <c r="CK210">
        <v>1</v>
      </c>
      <c r="CL210">
        <f t="shared" si="30"/>
        <v>498551</v>
      </c>
      <c r="CM210">
        <f t="shared" si="31"/>
        <v>350000</v>
      </c>
      <c r="CN210">
        <f t="shared" si="32"/>
        <v>1.4244314285714286</v>
      </c>
      <c r="CO210">
        <f t="shared" si="33"/>
        <v>700000</v>
      </c>
      <c r="CP210">
        <f t="shared" si="34"/>
        <v>400000</v>
      </c>
      <c r="CQ210">
        <f t="shared" si="35"/>
        <v>1.75</v>
      </c>
      <c r="CR210">
        <v>1</v>
      </c>
      <c r="CS210">
        <v>0</v>
      </c>
      <c r="CT210" t="s">
        <v>2520</v>
      </c>
      <c r="CU210">
        <v>0</v>
      </c>
      <c r="CV210">
        <v>0</v>
      </c>
      <c r="CW210">
        <v>1</v>
      </c>
      <c r="CX210">
        <v>0</v>
      </c>
      <c r="CY210">
        <v>0</v>
      </c>
    </row>
    <row r="211" spans="1:103" x14ac:dyDescent="0.25">
      <c r="A211" t="s">
        <v>274</v>
      </c>
      <c r="B211" t="s">
        <v>1285</v>
      </c>
      <c r="C211" t="s">
        <v>2217</v>
      </c>
      <c r="D211" t="s">
        <v>1328</v>
      </c>
      <c r="E211">
        <v>0</v>
      </c>
      <c r="F211">
        <v>380800</v>
      </c>
      <c r="H211">
        <v>266667</v>
      </c>
      <c r="I211">
        <v>266667</v>
      </c>
      <c r="J211">
        <v>266667</v>
      </c>
      <c r="K211">
        <v>266667</v>
      </c>
      <c r="M211">
        <v>333333</v>
      </c>
      <c r="N211">
        <v>266667</v>
      </c>
      <c r="O211">
        <v>266667</v>
      </c>
      <c r="P211">
        <v>266667</v>
      </c>
      <c r="Q211">
        <v>266667</v>
      </c>
      <c r="R211">
        <v>266667</v>
      </c>
      <c r="S211">
        <v>266667</v>
      </c>
      <c r="T211">
        <v>266667</v>
      </c>
      <c r="U211">
        <v>266667</v>
      </c>
      <c r="V211">
        <v>266667</v>
      </c>
      <c r="Y211">
        <v>266667</v>
      </c>
      <c r="Z211">
        <v>285600</v>
      </c>
      <c r="AB211">
        <v>200000</v>
      </c>
      <c r="AC211">
        <v>200000</v>
      </c>
      <c r="AD211">
        <v>200000</v>
      </c>
      <c r="AE211">
        <v>200000</v>
      </c>
      <c r="AG211">
        <v>250000</v>
      </c>
      <c r="AH211">
        <v>200000</v>
      </c>
      <c r="AI211">
        <v>200000</v>
      </c>
      <c r="AJ211">
        <v>200000</v>
      </c>
      <c r="AK211">
        <v>200000</v>
      </c>
      <c r="AL211">
        <v>200000</v>
      </c>
      <c r="AM211">
        <v>200000</v>
      </c>
      <c r="AN211">
        <v>200000</v>
      </c>
      <c r="AO211">
        <v>200000</v>
      </c>
      <c r="AP211">
        <v>200000</v>
      </c>
      <c r="AS211">
        <v>200000</v>
      </c>
      <c r="AT211">
        <v>8.6999999999999993</v>
      </c>
      <c r="AU211">
        <v>8.6999999999999993</v>
      </c>
      <c r="AV211">
        <v>8.6999999999999993</v>
      </c>
      <c r="AW211">
        <v>8.6999999999999993</v>
      </c>
      <c r="AX211">
        <v>8.6999999999999993</v>
      </c>
      <c r="AY211">
        <v>8.6999999999999993</v>
      </c>
      <c r="AZ211">
        <v>8.6999999999999993</v>
      </c>
      <c r="BA211">
        <v>8.6999999999999993</v>
      </c>
      <c r="BB211">
        <v>8.6999999999999993</v>
      </c>
      <c r="BC211">
        <v>8.6999999999999993</v>
      </c>
      <c r="BD211" t="s">
        <v>2406</v>
      </c>
      <c r="BE211">
        <v>-7.7811520999999999</v>
      </c>
      <c r="BF211">
        <v>110.37761039999999</v>
      </c>
      <c r="BG211">
        <v>2.7097170274059759E-3</v>
      </c>
      <c r="BH211">
        <v>335613.85714285722</v>
      </c>
      <c r="BJ211">
        <v>208458.9</v>
      </c>
      <c r="BK211">
        <v>245966.8</v>
      </c>
      <c r="BL211">
        <v>275157.5</v>
      </c>
      <c r="BM211">
        <v>280274.11111111112</v>
      </c>
      <c r="BO211">
        <v>466208.125</v>
      </c>
      <c r="BP211">
        <v>936412.83333333337</v>
      </c>
      <c r="BQ211">
        <v>242550.6</v>
      </c>
      <c r="BR211">
        <v>270897.875</v>
      </c>
      <c r="BS211">
        <v>360968.125</v>
      </c>
      <c r="BT211">
        <v>192413.9</v>
      </c>
      <c r="BU211">
        <v>174146.7</v>
      </c>
      <c r="BV211">
        <v>189181.3</v>
      </c>
      <c r="BW211">
        <v>205218.22222222219</v>
      </c>
      <c r="BX211">
        <v>244312.6</v>
      </c>
      <c r="CA211">
        <v>194159.5</v>
      </c>
      <c r="CB211">
        <f t="shared" si="27"/>
        <v>216950</v>
      </c>
      <c r="CC211">
        <f t="shared" si="28"/>
        <v>200000</v>
      </c>
      <c r="CD211">
        <f t="shared" si="29"/>
        <v>8.7000000000000011</v>
      </c>
      <c r="CE211">
        <v>1</v>
      </c>
      <c r="CF211">
        <v>0</v>
      </c>
      <c r="CG211">
        <v>1</v>
      </c>
      <c r="CH211">
        <v>0</v>
      </c>
      <c r="CI211">
        <v>1</v>
      </c>
      <c r="CJ211">
        <v>1</v>
      </c>
      <c r="CK211">
        <v>0</v>
      </c>
      <c r="CL211">
        <f t="shared" si="30"/>
        <v>285600</v>
      </c>
      <c r="CM211">
        <f t="shared" si="31"/>
        <v>200000</v>
      </c>
      <c r="CN211">
        <f t="shared" si="32"/>
        <v>1.4279999999999999</v>
      </c>
      <c r="CO211">
        <f t="shared" si="33"/>
        <v>200000</v>
      </c>
      <c r="CP211">
        <f t="shared" si="34"/>
        <v>200000</v>
      </c>
      <c r="CQ211">
        <f t="shared" si="35"/>
        <v>1</v>
      </c>
      <c r="CR211">
        <v>1</v>
      </c>
      <c r="CS211">
        <v>0</v>
      </c>
      <c r="CT211" t="s">
        <v>2520</v>
      </c>
      <c r="CU211">
        <v>0</v>
      </c>
      <c r="CV211">
        <v>0</v>
      </c>
      <c r="CW211">
        <v>1</v>
      </c>
      <c r="CX211">
        <v>0</v>
      </c>
      <c r="CY211">
        <v>0</v>
      </c>
    </row>
    <row r="212" spans="1:103" x14ac:dyDescent="0.25">
      <c r="A212" t="s">
        <v>258</v>
      </c>
      <c r="B212" t="s">
        <v>1264</v>
      </c>
      <c r="C212" t="s">
        <v>1692</v>
      </c>
      <c r="D212" t="s">
        <v>1328</v>
      </c>
      <c r="E212">
        <v>0</v>
      </c>
      <c r="F212">
        <v>266667</v>
      </c>
      <c r="G212">
        <v>333333</v>
      </c>
      <c r="H212">
        <v>333333</v>
      </c>
      <c r="I212">
        <v>233333</v>
      </c>
      <c r="J212">
        <v>233333</v>
      </c>
      <c r="K212">
        <v>233333</v>
      </c>
      <c r="L212">
        <v>233333</v>
      </c>
      <c r="M212">
        <v>333333</v>
      </c>
      <c r="P212">
        <v>266667</v>
      </c>
      <c r="Q212">
        <v>266667</v>
      </c>
      <c r="R212">
        <v>233333</v>
      </c>
      <c r="S212">
        <v>233333</v>
      </c>
      <c r="T212">
        <v>233333</v>
      </c>
      <c r="U212">
        <v>233333</v>
      </c>
      <c r="V212">
        <v>233333</v>
      </c>
      <c r="W212">
        <v>266667</v>
      </c>
      <c r="X212">
        <v>266667</v>
      </c>
      <c r="Y212">
        <v>233333</v>
      </c>
      <c r="Z212">
        <v>200000</v>
      </c>
      <c r="AA212">
        <v>250000</v>
      </c>
      <c r="AB212">
        <v>250000</v>
      </c>
      <c r="AC212">
        <v>175000</v>
      </c>
      <c r="AD212">
        <v>175000</v>
      </c>
      <c r="AE212">
        <v>175000</v>
      </c>
      <c r="AF212">
        <v>175000</v>
      </c>
      <c r="AG212">
        <v>250000</v>
      </c>
      <c r="AJ212">
        <v>200000</v>
      </c>
      <c r="AK212">
        <v>200000</v>
      </c>
      <c r="AL212">
        <v>175000</v>
      </c>
      <c r="AM212">
        <v>175000</v>
      </c>
      <c r="AN212">
        <v>175000</v>
      </c>
      <c r="AO212">
        <v>175000</v>
      </c>
      <c r="AP212">
        <v>175000</v>
      </c>
      <c r="AQ212">
        <v>200000</v>
      </c>
      <c r="AR212">
        <v>200000</v>
      </c>
      <c r="AS212">
        <v>175000</v>
      </c>
      <c r="AT212">
        <v>8.5</v>
      </c>
      <c r="AU212">
        <v>8.5</v>
      </c>
      <c r="AV212">
        <v>8.5</v>
      </c>
      <c r="AW212">
        <v>8.5</v>
      </c>
      <c r="AX212">
        <v>8.5</v>
      </c>
      <c r="AY212">
        <v>8.5</v>
      </c>
      <c r="AZ212">
        <v>8.5</v>
      </c>
      <c r="BA212">
        <v>8.5</v>
      </c>
      <c r="BB212">
        <v>8.5</v>
      </c>
      <c r="BC212">
        <v>8.5</v>
      </c>
      <c r="BD212" t="s">
        <v>2423</v>
      </c>
      <c r="BE212">
        <v>-7.7914871999999997</v>
      </c>
      <c r="BF212">
        <v>110.3627843</v>
      </c>
      <c r="BG212">
        <v>6.0817598543561123E-4</v>
      </c>
      <c r="BH212">
        <v>248237</v>
      </c>
      <c r="BI212">
        <v>864150</v>
      </c>
      <c r="BJ212">
        <v>113484.3</v>
      </c>
      <c r="BK212">
        <v>176846.7</v>
      </c>
      <c r="BL212">
        <v>200954.625</v>
      </c>
      <c r="BM212">
        <v>163926.5</v>
      </c>
      <c r="BN212">
        <v>294040.16666666669</v>
      </c>
      <c r="BO212">
        <v>163199.33333333331</v>
      </c>
      <c r="BR212">
        <v>164689.71428571429</v>
      </c>
      <c r="BS212">
        <v>233009.83333333331</v>
      </c>
      <c r="BT212">
        <v>173656.7</v>
      </c>
      <c r="BU212">
        <v>167214.39999999999</v>
      </c>
      <c r="BV212">
        <v>169548.2</v>
      </c>
      <c r="BW212">
        <v>179585</v>
      </c>
      <c r="BX212">
        <v>164384.66666666669</v>
      </c>
      <c r="BY212">
        <v>169907</v>
      </c>
      <c r="BZ212">
        <v>171234.33333333331</v>
      </c>
      <c r="CA212">
        <v>190636.5</v>
      </c>
      <c r="CB212">
        <f t="shared" si="27"/>
        <v>206250</v>
      </c>
      <c r="CC212">
        <f t="shared" si="28"/>
        <v>185000</v>
      </c>
      <c r="CD212">
        <f t="shared" si="29"/>
        <v>8.5</v>
      </c>
      <c r="CE212">
        <v>1</v>
      </c>
      <c r="CF212">
        <v>1</v>
      </c>
      <c r="CG212">
        <v>1</v>
      </c>
      <c r="CH212">
        <v>0</v>
      </c>
      <c r="CI212">
        <v>1</v>
      </c>
      <c r="CJ212">
        <v>1</v>
      </c>
      <c r="CK212">
        <v>1</v>
      </c>
      <c r="CL212">
        <f t="shared" si="30"/>
        <v>250000</v>
      </c>
      <c r="CM212">
        <f t="shared" si="31"/>
        <v>175000</v>
      </c>
      <c r="CN212">
        <f t="shared" si="32"/>
        <v>1.4285714285714286</v>
      </c>
      <c r="CO212">
        <f t="shared" si="33"/>
        <v>200000</v>
      </c>
      <c r="CP212">
        <f t="shared" si="34"/>
        <v>175000</v>
      </c>
      <c r="CQ212">
        <f t="shared" si="35"/>
        <v>1.1428571428571428</v>
      </c>
      <c r="CR212">
        <v>1</v>
      </c>
      <c r="CS212">
        <v>0</v>
      </c>
      <c r="CT212" t="s">
        <v>2520</v>
      </c>
      <c r="CU212">
        <v>0</v>
      </c>
      <c r="CV212">
        <v>0</v>
      </c>
      <c r="CW212">
        <v>1</v>
      </c>
      <c r="CX212">
        <v>0</v>
      </c>
      <c r="CY212">
        <v>0</v>
      </c>
    </row>
    <row r="213" spans="1:103" x14ac:dyDescent="0.25">
      <c r="A213" t="s">
        <v>184</v>
      </c>
      <c r="B213" t="s">
        <v>1278</v>
      </c>
      <c r="C213" t="s">
        <v>2186</v>
      </c>
      <c r="D213" t="s">
        <v>1328</v>
      </c>
      <c r="E213">
        <v>1</v>
      </c>
      <c r="F213">
        <v>306667</v>
      </c>
      <c r="G213">
        <v>393333</v>
      </c>
      <c r="H213">
        <v>293333</v>
      </c>
      <c r="I213">
        <v>289333</v>
      </c>
      <c r="J213">
        <v>289333</v>
      </c>
      <c r="K213">
        <v>289333</v>
      </c>
      <c r="L213">
        <v>306667</v>
      </c>
      <c r="M213">
        <v>313333</v>
      </c>
      <c r="N213">
        <v>413333</v>
      </c>
      <c r="O213">
        <v>313333</v>
      </c>
      <c r="P213">
        <v>313333</v>
      </c>
      <c r="Q213">
        <v>373333</v>
      </c>
      <c r="R213">
        <v>313333</v>
      </c>
      <c r="S213">
        <v>289333</v>
      </c>
      <c r="T213">
        <v>289333</v>
      </c>
      <c r="U213">
        <v>289333</v>
      </c>
      <c r="V213">
        <v>313333</v>
      </c>
      <c r="W213">
        <v>313333</v>
      </c>
      <c r="X213">
        <v>373333</v>
      </c>
      <c r="Y213">
        <v>313333</v>
      </c>
      <c r="Z213">
        <v>230000</v>
      </c>
      <c r="AA213">
        <v>295000</v>
      </c>
      <c r="AB213">
        <v>220000</v>
      </c>
      <c r="AC213">
        <v>217000</v>
      </c>
      <c r="AD213">
        <v>217000</v>
      </c>
      <c r="AE213">
        <v>217000</v>
      </c>
      <c r="AF213">
        <v>230000</v>
      </c>
      <c r="AG213">
        <v>235000</v>
      </c>
      <c r="AH213">
        <v>310000</v>
      </c>
      <c r="AI213">
        <v>235000</v>
      </c>
      <c r="AJ213">
        <v>235000</v>
      </c>
      <c r="AK213">
        <v>280000</v>
      </c>
      <c r="AL213">
        <v>235000</v>
      </c>
      <c r="AM213">
        <v>217000</v>
      </c>
      <c r="AN213">
        <v>217000</v>
      </c>
      <c r="AO213">
        <v>217000</v>
      </c>
      <c r="AP213">
        <v>235000</v>
      </c>
      <c r="AQ213">
        <v>235000</v>
      </c>
      <c r="AR213">
        <v>280000</v>
      </c>
      <c r="AS213">
        <v>235000</v>
      </c>
      <c r="AT213">
        <v>8.6</v>
      </c>
      <c r="AU213">
        <v>8.6</v>
      </c>
      <c r="AV213">
        <v>8.6</v>
      </c>
      <c r="AW213">
        <v>8.6</v>
      </c>
      <c r="AX213">
        <v>8.6</v>
      </c>
      <c r="AY213">
        <v>8.6</v>
      </c>
      <c r="AZ213">
        <v>8.6</v>
      </c>
      <c r="BA213">
        <v>8.6</v>
      </c>
      <c r="BB213">
        <v>8.6</v>
      </c>
      <c r="BC213">
        <v>8.6</v>
      </c>
      <c r="BD213" t="s">
        <v>2406</v>
      </c>
      <c r="BE213">
        <v>-7.7727047000000002</v>
      </c>
      <c r="BF213">
        <v>110.3998857</v>
      </c>
      <c r="BG213">
        <v>5.4026194465538408E-3</v>
      </c>
      <c r="BH213">
        <v>177666.88888888891</v>
      </c>
      <c r="BI213">
        <v>297739.16666666669</v>
      </c>
      <c r="BJ213">
        <v>102255.8</v>
      </c>
      <c r="BK213">
        <v>113928</v>
      </c>
      <c r="BL213">
        <v>100682</v>
      </c>
      <c r="BM213">
        <v>102645.7</v>
      </c>
      <c r="BN213">
        <v>104739.5</v>
      </c>
      <c r="BO213">
        <v>137634.77777777781</v>
      </c>
      <c r="BP213">
        <v>195037.83333333331</v>
      </c>
      <c r="BQ213">
        <v>104515.6666666667</v>
      </c>
      <c r="BR213">
        <v>108613.4</v>
      </c>
      <c r="BS213">
        <v>128472.1428571429</v>
      </c>
      <c r="BT213">
        <v>100674</v>
      </c>
      <c r="BU213">
        <v>112750.625</v>
      </c>
      <c r="BV213">
        <v>91088.1</v>
      </c>
      <c r="BW213">
        <v>91511.9</v>
      </c>
      <c r="BX213">
        <v>92204.800000000003</v>
      </c>
      <c r="BY213">
        <v>113010.9</v>
      </c>
      <c r="BZ213">
        <v>168014.88888888891</v>
      </c>
      <c r="CA213">
        <v>108377.11111111109</v>
      </c>
      <c r="CB213">
        <f t="shared" si="27"/>
        <v>240600</v>
      </c>
      <c r="CC213">
        <f t="shared" si="28"/>
        <v>238600</v>
      </c>
      <c r="CD213">
        <f t="shared" si="29"/>
        <v>8.5999999999999979</v>
      </c>
      <c r="CE213">
        <v>1</v>
      </c>
      <c r="CF213">
        <v>0</v>
      </c>
      <c r="CG213">
        <v>1</v>
      </c>
      <c r="CH213">
        <v>0</v>
      </c>
      <c r="CI213">
        <v>1</v>
      </c>
      <c r="CJ213">
        <v>1</v>
      </c>
      <c r="CK213">
        <v>0</v>
      </c>
      <c r="CL213">
        <f t="shared" si="30"/>
        <v>310000</v>
      </c>
      <c r="CM213">
        <f t="shared" si="31"/>
        <v>217000</v>
      </c>
      <c r="CN213">
        <f t="shared" si="32"/>
        <v>1.4285714285714286</v>
      </c>
      <c r="CO213">
        <f t="shared" si="33"/>
        <v>280000</v>
      </c>
      <c r="CP213">
        <f t="shared" si="34"/>
        <v>217000</v>
      </c>
      <c r="CQ213">
        <f t="shared" si="35"/>
        <v>1.2903225806451613</v>
      </c>
      <c r="CR213">
        <v>1</v>
      </c>
      <c r="CS213">
        <v>0</v>
      </c>
      <c r="CT213" t="s">
        <v>2519</v>
      </c>
      <c r="CU213">
        <v>0</v>
      </c>
      <c r="CV213">
        <v>1</v>
      </c>
      <c r="CW213">
        <v>0</v>
      </c>
      <c r="CX213">
        <v>0</v>
      </c>
      <c r="CY213">
        <v>0</v>
      </c>
    </row>
    <row r="214" spans="1:103" x14ac:dyDescent="0.25">
      <c r="A214" t="s">
        <v>146</v>
      </c>
      <c r="B214" t="s">
        <v>1271</v>
      </c>
      <c r="C214" t="s">
        <v>1564</v>
      </c>
      <c r="D214" t="s">
        <v>1328</v>
      </c>
      <c r="E214">
        <v>3</v>
      </c>
      <c r="F214">
        <v>350000</v>
      </c>
      <c r="H214">
        <v>310000</v>
      </c>
      <c r="I214">
        <v>310000</v>
      </c>
      <c r="J214">
        <v>247000</v>
      </c>
      <c r="K214">
        <v>320000</v>
      </c>
      <c r="L214">
        <v>300000</v>
      </c>
      <c r="M214">
        <v>400000</v>
      </c>
      <c r="O214">
        <v>300000</v>
      </c>
      <c r="P214">
        <v>310000</v>
      </c>
      <c r="Q214">
        <v>350000</v>
      </c>
      <c r="R214">
        <v>310000</v>
      </c>
      <c r="S214">
        <v>310000</v>
      </c>
      <c r="T214">
        <v>310000</v>
      </c>
      <c r="U214">
        <v>320000</v>
      </c>
      <c r="V214">
        <v>300000</v>
      </c>
      <c r="W214">
        <v>400000</v>
      </c>
      <c r="X214">
        <v>400000</v>
      </c>
      <c r="Y214">
        <v>300000</v>
      </c>
      <c r="Z214">
        <v>297500</v>
      </c>
      <c r="AB214">
        <v>263500</v>
      </c>
      <c r="AC214">
        <v>263500</v>
      </c>
      <c r="AD214">
        <v>209950</v>
      </c>
      <c r="AE214">
        <v>208000</v>
      </c>
      <c r="AF214">
        <v>210000</v>
      </c>
      <c r="AG214">
        <v>280000</v>
      </c>
      <c r="AI214">
        <v>210000</v>
      </c>
      <c r="AJ214">
        <v>263500</v>
      </c>
      <c r="AK214">
        <v>297500</v>
      </c>
      <c r="AL214">
        <v>263500</v>
      </c>
      <c r="AM214">
        <v>263500</v>
      </c>
      <c r="AN214">
        <v>263500</v>
      </c>
      <c r="AO214">
        <v>208000</v>
      </c>
      <c r="AP214">
        <v>210000</v>
      </c>
      <c r="AQ214">
        <v>280000</v>
      </c>
      <c r="AR214">
        <v>280000</v>
      </c>
      <c r="AS214">
        <v>210000</v>
      </c>
      <c r="AT214">
        <v>8.5</v>
      </c>
      <c r="AU214">
        <v>8.5</v>
      </c>
      <c r="AV214">
        <v>8.5</v>
      </c>
      <c r="AW214">
        <v>8.5</v>
      </c>
      <c r="AX214">
        <v>8.5</v>
      </c>
      <c r="AY214">
        <v>8.5</v>
      </c>
      <c r="AZ214">
        <v>8.5</v>
      </c>
      <c r="BA214">
        <v>8.5</v>
      </c>
      <c r="BB214">
        <v>8.5</v>
      </c>
      <c r="BC214">
        <v>8.5</v>
      </c>
      <c r="BD214" t="s">
        <v>2416</v>
      </c>
      <c r="BE214">
        <v>-7.7731529999999998</v>
      </c>
      <c r="BF214">
        <v>110.377352</v>
      </c>
      <c r="BG214">
        <v>6.6092078571531442E-3</v>
      </c>
      <c r="BH214">
        <v>100800.875</v>
      </c>
      <c r="BJ214">
        <v>109165.11111111109</v>
      </c>
      <c r="BK214">
        <v>200755.22222222219</v>
      </c>
      <c r="BL214">
        <v>85941.4</v>
      </c>
      <c r="BM214">
        <v>57028.333333333343</v>
      </c>
      <c r="BN214">
        <v>64451.714285714283</v>
      </c>
      <c r="BO214">
        <v>63970.571428571428</v>
      </c>
      <c r="BQ214">
        <v>86649.444444444438</v>
      </c>
      <c r="BR214">
        <v>84147.555555555562</v>
      </c>
      <c r="BS214">
        <v>67435.833333333328</v>
      </c>
      <c r="BT214">
        <v>75523.199999999997</v>
      </c>
      <c r="BU214">
        <v>78752.666666666672</v>
      </c>
      <c r="BV214">
        <v>76744.5</v>
      </c>
      <c r="BW214">
        <v>65624.222222222219</v>
      </c>
      <c r="BX214">
        <v>82981.899999999994</v>
      </c>
      <c r="BY214">
        <v>100086.875</v>
      </c>
      <c r="BZ214">
        <v>264344.75</v>
      </c>
      <c r="CA214">
        <v>58972.7</v>
      </c>
      <c r="CB214">
        <f t="shared" si="27"/>
        <v>242806.25</v>
      </c>
      <c r="CC214">
        <f t="shared" si="28"/>
        <v>253950</v>
      </c>
      <c r="CD214">
        <f t="shared" si="29"/>
        <v>8.5</v>
      </c>
      <c r="CE214">
        <v>1</v>
      </c>
      <c r="CF214">
        <v>1</v>
      </c>
      <c r="CG214">
        <v>1</v>
      </c>
      <c r="CH214">
        <v>0</v>
      </c>
      <c r="CI214">
        <v>1</v>
      </c>
      <c r="CJ214">
        <v>1</v>
      </c>
      <c r="CK214">
        <v>0</v>
      </c>
      <c r="CL214">
        <f t="shared" si="30"/>
        <v>297500</v>
      </c>
      <c r="CM214">
        <f t="shared" si="31"/>
        <v>208000</v>
      </c>
      <c r="CN214">
        <f t="shared" si="32"/>
        <v>1.4302884615384615</v>
      </c>
      <c r="CO214">
        <f t="shared" si="33"/>
        <v>297500</v>
      </c>
      <c r="CP214">
        <f t="shared" si="34"/>
        <v>208000</v>
      </c>
      <c r="CQ214">
        <f t="shared" si="35"/>
        <v>1.4302884615384615</v>
      </c>
      <c r="CR214">
        <v>1</v>
      </c>
      <c r="CS214">
        <v>0</v>
      </c>
      <c r="CT214" t="s">
        <v>2519</v>
      </c>
      <c r="CU214">
        <v>0</v>
      </c>
      <c r="CV214">
        <v>1</v>
      </c>
      <c r="CW214">
        <v>0</v>
      </c>
      <c r="CX214">
        <v>0</v>
      </c>
      <c r="CY214">
        <v>0</v>
      </c>
    </row>
    <row r="215" spans="1:103" x14ac:dyDescent="0.25">
      <c r="A215" t="s">
        <v>339</v>
      </c>
      <c r="B215" t="s">
        <v>1278</v>
      </c>
      <c r="C215" t="s">
        <v>1996</v>
      </c>
      <c r="D215" t="s">
        <v>1328</v>
      </c>
      <c r="E215">
        <v>0</v>
      </c>
      <c r="F215">
        <v>152202</v>
      </c>
      <c r="G215">
        <v>208009</v>
      </c>
      <c r="H215">
        <v>165967</v>
      </c>
      <c r="I215">
        <v>145269</v>
      </c>
      <c r="J215">
        <v>145269</v>
      </c>
      <c r="K215">
        <v>148931</v>
      </c>
      <c r="L215">
        <v>160539</v>
      </c>
      <c r="M215">
        <v>150036</v>
      </c>
      <c r="N215">
        <v>180797</v>
      </c>
      <c r="O215">
        <v>154374</v>
      </c>
      <c r="P215">
        <v>148526</v>
      </c>
      <c r="Q215">
        <v>163380</v>
      </c>
      <c r="R215">
        <v>148526</v>
      </c>
      <c r="S215">
        <v>148526</v>
      </c>
      <c r="T215">
        <v>151022</v>
      </c>
      <c r="U215">
        <v>148526</v>
      </c>
      <c r="V215">
        <v>148526</v>
      </c>
      <c r="W215">
        <v>214418</v>
      </c>
      <c r="X215">
        <v>222814</v>
      </c>
      <c r="Y215">
        <v>217904</v>
      </c>
      <c r="Z215">
        <v>118718</v>
      </c>
      <c r="AA215">
        <v>162247</v>
      </c>
      <c r="AB215">
        <v>129454</v>
      </c>
      <c r="AC215">
        <v>113310</v>
      </c>
      <c r="AD215">
        <v>113310</v>
      </c>
      <c r="AE215">
        <v>116166</v>
      </c>
      <c r="AF215">
        <v>125220</v>
      </c>
      <c r="AG215">
        <v>117028</v>
      </c>
      <c r="AH215">
        <v>113902</v>
      </c>
      <c r="AI215">
        <v>120412</v>
      </c>
      <c r="AJ215">
        <v>115850</v>
      </c>
      <c r="AK215">
        <v>127436</v>
      </c>
      <c r="AL215">
        <v>115850</v>
      </c>
      <c r="AM215">
        <v>115850</v>
      </c>
      <c r="AN215">
        <v>117797</v>
      </c>
      <c r="AO215">
        <v>115850</v>
      </c>
      <c r="AP215">
        <v>115850</v>
      </c>
      <c r="AQ215">
        <v>167246</v>
      </c>
      <c r="AR215">
        <v>173795</v>
      </c>
      <c r="AS215">
        <v>169965</v>
      </c>
      <c r="AT215">
        <v>6.9</v>
      </c>
      <c r="AU215">
        <v>6.9</v>
      </c>
      <c r="AV215">
        <v>6.9</v>
      </c>
      <c r="AW215">
        <v>6.9</v>
      </c>
      <c r="AX215">
        <v>6.9</v>
      </c>
      <c r="AY215">
        <v>6.9</v>
      </c>
      <c r="AZ215">
        <v>6.9</v>
      </c>
      <c r="BA215">
        <v>6.9</v>
      </c>
      <c r="BB215">
        <v>6.9</v>
      </c>
      <c r="BC215">
        <v>6.9</v>
      </c>
      <c r="BD215" t="s">
        <v>2406</v>
      </c>
      <c r="BE215">
        <v>-7.7675200000000002</v>
      </c>
      <c r="BF215">
        <v>110.3970324</v>
      </c>
      <c r="BG215">
        <v>3.863086158829015E-3</v>
      </c>
      <c r="BH215">
        <v>113497.3333333333</v>
      </c>
      <c r="BI215">
        <v>101756.3333333333</v>
      </c>
      <c r="BJ215">
        <v>103229.11111111109</v>
      </c>
      <c r="BK215">
        <v>122286.3333333333</v>
      </c>
      <c r="BL215">
        <v>117152.55555555561</v>
      </c>
      <c r="BM215">
        <v>144711.4</v>
      </c>
      <c r="BN215">
        <v>168965.875</v>
      </c>
      <c r="BO215">
        <v>115500.1428571429</v>
      </c>
      <c r="BP215">
        <v>138466</v>
      </c>
      <c r="BQ215">
        <v>121482.1666666667</v>
      </c>
      <c r="BR215">
        <v>183558.2</v>
      </c>
      <c r="BS215">
        <v>82202.28571428571</v>
      </c>
      <c r="BT215">
        <v>109808.2</v>
      </c>
      <c r="BU215">
        <v>112808.2</v>
      </c>
      <c r="BV215">
        <v>146456.6</v>
      </c>
      <c r="BW215">
        <v>118569.1</v>
      </c>
      <c r="BX215">
        <v>123222.3</v>
      </c>
      <c r="BY215">
        <v>155761.1</v>
      </c>
      <c r="BZ215">
        <v>136602.22222222219</v>
      </c>
      <c r="CA215">
        <v>107431.7</v>
      </c>
      <c r="CB215">
        <f t="shared" si="27"/>
        <v>122976.7</v>
      </c>
      <c r="CC215">
        <f t="shared" si="28"/>
        <v>133548.9</v>
      </c>
      <c r="CD215">
        <f t="shared" si="29"/>
        <v>6.9</v>
      </c>
      <c r="CE215">
        <v>1</v>
      </c>
      <c r="CF215">
        <v>0</v>
      </c>
      <c r="CG215">
        <v>1</v>
      </c>
      <c r="CH215">
        <v>0</v>
      </c>
      <c r="CI215">
        <v>1</v>
      </c>
      <c r="CJ215">
        <v>1</v>
      </c>
      <c r="CK215">
        <v>0</v>
      </c>
      <c r="CL215">
        <f t="shared" si="30"/>
        <v>162247</v>
      </c>
      <c r="CM215">
        <f t="shared" si="31"/>
        <v>113310</v>
      </c>
      <c r="CN215">
        <f t="shared" si="32"/>
        <v>1.4318859765245786</v>
      </c>
      <c r="CO215">
        <f t="shared" si="33"/>
        <v>173795</v>
      </c>
      <c r="CP215">
        <f t="shared" si="34"/>
        <v>115850</v>
      </c>
      <c r="CQ215">
        <f t="shared" si="35"/>
        <v>1.500172637030643</v>
      </c>
      <c r="CR215">
        <v>1</v>
      </c>
      <c r="CS215">
        <v>0</v>
      </c>
      <c r="CT215" t="s">
        <v>2519</v>
      </c>
      <c r="CU215">
        <v>0</v>
      </c>
      <c r="CV215">
        <v>1</v>
      </c>
      <c r="CW215">
        <v>0</v>
      </c>
      <c r="CX215">
        <v>0</v>
      </c>
      <c r="CY215">
        <v>0</v>
      </c>
    </row>
    <row r="216" spans="1:103" x14ac:dyDescent="0.25">
      <c r="A216" t="s">
        <v>727</v>
      </c>
      <c r="B216" t="s">
        <v>1303</v>
      </c>
      <c r="C216" t="s">
        <v>2087</v>
      </c>
      <c r="D216" t="s">
        <v>1328</v>
      </c>
      <c r="E216">
        <v>0</v>
      </c>
      <c r="F216">
        <v>187995</v>
      </c>
      <c r="G216">
        <v>214246</v>
      </c>
      <c r="H216">
        <v>156663</v>
      </c>
      <c r="I216">
        <v>187995</v>
      </c>
      <c r="J216">
        <v>162096</v>
      </c>
      <c r="K216">
        <v>188803</v>
      </c>
      <c r="L216">
        <v>192192</v>
      </c>
      <c r="M216">
        <v>225595</v>
      </c>
      <c r="N216">
        <v>176821</v>
      </c>
      <c r="O216">
        <v>192381</v>
      </c>
      <c r="P216">
        <v>187995</v>
      </c>
      <c r="Q216">
        <v>206794</v>
      </c>
      <c r="R216">
        <v>187995</v>
      </c>
      <c r="S216">
        <v>187995</v>
      </c>
      <c r="T216">
        <v>187995</v>
      </c>
      <c r="U216">
        <v>187995</v>
      </c>
      <c r="V216">
        <v>187995</v>
      </c>
      <c r="W216">
        <v>231234</v>
      </c>
      <c r="X216">
        <v>234995</v>
      </c>
      <c r="Y216">
        <v>234995</v>
      </c>
      <c r="Z216">
        <v>146636</v>
      </c>
      <c r="AA216">
        <v>167112</v>
      </c>
      <c r="AB216">
        <v>122197</v>
      </c>
      <c r="AC216">
        <v>146636</v>
      </c>
      <c r="AD216">
        <v>126435</v>
      </c>
      <c r="AE216">
        <v>147266</v>
      </c>
      <c r="AF216">
        <v>149910</v>
      </c>
      <c r="AG216">
        <v>175964</v>
      </c>
      <c r="AH216">
        <v>137920</v>
      </c>
      <c r="AI216">
        <v>150057</v>
      </c>
      <c r="AJ216">
        <v>146636</v>
      </c>
      <c r="AK216">
        <v>161299</v>
      </c>
      <c r="AL216">
        <v>146636</v>
      </c>
      <c r="AM216">
        <v>146636</v>
      </c>
      <c r="AN216">
        <v>146636</v>
      </c>
      <c r="AO216">
        <v>146636</v>
      </c>
      <c r="AP216">
        <v>146636</v>
      </c>
      <c r="AQ216">
        <v>180363</v>
      </c>
      <c r="AR216">
        <v>183296</v>
      </c>
      <c r="AS216">
        <v>183296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 t="s">
        <v>2410</v>
      </c>
      <c r="BE216">
        <v>-7.8010447999999997</v>
      </c>
      <c r="BF216">
        <v>110.3715275</v>
      </c>
      <c r="BG216">
        <v>2.95829580018019E-3</v>
      </c>
      <c r="BH216">
        <v>355555.66666666669</v>
      </c>
      <c r="BI216">
        <v>679733</v>
      </c>
      <c r="BJ216">
        <v>258117.66666666669</v>
      </c>
      <c r="BK216">
        <v>196391</v>
      </c>
      <c r="BL216">
        <v>202964.22222222219</v>
      </c>
      <c r="BM216">
        <v>179193.88888888891</v>
      </c>
      <c r="BN216">
        <v>499304.33333333331</v>
      </c>
      <c r="BO216">
        <v>569834</v>
      </c>
      <c r="BP216">
        <v>699182</v>
      </c>
      <c r="BQ216">
        <v>239990.625</v>
      </c>
      <c r="BR216">
        <v>359240.33333333331</v>
      </c>
      <c r="BS216">
        <v>390925.33333333331</v>
      </c>
      <c r="BT216">
        <v>188806.8</v>
      </c>
      <c r="BU216">
        <v>242274.77777777781</v>
      </c>
      <c r="BV216">
        <v>228916.7</v>
      </c>
      <c r="BW216">
        <v>198916.44444444441</v>
      </c>
      <c r="BX216">
        <v>325255.16666666669</v>
      </c>
      <c r="BY216">
        <v>166844</v>
      </c>
      <c r="BZ216">
        <v>438768.75</v>
      </c>
      <c r="CA216">
        <v>238641.1428571429</v>
      </c>
      <c r="CB216">
        <f t="shared" si="27"/>
        <v>147013.29999999999</v>
      </c>
      <c r="CC216">
        <f t="shared" si="28"/>
        <v>158807</v>
      </c>
      <c r="CD216">
        <f t="shared" si="29"/>
        <v>0</v>
      </c>
      <c r="CE216">
        <v>1</v>
      </c>
      <c r="CF216">
        <v>0</v>
      </c>
      <c r="CG216">
        <v>0</v>
      </c>
      <c r="CH216">
        <v>0</v>
      </c>
      <c r="CI216">
        <v>1</v>
      </c>
      <c r="CJ216">
        <v>1</v>
      </c>
      <c r="CK216">
        <v>0</v>
      </c>
      <c r="CL216">
        <f t="shared" si="30"/>
        <v>175964</v>
      </c>
      <c r="CM216">
        <f t="shared" si="31"/>
        <v>122197</v>
      </c>
      <c r="CN216">
        <f t="shared" si="32"/>
        <v>1.4400026187222272</v>
      </c>
      <c r="CO216">
        <f t="shared" si="33"/>
        <v>183296</v>
      </c>
      <c r="CP216">
        <f t="shared" si="34"/>
        <v>146636</v>
      </c>
      <c r="CQ216">
        <f t="shared" si="35"/>
        <v>1.2500068196077361</v>
      </c>
      <c r="CR216">
        <v>1</v>
      </c>
      <c r="CS216">
        <v>0</v>
      </c>
      <c r="CT216" t="s">
        <v>2520</v>
      </c>
      <c r="CU216">
        <v>0</v>
      </c>
      <c r="CV216">
        <v>0</v>
      </c>
      <c r="CW216">
        <v>1</v>
      </c>
      <c r="CX216">
        <v>0</v>
      </c>
      <c r="CY216">
        <v>0</v>
      </c>
    </row>
    <row r="217" spans="1:103" x14ac:dyDescent="0.25">
      <c r="A217" t="s">
        <v>1131</v>
      </c>
      <c r="B217" t="s">
        <v>1269</v>
      </c>
      <c r="C217" t="s">
        <v>1613</v>
      </c>
      <c r="D217" t="s">
        <v>1328</v>
      </c>
      <c r="E217">
        <v>1</v>
      </c>
      <c r="I217">
        <v>270000</v>
      </c>
      <c r="J217">
        <v>270000</v>
      </c>
      <c r="K217">
        <v>270000</v>
      </c>
      <c r="L217">
        <v>270000</v>
      </c>
      <c r="M217">
        <v>390000</v>
      </c>
      <c r="N217">
        <v>390000</v>
      </c>
      <c r="O217">
        <v>270000</v>
      </c>
      <c r="P217">
        <v>270000</v>
      </c>
      <c r="R217">
        <v>270000</v>
      </c>
      <c r="S217">
        <v>270000</v>
      </c>
      <c r="T217">
        <v>270000</v>
      </c>
      <c r="U217">
        <v>270000</v>
      </c>
      <c r="V217">
        <v>270000</v>
      </c>
      <c r="W217">
        <v>270000</v>
      </c>
      <c r="Y217">
        <v>390000</v>
      </c>
      <c r="AC217">
        <v>189000</v>
      </c>
      <c r="AD217">
        <v>189000</v>
      </c>
      <c r="AE217">
        <v>189000</v>
      </c>
      <c r="AF217">
        <v>189000</v>
      </c>
      <c r="AG217">
        <v>273000</v>
      </c>
      <c r="AH217">
        <v>273000</v>
      </c>
      <c r="AI217">
        <v>189000</v>
      </c>
      <c r="AJ217">
        <v>189000</v>
      </c>
      <c r="AL217">
        <v>189000</v>
      </c>
      <c r="AM217">
        <v>189000</v>
      </c>
      <c r="AN217">
        <v>189000</v>
      </c>
      <c r="AO217">
        <v>189000</v>
      </c>
      <c r="AP217">
        <v>189000</v>
      </c>
      <c r="AQ217">
        <v>189000</v>
      </c>
      <c r="AS217">
        <v>273000</v>
      </c>
      <c r="AT217">
        <v>8.5</v>
      </c>
      <c r="AV217">
        <v>8.5</v>
      </c>
      <c r="AW217">
        <v>8.5</v>
      </c>
      <c r="AX217">
        <v>8.5</v>
      </c>
      <c r="AY217">
        <v>8.5</v>
      </c>
      <c r="AZ217">
        <v>8.5</v>
      </c>
      <c r="BA217">
        <v>8.5</v>
      </c>
      <c r="BB217">
        <v>8.5</v>
      </c>
      <c r="BC217">
        <v>8.5</v>
      </c>
      <c r="BD217" t="s">
        <v>2423</v>
      </c>
      <c r="BE217">
        <v>-7.7410440999999999</v>
      </c>
      <c r="BF217">
        <v>110.36865400000001</v>
      </c>
      <c r="BG217">
        <v>9.412642341254291E-3</v>
      </c>
      <c r="BK217">
        <v>229444.44444444441</v>
      </c>
      <c r="BL217">
        <v>266687.8</v>
      </c>
      <c r="BM217">
        <v>193049</v>
      </c>
      <c r="BN217">
        <v>239603.875</v>
      </c>
      <c r="BO217">
        <v>446665</v>
      </c>
      <c r="BP217">
        <v>275582.25</v>
      </c>
      <c r="BQ217">
        <v>219446.66666666669</v>
      </c>
      <c r="BR217">
        <v>231360.75</v>
      </c>
      <c r="BT217">
        <v>208789.9</v>
      </c>
      <c r="BU217">
        <v>247222.22222222219</v>
      </c>
      <c r="BV217">
        <v>235563.3</v>
      </c>
      <c r="BW217">
        <v>230896</v>
      </c>
      <c r="BX217">
        <v>214496.66666666669</v>
      </c>
      <c r="BY217">
        <v>301313.3</v>
      </c>
      <c r="CA217">
        <v>202013.4</v>
      </c>
      <c r="CB217">
        <f t="shared" si="27"/>
        <v>213000</v>
      </c>
      <c r="CC217">
        <f t="shared" si="28"/>
        <v>199500</v>
      </c>
      <c r="CD217">
        <f t="shared" si="29"/>
        <v>8.5</v>
      </c>
      <c r="CE217">
        <v>1</v>
      </c>
      <c r="CF217">
        <v>1</v>
      </c>
      <c r="CG217">
        <v>1</v>
      </c>
      <c r="CH217">
        <v>0</v>
      </c>
      <c r="CI217">
        <v>1</v>
      </c>
      <c r="CJ217">
        <v>1</v>
      </c>
      <c r="CK217">
        <v>1</v>
      </c>
      <c r="CL217">
        <f t="shared" si="30"/>
        <v>273000</v>
      </c>
      <c r="CM217">
        <f t="shared" si="31"/>
        <v>189000</v>
      </c>
      <c r="CN217">
        <f t="shared" si="32"/>
        <v>1.4444444444444444</v>
      </c>
      <c r="CO217">
        <f t="shared" si="33"/>
        <v>273000</v>
      </c>
      <c r="CP217">
        <f t="shared" si="34"/>
        <v>189000</v>
      </c>
      <c r="CQ217">
        <f t="shared" si="35"/>
        <v>1.4444444444444444</v>
      </c>
      <c r="CR217">
        <v>1</v>
      </c>
      <c r="CS217">
        <v>0</v>
      </c>
      <c r="CT217" t="s">
        <v>2519</v>
      </c>
      <c r="CU217">
        <v>0</v>
      </c>
      <c r="CV217">
        <v>1</v>
      </c>
      <c r="CW217">
        <v>0</v>
      </c>
      <c r="CX217">
        <v>0</v>
      </c>
      <c r="CY217">
        <v>0</v>
      </c>
    </row>
    <row r="218" spans="1:103" x14ac:dyDescent="0.25">
      <c r="A218" t="s">
        <v>404</v>
      </c>
      <c r="B218" t="s">
        <v>1299</v>
      </c>
      <c r="C218" t="s">
        <v>2106</v>
      </c>
      <c r="D218" t="s">
        <v>1328</v>
      </c>
      <c r="E218">
        <v>1</v>
      </c>
      <c r="F218">
        <v>380000</v>
      </c>
      <c r="H218">
        <v>420000</v>
      </c>
      <c r="I218">
        <v>420000</v>
      </c>
      <c r="J218">
        <v>290000</v>
      </c>
      <c r="K218">
        <v>290000</v>
      </c>
      <c r="L218">
        <v>320000</v>
      </c>
      <c r="M218">
        <v>350000</v>
      </c>
      <c r="P218">
        <v>350000</v>
      </c>
      <c r="S218">
        <v>320000</v>
      </c>
      <c r="T218">
        <v>320000</v>
      </c>
      <c r="U218">
        <v>320000</v>
      </c>
      <c r="V218">
        <v>320000</v>
      </c>
      <c r="W218">
        <v>350000</v>
      </c>
      <c r="X218">
        <v>350000</v>
      </c>
      <c r="Y218">
        <v>320000</v>
      </c>
      <c r="Z218">
        <v>235600</v>
      </c>
      <c r="AB218">
        <v>252000</v>
      </c>
      <c r="AC218">
        <v>252000</v>
      </c>
      <c r="AD218">
        <v>174000</v>
      </c>
      <c r="AE218">
        <v>174000</v>
      </c>
      <c r="AF218">
        <v>192000</v>
      </c>
      <c r="AG218">
        <v>210000</v>
      </c>
      <c r="AJ218">
        <v>217000</v>
      </c>
      <c r="AM218">
        <v>192000</v>
      </c>
      <c r="AN218">
        <v>192000</v>
      </c>
      <c r="AO218">
        <v>192000</v>
      </c>
      <c r="AP218">
        <v>192000</v>
      </c>
      <c r="AQ218">
        <v>210000</v>
      </c>
      <c r="AR218">
        <v>210000</v>
      </c>
      <c r="AS218">
        <v>192000</v>
      </c>
      <c r="AT218">
        <v>8.6999999999999993</v>
      </c>
      <c r="AV218">
        <v>8.6999999999999993</v>
      </c>
      <c r="AW218">
        <v>8.6999999999999993</v>
      </c>
      <c r="AX218">
        <v>8.6999999999999993</v>
      </c>
      <c r="AY218">
        <v>8.6999999999999993</v>
      </c>
      <c r="AZ218">
        <v>8.6999999999999993</v>
      </c>
      <c r="BA218">
        <v>8.6999999999999993</v>
      </c>
      <c r="BB218">
        <v>8.6999999999999993</v>
      </c>
      <c r="BC218">
        <v>8.6999999999999993</v>
      </c>
      <c r="BD218" t="s">
        <v>2463</v>
      </c>
      <c r="BE218">
        <v>-7.8130926000000001</v>
      </c>
      <c r="BF218">
        <v>110.3755084</v>
      </c>
      <c r="BG218">
        <v>5.4332126557806214E-3</v>
      </c>
      <c r="BH218">
        <v>156240.44444444441</v>
      </c>
      <c r="BJ218">
        <v>83098.25</v>
      </c>
      <c r="BK218">
        <v>89549.333333333328</v>
      </c>
      <c r="BL218">
        <v>112032.375</v>
      </c>
      <c r="BM218">
        <v>136623</v>
      </c>
      <c r="BN218">
        <v>100821.875</v>
      </c>
      <c r="BO218">
        <v>240711.4</v>
      </c>
      <c r="BR218">
        <v>153259.22222222219</v>
      </c>
      <c r="BU218">
        <v>83770.5</v>
      </c>
      <c r="BV218">
        <v>97674.777777777781</v>
      </c>
      <c r="BW218">
        <v>115142</v>
      </c>
      <c r="BX218">
        <v>120844.11111111109</v>
      </c>
      <c r="BY218">
        <v>141788.375</v>
      </c>
      <c r="BZ218">
        <v>206895.66666666669</v>
      </c>
      <c r="CA218">
        <v>87433.125</v>
      </c>
      <c r="CB218">
        <f t="shared" si="27"/>
        <v>212800</v>
      </c>
      <c r="CC218">
        <f t="shared" si="28"/>
        <v>199625</v>
      </c>
      <c r="CD218">
        <f t="shared" si="29"/>
        <v>8.7000000000000011</v>
      </c>
      <c r="CE218">
        <v>0</v>
      </c>
      <c r="CF218">
        <v>1</v>
      </c>
      <c r="CG218">
        <v>1</v>
      </c>
      <c r="CH218">
        <v>0</v>
      </c>
      <c r="CI218">
        <v>1</v>
      </c>
      <c r="CJ218">
        <v>0</v>
      </c>
      <c r="CK218">
        <v>0</v>
      </c>
      <c r="CL218">
        <f t="shared" si="30"/>
        <v>252000</v>
      </c>
      <c r="CM218">
        <f t="shared" si="31"/>
        <v>174000</v>
      </c>
      <c r="CN218">
        <f t="shared" si="32"/>
        <v>1.4482758620689655</v>
      </c>
      <c r="CO218">
        <f t="shared" si="33"/>
        <v>217000</v>
      </c>
      <c r="CP218">
        <f t="shared" si="34"/>
        <v>192000</v>
      </c>
      <c r="CQ218">
        <f t="shared" si="35"/>
        <v>1.1302083333333333</v>
      </c>
      <c r="CR218">
        <v>1</v>
      </c>
      <c r="CS218">
        <v>0</v>
      </c>
      <c r="CT218" t="s">
        <v>2520</v>
      </c>
      <c r="CU218">
        <v>0</v>
      </c>
      <c r="CV218">
        <v>0</v>
      </c>
      <c r="CW218">
        <v>1</v>
      </c>
      <c r="CX218">
        <v>0</v>
      </c>
      <c r="CY218">
        <v>0</v>
      </c>
    </row>
    <row r="219" spans="1:103" x14ac:dyDescent="0.25">
      <c r="A219" t="s">
        <v>134</v>
      </c>
      <c r="B219" t="s">
        <v>1264</v>
      </c>
      <c r="C219" t="s">
        <v>1717</v>
      </c>
      <c r="D219" t="s">
        <v>1328</v>
      </c>
      <c r="E219">
        <v>3</v>
      </c>
      <c r="F219">
        <v>466667</v>
      </c>
      <c r="H219">
        <v>413333</v>
      </c>
      <c r="I219">
        <v>413333</v>
      </c>
      <c r="J219">
        <v>366667</v>
      </c>
      <c r="K219">
        <v>532000</v>
      </c>
      <c r="L219">
        <v>532000</v>
      </c>
      <c r="O219">
        <v>413333</v>
      </c>
      <c r="P219">
        <v>466667</v>
      </c>
      <c r="Q219">
        <v>500000</v>
      </c>
      <c r="R219">
        <v>413333</v>
      </c>
      <c r="S219">
        <v>413333</v>
      </c>
      <c r="T219">
        <v>413333</v>
      </c>
      <c r="U219">
        <v>413333</v>
      </c>
      <c r="V219">
        <v>413333</v>
      </c>
      <c r="W219">
        <v>466667</v>
      </c>
      <c r="X219">
        <v>666667</v>
      </c>
      <c r="Y219">
        <v>666667</v>
      </c>
      <c r="Z219">
        <v>350000</v>
      </c>
      <c r="AB219">
        <v>310000</v>
      </c>
      <c r="AC219">
        <v>310000</v>
      </c>
      <c r="AD219">
        <v>275000</v>
      </c>
      <c r="AE219">
        <v>399000</v>
      </c>
      <c r="AF219">
        <v>399000</v>
      </c>
      <c r="AI219">
        <v>310000</v>
      </c>
      <c r="AJ219">
        <v>350000</v>
      </c>
      <c r="AK219">
        <v>375000</v>
      </c>
      <c r="AL219">
        <v>310000</v>
      </c>
      <c r="AM219">
        <v>310000</v>
      </c>
      <c r="AN219">
        <v>310000</v>
      </c>
      <c r="AO219">
        <v>310000</v>
      </c>
      <c r="AP219">
        <v>310000</v>
      </c>
      <c r="AQ219">
        <v>350000</v>
      </c>
      <c r="AR219">
        <v>500000</v>
      </c>
      <c r="AS219">
        <v>500000</v>
      </c>
      <c r="AT219">
        <v>8.1999999999999993</v>
      </c>
      <c r="AU219">
        <v>8.1999999999999993</v>
      </c>
      <c r="AV219">
        <v>8.1999999999999993</v>
      </c>
      <c r="AW219">
        <v>8.1999999999999993</v>
      </c>
      <c r="AX219">
        <v>8.1999999999999993</v>
      </c>
      <c r="AY219">
        <v>8.1999999999999993</v>
      </c>
      <c r="AZ219">
        <v>8.1999999999999993</v>
      </c>
      <c r="BA219">
        <v>8.1999999999999993</v>
      </c>
      <c r="BB219">
        <v>8.1999999999999993</v>
      </c>
      <c r="BC219">
        <v>8.1999999999999993</v>
      </c>
      <c r="BD219" t="s">
        <v>2422</v>
      </c>
      <c r="BE219">
        <v>-7.7916049999999997</v>
      </c>
      <c r="BF219">
        <v>110.36045249999999</v>
      </c>
      <c r="BG219">
        <v>1.5408734913065691E-3</v>
      </c>
      <c r="BH219">
        <v>151866.66666666669</v>
      </c>
      <c r="BJ219">
        <v>163887.77777777781</v>
      </c>
      <c r="BK219">
        <v>195542.66666666669</v>
      </c>
      <c r="BL219">
        <v>145998.88888888891</v>
      </c>
      <c r="BM219">
        <v>170120.22222222219</v>
      </c>
      <c r="BN219">
        <v>202267.57142857139</v>
      </c>
      <c r="BQ219">
        <v>93781.333333333328</v>
      </c>
      <c r="BR219">
        <v>189267.88888888891</v>
      </c>
      <c r="BS219">
        <v>191000</v>
      </c>
      <c r="BT219">
        <v>87104.4</v>
      </c>
      <c r="BU219">
        <v>141599</v>
      </c>
      <c r="BV219">
        <v>118326.55555555561</v>
      </c>
      <c r="BW219">
        <v>101984.55555555561</v>
      </c>
      <c r="BX219">
        <v>175425.77777777781</v>
      </c>
      <c r="BY219">
        <v>128666.6666666667</v>
      </c>
      <c r="BZ219">
        <v>263440</v>
      </c>
      <c r="CA219">
        <v>271921</v>
      </c>
      <c r="CB219">
        <f t="shared" si="27"/>
        <v>336142.85714285716</v>
      </c>
      <c r="CC219">
        <f t="shared" si="28"/>
        <v>362500</v>
      </c>
      <c r="CD219">
        <f t="shared" si="29"/>
        <v>8.2000000000000011</v>
      </c>
      <c r="CE219">
        <v>1</v>
      </c>
      <c r="CF219">
        <v>1</v>
      </c>
      <c r="CG219">
        <v>1</v>
      </c>
      <c r="CH219">
        <v>1</v>
      </c>
      <c r="CI219">
        <v>1</v>
      </c>
      <c r="CJ219">
        <v>1</v>
      </c>
      <c r="CK219">
        <v>0</v>
      </c>
      <c r="CL219">
        <f t="shared" si="30"/>
        <v>399000</v>
      </c>
      <c r="CM219">
        <f t="shared" si="31"/>
        <v>275000</v>
      </c>
      <c r="CN219">
        <f t="shared" si="32"/>
        <v>1.4509090909090909</v>
      </c>
      <c r="CO219">
        <f t="shared" si="33"/>
        <v>500000</v>
      </c>
      <c r="CP219">
        <f t="shared" si="34"/>
        <v>310000</v>
      </c>
      <c r="CQ219">
        <f t="shared" si="35"/>
        <v>1.6129032258064515</v>
      </c>
      <c r="CR219">
        <v>1</v>
      </c>
      <c r="CS219">
        <v>0</v>
      </c>
      <c r="CT219" t="s">
        <v>2520</v>
      </c>
      <c r="CU219">
        <v>0</v>
      </c>
      <c r="CV219">
        <v>0</v>
      </c>
      <c r="CW219">
        <v>1</v>
      </c>
      <c r="CX219">
        <v>0</v>
      </c>
      <c r="CY219">
        <v>0</v>
      </c>
    </row>
    <row r="220" spans="1:103" x14ac:dyDescent="0.25">
      <c r="A220" t="s">
        <v>459</v>
      </c>
      <c r="B220" t="s">
        <v>1278</v>
      </c>
      <c r="C220" t="s">
        <v>2097</v>
      </c>
      <c r="D220" t="s">
        <v>1328</v>
      </c>
      <c r="E220">
        <v>0</v>
      </c>
      <c r="F220">
        <v>161875</v>
      </c>
      <c r="G220">
        <v>205331</v>
      </c>
      <c r="H220">
        <v>192455</v>
      </c>
      <c r="I220">
        <v>171018</v>
      </c>
      <c r="J220">
        <v>180380</v>
      </c>
      <c r="K220">
        <v>189804</v>
      </c>
      <c r="L220">
        <v>154860</v>
      </c>
      <c r="M220">
        <v>165025</v>
      </c>
      <c r="N220">
        <v>175694</v>
      </c>
      <c r="O220">
        <v>187605</v>
      </c>
      <c r="P220">
        <v>194248</v>
      </c>
      <c r="Q220">
        <v>221681</v>
      </c>
      <c r="R220">
        <v>194248</v>
      </c>
      <c r="S220">
        <v>194248</v>
      </c>
      <c r="T220">
        <v>184579</v>
      </c>
      <c r="U220">
        <v>184579</v>
      </c>
      <c r="V220">
        <v>188506</v>
      </c>
      <c r="W220">
        <v>227032</v>
      </c>
      <c r="X220">
        <v>230724</v>
      </c>
      <c r="Y220">
        <v>230724</v>
      </c>
      <c r="Z220">
        <v>101981</v>
      </c>
      <c r="AA220">
        <v>129359</v>
      </c>
      <c r="AB220">
        <v>121247</v>
      </c>
      <c r="AC220">
        <v>107741</v>
      </c>
      <c r="AD220">
        <v>140696</v>
      </c>
      <c r="AE220">
        <v>148047</v>
      </c>
      <c r="AF220">
        <v>120791</v>
      </c>
      <c r="AG220">
        <v>128720</v>
      </c>
      <c r="AH220">
        <v>137041</v>
      </c>
      <c r="AI220">
        <v>146332</v>
      </c>
      <c r="AJ220">
        <v>122376</v>
      </c>
      <c r="AK220">
        <v>139659</v>
      </c>
      <c r="AL220">
        <v>122376</v>
      </c>
      <c r="AM220">
        <v>122376</v>
      </c>
      <c r="AN220">
        <v>143972</v>
      </c>
      <c r="AO220">
        <v>143972</v>
      </c>
      <c r="AP220">
        <v>147035</v>
      </c>
      <c r="AQ220">
        <v>177085</v>
      </c>
      <c r="AR220">
        <v>179965</v>
      </c>
      <c r="AS220">
        <v>179965</v>
      </c>
      <c r="AT220">
        <v>7.4</v>
      </c>
      <c r="AU220">
        <v>7.4</v>
      </c>
      <c r="AV220">
        <v>7.4</v>
      </c>
      <c r="AW220">
        <v>7.4</v>
      </c>
      <c r="AX220">
        <v>7.5</v>
      </c>
      <c r="AY220">
        <v>7.5</v>
      </c>
      <c r="AZ220">
        <v>7.5</v>
      </c>
      <c r="BA220">
        <v>7.5</v>
      </c>
      <c r="BB220">
        <v>7.5</v>
      </c>
      <c r="BC220">
        <v>7.5</v>
      </c>
      <c r="BD220" t="s">
        <v>2406</v>
      </c>
      <c r="BE220">
        <v>-7.7807937000000003</v>
      </c>
      <c r="BF220">
        <v>110.39981040000001</v>
      </c>
      <c r="BG220">
        <v>4.3657739638851816E-3</v>
      </c>
      <c r="BH220">
        <v>191295</v>
      </c>
      <c r="BI220">
        <v>559512.875</v>
      </c>
      <c r="BJ220">
        <v>269355.8</v>
      </c>
      <c r="BK220">
        <v>331141.44444444438</v>
      </c>
      <c r="BL220">
        <v>337445.88888888888</v>
      </c>
      <c r="BM220">
        <v>438772.9</v>
      </c>
      <c r="BN220">
        <v>140892.8571428571</v>
      </c>
      <c r="BO220">
        <v>775587.22222222225</v>
      </c>
      <c r="BP220">
        <v>615014.11111111112</v>
      </c>
      <c r="BQ220">
        <v>283442.90000000002</v>
      </c>
      <c r="BR220">
        <v>318772.90000000002</v>
      </c>
      <c r="BS220">
        <v>437998</v>
      </c>
      <c r="BT220">
        <v>262321.40000000002</v>
      </c>
      <c r="BU220">
        <v>288487.77777777781</v>
      </c>
      <c r="BV220">
        <v>253550</v>
      </c>
      <c r="BW220">
        <v>256278.5</v>
      </c>
      <c r="BX220">
        <v>235142.7</v>
      </c>
      <c r="BY220">
        <v>240606.22222222219</v>
      </c>
      <c r="BZ220">
        <v>403027.4</v>
      </c>
      <c r="CA220">
        <v>248659.8</v>
      </c>
      <c r="CB220">
        <f t="shared" si="27"/>
        <v>128195.5</v>
      </c>
      <c r="CC220">
        <f t="shared" si="28"/>
        <v>147878.1</v>
      </c>
      <c r="CD220">
        <f t="shared" si="29"/>
        <v>7.4599999999999991</v>
      </c>
      <c r="CE220">
        <v>1</v>
      </c>
      <c r="CF220">
        <v>0</v>
      </c>
      <c r="CG220">
        <v>1</v>
      </c>
      <c r="CH220">
        <v>0</v>
      </c>
      <c r="CI220">
        <v>1</v>
      </c>
      <c r="CJ220">
        <v>1</v>
      </c>
      <c r="CK220">
        <v>0</v>
      </c>
      <c r="CL220">
        <f t="shared" si="30"/>
        <v>148047</v>
      </c>
      <c r="CM220">
        <f t="shared" si="31"/>
        <v>101981</v>
      </c>
      <c r="CN220">
        <f t="shared" si="32"/>
        <v>1.4517115933360136</v>
      </c>
      <c r="CO220">
        <f t="shared" si="33"/>
        <v>179965</v>
      </c>
      <c r="CP220">
        <f t="shared" si="34"/>
        <v>122376</v>
      </c>
      <c r="CQ220">
        <f t="shared" si="35"/>
        <v>1.4705906386873242</v>
      </c>
      <c r="CR220">
        <v>1</v>
      </c>
      <c r="CS220">
        <v>0</v>
      </c>
      <c r="CT220" t="s">
        <v>2519</v>
      </c>
      <c r="CU220">
        <v>0</v>
      </c>
      <c r="CV220">
        <v>1</v>
      </c>
      <c r="CW220">
        <v>0</v>
      </c>
      <c r="CX220">
        <v>0</v>
      </c>
      <c r="CY220">
        <v>0</v>
      </c>
    </row>
    <row r="221" spans="1:103" x14ac:dyDescent="0.25">
      <c r="A221" t="s">
        <v>217</v>
      </c>
      <c r="B221" t="s">
        <v>1288</v>
      </c>
      <c r="C221" t="s">
        <v>1734</v>
      </c>
      <c r="D221" t="s">
        <v>1328</v>
      </c>
      <c r="E221">
        <v>0</v>
      </c>
      <c r="F221">
        <v>295000</v>
      </c>
      <c r="G221">
        <v>350000</v>
      </c>
      <c r="H221">
        <v>240000</v>
      </c>
      <c r="I221">
        <v>240000</v>
      </c>
      <c r="J221">
        <v>275000</v>
      </c>
      <c r="K221">
        <v>275000</v>
      </c>
      <c r="L221">
        <v>275000</v>
      </c>
      <c r="M221">
        <v>305000</v>
      </c>
      <c r="O221">
        <v>275000</v>
      </c>
      <c r="P221">
        <v>275000</v>
      </c>
      <c r="Q221">
        <v>350000</v>
      </c>
      <c r="R221">
        <v>240000</v>
      </c>
      <c r="S221">
        <v>240000</v>
      </c>
      <c r="T221">
        <v>275000</v>
      </c>
      <c r="U221">
        <v>275000</v>
      </c>
      <c r="V221">
        <v>275000</v>
      </c>
      <c r="W221">
        <v>305000</v>
      </c>
      <c r="X221">
        <v>400000</v>
      </c>
      <c r="Y221">
        <v>275000</v>
      </c>
      <c r="Z221">
        <v>162250</v>
      </c>
      <c r="AA221">
        <v>192500</v>
      </c>
      <c r="AB221">
        <v>132000</v>
      </c>
      <c r="AC221">
        <v>132000</v>
      </c>
      <c r="AD221">
        <v>151250</v>
      </c>
      <c r="AE221">
        <v>151250</v>
      </c>
      <c r="AF221">
        <v>151250</v>
      </c>
      <c r="AG221">
        <v>167750</v>
      </c>
      <c r="AI221">
        <v>151250</v>
      </c>
      <c r="AJ221">
        <v>151250</v>
      </c>
      <c r="AK221">
        <v>192500</v>
      </c>
      <c r="AL221">
        <v>132000</v>
      </c>
      <c r="AM221">
        <v>132000</v>
      </c>
      <c r="AN221">
        <v>151250</v>
      </c>
      <c r="AO221">
        <v>151250</v>
      </c>
      <c r="AP221">
        <v>151250</v>
      </c>
      <c r="AQ221">
        <v>167750</v>
      </c>
      <c r="AR221">
        <v>220000</v>
      </c>
      <c r="AS221">
        <v>151250</v>
      </c>
      <c r="AT221">
        <v>8.5</v>
      </c>
      <c r="AU221">
        <v>8.5</v>
      </c>
      <c r="AV221">
        <v>8.5</v>
      </c>
      <c r="AW221">
        <v>8.5</v>
      </c>
      <c r="AX221">
        <v>8.5</v>
      </c>
      <c r="AY221">
        <v>8.5</v>
      </c>
      <c r="AZ221">
        <v>8.5</v>
      </c>
      <c r="BA221">
        <v>8.5</v>
      </c>
      <c r="BB221">
        <v>8.5</v>
      </c>
      <c r="BC221">
        <v>8.5</v>
      </c>
      <c r="BD221" t="s">
        <v>2437</v>
      </c>
      <c r="BE221">
        <v>-7.7941839999999996</v>
      </c>
      <c r="BF221">
        <v>110.3676621</v>
      </c>
      <c r="BG221">
        <v>1.941418030983122E-3</v>
      </c>
      <c r="BH221">
        <v>283187.5</v>
      </c>
      <c r="BI221">
        <v>751591.2</v>
      </c>
      <c r="BJ221">
        <v>314100</v>
      </c>
      <c r="BK221">
        <v>311040</v>
      </c>
      <c r="BL221">
        <v>318340.09999999998</v>
      </c>
      <c r="BM221">
        <v>357237.625</v>
      </c>
      <c r="BN221">
        <v>216307.1428571429</v>
      </c>
      <c r="BO221">
        <v>160830</v>
      </c>
      <c r="BQ221">
        <v>314340.09999999998</v>
      </c>
      <c r="BR221">
        <v>366187.5</v>
      </c>
      <c r="BS221">
        <v>448500</v>
      </c>
      <c r="BT221">
        <v>293250</v>
      </c>
      <c r="BU221">
        <v>287390.09999999998</v>
      </c>
      <c r="BV221">
        <v>288840.09999999998</v>
      </c>
      <c r="BW221">
        <v>202987.625</v>
      </c>
      <c r="BX221">
        <v>202987.625</v>
      </c>
      <c r="BY221">
        <v>391804.14285714278</v>
      </c>
      <c r="BZ221">
        <v>554000</v>
      </c>
      <c r="CA221">
        <v>304840</v>
      </c>
      <c r="CB221">
        <f t="shared" si="27"/>
        <v>154611.11111111112</v>
      </c>
      <c r="CC221">
        <f t="shared" si="28"/>
        <v>160050</v>
      </c>
      <c r="CD221">
        <f t="shared" si="29"/>
        <v>8.5</v>
      </c>
      <c r="CE221">
        <v>1</v>
      </c>
      <c r="CF221">
        <v>0</v>
      </c>
      <c r="CG221">
        <v>1</v>
      </c>
      <c r="CH221">
        <v>0</v>
      </c>
      <c r="CI221">
        <v>1</v>
      </c>
      <c r="CJ221">
        <v>0</v>
      </c>
      <c r="CK221">
        <v>0</v>
      </c>
      <c r="CL221">
        <f t="shared" si="30"/>
        <v>192500</v>
      </c>
      <c r="CM221">
        <f t="shared" si="31"/>
        <v>132000</v>
      </c>
      <c r="CN221">
        <f t="shared" si="32"/>
        <v>1.4583333333333333</v>
      </c>
      <c r="CO221">
        <f t="shared" si="33"/>
        <v>220000</v>
      </c>
      <c r="CP221">
        <f t="shared" si="34"/>
        <v>132000</v>
      </c>
      <c r="CQ221">
        <f t="shared" si="35"/>
        <v>1.6666666666666667</v>
      </c>
      <c r="CR221">
        <v>1</v>
      </c>
      <c r="CS221">
        <v>0</v>
      </c>
      <c r="CT221" t="s">
        <v>2520</v>
      </c>
      <c r="CU221">
        <v>0</v>
      </c>
      <c r="CV221">
        <v>0</v>
      </c>
      <c r="CW221">
        <v>1</v>
      </c>
      <c r="CX221">
        <v>0</v>
      </c>
      <c r="CY221">
        <v>0</v>
      </c>
    </row>
    <row r="222" spans="1:103" x14ac:dyDescent="0.25">
      <c r="A222" t="s">
        <v>711</v>
      </c>
      <c r="B222" t="s">
        <v>1277</v>
      </c>
      <c r="C222" t="s">
        <v>1813</v>
      </c>
      <c r="D222" t="s">
        <v>1328</v>
      </c>
      <c r="E222">
        <v>1</v>
      </c>
      <c r="F222">
        <v>293333</v>
      </c>
      <c r="G222">
        <v>293333</v>
      </c>
      <c r="H222">
        <v>200000</v>
      </c>
      <c r="I222">
        <v>200000</v>
      </c>
      <c r="J222">
        <v>200000</v>
      </c>
      <c r="K222">
        <v>200000</v>
      </c>
      <c r="L222">
        <v>200000</v>
      </c>
      <c r="M222">
        <v>200000</v>
      </c>
      <c r="N222">
        <v>200000</v>
      </c>
      <c r="O222">
        <v>200000</v>
      </c>
      <c r="P222">
        <v>200000</v>
      </c>
      <c r="Q222">
        <v>200000</v>
      </c>
      <c r="R222">
        <v>200000</v>
      </c>
      <c r="S222">
        <v>200000</v>
      </c>
      <c r="T222">
        <v>200000</v>
      </c>
      <c r="U222">
        <v>200000</v>
      </c>
      <c r="V222">
        <v>200000</v>
      </c>
      <c r="W222">
        <v>200000</v>
      </c>
      <c r="X222">
        <v>200000</v>
      </c>
      <c r="Y222">
        <v>200000</v>
      </c>
      <c r="Z222">
        <v>220000</v>
      </c>
      <c r="AA222">
        <v>220000</v>
      </c>
      <c r="AB222">
        <v>150000</v>
      </c>
      <c r="AC222">
        <v>150000</v>
      </c>
      <c r="AD222">
        <v>150000</v>
      </c>
      <c r="AE222">
        <v>150000</v>
      </c>
      <c r="AF222">
        <v>150000</v>
      </c>
      <c r="AG222">
        <v>150000</v>
      </c>
      <c r="AH222">
        <v>150000</v>
      </c>
      <c r="AI222">
        <v>150000</v>
      </c>
      <c r="AJ222">
        <v>150000</v>
      </c>
      <c r="AK222">
        <v>150000</v>
      </c>
      <c r="AL222">
        <v>150000</v>
      </c>
      <c r="AM222">
        <v>150000</v>
      </c>
      <c r="AN222">
        <v>150000</v>
      </c>
      <c r="AO222">
        <v>150000</v>
      </c>
      <c r="AP222">
        <v>150000</v>
      </c>
      <c r="AQ222">
        <v>150000</v>
      </c>
      <c r="AR222">
        <v>150000</v>
      </c>
      <c r="AS222">
        <v>150000</v>
      </c>
      <c r="AT222">
        <v>7.9</v>
      </c>
      <c r="AU222">
        <v>7.9</v>
      </c>
      <c r="AV222">
        <v>7.9</v>
      </c>
      <c r="AW222">
        <v>7.9</v>
      </c>
      <c r="AX222">
        <v>7.9</v>
      </c>
      <c r="AY222">
        <v>7.9</v>
      </c>
      <c r="AZ222">
        <v>7.9</v>
      </c>
      <c r="BA222">
        <v>7.9</v>
      </c>
      <c r="BB222">
        <v>7.9</v>
      </c>
      <c r="BC222">
        <v>7.9</v>
      </c>
      <c r="BD222" t="s">
        <v>2406</v>
      </c>
      <c r="BE222">
        <v>-7.8198448000000003</v>
      </c>
      <c r="BF222">
        <v>110.3691338</v>
      </c>
      <c r="BG222">
        <v>9.8200033433373237E-4</v>
      </c>
      <c r="BH222">
        <v>120798.42857142859</v>
      </c>
      <c r="BI222">
        <v>53620.333333333343</v>
      </c>
      <c r="BJ222">
        <v>127626</v>
      </c>
      <c r="BK222">
        <v>124038.9</v>
      </c>
      <c r="BL222">
        <v>108773.6</v>
      </c>
      <c r="BM222">
        <v>138967.6</v>
      </c>
      <c r="BN222">
        <v>198103.55555555559</v>
      </c>
      <c r="BO222">
        <v>153563.875</v>
      </c>
      <c r="BP222">
        <v>261016.25</v>
      </c>
      <c r="BQ222">
        <v>139039.1</v>
      </c>
      <c r="BR222">
        <v>156582.66666666669</v>
      </c>
      <c r="BS222">
        <v>402619.11111111112</v>
      </c>
      <c r="BT222">
        <v>111462.3</v>
      </c>
      <c r="BU222">
        <v>106612.4</v>
      </c>
      <c r="BV222">
        <v>118342.9</v>
      </c>
      <c r="BW222">
        <v>112342.9</v>
      </c>
      <c r="BX222">
        <v>1071086.8</v>
      </c>
      <c r="BY222">
        <v>127492.2</v>
      </c>
      <c r="BZ222">
        <v>114413.57142857141</v>
      </c>
      <c r="CA222">
        <v>121448</v>
      </c>
      <c r="CB222">
        <f t="shared" si="27"/>
        <v>164000</v>
      </c>
      <c r="CC222">
        <f t="shared" si="28"/>
        <v>150000</v>
      </c>
      <c r="CD222">
        <f t="shared" si="29"/>
        <v>7.9</v>
      </c>
      <c r="CE222">
        <v>1</v>
      </c>
      <c r="CF222">
        <v>0</v>
      </c>
      <c r="CG222">
        <v>1</v>
      </c>
      <c r="CH222">
        <v>0</v>
      </c>
      <c r="CI222">
        <v>1</v>
      </c>
      <c r="CJ222">
        <v>1</v>
      </c>
      <c r="CK222">
        <v>0</v>
      </c>
      <c r="CL222">
        <f t="shared" si="30"/>
        <v>220000</v>
      </c>
      <c r="CM222">
        <f t="shared" si="31"/>
        <v>150000</v>
      </c>
      <c r="CN222">
        <f t="shared" si="32"/>
        <v>1.4666666666666666</v>
      </c>
      <c r="CO222">
        <f t="shared" si="33"/>
        <v>150000</v>
      </c>
      <c r="CP222">
        <f t="shared" si="34"/>
        <v>150000</v>
      </c>
      <c r="CQ222">
        <f t="shared" si="35"/>
        <v>1</v>
      </c>
      <c r="CR222">
        <v>1</v>
      </c>
      <c r="CS222">
        <v>0</v>
      </c>
      <c r="CT222" t="s">
        <v>2520</v>
      </c>
      <c r="CU222">
        <v>0</v>
      </c>
      <c r="CV222">
        <v>0</v>
      </c>
      <c r="CW222">
        <v>1</v>
      </c>
      <c r="CX222">
        <v>0</v>
      </c>
      <c r="CY222">
        <v>0</v>
      </c>
    </row>
    <row r="223" spans="1:103" x14ac:dyDescent="0.25">
      <c r="A223" t="s">
        <v>273</v>
      </c>
      <c r="B223" t="s">
        <v>1281</v>
      </c>
      <c r="C223" t="s">
        <v>2375</v>
      </c>
      <c r="D223" t="s">
        <v>1328</v>
      </c>
      <c r="E223">
        <v>0</v>
      </c>
      <c r="F223">
        <v>277333</v>
      </c>
      <c r="G223">
        <v>370667</v>
      </c>
      <c r="H223">
        <v>277333</v>
      </c>
      <c r="I223">
        <v>277333</v>
      </c>
      <c r="J223">
        <v>277333</v>
      </c>
      <c r="K223">
        <v>277333</v>
      </c>
      <c r="L223">
        <v>277333</v>
      </c>
      <c r="M223">
        <v>317333</v>
      </c>
      <c r="N223">
        <v>410667</v>
      </c>
      <c r="O223">
        <v>317333</v>
      </c>
      <c r="P223">
        <v>290665</v>
      </c>
      <c r="Q223">
        <v>410667</v>
      </c>
      <c r="R223">
        <v>317333</v>
      </c>
      <c r="S223">
        <v>317333</v>
      </c>
      <c r="T223">
        <v>317333</v>
      </c>
      <c r="U223">
        <v>277334</v>
      </c>
      <c r="V223">
        <v>277334</v>
      </c>
      <c r="W223">
        <v>290665</v>
      </c>
      <c r="X223">
        <v>410667</v>
      </c>
      <c r="Y223">
        <v>317333</v>
      </c>
      <c r="Z223">
        <v>208000</v>
      </c>
      <c r="AA223">
        <v>278000</v>
      </c>
      <c r="AB223">
        <v>208000</v>
      </c>
      <c r="AC223">
        <v>208000</v>
      </c>
      <c r="AD223">
        <v>208000</v>
      </c>
      <c r="AE223">
        <v>208000</v>
      </c>
      <c r="AF223">
        <v>208000</v>
      </c>
      <c r="AG223">
        <v>238000</v>
      </c>
      <c r="AH223">
        <v>308000</v>
      </c>
      <c r="AI223">
        <v>238000</v>
      </c>
      <c r="AJ223">
        <v>217999</v>
      </c>
      <c r="AK223">
        <v>308000</v>
      </c>
      <c r="AL223">
        <v>238000</v>
      </c>
      <c r="AM223">
        <v>238000</v>
      </c>
      <c r="AN223">
        <v>238000</v>
      </c>
      <c r="AO223">
        <v>208001</v>
      </c>
      <c r="AP223">
        <v>208001</v>
      </c>
      <c r="AQ223">
        <v>217999</v>
      </c>
      <c r="AR223">
        <v>308000</v>
      </c>
      <c r="AS223">
        <v>238000</v>
      </c>
      <c r="AT223">
        <v>8.5</v>
      </c>
      <c r="AU223">
        <v>8.5</v>
      </c>
      <c r="AV223">
        <v>8.5</v>
      </c>
      <c r="AW223">
        <v>8.5</v>
      </c>
      <c r="AX223">
        <v>8.5</v>
      </c>
      <c r="AY223">
        <v>8.5</v>
      </c>
      <c r="AZ223">
        <v>8.5</v>
      </c>
      <c r="BA223">
        <v>8.5</v>
      </c>
      <c r="BB223">
        <v>8.5</v>
      </c>
      <c r="BC223">
        <v>8.5</v>
      </c>
      <c r="BD223" t="s">
        <v>2406</v>
      </c>
      <c r="BE223">
        <v>-7.7786163999999998</v>
      </c>
      <c r="BF223">
        <v>110.3630915</v>
      </c>
      <c r="BG223">
        <v>3.4661911863924739E-3</v>
      </c>
      <c r="BH223">
        <v>175468.5</v>
      </c>
      <c r="BI223">
        <v>224900</v>
      </c>
      <c r="BJ223">
        <v>104773.8</v>
      </c>
      <c r="BK223">
        <v>97001.8</v>
      </c>
      <c r="BL223">
        <v>60077.666666666657</v>
      </c>
      <c r="BM223">
        <v>68108.3</v>
      </c>
      <c r="BN223">
        <v>50169.714285714283</v>
      </c>
      <c r="BO223">
        <v>214657.6</v>
      </c>
      <c r="BP223">
        <v>254946</v>
      </c>
      <c r="BQ223">
        <v>57083.125</v>
      </c>
      <c r="BR223">
        <v>133545.66666666669</v>
      </c>
      <c r="BS223">
        <v>249001.71428571429</v>
      </c>
      <c r="BT223">
        <v>84579.333333333328</v>
      </c>
      <c r="BU223">
        <v>69707.399999999994</v>
      </c>
      <c r="BV223">
        <v>70728.899999999994</v>
      </c>
      <c r="BW223">
        <v>79734.899999999994</v>
      </c>
      <c r="BX223">
        <v>84741</v>
      </c>
      <c r="BY223">
        <v>96474</v>
      </c>
      <c r="BZ223">
        <v>66883</v>
      </c>
      <c r="CA223">
        <v>63487</v>
      </c>
      <c r="CB223">
        <f t="shared" si="27"/>
        <v>231000</v>
      </c>
      <c r="CC223">
        <f t="shared" si="28"/>
        <v>242000</v>
      </c>
      <c r="CD223">
        <f t="shared" si="29"/>
        <v>8.5</v>
      </c>
      <c r="CE223">
        <v>1</v>
      </c>
      <c r="CF223">
        <v>0</v>
      </c>
      <c r="CG223">
        <v>1</v>
      </c>
      <c r="CH223">
        <v>0</v>
      </c>
      <c r="CI223">
        <v>1</v>
      </c>
      <c r="CJ223">
        <v>1</v>
      </c>
      <c r="CK223">
        <v>0</v>
      </c>
      <c r="CL223">
        <f t="shared" si="30"/>
        <v>308000</v>
      </c>
      <c r="CM223">
        <f t="shared" si="31"/>
        <v>208000</v>
      </c>
      <c r="CN223">
        <f t="shared" si="32"/>
        <v>1.4807692307692308</v>
      </c>
      <c r="CO223">
        <f t="shared" si="33"/>
        <v>308000</v>
      </c>
      <c r="CP223">
        <f t="shared" si="34"/>
        <v>208001</v>
      </c>
      <c r="CQ223">
        <f t="shared" si="35"/>
        <v>1.4807621117206167</v>
      </c>
      <c r="CR223">
        <v>1</v>
      </c>
      <c r="CS223">
        <v>0</v>
      </c>
      <c r="CT223" t="s">
        <v>2520</v>
      </c>
      <c r="CU223">
        <v>0</v>
      </c>
      <c r="CV223">
        <v>0</v>
      </c>
      <c r="CW223">
        <v>1</v>
      </c>
      <c r="CX223">
        <v>0</v>
      </c>
      <c r="CY223">
        <v>0</v>
      </c>
    </row>
    <row r="224" spans="1:103" x14ac:dyDescent="0.25">
      <c r="A224" t="s">
        <v>187</v>
      </c>
      <c r="B224" t="s">
        <v>1264</v>
      </c>
      <c r="C224" t="s">
        <v>1413</v>
      </c>
      <c r="D224" t="s">
        <v>1328</v>
      </c>
      <c r="E224">
        <v>1</v>
      </c>
      <c r="F224">
        <v>320000</v>
      </c>
      <c r="G224">
        <v>320000</v>
      </c>
      <c r="H224">
        <v>270000</v>
      </c>
      <c r="I224">
        <v>270000</v>
      </c>
      <c r="J224">
        <v>360000</v>
      </c>
      <c r="K224">
        <v>360000</v>
      </c>
      <c r="L224">
        <v>360000</v>
      </c>
      <c r="M224">
        <v>426667</v>
      </c>
      <c r="O224">
        <v>360000</v>
      </c>
      <c r="P224">
        <v>320000</v>
      </c>
      <c r="Q224">
        <v>320000</v>
      </c>
      <c r="R224">
        <v>270000</v>
      </c>
      <c r="S224">
        <v>270000</v>
      </c>
      <c r="T224">
        <v>360000</v>
      </c>
      <c r="U224">
        <v>360000</v>
      </c>
      <c r="V224">
        <v>360000</v>
      </c>
      <c r="W224">
        <v>426667</v>
      </c>
      <c r="X224">
        <v>493333</v>
      </c>
      <c r="Y224">
        <v>360000</v>
      </c>
      <c r="Z224">
        <v>256000</v>
      </c>
      <c r="AA224">
        <v>256000</v>
      </c>
      <c r="AB224">
        <v>216000</v>
      </c>
      <c r="AC224">
        <v>216000</v>
      </c>
      <c r="AD224">
        <v>270000</v>
      </c>
      <c r="AE224">
        <v>270000</v>
      </c>
      <c r="AF224">
        <v>270000</v>
      </c>
      <c r="AG224">
        <v>320000</v>
      </c>
      <c r="AI224">
        <v>270000</v>
      </c>
      <c r="AJ224">
        <v>256000</v>
      </c>
      <c r="AK224">
        <v>256000</v>
      </c>
      <c r="AL224">
        <v>216000</v>
      </c>
      <c r="AM224">
        <v>216000</v>
      </c>
      <c r="AN224">
        <v>270000</v>
      </c>
      <c r="AO224">
        <v>270000</v>
      </c>
      <c r="AP224">
        <v>270000</v>
      </c>
      <c r="AQ224">
        <v>320000</v>
      </c>
      <c r="AR224">
        <v>370000</v>
      </c>
      <c r="AS224">
        <v>270000</v>
      </c>
      <c r="AT224">
        <v>6.7</v>
      </c>
      <c r="AU224">
        <v>6.7</v>
      </c>
      <c r="AV224">
        <v>6.7</v>
      </c>
      <c r="AW224">
        <v>6.7</v>
      </c>
      <c r="AX224">
        <v>6.7</v>
      </c>
      <c r="AY224">
        <v>6.7</v>
      </c>
      <c r="AZ224">
        <v>6.7</v>
      </c>
      <c r="BA224">
        <v>6.7</v>
      </c>
      <c r="BB224">
        <v>6.7</v>
      </c>
      <c r="BC224">
        <v>6.7</v>
      </c>
      <c r="BD224" t="s">
        <v>2416</v>
      </c>
      <c r="BE224">
        <v>-7.7936940000000003</v>
      </c>
      <c r="BF224">
        <v>110.3641281</v>
      </c>
      <c r="BG224">
        <v>1.108618923351828E-3</v>
      </c>
      <c r="BH224">
        <v>387160.42857142858</v>
      </c>
      <c r="BI224">
        <v>1485084</v>
      </c>
      <c r="BJ224">
        <v>233099.88888888891</v>
      </c>
      <c r="BK224">
        <v>211189.9</v>
      </c>
      <c r="BL224">
        <v>211089.9</v>
      </c>
      <c r="BM224">
        <v>383624.875</v>
      </c>
      <c r="BN224">
        <v>234250</v>
      </c>
      <c r="BO224">
        <v>286004.75</v>
      </c>
      <c r="BQ224">
        <v>184692.11111111109</v>
      </c>
      <c r="BR224">
        <v>359200</v>
      </c>
      <c r="BS224">
        <v>465000</v>
      </c>
      <c r="BT224">
        <v>213189.9</v>
      </c>
      <c r="BU224">
        <v>213189.9</v>
      </c>
      <c r="BV224">
        <v>165522.22222222219</v>
      </c>
      <c r="BW224">
        <v>139414.28571428571</v>
      </c>
      <c r="BX224">
        <v>133081.25</v>
      </c>
      <c r="BY224">
        <v>183875</v>
      </c>
      <c r="BZ224">
        <v>336616.66666666669</v>
      </c>
      <c r="CA224">
        <v>187297.9</v>
      </c>
      <c r="CB224">
        <f t="shared" si="27"/>
        <v>260444.44444444444</v>
      </c>
      <c r="CC224">
        <f t="shared" si="28"/>
        <v>271400</v>
      </c>
      <c r="CD224">
        <f t="shared" si="29"/>
        <v>6.7000000000000011</v>
      </c>
      <c r="CE224">
        <v>1</v>
      </c>
      <c r="CF224">
        <v>1</v>
      </c>
      <c r="CG224">
        <v>1</v>
      </c>
      <c r="CH224">
        <v>0</v>
      </c>
      <c r="CI224">
        <v>1</v>
      </c>
      <c r="CJ224">
        <v>1</v>
      </c>
      <c r="CK224">
        <v>0</v>
      </c>
      <c r="CL224">
        <f t="shared" si="30"/>
        <v>320000</v>
      </c>
      <c r="CM224">
        <f t="shared" si="31"/>
        <v>216000</v>
      </c>
      <c r="CN224">
        <f t="shared" si="32"/>
        <v>1.4814814814814814</v>
      </c>
      <c r="CO224">
        <f t="shared" si="33"/>
        <v>370000</v>
      </c>
      <c r="CP224">
        <f t="shared" si="34"/>
        <v>216000</v>
      </c>
      <c r="CQ224">
        <f t="shared" si="35"/>
        <v>1.712962962962963</v>
      </c>
      <c r="CR224">
        <v>1</v>
      </c>
      <c r="CS224">
        <v>0</v>
      </c>
      <c r="CT224" t="s">
        <v>2520</v>
      </c>
      <c r="CU224">
        <v>0</v>
      </c>
      <c r="CV224">
        <v>0</v>
      </c>
      <c r="CW224">
        <v>1</v>
      </c>
      <c r="CX224">
        <v>0</v>
      </c>
      <c r="CY224">
        <v>0</v>
      </c>
    </row>
    <row r="225" spans="1:103" x14ac:dyDescent="0.25">
      <c r="A225" t="s">
        <v>739</v>
      </c>
      <c r="B225" t="s">
        <v>1265</v>
      </c>
      <c r="C225" t="s">
        <v>2274</v>
      </c>
      <c r="D225" t="s">
        <v>1328</v>
      </c>
      <c r="E225">
        <v>0</v>
      </c>
      <c r="F225">
        <v>293600</v>
      </c>
      <c r="G225">
        <v>217481</v>
      </c>
      <c r="H225">
        <v>226496</v>
      </c>
      <c r="I225">
        <v>223213</v>
      </c>
      <c r="J225">
        <v>218002</v>
      </c>
      <c r="K225">
        <v>216281</v>
      </c>
      <c r="L225">
        <v>222042</v>
      </c>
      <c r="M225">
        <v>256358</v>
      </c>
      <c r="N225">
        <v>322419</v>
      </c>
      <c r="O225">
        <v>216978</v>
      </c>
      <c r="P225">
        <v>256358</v>
      </c>
      <c r="Q225">
        <v>281994</v>
      </c>
      <c r="R225">
        <v>256358</v>
      </c>
      <c r="S225">
        <v>381539</v>
      </c>
      <c r="T225">
        <v>256358</v>
      </c>
      <c r="U225">
        <v>256358</v>
      </c>
      <c r="V225">
        <v>256358</v>
      </c>
      <c r="W225">
        <v>315321</v>
      </c>
      <c r="X225">
        <v>320448</v>
      </c>
      <c r="Y225">
        <v>320448</v>
      </c>
      <c r="Z225">
        <v>229008</v>
      </c>
      <c r="AA225">
        <v>169635</v>
      </c>
      <c r="AB225">
        <v>176667</v>
      </c>
      <c r="AC225">
        <v>174106</v>
      </c>
      <c r="AD225">
        <v>170042</v>
      </c>
      <c r="AE225">
        <v>168699</v>
      </c>
      <c r="AF225">
        <v>173193</v>
      </c>
      <c r="AG225">
        <v>199959</v>
      </c>
      <c r="AH225">
        <v>251487</v>
      </c>
      <c r="AI225">
        <v>169243</v>
      </c>
      <c r="AJ225">
        <v>199959</v>
      </c>
      <c r="AK225">
        <v>219955</v>
      </c>
      <c r="AL225">
        <v>199959</v>
      </c>
      <c r="AM225">
        <v>297600</v>
      </c>
      <c r="AN225">
        <v>199959</v>
      </c>
      <c r="AO225">
        <v>199959</v>
      </c>
      <c r="AP225">
        <v>199959</v>
      </c>
      <c r="AQ225">
        <v>245950</v>
      </c>
      <c r="AR225">
        <v>249949</v>
      </c>
      <c r="AS225">
        <v>249949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E225">
        <v>-8.1445798000000007</v>
      </c>
      <c r="BF225">
        <v>110.59881590000001</v>
      </c>
      <c r="BG225">
        <v>0.1724479870736208</v>
      </c>
      <c r="BH225">
        <v>118059</v>
      </c>
      <c r="BI225">
        <v>135197</v>
      </c>
      <c r="BJ225">
        <v>180660.125</v>
      </c>
      <c r="BK225">
        <v>165381.9</v>
      </c>
      <c r="BL225">
        <v>180900.66666666669</v>
      </c>
      <c r="BM225">
        <v>233999.11111111109</v>
      </c>
      <c r="BN225">
        <v>176336.4</v>
      </c>
      <c r="BO225">
        <v>63041.222222222219</v>
      </c>
      <c r="BP225">
        <v>66522.375</v>
      </c>
      <c r="BQ225">
        <v>168706.9</v>
      </c>
      <c r="BR225">
        <v>58948</v>
      </c>
      <c r="BS225">
        <v>60150</v>
      </c>
      <c r="BT225">
        <v>137057.29999999999</v>
      </c>
      <c r="BU225">
        <v>127036</v>
      </c>
      <c r="BV225">
        <v>143095.79999999999</v>
      </c>
      <c r="BW225">
        <v>192145.4</v>
      </c>
      <c r="BX225">
        <v>206935.11111111109</v>
      </c>
      <c r="BY225">
        <v>48690.285714285717</v>
      </c>
      <c r="BZ225">
        <v>46144.125</v>
      </c>
      <c r="CA225">
        <v>144395.88888888891</v>
      </c>
      <c r="CB225">
        <f t="shared" si="27"/>
        <v>188203.9</v>
      </c>
      <c r="CC225">
        <f t="shared" si="28"/>
        <v>226319.8</v>
      </c>
      <c r="CD225">
        <f t="shared" si="29"/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f t="shared" si="30"/>
        <v>251487</v>
      </c>
      <c r="CM225">
        <f t="shared" si="31"/>
        <v>168699</v>
      </c>
      <c r="CN225">
        <f t="shared" si="32"/>
        <v>1.4907438692582646</v>
      </c>
      <c r="CO225">
        <f t="shared" si="33"/>
        <v>297600</v>
      </c>
      <c r="CP225">
        <f t="shared" si="34"/>
        <v>199959</v>
      </c>
      <c r="CQ225">
        <f t="shared" si="35"/>
        <v>1.4883051025460219</v>
      </c>
      <c r="CR225">
        <v>1</v>
      </c>
      <c r="CS225">
        <v>0</v>
      </c>
      <c r="CT225" t="s">
        <v>2522</v>
      </c>
      <c r="CU225">
        <v>0</v>
      </c>
      <c r="CV225">
        <v>0</v>
      </c>
      <c r="CW225">
        <v>0</v>
      </c>
      <c r="CX225">
        <v>0</v>
      </c>
      <c r="CY225">
        <v>1</v>
      </c>
    </row>
    <row r="226" spans="1:103" x14ac:dyDescent="0.25">
      <c r="A226" t="s">
        <v>170</v>
      </c>
      <c r="B226" t="s">
        <v>1278</v>
      </c>
      <c r="C226" t="s">
        <v>2230</v>
      </c>
      <c r="D226" t="s">
        <v>1328</v>
      </c>
      <c r="E226">
        <v>0</v>
      </c>
      <c r="F226">
        <v>370000</v>
      </c>
      <c r="G226">
        <v>370000</v>
      </c>
      <c r="H226">
        <v>370000</v>
      </c>
      <c r="I226">
        <v>310000</v>
      </c>
      <c r="J226">
        <v>310000</v>
      </c>
      <c r="K226">
        <v>310000</v>
      </c>
      <c r="L226">
        <v>310000</v>
      </c>
      <c r="M226">
        <v>370000</v>
      </c>
      <c r="N226">
        <v>400000</v>
      </c>
      <c r="O226">
        <v>370000</v>
      </c>
      <c r="P226">
        <v>370000</v>
      </c>
      <c r="Q226">
        <v>370000</v>
      </c>
      <c r="R226">
        <v>370000</v>
      </c>
      <c r="S226">
        <v>310000</v>
      </c>
      <c r="T226">
        <v>310000</v>
      </c>
      <c r="U226">
        <v>310000</v>
      </c>
      <c r="V226">
        <v>310000</v>
      </c>
      <c r="W226">
        <v>370000</v>
      </c>
      <c r="X226">
        <v>370000</v>
      </c>
      <c r="Y226">
        <v>370000</v>
      </c>
      <c r="Z226">
        <v>314500</v>
      </c>
      <c r="AA226">
        <v>314500</v>
      </c>
      <c r="AB226">
        <v>314500</v>
      </c>
      <c r="AC226">
        <v>254200</v>
      </c>
      <c r="AD226">
        <v>254200</v>
      </c>
      <c r="AE226">
        <v>254200</v>
      </c>
      <c r="AF226">
        <v>254200</v>
      </c>
      <c r="AG226">
        <v>314500</v>
      </c>
      <c r="AH226">
        <v>380000</v>
      </c>
      <c r="AI226">
        <v>314500</v>
      </c>
      <c r="AJ226">
        <v>314500</v>
      </c>
      <c r="AK226">
        <v>314500</v>
      </c>
      <c r="AL226">
        <v>314500</v>
      </c>
      <c r="AM226">
        <v>254200</v>
      </c>
      <c r="AN226">
        <v>254200</v>
      </c>
      <c r="AO226">
        <v>254200</v>
      </c>
      <c r="AP226">
        <v>254200</v>
      </c>
      <c r="AQ226">
        <v>314500</v>
      </c>
      <c r="AR226">
        <v>314500</v>
      </c>
      <c r="AS226">
        <v>314500</v>
      </c>
      <c r="AT226">
        <v>8.1</v>
      </c>
      <c r="AU226">
        <v>8.1</v>
      </c>
      <c r="AV226">
        <v>8.1</v>
      </c>
      <c r="AW226">
        <v>8.1</v>
      </c>
      <c r="AX226">
        <v>8.1</v>
      </c>
      <c r="AY226">
        <v>8.1</v>
      </c>
      <c r="AZ226">
        <v>8.1</v>
      </c>
      <c r="BA226">
        <v>8.1</v>
      </c>
      <c r="BB226">
        <v>8.1</v>
      </c>
      <c r="BC226">
        <v>8.1</v>
      </c>
      <c r="BD226" t="s">
        <v>2423</v>
      </c>
      <c r="BE226">
        <v>-7.7811659000000004</v>
      </c>
      <c r="BF226">
        <v>110.422652</v>
      </c>
      <c r="BG226">
        <v>5.1485616606016709E-3</v>
      </c>
      <c r="BH226">
        <v>187495.8</v>
      </c>
      <c r="BI226">
        <v>439441.85714285722</v>
      </c>
      <c r="BJ226">
        <v>153047.79999999999</v>
      </c>
      <c r="BK226">
        <v>208687.55555555559</v>
      </c>
      <c r="BL226">
        <v>259424.5</v>
      </c>
      <c r="BM226">
        <v>215303.4</v>
      </c>
      <c r="BN226">
        <v>230127.77777777781</v>
      </c>
      <c r="BO226">
        <v>197496.8571428571</v>
      </c>
      <c r="BP226">
        <v>747034.16666666663</v>
      </c>
      <c r="BQ226">
        <v>176507.55555555559</v>
      </c>
      <c r="BR226">
        <v>293965</v>
      </c>
      <c r="BS226">
        <v>374377.75</v>
      </c>
      <c r="BT226">
        <v>154493.9</v>
      </c>
      <c r="BU226">
        <v>202354.88888888891</v>
      </c>
      <c r="BV226">
        <v>204806</v>
      </c>
      <c r="BW226">
        <v>193680.2</v>
      </c>
      <c r="BX226">
        <v>211980.4</v>
      </c>
      <c r="BY226">
        <v>292928.59999999998</v>
      </c>
      <c r="BZ226">
        <v>309973.7</v>
      </c>
      <c r="CA226">
        <v>161352.29999999999</v>
      </c>
      <c r="CB226">
        <f t="shared" si="27"/>
        <v>296930</v>
      </c>
      <c r="CC226">
        <f t="shared" si="28"/>
        <v>290380</v>
      </c>
      <c r="CD226">
        <f t="shared" si="29"/>
        <v>8.0999999999999979</v>
      </c>
      <c r="CE226">
        <v>1</v>
      </c>
      <c r="CF226">
        <v>1</v>
      </c>
      <c r="CG226">
        <v>1</v>
      </c>
      <c r="CH226">
        <v>0</v>
      </c>
      <c r="CI226">
        <v>1</v>
      </c>
      <c r="CJ226">
        <v>1</v>
      </c>
      <c r="CK226">
        <v>1</v>
      </c>
      <c r="CL226">
        <f t="shared" si="30"/>
        <v>380000</v>
      </c>
      <c r="CM226">
        <f t="shared" si="31"/>
        <v>254200</v>
      </c>
      <c r="CN226">
        <f t="shared" si="32"/>
        <v>1.4948859166011015</v>
      </c>
      <c r="CO226">
        <f t="shared" si="33"/>
        <v>314500</v>
      </c>
      <c r="CP226">
        <f t="shared" si="34"/>
        <v>254200</v>
      </c>
      <c r="CQ226">
        <f t="shared" si="35"/>
        <v>1.2372147915027538</v>
      </c>
      <c r="CR226">
        <v>1</v>
      </c>
      <c r="CS226">
        <v>0</v>
      </c>
      <c r="CT226" t="s">
        <v>2519</v>
      </c>
      <c r="CU226">
        <v>0</v>
      </c>
      <c r="CV226">
        <v>1</v>
      </c>
      <c r="CW226">
        <v>0</v>
      </c>
      <c r="CX226">
        <v>0</v>
      </c>
      <c r="CY226">
        <v>0</v>
      </c>
    </row>
    <row r="227" spans="1:103" x14ac:dyDescent="0.25">
      <c r="A227" t="s">
        <v>345</v>
      </c>
      <c r="B227" t="s">
        <v>1278</v>
      </c>
      <c r="C227" t="s">
        <v>1743</v>
      </c>
      <c r="D227" t="s">
        <v>1328</v>
      </c>
      <c r="E227">
        <v>1</v>
      </c>
      <c r="F227">
        <v>133333</v>
      </c>
      <c r="G227">
        <v>133333</v>
      </c>
      <c r="H227">
        <v>133333</v>
      </c>
      <c r="I227">
        <v>133333</v>
      </c>
      <c r="J227">
        <v>133333</v>
      </c>
      <c r="K227">
        <v>133333</v>
      </c>
      <c r="L227">
        <v>133333</v>
      </c>
      <c r="M227">
        <v>133333</v>
      </c>
      <c r="N227">
        <v>200000</v>
      </c>
      <c r="O227">
        <v>133333</v>
      </c>
      <c r="P227">
        <v>133333</v>
      </c>
      <c r="Q227">
        <v>133333</v>
      </c>
      <c r="R227">
        <v>133333</v>
      </c>
      <c r="S227">
        <v>133333</v>
      </c>
      <c r="T227">
        <v>133333</v>
      </c>
      <c r="U227">
        <v>133333</v>
      </c>
      <c r="V227">
        <v>133333</v>
      </c>
      <c r="W227">
        <v>133333</v>
      </c>
      <c r="X227">
        <v>200000</v>
      </c>
      <c r="Y227">
        <v>133333</v>
      </c>
      <c r="Z227">
        <v>100000</v>
      </c>
      <c r="AA227">
        <v>100000</v>
      </c>
      <c r="AB227">
        <v>100000</v>
      </c>
      <c r="AC227">
        <v>100000</v>
      </c>
      <c r="AD227">
        <v>100000</v>
      </c>
      <c r="AE227">
        <v>100000</v>
      </c>
      <c r="AF227">
        <v>100000</v>
      </c>
      <c r="AG227">
        <v>100000</v>
      </c>
      <c r="AH227">
        <v>150000</v>
      </c>
      <c r="AI227">
        <v>100000</v>
      </c>
      <c r="AJ227">
        <v>100000</v>
      </c>
      <c r="AK227">
        <v>100000</v>
      </c>
      <c r="AL227">
        <v>100000</v>
      </c>
      <c r="AM227">
        <v>100000</v>
      </c>
      <c r="AN227">
        <v>100000</v>
      </c>
      <c r="AO227">
        <v>100000</v>
      </c>
      <c r="AP227">
        <v>100000</v>
      </c>
      <c r="AQ227">
        <v>100000</v>
      </c>
      <c r="AR227">
        <v>150000</v>
      </c>
      <c r="AS227">
        <v>100000</v>
      </c>
      <c r="AT227">
        <v>7.7</v>
      </c>
      <c r="AU227">
        <v>7.7</v>
      </c>
      <c r="AV227">
        <v>7.7</v>
      </c>
      <c r="AW227">
        <v>7.7</v>
      </c>
      <c r="AX227">
        <v>7.7</v>
      </c>
      <c r="AY227">
        <v>7.7</v>
      </c>
      <c r="AZ227">
        <v>7.7</v>
      </c>
      <c r="BA227">
        <v>7.7</v>
      </c>
      <c r="BB227">
        <v>7.7</v>
      </c>
      <c r="BC227">
        <v>7.7</v>
      </c>
      <c r="BD227" t="s">
        <v>2406</v>
      </c>
      <c r="BE227">
        <v>-7.7573511999999996</v>
      </c>
      <c r="BF227">
        <v>110.38363270000001</v>
      </c>
      <c r="BG227">
        <v>3.3373542876671521E-3</v>
      </c>
      <c r="BH227">
        <v>358920.11111111112</v>
      </c>
      <c r="BI227">
        <v>334348</v>
      </c>
      <c r="BJ227">
        <v>203493.9</v>
      </c>
      <c r="BK227">
        <v>200397.88888888891</v>
      </c>
      <c r="BL227">
        <v>228568.22222222219</v>
      </c>
      <c r="BM227">
        <v>223041.22222222219</v>
      </c>
      <c r="BN227">
        <v>260026</v>
      </c>
      <c r="BO227">
        <v>369596.14285714278</v>
      </c>
      <c r="BP227">
        <v>47801.75</v>
      </c>
      <c r="BQ227">
        <v>186985.4</v>
      </c>
      <c r="BR227">
        <v>211106.1</v>
      </c>
      <c r="BS227">
        <v>291597.875</v>
      </c>
      <c r="BT227">
        <v>193239.5</v>
      </c>
      <c r="BU227">
        <v>188572.6</v>
      </c>
      <c r="BV227">
        <v>188610.3</v>
      </c>
      <c r="BW227">
        <v>176472.8</v>
      </c>
      <c r="BX227">
        <v>176627.20000000001</v>
      </c>
      <c r="BY227">
        <v>241593.1</v>
      </c>
      <c r="BZ227">
        <v>244204.5</v>
      </c>
      <c r="CA227">
        <v>197400.3</v>
      </c>
      <c r="CB227">
        <f t="shared" si="27"/>
        <v>105000</v>
      </c>
      <c r="CC227">
        <f t="shared" si="28"/>
        <v>105000</v>
      </c>
      <c r="CD227">
        <f t="shared" si="29"/>
        <v>7.7000000000000011</v>
      </c>
      <c r="CE227">
        <v>1</v>
      </c>
      <c r="CF227">
        <v>0</v>
      </c>
      <c r="CG227">
        <v>1</v>
      </c>
      <c r="CH227">
        <v>0</v>
      </c>
      <c r="CI227">
        <v>1</v>
      </c>
      <c r="CJ227">
        <v>1</v>
      </c>
      <c r="CK227">
        <v>0</v>
      </c>
      <c r="CL227">
        <f t="shared" si="30"/>
        <v>150000</v>
      </c>
      <c r="CM227">
        <f t="shared" si="31"/>
        <v>100000</v>
      </c>
      <c r="CN227">
        <f t="shared" si="32"/>
        <v>1.5</v>
      </c>
      <c r="CO227">
        <f t="shared" si="33"/>
        <v>150000</v>
      </c>
      <c r="CP227">
        <f t="shared" si="34"/>
        <v>100000</v>
      </c>
      <c r="CQ227">
        <f t="shared" si="35"/>
        <v>1.5</v>
      </c>
      <c r="CR227">
        <v>1</v>
      </c>
      <c r="CS227">
        <v>0</v>
      </c>
      <c r="CT227" t="s">
        <v>2519</v>
      </c>
      <c r="CU227">
        <v>0</v>
      </c>
      <c r="CV227">
        <v>1</v>
      </c>
      <c r="CW227">
        <v>0</v>
      </c>
      <c r="CX227">
        <v>0</v>
      </c>
      <c r="CY227">
        <v>0</v>
      </c>
    </row>
    <row r="228" spans="1:103" x14ac:dyDescent="0.25">
      <c r="A228" t="s">
        <v>417</v>
      </c>
      <c r="B228" t="s">
        <v>1285</v>
      </c>
      <c r="C228" t="s">
        <v>1726</v>
      </c>
      <c r="D228" t="s">
        <v>1328</v>
      </c>
      <c r="E228">
        <v>1</v>
      </c>
      <c r="F228">
        <v>240000</v>
      </c>
      <c r="H228">
        <v>240000</v>
      </c>
      <c r="I228">
        <v>240000</v>
      </c>
      <c r="J228">
        <v>240000</v>
      </c>
      <c r="L228">
        <v>240000</v>
      </c>
      <c r="M228">
        <v>240000</v>
      </c>
      <c r="N228">
        <v>240000</v>
      </c>
      <c r="O228">
        <v>360000</v>
      </c>
      <c r="P228">
        <v>240000</v>
      </c>
      <c r="R228">
        <v>240000</v>
      </c>
      <c r="S228">
        <v>240000</v>
      </c>
      <c r="T228">
        <v>240000</v>
      </c>
      <c r="U228">
        <v>240000</v>
      </c>
      <c r="V228">
        <v>240000</v>
      </c>
      <c r="W228">
        <v>240000</v>
      </c>
      <c r="X228">
        <v>240000</v>
      </c>
      <c r="Y228">
        <v>360000</v>
      </c>
      <c r="Z228">
        <v>180000</v>
      </c>
      <c r="AB228">
        <v>180000</v>
      </c>
      <c r="AC228">
        <v>180000</v>
      </c>
      <c r="AD228">
        <v>180000</v>
      </c>
      <c r="AF228">
        <v>180000</v>
      </c>
      <c r="AG228">
        <v>180000</v>
      </c>
      <c r="AH228">
        <v>180000</v>
      </c>
      <c r="AI228">
        <v>270000</v>
      </c>
      <c r="AJ228">
        <v>180000</v>
      </c>
      <c r="AL228">
        <v>180000</v>
      </c>
      <c r="AM228">
        <v>180000</v>
      </c>
      <c r="AN228">
        <v>180000</v>
      </c>
      <c r="AO228">
        <v>180000</v>
      </c>
      <c r="AP228">
        <v>180000</v>
      </c>
      <c r="AQ228">
        <v>180000</v>
      </c>
      <c r="AR228">
        <v>180000</v>
      </c>
      <c r="AS228">
        <v>270000</v>
      </c>
      <c r="AT228">
        <v>8.1999999999999993</v>
      </c>
      <c r="AV228">
        <v>8.1999999999999993</v>
      </c>
      <c r="AW228">
        <v>8.1999999999999993</v>
      </c>
      <c r="AX228">
        <v>8.1999999999999993</v>
      </c>
      <c r="AY228">
        <v>8.1999999999999993</v>
      </c>
      <c r="AZ228">
        <v>8.1999999999999993</v>
      </c>
      <c r="BA228">
        <v>8.1999999999999993</v>
      </c>
      <c r="BB228">
        <v>8.1999999999999993</v>
      </c>
      <c r="BC228">
        <v>8.1999999999999993</v>
      </c>
      <c r="BD228" t="s">
        <v>2406</v>
      </c>
      <c r="BE228">
        <v>-7.7810309000000002</v>
      </c>
      <c r="BF228">
        <v>110.3866522</v>
      </c>
      <c r="BG228">
        <v>3.220055543245841E-3</v>
      </c>
      <c r="BH228">
        <v>378881.25</v>
      </c>
      <c r="BJ228">
        <v>204058.33333333331</v>
      </c>
      <c r="BK228">
        <v>220725</v>
      </c>
      <c r="BL228">
        <v>210432.5</v>
      </c>
      <c r="BN228">
        <v>717253.1</v>
      </c>
      <c r="BO228">
        <v>446399.83333333331</v>
      </c>
      <c r="BP228">
        <v>784712</v>
      </c>
      <c r="BQ228">
        <v>170889.55555555559</v>
      </c>
      <c r="BR228">
        <v>235696.2</v>
      </c>
      <c r="BT228">
        <v>180619.6</v>
      </c>
      <c r="BU228">
        <v>360391.1</v>
      </c>
      <c r="BV228">
        <v>367730.7</v>
      </c>
      <c r="BW228">
        <v>173048.6</v>
      </c>
      <c r="BX228">
        <v>186050.7</v>
      </c>
      <c r="BY228">
        <v>320462.44444444438</v>
      </c>
      <c r="BZ228">
        <v>361304.66666666669</v>
      </c>
      <c r="CA228">
        <v>165017.33333333331</v>
      </c>
      <c r="CB228">
        <f t="shared" si="27"/>
        <v>191250</v>
      </c>
      <c r="CC228">
        <f t="shared" si="28"/>
        <v>190000</v>
      </c>
      <c r="CD228">
        <f t="shared" si="29"/>
        <v>8.2000000000000011</v>
      </c>
      <c r="CE228">
        <v>1</v>
      </c>
      <c r="CF228">
        <v>0</v>
      </c>
      <c r="CG228">
        <v>1</v>
      </c>
      <c r="CH228">
        <v>0</v>
      </c>
      <c r="CI228">
        <v>1</v>
      </c>
      <c r="CJ228">
        <v>1</v>
      </c>
      <c r="CK228">
        <v>0</v>
      </c>
      <c r="CL228">
        <f t="shared" si="30"/>
        <v>270000</v>
      </c>
      <c r="CM228">
        <f t="shared" si="31"/>
        <v>180000</v>
      </c>
      <c r="CN228">
        <f t="shared" si="32"/>
        <v>1.5</v>
      </c>
      <c r="CO228">
        <f t="shared" si="33"/>
        <v>270000</v>
      </c>
      <c r="CP228">
        <f t="shared" si="34"/>
        <v>180000</v>
      </c>
      <c r="CQ228">
        <f t="shared" si="35"/>
        <v>1.5</v>
      </c>
      <c r="CR228">
        <v>1</v>
      </c>
      <c r="CS228">
        <v>0</v>
      </c>
      <c r="CT228" t="s">
        <v>2520</v>
      </c>
      <c r="CU228">
        <v>0</v>
      </c>
      <c r="CV228">
        <v>0</v>
      </c>
      <c r="CW228">
        <v>1</v>
      </c>
      <c r="CX228">
        <v>0</v>
      </c>
      <c r="CY228">
        <v>0</v>
      </c>
    </row>
    <row r="229" spans="1:103" x14ac:dyDescent="0.25">
      <c r="A229" t="s">
        <v>586</v>
      </c>
      <c r="B229" t="s">
        <v>1267</v>
      </c>
      <c r="C229" t="s">
        <v>1706</v>
      </c>
      <c r="D229" t="s">
        <v>1328</v>
      </c>
      <c r="E229">
        <v>1</v>
      </c>
      <c r="F229">
        <v>400000</v>
      </c>
      <c r="H229">
        <v>266667</v>
      </c>
      <c r="I229">
        <v>266667</v>
      </c>
      <c r="J229">
        <v>266667</v>
      </c>
      <c r="K229">
        <v>266667</v>
      </c>
      <c r="L229">
        <v>266667</v>
      </c>
      <c r="M229">
        <v>400000</v>
      </c>
      <c r="N229">
        <v>400000</v>
      </c>
      <c r="O229">
        <v>266667</v>
      </c>
      <c r="P229">
        <v>400000</v>
      </c>
      <c r="R229">
        <v>266667</v>
      </c>
      <c r="S229">
        <v>266667</v>
      </c>
      <c r="T229">
        <v>266667</v>
      </c>
      <c r="U229">
        <v>266667</v>
      </c>
      <c r="V229">
        <v>266667</v>
      </c>
      <c r="W229">
        <v>400000</v>
      </c>
      <c r="X229">
        <v>400000</v>
      </c>
      <c r="Y229">
        <v>266667</v>
      </c>
      <c r="Z229">
        <v>300000</v>
      </c>
      <c r="AB229">
        <v>200000</v>
      </c>
      <c r="AC229">
        <v>200000</v>
      </c>
      <c r="AD229">
        <v>200000</v>
      </c>
      <c r="AE229">
        <v>200000</v>
      </c>
      <c r="AF229">
        <v>200000</v>
      </c>
      <c r="AG229">
        <v>300000</v>
      </c>
      <c r="AH229">
        <v>300000</v>
      </c>
      <c r="AI229">
        <v>200000</v>
      </c>
      <c r="AJ229">
        <v>300000</v>
      </c>
      <c r="AL229">
        <v>200000</v>
      </c>
      <c r="AM229">
        <v>200000</v>
      </c>
      <c r="AN229">
        <v>200000</v>
      </c>
      <c r="AO229">
        <v>200000</v>
      </c>
      <c r="AP229">
        <v>200000</v>
      </c>
      <c r="AQ229">
        <v>300000</v>
      </c>
      <c r="AR229">
        <v>300000</v>
      </c>
      <c r="AS229">
        <v>200000</v>
      </c>
      <c r="AT229">
        <v>8.1999999999999993</v>
      </c>
      <c r="AV229">
        <v>8.1999999999999993</v>
      </c>
      <c r="AW229">
        <v>8.1999999999999993</v>
      </c>
      <c r="AX229">
        <v>8.1999999999999993</v>
      </c>
      <c r="AY229">
        <v>8.1999999999999993</v>
      </c>
      <c r="AZ229">
        <v>8.1999999999999993</v>
      </c>
      <c r="BA229">
        <v>8.1999999999999993</v>
      </c>
      <c r="BB229">
        <v>8.1999999999999993</v>
      </c>
      <c r="BC229">
        <v>8.1999999999999993</v>
      </c>
      <c r="BD229" t="s">
        <v>2406</v>
      </c>
      <c r="BE229">
        <v>-7.8110732</v>
      </c>
      <c r="BF229">
        <v>110.40250880000001</v>
      </c>
      <c r="BG229">
        <v>1.0619039085996301E-2</v>
      </c>
      <c r="BH229">
        <v>139576.55555555559</v>
      </c>
      <c r="BJ229">
        <v>71417.2</v>
      </c>
      <c r="BK229">
        <v>77355.125</v>
      </c>
      <c r="BL229">
        <v>124794.75</v>
      </c>
      <c r="BM229">
        <v>46479.714285714283</v>
      </c>
      <c r="BN229">
        <v>95744.2</v>
      </c>
      <c r="BO229">
        <v>173449.71428571429</v>
      </c>
      <c r="BP229">
        <v>176787.8571428571</v>
      </c>
      <c r="BQ229">
        <v>64644.5</v>
      </c>
      <c r="BR229">
        <v>127918.6</v>
      </c>
      <c r="BT229">
        <v>72946.3</v>
      </c>
      <c r="BU229">
        <v>72678.333333333328</v>
      </c>
      <c r="BV229">
        <v>26709.333333333328</v>
      </c>
      <c r="BW229">
        <v>23924.333333333328</v>
      </c>
      <c r="BX229">
        <v>79645.8</v>
      </c>
      <c r="BY229">
        <v>97446.222222222219</v>
      </c>
      <c r="BZ229">
        <v>148565.625</v>
      </c>
      <c r="CA229">
        <v>22265.333333333328</v>
      </c>
      <c r="CB229">
        <f t="shared" si="27"/>
        <v>233333.33333333334</v>
      </c>
      <c r="CC229">
        <f t="shared" si="28"/>
        <v>233333.33333333334</v>
      </c>
      <c r="CD229">
        <f t="shared" si="29"/>
        <v>8.2000000000000011</v>
      </c>
      <c r="CE229">
        <v>1</v>
      </c>
      <c r="CF229">
        <v>0</v>
      </c>
      <c r="CG229">
        <v>1</v>
      </c>
      <c r="CH229">
        <v>0</v>
      </c>
      <c r="CI229">
        <v>1</v>
      </c>
      <c r="CJ229">
        <v>1</v>
      </c>
      <c r="CK229">
        <v>0</v>
      </c>
      <c r="CL229">
        <f t="shared" si="30"/>
        <v>300000</v>
      </c>
      <c r="CM229">
        <f t="shared" si="31"/>
        <v>200000</v>
      </c>
      <c r="CN229">
        <f t="shared" si="32"/>
        <v>1.5</v>
      </c>
      <c r="CO229">
        <f t="shared" si="33"/>
        <v>300000</v>
      </c>
      <c r="CP229">
        <f t="shared" si="34"/>
        <v>200000</v>
      </c>
      <c r="CQ229">
        <f t="shared" si="35"/>
        <v>1.5</v>
      </c>
      <c r="CR229">
        <v>1</v>
      </c>
      <c r="CS229">
        <v>0</v>
      </c>
      <c r="CT229" t="s">
        <v>2518</v>
      </c>
      <c r="CU229">
        <v>1</v>
      </c>
      <c r="CV229">
        <v>0</v>
      </c>
      <c r="CW229">
        <v>0</v>
      </c>
      <c r="CX229">
        <v>0</v>
      </c>
      <c r="CY229">
        <v>0</v>
      </c>
    </row>
    <row r="230" spans="1:103" x14ac:dyDescent="0.25">
      <c r="A230" t="s">
        <v>125</v>
      </c>
      <c r="B230" t="s">
        <v>1303</v>
      </c>
      <c r="C230" t="s">
        <v>2403</v>
      </c>
      <c r="D230" t="s">
        <v>1328</v>
      </c>
      <c r="E230">
        <v>2</v>
      </c>
      <c r="F230">
        <v>313333</v>
      </c>
      <c r="H230">
        <v>340000</v>
      </c>
      <c r="I230">
        <v>266667</v>
      </c>
      <c r="J230">
        <v>400000</v>
      </c>
      <c r="K230">
        <v>340000</v>
      </c>
      <c r="L230">
        <v>400000</v>
      </c>
      <c r="O230">
        <v>313333</v>
      </c>
      <c r="P230">
        <v>326667</v>
      </c>
      <c r="R230">
        <v>313333</v>
      </c>
      <c r="T230">
        <v>313333</v>
      </c>
      <c r="U230">
        <v>313333</v>
      </c>
      <c r="V230">
        <v>313333</v>
      </c>
      <c r="Y230">
        <v>313333</v>
      </c>
      <c r="Z230">
        <v>235000</v>
      </c>
      <c r="AB230">
        <v>255000</v>
      </c>
      <c r="AC230">
        <v>200000</v>
      </c>
      <c r="AD230">
        <v>300000</v>
      </c>
      <c r="AE230">
        <v>255000</v>
      </c>
      <c r="AF230">
        <v>300000</v>
      </c>
      <c r="AI230">
        <v>235000</v>
      </c>
      <c r="AJ230">
        <v>245000</v>
      </c>
      <c r="AL230">
        <v>235000</v>
      </c>
      <c r="AN230">
        <v>235000</v>
      </c>
      <c r="AO230">
        <v>235000</v>
      </c>
      <c r="AP230">
        <v>235000</v>
      </c>
      <c r="AS230">
        <v>235000</v>
      </c>
      <c r="AT230">
        <v>8.4</v>
      </c>
      <c r="AV230">
        <v>8.4</v>
      </c>
      <c r="AW230">
        <v>8.4</v>
      </c>
      <c r="AX230">
        <v>8.4</v>
      </c>
      <c r="AY230">
        <v>8.4</v>
      </c>
      <c r="AZ230">
        <v>8.4</v>
      </c>
      <c r="BC230">
        <v>8.4</v>
      </c>
      <c r="BD230" t="s">
        <v>2405</v>
      </c>
      <c r="BE230">
        <v>-7.7991627000000001</v>
      </c>
      <c r="BF230">
        <v>110.373273</v>
      </c>
      <c r="BG230">
        <v>3.4618546352680789E-3</v>
      </c>
      <c r="BH230">
        <v>323040.33333333331</v>
      </c>
      <c r="BJ230">
        <v>237628.77777777781</v>
      </c>
      <c r="BK230">
        <v>188381.8</v>
      </c>
      <c r="BL230">
        <v>198330.22222222219</v>
      </c>
      <c r="BM230">
        <v>188586.33333333331</v>
      </c>
      <c r="BN230">
        <v>470926</v>
      </c>
      <c r="BQ230">
        <v>211901.25</v>
      </c>
      <c r="BR230">
        <v>333391.66666666669</v>
      </c>
      <c r="BT230">
        <v>184297.60000000001</v>
      </c>
      <c r="BV230">
        <v>224407.5</v>
      </c>
      <c r="BW230">
        <v>203724.44444444441</v>
      </c>
      <c r="BX230">
        <v>306073.16666666669</v>
      </c>
      <c r="CA230">
        <v>223868.57142857139</v>
      </c>
      <c r="CB230">
        <f t="shared" si="27"/>
        <v>254285.71428571429</v>
      </c>
      <c r="CC230">
        <f t="shared" si="28"/>
        <v>236666.66666666666</v>
      </c>
      <c r="CD230">
        <f t="shared" si="29"/>
        <v>8.4</v>
      </c>
      <c r="CE230">
        <v>1</v>
      </c>
      <c r="CF230">
        <v>1</v>
      </c>
      <c r="CG230">
        <v>1</v>
      </c>
      <c r="CH230">
        <v>1</v>
      </c>
      <c r="CI230">
        <v>1</v>
      </c>
      <c r="CJ230">
        <v>1</v>
      </c>
      <c r="CK230">
        <v>1</v>
      </c>
      <c r="CL230">
        <f t="shared" si="30"/>
        <v>300000</v>
      </c>
      <c r="CM230">
        <f t="shared" si="31"/>
        <v>200000</v>
      </c>
      <c r="CN230">
        <f t="shared" si="32"/>
        <v>1.5</v>
      </c>
      <c r="CO230">
        <f t="shared" si="33"/>
        <v>245000</v>
      </c>
      <c r="CP230">
        <f t="shared" si="34"/>
        <v>235000</v>
      </c>
      <c r="CQ230">
        <f t="shared" si="35"/>
        <v>1.0425531914893618</v>
      </c>
      <c r="CR230">
        <v>1</v>
      </c>
      <c r="CS230">
        <v>0</v>
      </c>
      <c r="CT230" t="s">
        <v>2520</v>
      </c>
      <c r="CU230">
        <v>0</v>
      </c>
      <c r="CV230">
        <v>0</v>
      </c>
      <c r="CW230">
        <v>1</v>
      </c>
      <c r="CX230">
        <v>0</v>
      </c>
      <c r="CY230">
        <v>0</v>
      </c>
    </row>
    <row r="231" spans="1:103" x14ac:dyDescent="0.25">
      <c r="A231" t="s">
        <v>1223</v>
      </c>
      <c r="B231" t="s">
        <v>1279</v>
      </c>
      <c r="C231" t="s">
        <v>2169</v>
      </c>
      <c r="D231" t="s">
        <v>1328</v>
      </c>
      <c r="E231">
        <v>4</v>
      </c>
      <c r="H231">
        <v>1386667</v>
      </c>
      <c r="I231">
        <v>1386667</v>
      </c>
      <c r="J231">
        <v>1520000</v>
      </c>
      <c r="K231">
        <v>2080000</v>
      </c>
      <c r="L231">
        <v>1386667</v>
      </c>
      <c r="O231">
        <v>1386667</v>
      </c>
      <c r="R231">
        <v>1386667</v>
      </c>
      <c r="S231">
        <v>1386667</v>
      </c>
      <c r="T231">
        <v>1386667</v>
      </c>
      <c r="U231">
        <v>2080000</v>
      </c>
      <c r="V231">
        <v>2080000</v>
      </c>
      <c r="Y231">
        <v>1620000</v>
      </c>
      <c r="AB231">
        <v>1040000</v>
      </c>
      <c r="AC231">
        <v>1040000</v>
      </c>
      <c r="AD231">
        <v>1140000</v>
      </c>
      <c r="AE231">
        <v>1560000</v>
      </c>
      <c r="AF231">
        <v>1040000</v>
      </c>
      <c r="AI231">
        <v>1040000</v>
      </c>
      <c r="AL231">
        <v>1040000</v>
      </c>
      <c r="AM231">
        <v>1040000</v>
      </c>
      <c r="AN231">
        <v>1040000</v>
      </c>
      <c r="AO231">
        <v>1560000</v>
      </c>
      <c r="AP231">
        <v>1560000</v>
      </c>
      <c r="AS231">
        <v>1215000</v>
      </c>
      <c r="AV231">
        <v>8.3000000000000007</v>
      </c>
      <c r="AW231">
        <v>8.3000000000000007</v>
      </c>
      <c r="AX231">
        <v>8.3000000000000007</v>
      </c>
      <c r="AY231">
        <v>8.3000000000000007</v>
      </c>
      <c r="AZ231">
        <v>8.3000000000000007</v>
      </c>
      <c r="BC231">
        <v>8.3000000000000007</v>
      </c>
      <c r="BD231" t="s">
        <v>2423</v>
      </c>
      <c r="BE231">
        <v>-8.0281783000000004</v>
      </c>
      <c r="BF231">
        <v>110.34093900000001</v>
      </c>
      <c r="BG231">
        <v>6.3215105849162359E-2</v>
      </c>
      <c r="BJ231">
        <v>814091.1</v>
      </c>
      <c r="BK231">
        <v>823566</v>
      </c>
      <c r="BL231">
        <v>925412.2</v>
      </c>
      <c r="BM231">
        <v>1348576.2</v>
      </c>
      <c r="BN231">
        <v>809934.25</v>
      </c>
      <c r="BQ231">
        <v>831336</v>
      </c>
      <c r="BT231">
        <v>818650.8</v>
      </c>
      <c r="BU231">
        <v>819911.1</v>
      </c>
      <c r="BV231">
        <v>819911.1</v>
      </c>
      <c r="BW231">
        <v>1336609.7</v>
      </c>
      <c r="BX231">
        <v>1332570.111111111</v>
      </c>
      <c r="CA231">
        <v>973269.66666666663</v>
      </c>
      <c r="CB231">
        <f t="shared" si="27"/>
        <v>1143333.3333333333</v>
      </c>
      <c r="CC231">
        <f t="shared" si="28"/>
        <v>1242500</v>
      </c>
      <c r="CD231">
        <f t="shared" si="29"/>
        <v>8.2999999999999989</v>
      </c>
      <c r="CE231">
        <v>1</v>
      </c>
      <c r="CF231">
        <v>1</v>
      </c>
      <c r="CG231">
        <v>1</v>
      </c>
      <c r="CH231">
        <v>0</v>
      </c>
      <c r="CI231">
        <v>1</v>
      </c>
      <c r="CJ231">
        <v>1</v>
      </c>
      <c r="CK231">
        <v>1</v>
      </c>
      <c r="CL231">
        <f t="shared" si="30"/>
        <v>1560000</v>
      </c>
      <c r="CM231">
        <f t="shared" si="31"/>
        <v>1040000</v>
      </c>
      <c r="CN231">
        <f t="shared" si="32"/>
        <v>1.5</v>
      </c>
      <c r="CO231">
        <f t="shared" si="33"/>
        <v>1560000</v>
      </c>
      <c r="CP231">
        <f t="shared" si="34"/>
        <v>1040000</v>
      </c>
      <c r="CQ231">
        <f t="shared" si="35"/>
        <v>1.5</v>
      </c>
      <c r="CR231">
        <v>1</v>
      </c>
      <c r="CS231">
        <v>0</v>
      </c>
      <c r="CT231" t="s">
        <v>2518</v>
      </c>
      <c r="CU231">
        <v>1</v>
      </c>
      <c r="CV231">
        <v>0</v>
      </c>
      <c r="CW231">
        <v>0</v>
      </c>
      <c r="CX231">
        <v>0</v>
      </c>
      <c r="CY231">
        <v>0</v>
      </c>
    </row>
    <row r="232" spans="1:103" x14ac:dyDescent="0.25">
      <c r="A232" t="s">
        <v>226</v>
      </c>
      <c r="B232" t="s">
        <v>1288</v>
      </c>
      <c r="C232" t="s">
        <v>1885</v>
      </c>
      <c r="D232" t="s">
        <v>1328</v>
      </c>
      <c r="E232">
        <v>0</v>
      </c>
      <c r="F232">
        <v>252000</v>
      </c>
      <c r="H232">
        <v>198667</v>
      </c>
      <c r="I232">
        <v>198667</v>
      </c>
      <c r="J232">
        <v>252000</v>
      </c>
      <c r="K232">
        <v>298667</v>
      </c>
      <c r="L232">
        <v>198667</v>
      </c>
      <c r="O232">
        <v>252000</v>
      </c>
      <c r="P232">
        <v>198667</v>
      </c>
      <c r="Q232">
        <v>198667</v>
      </c>
      <c r="R232">
        <v>198667</v>
      </c>
      <c r="S232">
        <v>198667</v>
      </c>
      <c r="T232">
        <v>198667</v>
      </c>
      <c r="U232">
        <v>198667</v>
      </c>
      <c r="V232">
        <v>198667</v>
      </c>
      <c r="W232">
        <v>198667</v>
      </c>
      <c r="X232">
        <v>252000</v>
      </c>
      <c r="Y232">
        <v>198667</v>
      </c>
      <c r="Z232">
        <v>189000</v>
      </c>
      <c r="AB232">
        <v>149000</v>
      </c>
      <c r="AC232">
        <v>149000</v>
      </c>
      <c r="AD232">
        <v>189000</v>
      </c>
      <c r="AE232">
        <v>224000</v>
      </c>
      <c r="AF232">
        <v>149000</v>
      </c>
      <c r="AI232">
        <v>189000</v>
      </c>
      <c r="AJ232">
        <v>149000</v>
      </c>
      <c r="AK232">
        <v>149000</v>
      </c>
      <c r="AL232">
        <v>149000</v>
      </c>
      <c r="AM232">
        <v>149000</v>
      </c>
      <c r="AN232">
        <v>149000</v>
      </c>
      <c r="AO232">
        <v>149000</v>
      </c>
      <c r="AP232">
        <v>149000</v>
      </c>
      <c r="AQ232">
        <v>149000</v>
      </c>
      <c r="AR232">
        <v>189000</v>
      </c>
      <c r="AS232">
        <v>149000</v>
      </c>
      <c r="AT232">
        <v>8.5</v>
      </c>
      <c r="AU232">
        <v>8.5</v>
      </c>
      <c r="AV232">
        <v>8.5</v>
      </c>
      <c r="AW232">
        <v>8.5</v>
      </c>
      <c r="AX232">
        <v>8.5</v>
      </c>
      <c r="AY232">
        <v>8.5</v>
      </c>
      <c r="AZ232">
        <v>8.5</v>
      </c>
      <c r="BA232">
        <v>8.5</v>
      </c>
      <c r="BB232">
        <v>8.5</v>
      </c>
      <c r="BC232">
        <v>8.5</v>
      </c>
      <c r="BD232" t="s">
        <v>2416</v>
      </c>
      <c r="BE232">
        <v>-7.7935451000000002</v>
      </c>
      <c r="BF232">
        <v>110.37416930000001</v>
      </c>
      <c r="BG232">
        <v>3.9285339865295539E-3</v>
      </c>
      <c r="BH232">
        <v>55157.625</v>
      </c>
      <c r="BJ232">
        <v>110555.88888888891</v>
      </c>
      <c r="BK232">
        <v>94424.4</v>
      </c>
      <c r="BL232">
        <v>47000</v>
      </c>
      <c r="BM232">
        <v>62375</v>
      </c>
      <c r="BN232">
        <v>38593.25</v>
      </c>
      <c r="BQ232">
        <v>99808.888888888891</v>
      </c>
      <c r="BR232">
        <v>100536.6</v>
      </c>
      <c r="BS232">
        <v>85328</v>
      </c>
      <c r="BT232">
        <v>88950</v>
      </c>
      <c r="BU232">
        <v>89320.8</v>
      </c>
      <c r="BV232">
        <v>89647</v>
      </c>
      <c r="BW232">
        <v>53187.25</v>
      </c>
      <c r="BX232">
        <v>50109</v>
      </c>
      <c r="BY232">
        <v>113546.5</v>
      </c>
      <c r="BZ232">
        <v>72755.5</v>
      </c>
      <c r="CA232">
        <v>102132.1</v>
      </c>
      <c r="CB232">
        <f t="shared" si="27"/>
        <v>176857.14285714287</v>
      </c>
      <c r="CC232">
        <f t="shared" si="28"/>
        <v>153000</v>
      </c>
      <c r="CD232">
        <f t="shared" si="29"/>
        <v>8.5</v>
      </c>
      <c r="CE232">
        <v>1</v>
      </c>
      <c r="CF232">
        <v>1</v>
      </c>
      <c r="CG232">
        <v>1</v>
      </c>
      <c r="CH232">
        <v>0</v>
      </c>
      <c r="CI232">
        <v>1</v>
      </c>
      <c r="CJ232">
        <v>1</v>
      </c>
      <c r="CK232">
        <v>0</v>
      </c>
      <c r="CL232">
        <f t="shared" si="30"/>
        <v>224000</v>
      </c>
      <c r="CM232">
        <f t="shared" si="31"/>
        <v>149000</v>
      </c>
      <c r="CN232">
        <f t="shared" si="32"/>
        <v>1.5033557046979866</v>
      </c>
      <c r="CO232">
        <f t="shared" si="33"/>
        <v>189000</v>
      </c>
      <c r="CP232">
        <f t="shared" si="34"/>
        <v>149000</v>
      </c>
      <c r="CQ232">
        <f t="shared" si="35"/>
        <v>1.2684563758389262</v>
      </c>
      <c r="CR232">
        <v>1</v>
      </c>
      <c r="CS232">
        <v>0</v>
      </c>
      <c r="CT232" t="s">
        <v>2520</v>
      </c>
      <c r="CU232">
        <v>0</v>
      </c>
      <c r="CV232">
        <v>0</v>
      </c>
      <c r="CW232">
        <v>1</v>
      </c>
      <c r="CX232">
        <v>0</v>
      </c>
      <c r="CY232">
        <v>0</v>
      </c>
    </row>
    <row r="233" spans="1:103" x14ac:dyDescent="0.25">
      <c r="A233" t="s">
        <v>135</v>
      </c>
      <c r="B233" t="s">
        <v>1289</v>
      </c>
      <c r="C233" t="s">
        <v>2191</v>
      </c>
      <c r="D233" t="s">
        <v>1328</v>
      </c>
      <c r="E233">
        <v>4</v>
      </c>
      <c r="F233">
        <v>492000</v>
      </c>
      <c r="G233">
        <v>740000</v>
      </c>
      <c r="H233">
        <v>492000</v>
      </c>
      <c r="I233">
        <v>492000</v>
      </c>
      <c r="J233">
        <v>492000</v>
      </c>
      <c r="K233">
        <v>492000</v>
      </c>
      <c r="L233">
        <v>492000</v>
      </c>
      <c r="N233">
        <v>598667</v>
      </c>
      <c r="O233">
        <v>532000</v>
      </c>
      <c r="P233">
        <v>492000</v>
      </c>
      <c r="R233">
        <v>492000</v>
      </c>
      <c r="S233">
        <v>492000</v>
      </c>
      <c r="T233">
        <v>492000</v>
      </c>
      <c r="U233">
        <v>598667</v>
      </c>
      <c r="V233">
        <v>492000</v>
      </c>
      <c r="W233">
        <v>598667</v>
      </c>
      <c r="X233">
        <v>644593</v>
      </c>
      <c r="Y233">
        <v>575626</v>
      </c>
      <c r="Z233">
        <v>369000</v>
      </c>
      <c r="AA233">
        <v>555000</v>
      </c>
      <c r="AB233">
        <v>369000</v>
      </c>
      <c r="AC233">
        <v>369000</v>
      </c>
      <c r="AD233">
        <v>369000</v>
      </c>
      <c r="AE233">
        <v>369000</v>
      </c>
      <c r="AF233">
        <v>369000</v>
      </c>
      <c r="AH233">
        <v>449000</v>
      </c>
      <c r="AI233">
        <v>399000</v>
      </c>
      <c r="AJ233">
        <v>369000</v>
      </c>
      <c r="AL233">
        <v>369000</v>
      </c>
      <c r="AM233">
        <v>369000</v>
      </c>
      <c r="AN233">
        <v>369000</v>
      </c>
      <c r="AO233">
        <v>449000</v>
      </c>
      <c r="AP233">
        <v>369000</v>
      </c>
      <c r="AQ233">
        <v>449000</v>
      </c>
      <c r="AR233">
        <v>483480</v>
      </c>
      <c r="AS233">
        <v>431719</v>
      </c>
      <c r="AT233">
        <v>8.3000000000000007</v>
      </c>
      <c r="AU233">
        <v>8.3000000000000007</v>
      </c>
      <c r="AV233">
        <v>8.3000000000000007</v>
      </c>
      <c r="AW233">
        <v>8.3000000000000007</v>
      </c>
      <c r="AX233">
        <v>8.3000000000000007</v>
      </c>
      <c r="AY233">
        <v>8.3000000000000007</v>
      </c>
      <c r="AZ233">
        <v>8.3000000000000007</v>
      </c>
      <c r="BA233">
        <v>8.3000000000000007</v>
      </c>
      <c r="BB233">
        <v>8.3000000000000007</v>
      </c>
      <c r="BC233">
        <v>8.3000000000000007</v>
      </c>
      <c r="BD233" t="s">
        <v>2468</v>
      </c>
      <c r="BE233">
        <v>-7.8357625000000004</v>
      </c>
      <c r="BF233">
        <v>110.36820400000001</v>
      </c>
      <c r="BG233">
        <v>1.1632099624906011E-2</v>
      </c>
      <c r="BH233">
        <v>184733.1</v>
      </c>
      <c r="BI233">
        <v>395764</v>
      </c>
      <c r="BJ233">
        <v>268493.44444444438</v>
      </c>
      <c r="BK233">
        <v>188338.55555555559</v>
      </c>
      <c r="BL233">
        <v>197351.77777777781</v>
      </c>
      <c r="BM233">
        <v>194286.4</v>
      </c>
      <c r="BN233">
        <v>176559.9</v>
      </c>
      <c r="BP233">
        <v>330025.125</v>
      </c>
      <c r="BQ233">
        <v>267878.66666666669</v>
      </c>
      <c r="BR233">
        <v>180187.9</v>
      </c>
      <c r="BT233">
        <v>286117.625</v>
      </c>
      <c r="BU233">
        <v>196616.33333333331</v>
      </c>
      <c r="BV233">
        <v>216394.7</v>
      </c>
      <c r="BW233">
        <v>266271.88888888888</v>
      </c>
      <c r="BX233">
        <v>197431.44444444441</v>
      </c>
      <c r="BY233">
        <v>266764.40000000002</v>
      </c>
      <c r="BZ233">
        <v>247945.71428571429</v>
      </c>
      <c r="CA233">
        <v>218221.9</v>
      </c>
      <c r="CB233">
        <f t="shared" si="27"/>
        <v>401888.88888888888</v>
      </c>
      <c r="CC233">
        <f t="shared" si="28"/>
        <v>406466.55555555556</v>
      </c>
      <c r="CD233">
        <f t="shared" si="29"/>
        <v>8.2999999999999989</v>
      </c>
      <c r="CE233">
        <v>1</v>
      </c>
      <c r="CF233">
        <v>0</v>
      </c>
      <c r="CG233">
        <v>1</v>
      </c>
      <c r="CH233">
        <v>1</v>
      </c>
      <c r="CI233">
        <v>1</v>
      </c>
      <c r="CJ233">
        <v>1</v>
      </c>
      <c r="CK233">
        <v>1</v>
      </c>
      <c r="CL233">
        <f t="shared" si="30"/>
        <v>555000</v>
      </c>
      <c r="CM233">
        <f t="shared" si="31"/>
        <v>369000</v>
      </c>
      <c r="CN233">
        <f t="shared" si="32"/>
        <v>1.5040650406504066</v>
      </c>
      <c r="CO233">
        <f t="shared" si="33"/>
        <v>483480</v>
      </c>
      <c r="CP233">
        <f t="shared" si="34"/>
        <v>369000</v>
      </c>
      <c r="CQ233">
        <f t="shared" si="35"/>
        <v>1.3102439024390244</v>
      </c>
      <c r="CR233">
        <v>1</v>
      </c>
      <c r="CS233">
        <v>0</v>
      </c>
      <c r="CT233" t="s">
        <v>2518</v>
      </c>
      <c r="CU233">
        <v>1</v>
      </c>
      <c r="CV233">
        <v>0</v>
      </c>
      <c r="CW233">
        <v>0</v>
      </c>
      <c r="CX233">
        <v>0</v>
      </c>
      <c r="CY233">
        <v>0</v>
      </c>
    </row>
    <row r="234" spans="1:103" x14ac:dyDescent="0.25">
      <c r="A234" t="s">
        <v>1149</v>
      </c>
      <c r="B234" t="s">
        <v>1312</v>
      </c>
      <c r="C234" t="s">
        <v>2061</v>
      </c>
      <c r="D234" t="s">
        <v>1328</v>
      </c>
      <c r="E234">
        <v>2</v>
      </c>
      <c r="H234">
        <v>192167</v>
      </c>
      <c r="I234">
        <v>222562</v>
      </c>
      <c r="L234">
        <v>202328</v>
      </c>
      <c r="N234">
        <v>234222</v>
      </c>
      <c r="O234">
        <v>188331</v>
      </c>
      <c r="P234">
        <v>202328</v>
      </c>
      <c r="Q234">
        <v>234995</v>
      </c>
      <c r="R234">
        <v>500000</v>
      </c>
      <c r="S234">
        <v>500000</v>
      </c>
      <c r="T234">
        <v>212929</v>
      </c>
      <c r="U234">
        <v>212929</v>
      </c>
      <c r="V234">
        <v>201882</v>
      </c>
      <c r="W234">
        <v>248865</v>
      </c>
      <c r="Y234">
        <v>252912</v>
      </c>
      <c r="AB234">
        <v>121065</v>
      </c>
      <c r="AC234">
        <v>140214</v>
      </c>
      <c r="AF234">
        <v>157816</v>
      </c>
      <c r="AH234">
        <v>182693</v>
      </c>
      <c r="AI234">
        <v>146898</v>
      </c>
      <c r="AJ234">
        <v>127467</v>
      </c>
      <c r="AK234">
        <v>148047</v>
      </c>
      <c r="AL234">
        <v>315000</v>
      </c>
      <c r="AM234">
        <v>315000</v>
      </c>
      <c r="AN234">
        <v>166085</v>
      </c>
      <c r="AO234">
        <v>166085</v>
      </c>
      <c r="AP234">
        <v>157468</v>
      </c>
      <c r="AQ234">
        <v>194115</v>
      </c>
      <c r="AS234">
        <v>197271</v>
      </c>
      <c r="AT234">
        <v>8.3000000000000007</v>
      </c>
      <c r="AU234">
        <v>8.3000000000000007</v>
      </c>
      <c r="AV234">
        <v>8.3000000000000007</v>
      </c>
      <c r="AW234">
        <v>8.3000000000000007</v>
      </c>
      <c r="AX234">
        <v>8.3000000000000007</v>
      </c>
      <c r="AY234">
        <v>8.3000000000000007</v>
      </c>
      <c r="AZ234">
        <v>8.3000000000000007</v>
      </c>
      <c r="BA234">
        <v>8.3000000000000007</v>
      </c>
      <c r="BB234">
        <v>8.3000000000000007</v>
      </c>
      <c r="BC234">
        <v>8.3000000000000007</v>
      </c>
      <c r="BD234" t="s">
        <v>2410</v>
      </c>
      <c r="BE234">
        <v>-7.8025393000000003</v>
      </c>
      <c r="BF234">
        <v>110.40146780000001</v>
      </c>
      <c r="BG234">
        <v>8.4751974972872325E-3</v>
      </c>
      <c r="BJ234">
        <v>228589.5</v>
      </c>
      <c r="BK234">
        <v>198094.11111111109</v>
      </c>
      <c r="BN234">
        <v>199932.55555555559</v>
      </c>
      <c r="BP234">
        <v>290607.66666666669</v>
      </c>
      <c r="BQ234">
        <v>174443.55555555559</v>
      </c>
      <c r="BR234">
        <v>228221.55555555559</v>
      </c>
      <c r="BS234">
        <v>301540.14285714278</v>
      </c>
      <c r="BT234">
        <v>132902.22222222219</v>
      </c>
      <c r="BU234">
        <v>121265.7777777778</v>
      </c>
      <c r="BV234">
        <v>114186.6666666667</v>
      </c>
      <c r="BW234">
        <v>118374.88888888891</v>
      </c>
      <c r="BX234">
        <v>200360.6</v>
      </c>
      <c r="BY234">
        <v>204644</v>
      </c>
      <c r="CA234">
        <v>96179.111111111109</v>
      </c>
      <c r="CB234">
        <f t="shared" si="27"/>
        <v>149737.20000000001</v>
      </c>
      <c r="CC234">
        <f t="shared" si="28"/>
        <v>198504.22222222222</v>
      </c>
      <c r="CD234">
        <f t="shared" si="29"/>
        <v>8.2999999999999989</v>
      </c>
      <c r="CE234">
        <v>1</v>
      </c>
      <c r="CF234">
        <v>0</v>
      </c>
      <c r="CG234">
        <v>0</v>
      </c>
      <c r="CH234">
        <v>0</v>
      </c>
      <c r="CI234">
        <v>1</v>
      </c>
      <c r="CJ234">
        <v>1</v>
      </c>
      <c r="CK234">
        <v>0</v>
      </c>
      <c r="CL234">
        <f t="shared" si="30"/>
        <v>182693</v>
      </c>
      <c r="CM234">
        <f t="shared" si="31"/>
        <v>121065</v>
      </c>
      <c r="CN234">
        <f t="shared" si="32"/>
        <v>1.5090488580514601</v>
      </c>
      <c r="CO234">
        <f t="shared" si="33"/>
        <v>315000</v>
      </c>
      <c r="CP234">
        <f t="shared" si="34"/>
        <v>127467</v>
      </c>
      <c r="CQ234">
        <f t="shared" si="35"/>
        <v>2.4712278472075124</v>
      </c>
      <c r="CR234">
        <v>1</v>
      </c>
      <c r="CS234">
        <v>0</v>
      </c>
      <c r="CT234" t="s">
        <v>2520</v>
      </c>
      <c r="CU234">
        <v>0</v>
      </c>
      <c r="CV234">
        <v>0</v>
      </c>
      <c r="CW234">
        <v>1</v>
      </c>
      <c r="CX234">
        <v>0</v>
      </c>
      <c r="CY234">
        <v>0</v>
      </c>
    </row>
    <row r="235" spans="1:103" x14ac:dyDescent="0.25">
      <c r="A235" t="s">
        <v>152</v>
      </c>
      <c r="B235" t="s">
        <v>1278</v>
      </c>
      <c r="C235" t="s">
        <v>1511</v>
      </c>
      <c r="D235" t="s">
        <v>1328</v>
      </c>
      <c r="E235">
        <v>2</v>
      </c>
      <c r="F235">
        <v>404843</v>
      </c>
      <c r="H235">
        <v>333333</v>
      </c>
      <c r="I235">
        <v>266666</v>
      </c>
      <c r="J235">
        <v>300000</v>
      </c>
      <c r="K235">
        <v>333333</v>
      </c>
      <c r="L235">
        <v>373333</v>
      </c>
      <c r="M235">
        <v>373333</v>
      </c>
      <c r="O235">
        <v>333333</v>
      </c>
      <c r="P235">
        <v>266667</v>
      </c>
      <c r="R235">
        <v>266667</v>
      </c>
      <c r="S235">
        <v>266667</v>
      </c>
      <c r="T235">
        <v>300000</v>
      </c>
      <c r="U235">
        <v>266667</v>
      </c>
      <c r="V235">
        <v>300000</v>
      </c>
      <c r="W235">
        <v>404102</v>
      </c>
      <c r="X235">
        <v>407261</v>
      </c>
      <c r="Y235">
        <v>300000</v>
      </c>
      <c r="Z235">
        <v>303668</v>
      </c>
      <c r="AB235">
        <v>250000</v>
      </c>
      <c r="AC235">
        <v>200000</v>
      </c>
      <c r="AD235">
        <v>225000</v>
      </c>
      <c r="AE235">
        <v>250000</v>
      </c>
      <c r="AF235">
        <v>280000</v>
      </c>
      <c r="AG235">
        <v>280000</v>
      </c>
      <c r="AI235">
        <v>250000</v>
      </c>
      <c r="AJ235">
        <v>200000</v>
      </c>
      <c r="AL235">
        <v>200000</v>
      </c>
      <c r="AM235">
        <v>200000</v>
      </c>
      <c r="AN235">
        <v>225000</v>
      </c>
      <c r="AO235">
        <v>200000</v>
      </c>
      <c r="AP235">
        <v>225000</v>
      </c>
      <c r="AQ235">
        <v>303112</v>
      </c>
      <c r="AR235">
        <v>305446</v>
      </c>
      <c r="AS235">
        <v>225000</v>
      </c>
      <c r="AT235">
        <v>8.3000000000000007</v>
      </c>
      <c r="AV235">
        <v>8.3000000000000007</v>
      </c>
      <c r="AW235">
        <v>8.3000000000000007</v>
      </c>
      <c r="AX235">
        <v>8.3000000000000007</v>
      </c>
      <c r="AY235">
        <v>8.3000000000000007</v>
      </c>
      <c r="AZ235">
        <v>8.3000000000000007</v>
      </c>
      <c r="BA235">
        <v>8.3000000000000007</v>
      </c>
      <c r="BB235">
        <v>8.3000000000000007</v>
      </c>
      <c r="BC235">
        <v>8.3000000000000007</v>
      </c>
      <c r="BD235" t="s">
        <v>2416</v>
      </c>
      <c r="BE235">
        <v>-7.7800500000000001</v>
      </c>
      <c r="BF235">
        <v>110.3907588</v>
      </c>
      <c r="BG235">
        <v>3.0865622141152231E-3</v>
      </c>
      <c r="BH235">
        <v>116946.125</v>
      </c>
      <c r="BJ235">
        <v>111941.55555555561</v>
      </c>
      <c r="BK235">
        <v>131559.77777777781</v>
      </c>
      <c r="BL235">
        <v>110552.2</v>
      </c>
      <c r="BM235">
        <v>122127.11111111109</v>
      </c>
      <c r="BN235">
        <v>183462.44444444441</v>
      </c>
      <c r="BO235">
        <v>244697</v>
      </c>
      <c r="BQ235">
        <v>167987.33333333331</v>
      </c>
      <c r="BR235">
        <v>163129.1</v>
      </c>
      <c r="BT235">
        <v>126526.2</v>
      </c>
      <c r="BU235">
        <v>311710.59999999998</v>
      </c>
      <c r="BV235">
        <v>296103.3</v>
      </c>
      <c r="BW235">
        <v>124283.9</v>
      </c>
      <c r="BX235">
        <v>119823.7</v>
      </c>
      <c r="BY235">
        <v>181474.22222222219</v>
      </c>
      <c r="BZ235">
        <v>137273.88888888891</v>
      </c>
      <c r="CA235">
        <v>133153.44444444441</v>
      </c>
      <c r="CB235">
        <f t="shared" si="27"/>
        <v>254833.5</v>
      </c>
      <c r="CC235">
        <f t="shared" si="28"/>
        <v>231506.44444444444</v>
      </c>
      <c r="CD235">
        <f t="shared" si="29"/>
        <v>8.2999999999999989</v>
      </c>
      <c r="CE235">
        <v>1</v>
      </c>
      <c r="CF235">
        <v>1</v>
      </c>
      <c r="CG235">
        <v>1</v>
      </c>
      <c r="CH235">
        <v>0</v>
      </c>
      <c r="CI235">
        <v>1</v>
      </c>
      <c r="CJ235">
        <v>1</v>
      </c>
      <c r="CK235">
        <v>0</v>
      </c>
      <c r="CL235">
        <f t="shared" si="30"/>
        <v>303668</v>
      </c>
      <c r="CM235">
        <f t="shared" si="31"/>
        <v>200000</v>
      </c>
      <c r="CN235">
        <f t="shared" si="32"/>
        <v>1.51834</v>
      </c>
      <c r="CO235">
        <f t="shared" si="33"/>
        <v>305446</v>
      </c>
      <c r="CP235">
        <f t="shared" si="34"/>
        <v>200000</v>
      </c>
      <c r="CQ235">
        <f t="shared" si="35"/>
        <v>1.5272300000000001</v>
      </c>
      <c r="CR235">
        <v>1</v>
      </c>
      <c r="CS235">
        <v>0</v>
      </c>
      <c r="CT235" t="s">
        <v>2519</v>
      </c>
      <c r="CU235">
        <v>0</v>
      </c>
      <c r="CV235">
        <v>1</v>
      </c>
      <c r="CW235">
        <v>0</v>
      </c>
      <c r="CX235">
        <v>0</v>
      </c>
      <c r="CY235">
        <v>0</v>
      </c>
    </row>
    <row r="236" spans="1:103" x14ac:dyDescent="0.25">
      <c r="A236" t="s">
        <v>573</v>
      </c>
      <c r="B236" t="s">
        <v>1285</v>
      </c>
      <c r="C236" t="s">
        <v>1739</v>
      </c>
      <c r="D236" t="s">
        <v>1328</v>
      </c>
      <c r="E236">
        <v>0</v>
      </c>
      <c r="F236">
        <v>375493</v>
      </c>
      <c r="G236">
        <v>364912</v>
      </c>
      <c r="H236">
        <v>257375</v>
      </c>
      <c r="I236">
        <v>253249</v>
      </c>
      <c r="J236">
        <v>246626</v>
      </c>
      <c r="K236">
        <v>250457</v>
      </c>
      <c r="L236">
        <v>280797</v>
      </c>
      <c r="M236">
        <v>322985</v>
      </c>
      <c r="N236">
        <v>373692</v>
      </c>
      <c r="O236">
        <v>284612</v>
      </c>
      <c r="P236">
        <v>306504</v>
      </c>
      <c r="Q236">
        <v>322125</v>
      </c>
      <c r="R236">
        <v>283290</v>
      </c>
      <c r="S236">
        <v>272407</v>
      </c>
      <c r="T236">
        <v>276483</v>
      </c>
      <c r="U236">
        <v>286744</v>
      </c>
      <c r="V236">
        <v>279667</v>
      </c>
      <c r="W236">
        <v>295261</v>
      </c>
      <c r="X236">
        <v>336631</v>
      </c>
      <c r="Y236">
        <v>293915</v>
      </c>
      <c r="Z236">
        <v>221541</v>
      </c>
      <c r="AA236">
        <v>215298</v>
      </c>
      <c r="AB236">
        <v>151851</v>
      </c>
      <c r="AC236">
        <v>149417</v>
      </c>
      <c r="AD236">
        <v>145509</v>
      </c>
      <c r="AE236">
        <v>147770</v>
      </c>
      <c r="AF236">
        <v>165670</v>
      </c>
      <c r="AG236">
        <v>190561</v>
      </c>
      <c r="AH236">
        <v>220478</v>
      </c>
      <c r="AI236">
        <v>167921</v>
      </c>
      <c r="AJ236">
        <v>174707</v>
      </c>
      <c r="AK236">
        <v>183611</v>
      </c>
      <c r="AL236">
        <v>161475</v>
      </c>
      <c r="AM236">
        <v>155272</v>
      </c>
      <c r="AN236">
        <v>157595</v>
      </c>
      <c r="AO236">
        <v>163444</v>
      </c>
      <c r="AP236">
        <v>159410</v>
      </c>
      <c r="AQ236">
        <v>168299</v>
      </c>
      <c r="AR236">
        <v>191880</v>
      </c>
      <c r="AS236">
        <v>167532</v>
      </c>
      <c r="AT236">
        <v>8.1999999999999993</v>
      </c>
      <c r="AU236">
        <v>8.1999999999999993</v>
      </c>
      <c r="AV236">
        <v>8.1999999999999993</v>
      </c>
      <c r="AW236">
        <v>8.1999999999999993</v>
      </c>
      <c r="AX236">
        <v>8.1999999999999993</v>
      </c>
      <c r="AY236">
        <v>8.1999999999999993</v>
      </c>
      <c r="AZ236">
        <v>8.1999999999999993</v>
      </c>
      <c r="BA236">
        <v>8.1999999999999993</v>
      </c>
      <c r="BB236">
        <v>8.1999999999999993</v>
      </c>
      <c r="BC236">
        <v>8.1999999999999993</v>
      </c>
      <c r="BD236" t="s">
        <v>2406</v>
      </c>
      <c r="BE236">
        <v>-7.7796076999999997</v>
      </c>
      <c r="BF236">
        <v>110.37947029999999</v>
      </c>
      <c r="BG236">
        <v>3.292754400063921E-3</v>
      </c>
      <c r="BH236">
        <v>463770.66666666669</v>
      </c>
      <c r="BI236">
        <v>1703384.75</v>
      </c>
      <c r="BJ236">
        <v>321880.2</v>
      </c>
      <c r="BK236">
        <v>429417.7</v>
      </c>
      <c r="BL236">
        <v>386427.7</v>
      </c>
      <c r="BM236">
        <v>371042.5</v>
      </c>
      <c r="BN236">
        <v>1366766.5714285709</v>
      </c>
      <c r="BO236">
        <v>580735.42857142852</v>
      </c>
      <c r="BP236">
        <v>957681.33333333337</v>
      </c>
      <c r="BQ236">
        <v>326508.79999999999</v>
      </c>
      <c r="BR236">
        <v>300171.88888888888</v>
      </c>
      <c r="BS236">
        <v>418540.28571428568</v>
      </c>
      <c r="BT236">
        <v>265314.7</v>
      </c>
      <c r="BU236">
        <v>249630.2</v>
      </c>
      <c r="BV236">
        <v>265574.09999999998</v>
      </c>
      <c r="BW236">
        <v>280188.33333333331</v>
      </c>
      <c r="BX236">
        <v>343023.1</v>
      </c>
      <c r="BY236">
        <v>476209.375</v>
      </c>
      <c r="BZ236">
        <v>799806.75</v>
      </c>
      <c r="CA236">
        <v>258800.4</v>
      </c>
      <c r="CB236">
        <f t="shared" si="27"/>
        <v>177601.6</v>
      </c>
      <c r="CC236">
        <f t="shared" si="28"/>
        <v>168322.5</v>
      </c>
      <c r="CD236">
        <f t="shared" si="29"/>
        <v>8.2000000000000011</v>
      </c>
      <c r="CE236">
        <v>1</v>
      </c>
      <c r="CF236">
        <v>0</v>
      </c>
      <c r="CG236">
        <v>1</v>
      </c>
      <c r="CH236">
        <v>0</v>
      </c>
      <c r="CI236">
        <v>1</v>
      </c>
      <c r="CJ236">
        <v>1</v>
      </c>
      <c r="CK236">
        <v>0</v>
      </c>
      <c r="CL236">
        <f t="shared" si="30"/>
        <v>221541</v>
      </c>
      <c r="CM236">
        <f t="shared" si="31"/>
        <v>145509</v>
      </c>
      <c r="CN236">
        <f t="shared" si="32"/>
        <v>1.5225243799352617</v>
      </c>
      <c r="CO236">
        <f t="shared" si="33"/>
        <v>191880</v>
      </c>
      <c r="CP236">
        <f t="shared" si="34"/>
        <v>155272</v>
      </c>
      <c r="CQ236">
        <f t="shared" si="35"/>
        <v>1.2357669122572004</v>
      </c>
      <c r="CR236">
        <v>1</v>
      </c>
      <c r="CS236">
        <v>0</v>
      </c>
      <c r="CT236" t="s">
        <v>2520</v>
      </c>
      <c r="CU236">
        <v>0</v>
      </c>
      <c r="CV236">
        <v>0</v>
      </c>
      <c r="CW236">
        <v>1</v>
      </c>
      <c r="CX236">
        <v>0</v>
      </c>
      <c r="CY236">
        <v>0</v>
      </c>
    </row>
    <row r="237" spans="1:103" x14ac:dyDescent="0.25">
      <c r="A237" t="s">
        <v>324</v>
      </c>
      <c r="B237" t="s">
        <v>1278</v>
      </c>
      <c r="C237" t="s">
        <v>1687</v>
      </c>
      <c r="D237" t="s">
        <v>1328</v>
      </c>
      <c r="E237">
        <v>1</v>
      </c>
      <c r="F237">
        <v>333333</v>
      </c>
      <c r="H237">
        <v>241333</v>
      </c>
      <c r="I237">
        <v>217333</v>
      </c>
      <c r="J237">
        <v>217333</v>
      </c>
      <c r="K237">
        <v>217333</v>
      </c>
      <c r="L237">
        <v>217333</v>
      </c>
      <c r="M237">
        <v>333333</v>
      </c>
      <c r="N237">
        <v>333333</v>
      </c>
      <c r="O237">
        <v>217333</v>
      </c>
      <c r="P237">
        <v>333333</v>
      </c>
      <c r="R237">
        <v>241333</v>
      </c>
      <c r="S237">
        <v>217333</v>
      </c>
      <c r="T237">
        <v>217333</v>
      </c>
      <c r="U237">
        <v>217333</v>
      </c>
      <c r="V237">
        <v>217333</v>
      </c>
      <c r="W237">
        <v>333333</v>
      </c>
      <c r="X237">
        <v>333333</v>
      </c>
      <c r="Y237">
        <v>217333</v>
      </c>
      <c r="Z237">
        <v>250000</v>
      </c>
      <c r="AB237">
        <v>181000</v>
      </c>
      <c r="AC237">
        <v>163000</v>
      </c>
      <c r="AD237">
        <v>163000</v>
      </c>
      <c r="AE237">
        <v>163000</v>
      </c>
      <c r="AF237">
        <v>163000</v>
      </c>
      <c r="AG237">
        <v>250000</v>
      </c>
      <c r="AH237">
        <v>250000</v>
      </c>
      <c r="AI237">
        <v>163000</v>
      </c>
      <c r="AJ237">
        <v>250000</v>
      </c>
      <c r="AL237">
        <v>181000</v>
      </c>
      <c r="AM237">
        <v>163000</v>
      </c>
      <c r="AN237">
        <v>163000</v>
      </c>
      <c r="AO237">
        <v>163000</v>
      </c>
      <c r="AP237">
        <v>163000</v>
      </c>
      <c r="AQ237">
        <v>250000</v>
      </c>
      <c r="AR237">
        <v>250000</v>
      </c>
      <c r="AS237">
        <v>163000</v>
      </c>
      <c r="AT237">
        <v>8</v>
      </c>
      <c r="AV237">
        <v>8</v>
      </c>
      <c r="AW237">
        <v>8</v>
      </c>
      <c r="AX237">
        <v>8</v>
      </c>
      <c r="AY237">
        <v>8</v>
      </c>
      <c r="AZ237">
        <v>8</v>
      </c>
      <c r="BA237">
        <v>8</v>
      </c>
      <c r="BB237">
        <v>8</v>
      </c>
      <c r="BC237">
        <v>8</v>
      </c>
      <c r="BD237" t="s">
        <v>2416</v>
      </c>
      <c r="BE237">
        <v>-7.7560077999999999</v>
      </c>
      <c r="BF237">
        <v>110.38405760000001</v>
      </c>
      <c r="BG237">
        <v>3.2895619665551041E-3</v>
      </c>
      <c r="BH237">
        <v>293387.3</v>
      </c>
      <c r="BJ237">
        <v>137040.29999999999</v>
      </c>
      <c r="BK237">
        <v>163088.77777777781</v>
      </c>
      <c r="BL237">
        <v>190475.77777777781</v>
      </c>
      <c r="BM237">
        <v>182923.66666666669</v>
      </c>
      <c r="BN237">
        <v>222768.75</v>
      </c>
      <c r="BO237">
        <v>295895.375</v>
      </c>
      <c r="BP237">
        <v>67241.399999999994</v>
      </c>
      <c r="BQ237">
        <v>142879.6</v>
      </c>
      <c r="BR237">
        <v>163312.79999999999</v>
      </c>
      <c r="BT237">
        <v>142092.20000000001</v>
      </c>
      <c r="BU237">
        <v>147738.9</v>
      </c>
      <c r="BV237">
        <v>147701.20000000001</v>
      </c>
      <c r="BW237">
        <v>135629.9</v>
      </c>
      <c r="BX237">
        <v>135626.5</v>
      </c>
      <c r="BY237">
        <v>184129.6</v>
      </c>
      <c r="BZ237">
        <v>219656.4</v>
      </c>
      <c r="CA237">
        <v>146318.20000000001</v>
      </c>
      <c r="CB237">
        <f t="shared" si="27"/>
        <v>194000</v>
      </c>
      <c r="CC237">
        <f t="shared" si="28"/>
        <v>194000</v>
      </c>
      <c r="CD237">
        <f t="shared" si="29"/>
        <v>8</v>
      </c>
      <c r="CE237">
        <v>1</v>
      </c>
      <c r="CF237">
        <v>1</v>
      </c>
      <c r="CG237">
        <v>1</v>
      </c>
      <c r="CH237">
        <v>0</v>
      </c>
      <c r="CI237">
        <v>1</v>
      </c>
      <c r="CJ237">
        <v>1</v>
      </c>
      <c r="CK237">
        <v>0</v>
      </c>
      <c r="CL237">
        <f t="shared" si="30"/>
        <v>250000</v>
      </c>
      <c r="CM237">
        <f t="shared" si="31"/>
        <v>163000</v>
      </c>
      <c r="CN237">
        <f t="shared" si="32"/>
        <v>1.5337423312883436</v>
      </c>
      <c r="CO237">
        <f t="shared" si="33"/>
        <v>250000</v>
      </c>
      <c r="CP237">
        <f t="shared" si="34"/>
        <v>163000</v>
      </c>
      <c r="CQ237">
        <f t="shared" si="35"/>
        <v>1.5337423312883436</v>
      </c>
      <c r="CR237">
        <v>1</v>
      </c>
      <c r="CS237">
        <v>0</v>
      </c>
      <c r="CT237" t="s">
        <v>2519</v>
      </c>
      <c r="CU237">
        <v>0</v>
      </c>
      <c r="CV237">
        <v>1</v>
      </c>
      <c r="CW237">
        <v>0</v>
      </c>
      <c r="CX237">
        <v>0</v>
      </c>
      <c r="CY237">
        <v>0</v>
      </c>
    </row>
    <row r="238" spans="1:103" x14ac:dyDescent="0.25">
      <c r="A238" t="s">
        <v>100</v>
      </c>
      <c r="B238" t="s">
        <v>1314</v>
      </c>
      <c r="C238" t="s">
        <v>2157</v>
      </c>
      <c r="D238" t="s">
        <v>1328</v>
      </c>
      <c r="E238">
        <v>3</v>
      </c>
      <c r="F238">
        <v>360000</v>
      </c>
      <c r="H238">
        <v>233333</v>
      </c>
      <c r="I238">
        <v>233333</v>
      </c>
      <c r="J238">
        <v>233333</v>
      </c>
      <c r="K238">
        <v>233333</v>
      </c>
      <c r="L238">
        <v>233333</v>
      </c>
      <c r="M238">
        <v>266667</v>
      </c>
      <c r="O238">
        <v>233333</v>
      </c>
      <c r="P238">
        <v>266667</v>
      </c>
      <c r="R238">
        <v>233333</v>
      </c>
      <c r="S238">
        <v>233333</v>
      </c>
      <c r="T238">
        <v>233333</v>
      </c>
      <c r="U238">
        <v>233333</v>
      </c>
      <c r="V238">
        <v>233333</v>
      </c>
      <c r="W238">
        <v>266667</v>
      </c>
      <c r="X238">
        <v>266667</v>
      </c>
      <c r="Y238">
        <v>233333</v>
      </c>
      <c r="Z238">
        <v>270000</v>
      </c>
      <c r="AB238">
        <v>175000</v>
      </c>
      <c r="AC238">
        <v>175000</v>
      </c>
      <c r="AD238">
        <v>175000</v>
      </c>
      <c r="AE238">
        <v>175000</v>
      </c>
      <c r="AF238">
        <v>175000</v>
      </c>
      <c r="AG238">
        <v>200000</v>
      </c>
      <c r="AI238">
        <v>175000</v>
      </c>
      <c r="AJ238">
        <v>200000</v>
      </c>
      <c r="AL238">
        <v>175000</v>
      </c>
      <c r="AM238">
        <v>175000</v>
      </c>
      <c r="AN238">
        <v>175000</v>
      </c>
      <c r="AO238">
        <v>175000</v>
      </c>
      <c r="AP238">
        <v>175000</v>
      </c>
      <c r="AQ238">
        <v>200000</v>
      </c>
      <c r="AR238">
        <v>200000</v>
      </c>
      <c r="AS238">
        <v>175000</v>
      </c>
      <c r="AT238">
        <v>8.4</v>
      </c>
      <c r="AV238">
        <v>8.4</v>
      </c>
      <c r="AW238">
        <v>8.4</v>
      </c>
      <c r="AX238">
        <v>8.4</v>
      </c>
      <c r="AY238">
        <v>8.4</v>
      </c>
      <c r="AZ238">
        <v>8.4</v>
      </c>
      <c r="BA238">
        <v>8.4</v>
      </c>
      <c r="BB238">
        <v>8.4</v>
      </c>
      <c r="BC238">
        <v>8.4</v>
      </c>
      <c r="BD238" t="s">
        <v>2416</v>
      </c>
      <c r="BE238">
        <v>-7.7105186999999997</v>
      </c>
      <c r="BF238">
        <v>110.3556763</v>
      </c>
      <c r="BG238">
        <v>2.854269385246384E-2</v>
      </c>
      <c r="BH238">
        <v>92866.625</v>
      </c>
      <c r="BJ238">
        <v>84428</v>
      </c>
      <c r="BK238">
        <v>78340.666666666672</v>
      </c>
      <c r="BL238">
        <v>72445.8</v>
      </c>
      <c r="BM238">
        <v>69091.100000000006</v>
      </c>
      <c r="BN238">
        <v>91339.888888888891</v>
      </c>
      <c r="BO238">
        <v>86937.375</v>
      </c>
      <c r="BQ238">
        <v>72489.666666666672</v>
      </c>
      <c r="BR238">
        <v>71557.5</v>
      </c>
      <c r="BT238">
        <v>68257.5</v>
      </c>
      <c r="BU238">
        <v>67465.444444444438</v>
      </c>
      <c r="BV238">
        <v>69014.899999999994</v>
      </c>
      <c r="BW238">
        <v>69014.899999999994</v>
      </c>
      <c r="BX238">
        <v>91237.4</v>
      </c>
      <c r="BY238">
        <v>84764.9</v>
      </c>
      <c r="BZ238">
        <v>128873.75</v>
      </c>
      <c r="CA238">
        <v>105464.9</v>
      </c>
      <c r="CB238">
        <f t="shared" si="27"/>
        <v>190000</v>
      </c>
      <c r="CC238">
        <f t="shared" si="28"/>
        <v>183333.33333333334</v>
      </c>
      <c r="CD238">
        <f t="shared" si="29"/>
        <v>8.4</v>
      </c>
      <c r="CE238">
        <v>1</v>
      </c>
      <c r="CF238">
        <v>1</v>
      </c>
      <c r="CG238">
        <v>1</v>
      </c>
      <c r="CH238">
        <v>0</v>
      </c>
      <c r="CI238">
        <v>1</v>
      </c>
      <c r="CJ238">
        <v>1</v>
      </c>
      <c r="CK238">
        <v>0</v>
      </c>
      <c r="CL238">
        <f t="shared" si="30"/>
        <v>270000</v>
      </c>
      <c r="CM238">
        <f t="shared" si="31"/>
        <v>175000</v>
      </c>
      <c r="CN238">
        <f t="shared" si="32"/>
        <v>1.5428571428571429</v>
      </c>
      <c r="CO238">
        <f t="shared" si="33"/>
        <v>200000</v>
      </c>
      <c r="CP238">
        <f t="shared" si="34"/>
        <v>175000</v>
      </c>
      <c r="CQ238">
        <f t="shared" si="35"/>
        <v>1.1428571428571428</v>
      </c>
      <c r="CR238">
        <v>1</v>
      </c>
      <c r="CS238">
        <v>0</v>
      </c>
      <c r="CT238" t="s">
        <v>2519</v>
      </c>
      <c r="CU238">
        <v>0</v>
      </c>
      <c r="CV238">
        <v>1</v>
      </c>
      <c r="CW238">
        <v>0</v>
      </c>
      <c r="CX238">
        <v>0</v>
      </c>
      <c r="CY238">
        <v>0</v>
      </c>
    </row>
    <row r="239" spans="1:103" x14ac:dyDescent="0.25">
      <c r="A239" t="s">
        <v>544</v>
      </c>
      <c r="B239" t="s">
        <v>1299</v>
      </c>
      <c r="C239" t="s">
        <v>1441</v>
      </c>
      <c r="D239" t="s">
        <v>1328</v>
      </c>
      <c r="E239">
        <v>0</v>
      </c>
      <c r="F239">
        <v>212358</v>
      </c>
      <c r="G239">
        <v>232324</v>
      </c>
      <c r="H239">
        <v>205990</v>
      </c>
      <c r="I239">
        <v>205990</v>
      </c>
      <c r="J239">
        <v>205990</v>
      </c>
      <c r="K239">
        <v>205990</v>
      </c>
      <c r="L239">
        <v>205990</v>
      </c>
      <c r="M239">
        <v>205990</v>
      </c>
      <c r="N239">
        <v>318477</v>
      </c>
      <c r="O239">
        <v>205990</v>
      </c>
      <c r="P239">
        <v>235640</v>
      </c>
      <c r="Q239">
        <v>253555</v>
      </c>
      <c r="R239">
        <v>214142</v>
      </c>
      <c r="S239">
        <v>214142</v>
      </c>
      <c r="T239">
        <v>214142</v>
      </c>
      <c r="U239">
        <v>214142</v>
      </c>
      <c r="V239">
        <v>222766</v>
      </c>
      <c r="W239">
        <v>259622</v>
      </c>
      <c r="X239">
        <v>295893</v>
      </c>
      <c r="Y239">
        <v>248590</v>
      </c>
      <c r="Z239">
        <v>121044</v>
      </c>
      <c r="AA239">
        <v>132425</v>
      </c>
      <c r="AB239">
        <v>117414</v>
      </c>
      <c r="AC239">
        <v>117414</v>
      </c>
      <c r="AD239">
        <v>117414</v>
      </c>
      <c r="AE239">
        <v>117414</v>
      </c>
      <c r="AF239">
        <v>117414</v>
      </c>
      <c r="AG239">
        <v>117414</v>
      </c>
      <c r="AH239">
        <v>181532</v>
      </c>
      <c r="AI239">
        <v>117414</v>
      </c>
      <c r="AJ239">
        <v>129602</v>
      </c>
      <c r="AK239">
        <v>139455</v>
      </c>
      <c r="AL239">
        <v>117778</v>
      </c>
      <c r="AM239">
        <v>117778</v>
      </c>
      <c r="AN239">
        <v>117778</v>
      </c>
      <c r="AO239">
        <v>117778</v>
      </c>
      <c r="AP239">
        <v>122521</v>
      </c>
      <c r="AQ239">
        <v>142792</v>
      </c>
      <c r="AR239">
        <v>162741</v>
      </c>
      <c r="AS239">
        <v>136725</v>
      </c>
      <c r="AT239">
        <v>8.9</v>
      </c>
      <c r="AU239">
        <v>8.9</v>
      </c>
      <c r="AV239">
        <v>8.9</v>
      </c>
      <c r="AW239">
        <v>8.9</v>
      </c>
      <c r="AX239">
        <v>8.9</v>
      </c>
      <c r="AY239">
        <v>8.9</v>
      </c>
      <c r="AZ239">
        <v>8.9</v>
      </c>
      <c r="BA239">
        <v>8.9</v>
      </c>
      <c r="BB239">
        <v>8.9</v>
      </c>
      <c r="BC239">
        <v>8.9</v>
      </c>
      <c r="BD239" t="s">
        <v>2442</v>
      </c>
      <c r="BE239">
        <v>-7.8088933000000003</v>
      </c>
      <c r="BF239">
        <v>110.3774645</v>
      </c>
      <c r="BG239">
        <v>6.2262278570250854E-3</v>
      </c>
      <c r="BH239">
        <v>192220.11111111109</v>
      </c>
      <c r="BI239">
        <v>402342</v>
      </c>
      <c r="BJ239">
        <v>105541.3333333333</v>
      </c>
      <c r="BK239">
        <v>105086</v>
      </c>
      <c r="BL239">
        <v>82313.125</v>
      </c>
      <c r="BM239">
        <v>104471.7</v>
      </c>
      <c r="BN239">
        <v>101153.3333333333</v>
      </c>
      <c r="BO239">
        <v>220752.66666666669</v>
      </c>
      <c r="BP239">
        <v>304955</v>
      </c>
      <c r="BQ239">
        <v>98991</v>
      </c>
      <c r="BR239">
        <v>168381.875</v>
      </c>
      <c r="BS239">
        <v>214346</v>
      </c>
      <c r="BT239">
        <v>108865.44444444439</v>
      </c>
      <c r="BU239">
        <v>101877.4</v>
      </c>
      <c r="BV239">
        <v>100277.6</v>
      </c>
      <c r="BW239">
        <v>101898</v>
      </c>
      <c r="BX239">
        <v>109904.8</v>
      </c>
      <c r="BY239">
        <v>141422.20000000001</v>
      </c>
      <c r="BZ239">
        <v>172750.77777777781</v>
      </c>
      <c r="CA239">
        <v>91001.7</v>
      </c>
      <c r="CB239">
        <f t="shared" si="27"/>
        <v>125689.9</v>
      </c>
      <c r="CC239">
        <f t="shared" si="28"/>
        <v>130494.8</v>
      </c>
      <c r="CD239">
        <f t="shared" si="29"/>
        <v>8.9000000000000021</v>
      </c>
      <c r="CE239">
        <v>0</v>
      </c>
      <c r="CF239">
        <v>0</v>
      </c>
      <c r="CG239">
        <v>1</v>
      </c>
      <c r="CH239">
        <v>0</v>
      </c>
      <c r="CI239">
        <v>1</v>
      </c>
      <c r="CJ239">
        <v>1</v>
      </c>
      <c r="CK239">
        <v>0</v>
      </c>
      <c r="CL239">
        <f t="shared" si="30"/>
        <v>181532</v>
      </c>
      <c r="CM239">
        <f t="shared" si="31"/>
        <v>117414</v>
      </c>
      <c r="CN239">
        <f t="shared" si="32"/>
        <v>1.5460847939768683</v>
      </c>
      <c r="CO239">
        <f t="shared" si="33"/>
        <v>162741</v>
      </c>
      <c r="CP239">
        <f t="shared" si="34"/>
        <v>117778</v>
      </c>
      <c r="CQ239">
        <f t="shared" si="35"/>
        <v>1.3817606004516974</v>
      </c>
      <c r="CR239">
        <v>1</v>
      </c>
      <c r="CS239">
        <v>0</v>
      </c>
      <c r="CT239" t="s">
        <v>2520</v>
      </c>
      <c r="CU239">
        <v>0</v>
      </c>
      <c r="CV239">
        <v>0</v>
      </c>
      <c r="CW239">
        <v>1</v>
      </c>
      <c r="CX239">
        <v>0</v>
      </c>
      <c r="CY239">
        <v>0</v>
      </c>
    </row>
    <row r="240" spans="1:103" x14ac:dyDescent="0.25">
      <c r="A240" t="s">
        <v>682</v>
      </c>
      <c r="B240" t="s">
        <v>1294</v>
      </c>
      <c r="C240" t="s">
        <v>1975</v>
      </c>
      <c r="D240" t="s">
        <v>1328</v>
      </c>
      <c r="E240">
        <v>2</v>
      </c>
      <c r="F240">
        <v>188915</v>
      </c>
      <c r="H240">
        <v>251085</v>
      </c>
      <c r="I240">
        <v>266062</v>
      </c>
      <c r="L240">
        <v>171741</v>
      </c>
      <c r="O240">
        <v>171741</v>
      </c>
      <c r="P240">
        <v>206089</v>
      </c>
      <c r="Q240">
        <v>226699</v>
      </c>
      <c r="R240">
        <v>206089</v>
      </c>
      <c r="S240">
        <v>206089</v>
      </c>
      <c r="T240">
        <v>206089</v>
      </c>
      <c r="U240">
        <v>206089</v>
      </c>
      <c r="V240">
        <v>185479</v>
      </c>
      <c r="W240">
        <v>253491</v>
      </c>
      <c r="X240">
        <v>257612</v>
      </c>
      <c r="Y240">
        <v>257612</v>
      </c>
      <c r="Z240">
        <v>147354</v>
      </c>
      <c r="AB240">
        <v>195846</v>
      </c>
      <c r="AC240">
        <v>207528</v>
      </c>
      <c r="AF240">
        <v>133958</v>
      </c>
      <c r="AI240">
        <v>133958</v>
      </c>
      <c r="AJ240">
        <v>160749</v>
      </c>
      <c r="AK240">
        <v>176825</v>
      </c>
      <c r="AL240">
        <v>160749</v>
      </c>
      <c r="AM240">
        <v>160749</v>
      </c>
      <c r="AN240">
        <v>160749</v>
      </c>
      <c r="AO240">
        <v>160749</v>
      </c>
      <c r="AP240">
        <v>144674</v>
      </c>
      <c r="AQ240">
        <v>197723</v>
      </c>
      <c r="AR240">
        <v>200937</v>
      </c>
      <c r="AS240">
        <v>200937</v>
      </c>
      <c r="AT240">
        <v>8.6999999999999993</v>
      </c>
      <c r="AU240">
        <v>8.6999999999999993</v>
      </c>
      <c r="AV240">
        <v>8.6999999999999993</v>
      </c>
      <c r="AW240">
        <v>8.6999999999999993</v>
      </c>
      <c r="AX240">
        <v>8.6999999999999993</v>
      </c>
      <c r="AY240">
        <v>8.6999999999999993</v>
      </c>
      <c r="AZ240">
        <v>8.6999999999999993</v>
      </c>
      <c r="BA240">
        <v>8.6999999999999993</v>
      </c>
      <c r="BB240">
        <v>8.6999999999999993</v>
      </c>
      <c r="BC240">
        <v>8.6999999999999993</v>
      </c>
      <c r="BD240" t="s">
        <v>2406</v>
      </c>
      <c r="BE240">
        <v>-7.7975209999999997</v>
      </c>
      <c r="BF240">
        <v>110.3579922</v>
      </c>
      <c r="BG240">
        <v>4.3229114707591301E-3</v>
      </c>
      <c r="BH240">
        <v>209980</v>
      </c>
      <c r="BJ240">
        <v>100135.2</v>
      </c>
      <c r="BK240">
        <v>86276.5</v>
      </c>
      <c r="BN240">
        <v>227715.88888888891</v>
      </c>
      <c r="BQ240">
        <v>170073.9</v>
      </c>
      <c r="BR240">
        <v>178790.6</v>
      </c>
      <c r="BS240">
        <v>240047.22222222219</v>
      </c>
      <c r="BT240">
        <v>110956.3</v>
      </c>
      <c r="BU240">
        <v>107602.1</v>
      </c>
      <c r="BV240">
        <v>136503.70000000001</v>
      </c>
      <c r="BW240">
        <v>138414.5</v>
      </c>
      <c r="BX240">
        <v>152048</v>
      </c>
      <c r="BY240">
        <v>176790.11111111109</v>
      </c>
      <c r="BZ240">
        <v>216704.125</v>
      </c>
      <c r="CA240">
        <v>114871.2</v>
      </c>
      <c r="CB240">
        <f t="shared" si="27"/>
        <v>163728.79999999999</v>
      </c>
      <c r="CC240">
        <f t="shared" si="28"/>
        <v>172484.1</v>
      </c>
      <c r="CD240">
        <f t="shared" si="29"/>
        <v>8.7000000000000011</v>
      </c>
      <c r="CE240">
        <v>1</v>
      </c>
      <c r="CF240">
        <v>0</v>
      </c>
      <c r="CG240">
        <v>1</v>
      </c>
      <c r="CH240">
        <v>0</v>
      </c>
      <c r="CI240">
        <v>1</v>
      </c>
      <c r="CJ240">
        <v>1</v>
      </c>
      <c r="CK240">
        <v>0</v>
      </c>
      <c r="CL240">
        <f t="shared" si="30"/>
        <v>207528</v>
      </c>
      <c r="CM240">
        <f t="shared" si="31"/>
        <v>133958</v>
      </c>
      <c r="CN240">
        <f t="shared" si="32"/>
        <v>1.5492019886830199</v>
      </c>
      <c r="CO240">
        <f t="shared" si="33"/>
        <v>200937</v>
      </c>
      <c r="CP240">
        <f t="shared" si="34"/>
        <v>144674</v>
      </c>
      <c r="CQ240">
        <f t="shared" si="35"/>
        <v>1.3888950329706788</v>
      </c>
      <c r="CR240">
        <v>1</v>
      </c>
      <c r="CS240">
        <v>0</v>
      </c>
      <c r="CT240" t="s">
        <v>2520</v>
      </c>
      <c r="CU240">
        <v>0</v>
      </c>
      <c r="CV240">
        <v>0</v>
      </c>
      <c r="CW240">
        <v>1</v>
      </c>
      <c r="CX240">
        <v>0</v>
      </c>
      <c r="CY240">
        <v>0</v>
      </c>
    </row>
    <row r="241" spans="1:103" x14ac:dyDescent="0.25">
      <c r="A241" t="s">
        <v>105</v>
      </c>
      <c r="B241" t="s">
        <v>1312</v>
      </c>
      <c r="C241" t="s">
        <v>1799</v>
      </c>
      <c r="D241" t="s">
        <v>1328</v>
      </c>
      <c r="E241">
        <v>3</v>
      </c>
      <c r="F241">
        <v>409260</v>
      </c>
      <c r="G241">
        <v>456896</v>
      </c>
      <c r="H241">
        <v>334200</v>
      </c>
      <c r="I241">
        <v>371333</v>
      </c>
      <c r="J241">
        <v>402667</v>
      </c>
      <c r="K241">
        <v>466667</v>
      </c>
      <c r="L241">
        <v>466667</v>
      </c>
      <c r="O241">
        <v>300780</v>
      </c>
      <c r="P241">
        <v>334200</v>
      </c>
      <c r="Q241">
        <v>407922</v>
      </c>
      <c r="R241">
        <v>334200</v>
      </c>
      <c r="S241">
        <v>334200</v>
      </c>
      <c r="T241">
        <v>334200</v>
      </c>
      <c r="U241">
        <v>300780</v>
      </c>
      <c r="V241">
        <v>371333</v>
      </c>
      <c r="W241">
        <v>406951</v>
      </c>
      <c r="X241">
        <v>583020</v>
      </c>
      <c r="Y241">
        <v>371333</v>
      </c>
      <c r="Z241">
        <v>296543</v>
      </c>
      <c r="AA241">
        <v>331107</v>
      </c>
      <c r="AB241">
        <v>250650</v>
      </c>
      <c r="AC241">
        <v>278500</v>
      </c>
      <c r="AD241">
        <v>302000</v>
      </c>
      <c r="AE241">
        <v>350000</v>
      </c>
      <c r="AF241">
        <v>350000</v>
      </c>
      <c r="AI241">
        <v>225585</v>
      </c>
      <c r="AJ241">
        <v>250650</v>
      </c>
      <c r="AK241">
        <v>295555</v>
      </c>
      <c r="AL241">
        <v>250650</v>
      </c>
      <c r="AM241">
        <v>250650</v>
      </c>
      <c r="AN241">
        <v>250650</v>
      </c>
      <c r="AO241">
        <v>225585</v>
      </c>
      <c r="AP241">
        <v>278500</v>
      </c>
      <c r="AQ241">
        <v>294851</v>
      </c>
      <c r="AR241">
        <v>422476</v>
      </c>
      <c r="AS241">
        <v>278500</v>
      </c>
      <c r="AT241">
        <v>8.3000000000000007</v>
      </c>
      <c r="AU241">
        <v>8.3000000000000007</v>
      </c>
      <c r="AV241">
        <v>8.3000000000000007</v>
      </c>
      <c r="AW241">
        <v>8.3000000000000007</v>
      </c>
      <c r="AX241">
        <v>8.3000000000000007</v>
      </c>
      <c r="AY241">
        <v>8.3000000000000007</v>
      </c>
      <c r="AZ241">
        <v>8.3000000000000007</v>
      </c>
      <c r="BA241">
        <v>8.3000000000000007</v>
      </c>
      <c r="BB241">
        <v>8.3000000000000007</v>
      </c>
      <c r="BC241">
        <v>8.3000000000000007</v>
      </c>
      <c r="BD241" t="s">
        <v>2405</v>
      </c>
      <c r="BE241">
        <v>-7.8135018000000001</v>
      </c>
      <c r="BF241">
        <v>110.4014136</v>
      </c>
      <c r="BG241">
        <v>1.048467156155768E-2</v>
      </c>
      <c r="BH241">
        <v>106160.7777777778</v>
      </c>
      <c r="BI241">
        <v>107153.2</v>
      </c>
      <c r="BJ241">
        <v>76161.2</v>
      </c>
      <c r="BK241">
        <v>87528.875</v>
      </c>
      <c r="BL241">
        <v>106906</v>
      </c>
      <c r="BM241">
        <v>156281</v>
      </c>
      <c r="BN241">
        <v>160633.20000000001</v>
      </c>
      <c r="BQ241">
        <v>49443</v>
      </c>
      <c r="BR241">
        <v>70354.600000000006</v>
      </c>
      <c r="BS241">
        <v>107010.42857142859</v>
      </c>
      <c r="BT241">
        <v>67560.3</v>
      </c>
      <c r="BU241">
        <v>61066.111111111109</v>
      </c>
      <c r="BV241">
        <v>67382.399999999994</v>
      </c>
      <c r="BW241">
        <v>47330.400000000001</v>
      </c>
      <c r="BX241">
        <v>90524.1</v>
      </c>
      <c r="BY241">
        <v>89097.3</v>
      </c>
      <c r="BZ241">
        <v>201982.125</v>
      </c>
      <c r="CA241">
        <v>82877.8</v>
      </c>
      <c r="CB241">
        <f t="shared" si="27"/>
        <v>298048.125</v>
      </c>
      <c r="CC241">
        <f t="shared" si="28"/>
        <v>279806.7</v>
      </c>
      <c r="CD241">
        <f t="shared" si="29"/>
        <v>8.2999999999999989</v>
      </c>
      <c r="CE241">
        <v>1</v>
      </c>
      <c r="CF241">
        <v>1</v>
      </c>
      <c r="CG241">
        <v>1</v>
      </c>
      <c r="CH241">
        <v>1</v>
      </c>
      <c r="CI241">
        <v>1</v>
      </c>
      <c r="CJ241">
        <v>1</v>
      </c>
      <c r="CK241">
        <v>1</v>
      </c>
      <c r="CL241">
        <f t="shared" si="30"/>
        <v>350000</v>
      </c>
      <c r="CM241">
        <f t="shared" si="31"/>
        <v>225585</v>
      </c>
      <c r="CN241">
        <f t="shared" si="32"/>
        <v>1.551521599397123</v>
      </c>
      <c r="CO241">
        <f t="shared" si="33"/>
        <v>422476</v>
      </c>
      <c r="CP241">
        <f t="shared" si="34"/>
        <v>225585</v>
      </c>
      <c r="CQ241">
        <f t="shared" si="35"/>
        <v>1.8728018263625685</v>
      </c>
      <c r="CR241">
        <v>1</v>
      </c>
      <c r="CS241">
        <v>0</v>
      </c>
      <c r="CT241" t="s">
        <v>2520</v>
      </c>
      <c r="CU241">
        <v>0</v>
      </c>
      <c r="CV241">
        <v>0</v>
      </c>
      <c r="CW241">
        <v>1</v>
      </c>
      <c r="CX241">
        <v>0</v>
      </c>
      <c r="CY241">
        <v>0</v>
      </c>
    </row>
    <row r="242" spans="1:103" x14ac:dyDescent="0.25">
      <c r="A242" t="s">
        <v>455</v>
      </c>
      <c r="B242" t="s">
        <v>1301</v>
      </c>
      <c r="C242" t="s">
        <v>2093</v>
      </c>
      <c r="D242" t="s">
        <v>1328</v>
      </c>
      <c r="E242">
        <v>0</v>
      </c>
      <c r="F242">
        <v>224313</v>
      </c>
      <c r="G242">
        <v>297747</v>
      </c>
      <c r="H242">
        <v>246929</v>
      </c>
      <c r="I242">
        <v>251380</v>
      </c>
      <c r="J242">
        <v>255674</v>
      </c>
      <c r="K242">
        <v>224673</v>
      </c>
      <c r="L242">
        <v>348238</v>
      </c>
      <c r="M242">
        <v>300066</v>
      </c>
      <c r="O242">
        <v>296629</v>
      </c>
      <c r="P242">
        <v>269176</v>
      </c>
      <c r="Q242">
        <v>296093</v>
      </c>
      <c r="R242">
        <v>269176</v>
      </c>
      <c r="S242">
        <v>269176</v>
      </c>
      <c r="T242">
        <v>269176</v>
      </c>
      <c r="U242">
        <v>269176</v>
      </c>
      <c r="V242">
        <v>282635</v>
      </c>
      <c r="W242">
        <v>331087</v>
      </c>
      <c r="X242">
        <v>336471</v>
      </c>
      <c r="Y242">
        <v>336471</v>
      </c>
      <c r="Z242">
        <v>174964</v>
      </c>
      <c r="AA242">
        <v>232243</v>
      </c>
      <c r="AB242">
        <v>192605</v>
      </c>
      <c r="AC242">
        <v>196076</v>
      </c>
      <c r="AD242">
        <v>199426</v>
      </c>
      <c r="AE242">
        <v>175245</v>
      </c>
      <c r="AF242">
        <v>271626</v>
      </c>
      <c r="AG242">
        <v>234051</v>
      </c>
      <c r="AI242">
        <v>231371</v>
      </c>
      <c r="AJ242">
        <v>209957</v>
      </c>
      <c r="AK242">
        <v>230953</v>
      </c>
      <c r="AL242">
        <v>209957</v>
      </c>
      <c r="AM242">
        <v>209957</v>
      </c>
      <c r="AN242">
        <v>209957</v>
      </c>
      <c r="AO242">
        <v>209957</v>
      </c>
      <c r="AP242">
        <v>220455</v>
      </c>
      <c r="AQ242">
        <v>258248</v>
      </c>
      <c r="AR242">
        <v>262447</v>
      </c>
      <c r="AS242">
        <v>262447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 t="s">
        <v>2410</v>
      </c>
      <c r="BE242">
        <v>-7.8724151000000004</v>
      </c>
      <c r="BF242">
        <v>110.0528212</v>
      </c>
      <c r="BG242">
        <v>0.18227776325050221</v>
      </c>
      <c r="BH242">
        <v>165464.28571428571</v>
      </c>
      <c r="BI242">
        <v>64265.599999999999</v>
      </c>
      <c r="BJ242">
        <v>105588</v>
      </c>
      <c r="BK242">
        <v>99779.625</v>
      </c>
      <c r="BL242">
        <v>79743.3</v>
      </c>
      <c r="BM242">
        <v>105710.2</v>
      </c>
      <c r="BN242">
        <v>99930.111111111109</v>
      </c>
      <c r="BO242">
        <v>175949.88888888891</v>
      </c>
      <c r="BQ242">
        <v>80504.444444444438</v>
      </c>
      <c r="BR242">
        <v>88219.9</v>
      </c>
      <c r="BS242">
        <v>156840.42857142861</v>
      </c>
      <c r="BT242">
        <v>73961.2</v>
      </c>
      <c r="BU242">
        <v>88179.875</v>
      </c>
      <c r="BV242">
        <v>83962.3</v>
      </c>
      <c r="BW242">
        <v>81558</v>
      </c>
      <c r="BX242">
        <v>78359</v>
      </c>
      <c r="BY242">
        <v>99418.3</v>
      </c>
      <c r="BZ242">
        <v>127426.88888888891</v>
      </c>
      <c r="CA242">
        <v>95422.9</v>
      </c>
      <c r="CB242">
        <f t="shared" si="27"/>
        <v>211956.33333333334</v>
      </c>
      <c r="CC242">
        <f t="shared" si="28"/>
        <v>228433.5</v>
      </c>
      <c r="CD242">
        <f t="shared" si="29"/>
        <v>0</v>
      </c>
      <c r="CE242">
        <v>1</v>
      </c>
      <c r="CF242">
        <v>0</v>
      </c>
      <c r="CG242">
        <v>0</v>
      </c>
      <c r="CH242">
        <v>0</v>
      </c>
      <c r="CI242">
        <v>1</v>
      </c>
      <c r="CJ242">
        <v>1</v>
      </c>
      <c r="CK242">
        <v>0</v>
      </c>
      <c r="CL242">
        <f t="shared" si="30"/>
        <v>271626</v>
      </c>
      <c r="CM242">
        <f t="shared" si="31"/>
        <v>174964</v>
      </c>
      <c r="CN242">
        <f t="shared" si="32"/>
        <v>1.5524679362611737</v>
      </c>
      <c r="CO242">
        <f t="shared" si="33"/>
        <v>262447</v>
      </c>
      <c r="CP242">
        <f t="shared" si="34"/>
        <v>209957</v>
      </c>
      <c r="CQ242">
        <f t="shared" si="35"/>
        <v>1.2500035721600138</v>
      </c>
      <c r="CR242">
        <v>1</v>
      </c>
      <c r="CS242">
        <v>0</v>
      </c>
      <c r="CT242" t="s">
        <v>2521</v>
      </c>
      <c r="CU242">
        <v>0</v>
      </c>
      <c r="CV242">
        <v>0</v>
      </c>
      <c r="CW242">
        <v>0</v>
      </c>
      <c r="CX242">
        <v>1</v>
      </c>
      <c r="CY242">
        <v>0</v>
      </c>
    </row>
    <row r="243" spans="1:103" x14ac:dyDescent="0.25">
      <c r="A243" t="s">
        <v>62</v>
      </c>
      <c r="B243" t="s">
        <v>1267</v>
      </c>
      <c r="C243" t="s">
        <v>1592</v>
      </c>
      <c r="D243" t="s">
        <v>1328</v>
      </c>
      <c r="E243">
        <v>4</v>
      </c>
      <c r="F243">
        <v>840000</v>
      </c>
      <c r="G243">
        <v>1013333</v>
      </c>
      <c r="H243">
        <v>781333</v>
      </c>
      <c r="I243">
        <v>786667</v>
      </c>
      <c r="J243">
        <v>1213333</v>
      </c>
      <c r="L243">
        <v>1040000</v>
      </c>
      <c r="M243">
        <v>1040000</v>
      </c>
      <c r="N243">
        <v>1040000</v>
      </c>
      <c r="O243">
        <v>813333</v>
      </c>
      <c r="P243">
        <v>786667</v>
      </c>
      <c r="Q243">
        <v>781333</v>
      </c>
      <c r="R243">
        <v>781333</v>
      </c>
      <c r="S243">
        <v>781333</v>
      </c>
      <c r="V243">
        <v>959476</v>
      </c>
      <c r="X243">
        <v>906667</v>
      </c>
      <c r="Z243">
        <v>630000</v>
      </c>
      <c r="AA243">
        <v>760000</v>
      </c>
      <c r="AB243">
        <v>586000</v>
      </c>
      <c r="AC243">
        <v>590000</v>
      </c>
      <c r="AD243">
        <v>910000</v>
      </c>
      <c r="AF243">
        <v>780000</v>
      </c>
      <c r="AG243">
        <v>780000</v>
      </c>
      <c r="AH243">
        <v>780000</v>
      </c>
      <c r="AI243">
        <v>610000</v>
      </c>
      <c r="AJ243">
        <v>590000</v>
      </c>
      <c r="AK243">
        <v>586000</v>
      </c>
      <c r="AL243">
        <v>586000</v>
      </c>
      <c r="AM243">
        <v>586000</v>
      </c>
      <c r="AP243">
        <v>719607</v>
      </c>
      <c r="AR243">
        <v>680000</v>
      </c>
      <c r="AT243">
        <v>8.6999999999999993</v>
      </c>
      <c r="AU243">
        <v>8.6999999999999993</v>
      </c>
      <c r="AV243">
        <v>8.6999999999999993</v>
      </c>
      <c r="AW243">
        <v>8.6999999999999993</v>
      </c>
      <c r="AX243">
        <v>8.6999999999999993</v>
      </c>
      <c r="AZ243">
        <v>8.6999999999999993</v>
      </c>
      <c r="BA243">
        <v>8.6999999999999993</v>
      </c>
      <c r="BB243">
        <v>8.6999999999999993</v>
      </c>
      <c r="BC243">
        <v>8.6999999999999993</v>
      </c>
      <c r="BD243" t="s">
        <v>2413</v>
      </c>
      <c r="BE243">
        <v>-7.7982379000000002</v>
      </c>
      <c r="BF243">
        <v>110.4051231</v>
      </c>
      <c r="BG243">
        <v>1.0666612593318249E-2</v>
      </c>
      <c r="BH243">
        <v>349989.44444444438</v>
      </c>
      <c r="BI243">
        <v>315740.66666666669</v>
      </c>
      <c r="BJ243">
        <v>322226.8</v>
      </c>
      <c r="BK243">
        <v>294073.44444444438</v>
      </c>
      <c r="BL243">
        <v>635285.5</v>
      </c>
      <c r="BN243">
        <v>513451.55555555562</v>
      </c>
      <c r="BO243">
        <v>489029.28571428568</v>
      </c>
      <c r="BP243">
        <v>441078.57142857142</v>
      </c>
      <c r="BQ243">
        <v>349839.9</v>
      </c>
      <c r="BR243">
        <v>343540.55555555562</v>
      </c>
      <c r="BS243">
        <v>353018.4</v>
      </c>
      <c r="BT243">
        <v>323386.5</v>
      </c>
      <c r="BU243">
        <v>308348</v>
      </c>
      <c r="BX243">
        <v>458174.1</v>
      </c>
      <c r="BZ243">
        <v>598861.875</v>
      </c>
      <c r="CB243">
        <f t="shared" si="27"/>
        <v>714000</v>
      </c>
      <c r="CC243">
        <f t="shared" si="28"/>
        <v>624601.16666666663</v>
      </c>
      <c r="CD243">
        <f t="shared" si="29"/>
        <v>8.7000000000000011</v>
      </c>
      <c r="CE243">
        <v>0</v>
      </c>
      <c r="CF243">
        <v>1</v>
      </c>
      <c r="CG243">
        <v>1</v>
      </c>
      <c r="CH243">
        <v>0</v>
      </c>
      <c r="CI243">
        <v>1</v>
      </c>
      <c r="CJ243">
        <v>1</v>
      </c>
      <c r="CK243">
        <v>1</v>
      </c>
      <c r="CL243">
        <f t="shared" si="30"/>
        <v>910000</v>
      </c>
      <c r="CM243">
        <f t="shared" si="31"/>
        <v>586000</v>
      </c>
      <c r="CN243">
        <f t="shared" si="32"/>
        <v>1.552901023890785</v>
      </c>
      <c r="CO243">
        <f t="shared" si="33"/>
        <v>719607</v>
      </c>
      <c r="CP243">
        <f t="shared" si="34"/>
        <v>586000</v>
      </c>
      <c r="CQ243">
        <f t="shared" si="35"/>
        <v>1.2279982935153584</v>
      </c>
      <c r="CR243">
        <v>1</v>
      </c>
      <c r="CS243">
        <v>0</v>
      </c>
      <c r="CT243" t="s">
        <v>2518</v>
      </c>
      <c r="CU243">
        <v>1</v>
      </c>
      <c r="CV243">
        <v>0</v>
      </c>
      <c r="CW243">
        <v>0</v>
      </c>
      <c r="CX243">
        <v>0</v>
      </c>
      <c r="CY243">
        <v>0</v>
      </c>
    </row>
    <row r="244" spans="1:103" x14ac:dyDescent="0.25">
      <c r="A244" t="s">
        <v>76</v>
      </c>
      <c r="B244" t="s">
        <v>1262</v>
      </c>
      <c r="C244" t="s">
        <v>2149</v>
      </c>
      <c r="D244" t="s">
        <v>1328</v>
      </c>
      <c r="E244">
        <v>2</v>
      </c>
      <c r="F244">
        <v>432933</v>
      </c>
      <c r="H244">
        <v>319600</v>
      </c>
      <c r="I244">
        <v>342267</v>
      </c>
      <c r="J244">
        <v>330933</v>
      </c>
      <c r="L244">
        <v>324000</v>
      </c>
      <c r="M244">
        <v>497333</v>
      </c>
      <c r="P244">
        <v>432933</v>
      </c>
      <c r="Q244">
        <v>680000</v>
      </c>
      <c r="S244">
        <v>546267</v>
      </c>
      <c r="T244">
        <v>319600</v>
      </c>
      <c r="U244">
        <v>364933</v>
      </c>
      <c r="V244">
        <v>570667</v>
      </c>
      <c r="W244">
        <v>497333</v>
      </c>
      <c r="X244">
        <v>610667</v>
      </c>
      <c r="Y244">
        <v>324000</v>
      </c>
      <c r="Z244">
        <v>324700</v>
      </c>
      <c r="AB244">
        <v>239700</v>
      </c>
      <c r="AC244">
        <v>256700</v>
      </c>
      <c r="AD244">
        <v>248200</v>
      </c>
      <c r="AF244">
        <v>243000</v>
      </c>
      <c r="AG244">
        <v>373000</v>
      </c>
      <c r="AJ244">
        <v>324700</v>
      </c>
      <c r="AK244">
        <v>510000</v>
      </c>
      <c r="AM244">
        <v>409700</v>
      </c>
      <c r="AN244">
        <v>239700</v>
      </c>
      <c r="AO244">
        <v>273700</v>
      </c>
      <c r="AP244">
        <v>428000</v>
      </c>
      <c r="AQ244">
        <v>373000</v>
      </c>
      <c r="AR244">
        <v>458000</v>
      </c>
      <c r="AS244">
        <v>243000</v>
      </c>
      <c r="AT244">
        <v>8.5</v>
      </c>
      <c r="AU244">
        <v>8.5</v>
      </c>
      <c r="AV244">
        <v>8.5</v>
      </c>
      <c r="AW244">
        <v>8.5</v>
      </c>
      <c r="AX244">
        <v>8.5</v>
      </c>
      <c r="AY244">
        <v>8.5</v>
      </c>
      <c r="AZ244">
        <v>8.5</v>
      </c>
      <c r="BA244">
        <v>8.5</v>
      </c>
      <c r="BB244">
        <v>8.5</v>
      </c>
      <c r="BC244">
        <v>8.5</v>
      </c>
      <c r="BD244" t="s">
        <v>2432</v>
      </c>
      <c r="BE244">
        <v>-7.7986174000000004</v>
      </c>
      <c r="BF244">
        <v>110.3914401</v>
      </c>
      <c r="BG244">
        <v>3.732817580829312E-3</v>
      </c>
      <c r="BH244">
        <v>151899.5</v>
      </c>
      <c r="BJ244">
        <v>136704.79999999999</v>
      </c>
      <c r="BK244">
        <v>103459.7</v>
      </c>
      <c r="BL244">
        <v>121436.25</v>
      </c>
      <c r="BN244">
        <v>135297.22222222219</v>
      </c>
      <c r="BO244">
        <v>139684.33333333331</v>
      </c>
      <c r="BR244">
        <v>134314.875</v>
      </c>
      <c r="BS244">
        <v>268878.85714285722</v>
      </c>
      <c r="BU244">
        <v>179841</v>
      </c>
      <c r="BV244">
        <v>91663.7</v>
      </c>
      <c r="BW244">
        <v>103489.60000000001</v>
      </c>
      <c r="BX244">
        <v>205030.55555555559</v>
      </c>
      <c r="BY244">
        <v>205204.875</v>
      </c>
      <c r="BZ244">
        <v>512379.57142857142</v>
      </c>
      <c r="CA244">
        <v>92432.6</v>
      </c>
      <c r="CB244">
        <f t="shared" si="27"/>
        <v>280883.33333333331</v>
      </c>
      <c r="CC244">
        <f t="shared" si="28"/>
        <v>362200</v>
      </c>
      <c r="CD244">
        <f t="shared" si="29"/>
        <v>8.5</v>
      </c>
      <c r="CE244">
        <v>1</v>
      </c>
      <c r="CF244">
        <v>0</v>
      </c>
      <c r="CG244">
        <v>1</v>
      </c>
      <c r="CH244">
        <v>1</v>
      </c>
      <c r="CI244">
        <v>1</v>
      </c>
      <c r="CJ244">
        <v>1</v>
      </c>
      <c r="CK244">
        <v>0</v>
      </c>
      <c r="CL244">
        <f t="shared" si="30"/>
        <v>373000</v>
      </c>
      <c r="CM244">
        <f t="shared" si="31"/>
        <v>239700</v>
      </c>
      <c r="CN244">
        <f t="shared" si="32"/>
        <v>1.5561118064246975</v>
      </c>
      <c r="CO244">
        <f t="shared" si="33"/>
        <v>510000</v>
      </c>
      <c r="CP244">
        <f t="shared" si="34"/>
        <v>239700</v>
      </c>
      <c r="CQ244">
        <f t="shared" si="35"/>
        <v>2.1276595744680851</v>
      </c>
      <c r="CR244">
        <v>1</v>
      </c>
      <c r="CS244">
        <v>0</v>
      </c>
      <c r="CT244" t="s">
        <v>2520</v>
      </c>
      <c r="CU244">
        <v>0</v>
      </c>
      <c r="CV244">
        <v>0</v>
      </c>
      <c r="CW244">
        <v>1</v>
      </c>
      <c r="CX244">
        <v>0</v>
      </c>
      <c r="CY244">
        <v>0</v>
      </c>
    </row>
    <row r="245" spans="1:103" x14ac:dyDescent="0.25">
      <c r="A245" t="s">
        <v>260</v>
      </c>
      <c r="B245" t="s">
        <v>1266</v>
      </c>
      <c r="C245" t="s">
        <v>2058</v>
      </c>
      <c r="D245" t="s">
        <v>1328</v>
      </c>
      <c r="E245">
        <v>1</v>
      </c>
      <c r="F245">
        <v>371326</v>
      </c>
      <c r="H245">
        <v>310757</v>
      </c>
      <c r="I245">
        <v>304583</v>
      </c>
      <c r="J245">
        <v>271578</v>
      </c>
      <c r="K245">
        <v>270394</v>
      </c>
      <c r="L245">
        <v>293351</v>
      </c>
      <c r="M245">
        <v>313643</v>
      </c>
      <c r="N245">
        <v>384956</v>
      </c>
      <c r="O245">
        <v>256358</v>
      </c>
      <c r="P245">
        <v>373927</v>
      </c>
      <c r="Q245">
        <v>356122</v>
      </c>
      <c r="R245">
        <v>323748</v>
      </c>
      <c r="S245">
        <v>323748</v>
      </c>
      <c r="T245">
        <v>307630</v>
      </c>
      <c r="U245">
        <v>307630</v>
      </c>
      <c r="V245">
        <v>307630</v>
      </c>
      <c r="W245">
        <v>378385</v>
      </c>
      <c r="X245">
        <v>384538</v>
      </c>
      <c r="Y245">
        <v>384538</v>
      </c>
      <c r="Z245">
        <v>233935</v>
      </c>
      <c r="AB245">
        <v>195777</v>
      </c>
      <c r="AC245">
        <v>191887</v>
      </c>
      <c r="AD245">
        <v>211831</v>
      </c>
      <c r="AE245">
        <v>210907</v>
      </c>
      <c r="AF245">
        <v>228814</v>
      </c>
      <c r="AG245">
        <v>244642</v>
      </c>
      <c r="AH245">
        <v>300266</v>
      </c>
      <c r="AI245">
        <v>199959</v>
      </c>
      <c r="AJ245">
        <v>235574</v>
      </c>
      <c r="AK245">
        <v>224357</v>
      </c>
      <c r="AL245">
        <v>203961</v>
      </c>
      <c r="AM245">
        <v>203961</v>
      </c>
      <c r="AN245">
        <v>239951</v>
      </c>
      <c r="AO245">
        <v>239951</v>
      </c>
      <c r="AP245">
        <v>239951</v>
      </c>
      <c r="AQ245">
        <v>295140</v>
      </c>
      <c r="AR245">
        <v>299940</v>
      </c>
      <c r="AS245">
        <v>299940</v>
      </c>
      <c r="AT245">
        <v>8.6999999999999993</v>
      </c>
      <c r="AU245">
        <v>8.6999999999999993</v>
      </c>
      <c r="AV245">
        <v>8.6999999999999993</v>
      </c>
      <c r="AW245">
        <v>8.6999999999999993</v>
      </c>
      <c r="AX245">
        <v>8.6999999999999993</v>
      </c>
      <c r="AY245">
        <v>8.6999999999999993</v>
      </c>
      <c r="AZ245">
        <v>8.6999999999999993</v>
      </c>
      <c r="BA245">
        <v>8.6999999999999993</v>
      </c>
      <c r="BB245">
        <v>8.6999999999999993</v>
      </c>
      <c r="BC245">
        <v>8.6999999999999993</v>
      </c>
      <c r="BD245" t="s">
        <v>2437</v>
      </c>
      <c r="BE245">
        <v>-7.8050917999999996</v>
      </c>
      <c r="BF245">
        <v>110.34779090000001</v>
      </c>
      <c r="BG245">
        <v>6.5957615637264209E-3</v>
      </c>
      <c r="BH245">
        <v>98720.222222222219</v>
      </c>
      <c r="BJ245">
        <v>76119.666666666672</v>
      </c>
      <c r="BK245">
        <v>98040.333333333328</v>
      </c>
      <c r="BL245">
        <v>83596.222222222219</v>
      </c>
      <c r="BM245">
        <v>164687.28571428571</v>
      </c>
      <c r="BN245">
        <v>167225.875</v>
      </c>
      <c r="BO245">
        <v>80420.5</v>
      </c>
      <c r="BP245">
        <v>183974.625</v>
      </c>
      <c r="BQ245">
        <v>120926.1</v>
      </c>
      <c r="BR245">
        <v>143815.9</v>
      </c>
      <c r="BS245">
        <v>300478</v>
      </c>
      <c r="BT245">
        <v>111149.5</v>
      </c>
      <c r="BU245">
        <v>143696.8571428571</v>
      </c>
      <c r="BV245">
        <v>131506.6</v>
      </c>
      <c r="BW245">
        <v>141128.20000000001</v>
      </c>
      <c r="BX245">
        <v>99512.666666666672</v>
      </c>
      <c r="BY245">
        <v>155087.77777777781</v>
      </c>
      <c r="BZ245">
        <v>127996.875</v>
      </c>
      <c r="CA245">
        <v>142347.9</v>
      </c>
      <c r="CB245">
        <f t="shared" si="27"/>
        <v>224224.22222222222</v>
      </c>
      <c r="CC245">
        <f t="shared" si="28"/>
        <v>248272.6</v>
      </c>
      <c r="CD245">
        <f t="shared" si="29"/>
        <v>8.7000000000000011</v>
      </c>
      <c r="CE245">
        <v>1</v>
      </c>
      <c r="CF245">
        <v>0</v>
      </c>
      <c r="CG245">
        <v>1</v>
      </c>
      <c r="CH245">
        <v>0</v>
      </c>
      <c r="CI245">
        <v>1</v>
      </c>
      <c r="CJ245">
        <v>0</v>
      </c>
      <c r="CK245">
        <v>0</v>
      </c>
      <c r="CL245">
        <f t="shared" si="30"/>
        <v>300266</v>
      </c>
      <c r="CM245">
        <f t="shared" si="31"/>
        <v>191887</v>
      </c>
      <c r="CN245">
        <f t="shared" si="32"/>
        <v>1.5648063704159219</v>
      </c>
      <c r="CO245">
        <f t="shared" si="33"/>
        <v>299940</v>
      </c>
      <c r="CP245">
        <f t="shared" si="34"/>
        <v>203961</v>
      </c>
      <c r="CQ245">
        <f t="shared" si="35"/>
        <v>1.470575257034433</v>
      </c>
      <c r="CR245">
        <v>1</v>
      </c>
      <c r="CS245">
        <v>0</v>
      </c>
      <c r="CT245" t="s">
        <v>2520</v>
      </c>
      <c r="CU245">
        <v>0</v>
      </c>
      <c r="CV245">
        <v>0</v>
      </c>
      <c r="CW245">
        <v>1</v>
      </c>
      <c r="CX245">
        <v>0</v>
      </c>
      <c r="CY245">
        <v>0</v>
      </c>
    </row>
    <row r="246" spans="1:103" x14ac:dyDescent="0.25">
      <c r="A246" t="s">
        <v>322</v>
      </c>
      <c r="B246" t="s">
        <v>1271</v>
      </c>
      <c r="C246" t="s">
        <v>2055</v>
      </c>
      <c r="D246" t="s">
        <v>1328</v>
      </c>
      <c r="E246">
        <v>2</v>
      </c>
      <c r="F246">
        <v>171547</v>
      </c>
      <c r="H246">
        <v>201506</v>
      </c>
      <c r="I246">
        <v>181819</v>
      </c>
      <c r="J246">
        <v>183461</v>
      </c>
      <c r="K246">
        <v>216875</v>
      </c>
      <c r="L246">
        <v>214635</v>
      </c>
      <c r="M246">
        <v>181314</v>
      </c>
      <c r="N246">
        <v>247827</v>
      </c>
      <c r="O246">
        <v>168233</v>
      </c>
      <c r="P246">
        <v>202342</v>
      </c>
      <c r="Q246">
        <v>256492</v>
      </c>
      <c r="R246">
        <v>202342</v>
      </c>
      <c r="S246">
        <v>202342</v>
      </c>
      <c r="T246">
        <v>192269</v>
      </c>
      <c r="U246">
        <v>192269</v>
      </c>
      <c r="V246">
        <v>201882</v>
      </c>
      <c r="W246">
        <v>236491</v>
      </c>
      <c r="X246">
        <v>240335</v>
      </c>
      <c r="Y246">
        <v>240335</v>
      </c>
      <c r="Z246">
        <v>108075</v>
      </c>
      <c r="AB246">
        <v>126949</v>
      </c>
      <c r="AC246">
        <v>114546</v>
      </c>
      <c r="AD246">
        <v>143100</v>
      </c>
      <c r="AE246">
        <v>169163</v>
      </c>
      <c r="AF246">
        <v>167415</v>
      </c>
      <c r="AG246">
        <v>141425</v>
      </c>
      <c r="AH246">
        <v>156131</v>
      </c>
      <c r="AI246">
        <v>131222</v>
      </c>
      <c r="AJ246">
        <v>127475</v>
      </c>
      <c r="AK246">
        <v>161590</v>
      </c>
      <c r="AL246">
        <v>127475</v>
      </c>
      <c r="AM246">
        <v>127475</v>
      </c>
      <c r="AN246">
        <v>149970</v>
      </c>
      <c r="AO246">
        <v>149970</v>
      </c>
      <c r="AP246">
        <v>157468</v>
      </c>
      <c r="AQ246">
        <v>184463</v>
      </c>
      <c r="AR246">
        <v>187461</v>
      </c>
      <c r="AS246">
        <v>187461</v>
      </c>
      <c r="AT246">
        <v>7.9</v>
      </c>
      <c r="AU246">
        <v>7.9</v>
      </c>
      <c r="AV246">
        <v>7.9</v>
      </c>
      <c r="AW246">
        <v>7.9</v>
      </c>
      <c r="AX246">
        <v>7.9</v>
      </c>
      <c r="AY246">
        <v>7.9</v>
      </c>
      <c r="AZ246">
        <v>7.9</v>
      </c>
      <c r="BA246">
        <v>7.9</v>
      </c>
      <c r="BB246">
        <v>7.9</v>
      </c>
      <c r="BC246">
        <v>7.9</v>
      </c>
      <c r="BD246" t="s">
        <v>2437</v>
      </c>
      <c r="BE246">
        <v>-7.7635377999999999</v>
      </c>
      <c r="BF246">
        <v>110.36160719999999</v>
      </c>
      <c r="BG246">
        <v>9.0811684348278167E-3</v>
      </c>
      <c r="BH246">
        <v>742058.2</v>
      </c>
      <c r="BJ246">
        <v>363259.5</v>
      </c>
      <c r="BK246">
        <v>405843.375</v>
      </c>
      <c r="BL246">
        <v>347804.3</v>
      </c>
      <c r="BM246">
        <v>395638.33333333331</v>
      </c>
      <c r="BN246">
        <v>411417.625</v>
      </c>
      <c r="BO246">
        <v>1056269.166666667</v>
      </c>
      <c r="BP246">
        <v>372163.66666666669</v>
      </c>
      <c r="BQ246">
        <v>358794.9</v>
      </c>
      <c r="BR246">
        <v>550000.80000000005</v>
      </c>
      <c r="BS246">
        <v>1328161.5714285709</v>
      </c>
      <c r="BT246">
        <v>296956.40000000002</v>
      </c>
      <c r="BU246">
        <v>376681</v>
      </c>
      <c r="BV246">
        <v>340884.3</v>
      </c>
      <c r="BW246">
        <v>324770.7</v>
      </c>
      <c r="BX246">
        <v>305392.90000000002</v>
      </c>
      <c r="BY246">
        <v>380581.33333333331</v>
      </c>
      <c r="BZ246">
        <v>781436.375</v>
      </c>
      <c r="CA246">
        <v>267679.55555555562</v>
      </c>
      <c r="CB246">
        <f t="shared" si="27"/>
        <v>139780.66666666666</v>
      </c>
      <c r="CC246">
        <f t="shared" si="28"/>
        <v>156080.79999999999</v>
      </c>
      <c r="CD246">
        <f t="shared" si="29"/>
        <v>7.9</v>
      </c>
      <c r="CE246">
        <v>1</v>
      </c>
      <c r="CF246">
        <v>0</v>
      </c>
      <c r="CG246">
        <v>1</v>
      </c>
      <c r="CH246">
        <v>0</v>
      </c>
      <c r="CI246">
        <v>1</v>
      </c>
      <c r="CJ246">
        <v>0</v>
      </c>
      <c r="CK246">
        <v>0</v>
      </c>
      <c r="CL246">
        <f t="shared" si="30"/>
        <v>169163</v>
      </c>
      <c r="CM246">
        <f t="shared" si="31"/>
        <v>108075</v>
      </c>
      <c r="CN246">
        <f t="shared" si="32"/>
        <v>1.5652371038630581</v>
      </c>
      <c r="CO246">
        <f t="shared" si="33"/>
        <v>187461</v>
      </c>
      <c r="CP246">
        <f t="shared" si="34"/>
        <v>127475</v>
      </c>
      <c r="CQ246">
        <f t="shared" si="35"/>
        <v>1.4705707001372819</v>
      </c>
      <c r="CR246">
        <v>1</v>
      </c>
      <c r="CS246">
        <v>0</v>
      </c>
      <c r="CT246" t="s">
        <v>2519</v>
      </c>
      <c r="CU246">
        <v>0</v>
      </c>
      <c r="CV246">
        <v>1</v>
      </c>
      <c r="CW246">
        <v>0</v>
      </c>
      <c r="CX246">
        <v>0</v>
      </c>
      <c r="CY246">
        <v>0</v>
      </c>
    </row>
    <row r="247" spans="1:103" x14ac:dyDescent="0.25">
      <c r="A247" t="s">
        <v>545</v>
      </c>
      <c r="B247" t="s">
        <v>1262</v>
      </c>
      <c r="C247" t="s">
        <v>1695</v>
      </c>
      <c r="D247" t="s">
        <v>1328</v>
      </c>
      <c r="E247">
        <v>1</v>
      </c>
      <c r="F247">
        <v>466668</v>
      </c>
      <c r="G247">
        <v>466668</v>
      </c>
      <c r="H247">
        <v>466668</v>
      </c>
      <c r="I247">
        <v>466668</v>
      </c>
      <c r="J247">
        <v>466668</v>
      </c>
      <c r="K247">
        <v>466668</v>
      </c>
      <c r="L247">
        <v>466668</v>
      </c>
      <c r="M247">
        <v>466668</v>
      </c>
      <c r="N247">
        <v>733333</v>
      </c>
      <c r="O247">
        <v>466668</v>
      </c>
      <c r="P247">
        <v>466668</v>
      </c>
      <c r="Q247">
        <v>466668</v>
      </c>
      <c r="R247">
        <v>466668</v>
      </c>
      <c r="S247">
        <v>466668</v>
      </c>
      <c r="T247">
        <v>466668</v>
      </c>
      <c r="U247">
        <v>466668</v>
      </c>
      <c r="V247">
        <v>466668</v>
      </c>
      <c r="W247">
        <v>466668</v>
      </c>
      <c r="X247">
        <v>466668</v>
      </c>
      <c r="Y247">
        <v>466668</v>
      </c>
      <c r="Z247">
        <v>350001</v>
      </c>
      <c r="AA247">
        <v>350001</v>
      </c>
      <c r="AB247">
        <v>350001</v>
      </c>
      <c r="AC247">
        <v>350001</v>
      </c>
      <c r="AD247">
        <v>350001</v>
      </c>
      <c r="AE247">
        <v>350001</v>
      </c>
      <c r="AF247">
        <v>350001</v>
      </c>
      <c r="AG247">
        <v>350001</v>
      </c>
      <c r="AH247">
        <v>550000</v>
      </c>
      <c r="AI247">
        <v>350001</v>
      </c>
      <c r="AJ247">
        <v>350001</v>
      </c>
      <c r="AK247">
        <v>350001</v>
      </c>
      <c r="AL247">
        <v>350001</v>
      </c>
      <c r="AM247">
        <v>350001</v>
      </c>
      <c r="AN247">
        <v>350001</v>
      </c>
      <c r="AO247">
        <v>350001</v>
      </c>
      <c r="AP247">
        <v>350001</v>
      </c>
      <c r="AQ247">
        <v>350001</v>
      </c>
      <c r="AR247">
        <v>350001</v>
      </c>
      <c r="AS247">
        <v>350001</v>
      </c>
      <c r="AT247">
        <v>8.6</v>
      </c>
      <c r="AU247">
        <v>8.6</v>
      </c>
      <c r="AV247">
        <v>8.6</v>
      </c>
      <c r="AW247">
        <v>8.6</v>
      </c>
      <c r="AX247">
        <v>8.6</v>
      </c>
      <c r="AY247">
        <v>8.6</v>
      </c>
      <c r="AZ247">
        <v>8.6</v>
      </c>
      <c r="BA247">
        <v>8.6</v>
      </c>
      <c r="BB247">
        <v>8.6</v>
      </c>
      <c r="BC247">
        <v>8.6</v>
      </c>
      <c r="BD247" t="s">
        <v>2416</v>
      </c>
      <c r="BE247">
        <v>-7.8174906999999996</v>
      </c>
      <c r="BF247">
        <v>110.3816169</v>
      </c>
      <c r="BG247">
        <v>5.271560056079214E-3</v>
      </c>
      <c r="BH247">
        <v>149302</v>
      </c>
      <c r="BI247">
        <v>239700.6</v>
      </c>
      <c r="BJ247">
        <v>139620.79999999999</v>
      </c>
      <c r="BK247">
        <v>136386.6</v>
      </c>
      <c r="BL247">
        <v>164020</v>
      </c>
      <c r="BM247">
        <v>151515.20000000001</v>
      </c>
      <c r="BN247">
        <v>156803.29999999999</v>
      </c>
      <c r="BO247">
        <v>174707.1428571429</v>
      </c>
      <c r="BP247">
        <v>291111</v>
      </c>
      <c r="BQ247">
        <v>142542.375</v>
      </c>
      <c r="BR247">
        <v>150901.33333333331</v>
      </c>
      <c r="BS247">
        <v>178751.6</v>
      </c>
      <c r="BT247">
        <v>143812.11111111109</v>
      </c>
      <c r="BU247">
        <v>148754.70000000001</v>
      </c>
      <c r="BV247">
        <v>153191.5</v>
      </c>
      <c r="BW247">
        <v>162015.70000000001</v>
      </c>
      <c r="BX247">
        <v>167621.9</v>
      </c>
      <c r="BY247">
        <v>134036.77777777781</v>
      </c>
      <c r="BZ247">
        <v>181770</v>
      </c>
      <c r="CA247">
        <v>143532</v>
      </c>
      <c r="CB247">
        <f t="shared" si="27"/>
        <v>370000.9</v>
      </c>
      <c r="CC247">
        <f t="shared" si="28"/>
        <v>350001</v>
      </c>
      <c r="CD247">
        <f t="shared" si="29"/>
        <v>8.5999999999999979</v>
      </c>
      <c r="CE247">
        <v>1</v>
      </c>
      <c r="CF247">
        <v>1</v>
      </c>
      <c r="CG247">
        <v>1</v>
      </c>
      <c r="CH247">
        <v>0</v>
      </c>
      <c r="CI247">
        <v>1</v>
      </c>
      <c r="CJ247">
        <v>1</v>
      </c>
      <c r="CK247">
        <v>0</v>
      </c>
      <c r="CL247">
        <f t="shared" si="30"/>
        <v>550000</v>
      </c>
      <c r="CM247">
        <f t="shared" si="31"/>
        <v>350001</v>
      </c>
      <c r="CN247">
        <f t="shared" si="32"/>
        <v>1.571424081645481</v>
      </c>
      <c r="CO247">
        <f t="shared" si="33"/>
        <v>350001</v>
      </c>
      <c r="CP247">
        <f t="shared" si="34"/>
        <v>350001</v>
      </c>
      <c r="CQ247">
        <f t="shared" si="35"/>
        <v>1</v>
      </c>
      <c r="CR247">
        <v>1</v>
      </c>
      <c r="CS247">
        <v>0</v>
      </c>
      <c r="CT247" t="s">
        <v>2520</v>
      </c>
      <c r="CU247">
        <v>0</v>
      </c>
      <c r="CV247">
        <v>0</v>
      </c>
      <c r="CW247">
        <v>1</v>
      </c>
      <c r="CX247">
        <v>0</v>
      </c>
      <c r="CY247">
        <v>0</v>
      </c>
    </row>
    <row r="248" spans="1:103" x14ac:dyDescent="0.25">
      <c r="A248" t="s">
        <v>333</v>
      </c>
      <c r="B248" t="s">
        <v>1277</v>
      </c>
      <c r="C248" t="s">
        <v>2059</v>
      </c>
      <c r="D248" t="s">
        <v>1328</v>
      </c>
      <c r="E248">
        <v>2</v>
      </c>
      <c r="F248">
        <v>168619</v>
      </c>
      <c r="G248">
        <v>265300</v>
      </c>
      <c r="H248">
        <v>192475</v>
      </c>
      <c r="I248">
        <v>196397</v>
      </c>
      <c r="J248">
        <v>186492</v>
      </c>
      <c r="K248">
        <v>180954</v>
      </c>
      <c r="L248">
        <v>178062</v>
      </c>
      <c r="M248">
        <v>178062</v>
      </c>
      <c r="N248">
        <v>207776</v>
      </c>
      <c r="O248">
        <v>178062</v>
      </c>
      <c r="P248">
        <v>202342</v>
      </c>
      <c r="Q248">
        <v>227028</v>
      </c>
      <c r="R248">
        <v>202342</v>
      </c>
      <c r="S248">
        <v>202342</v>
      </c>
      <c r="T248">
        <v>192269</v>
      </c>
      <c r="U248">
        <v>192269</v>
      </c>
      <c r="V248">
        <v>201882</v>
      </c>
      <c r="W248">
        <v>268723</v>
      </c>
      <c r="X248">
        <v>271632</v>
      </c>
      <c r="Y248">
        <v>240335</v>
      </c>
      <c r="Z248">
        <v>106230</v>
      </c>
      <c r="AA248">
        <v>167139</v>
      </c>
      <c r="AB248">
        <v>121259</v>
      </c>
      <c r="AC248">
        <v>123730</v>
      </c>
      <c r="AD248">
        <v>145464</v>
      </c>
      <c r="AE248">
        <v>141144</v>
      </c>
      <c r="AF248">
        <v>138888</v>
      </c>
      <c r="AG248">
        <v>138888</v>
      </c>
      <c r="AH248">
        <v>162065</v>
      </c>
      <c r="AI248">
        <v>138888</v>
      </c>
      <c r="AJ248">
        <v>127475</v>
      </c>
      <c r="AK248">
        <v>143028</v>
      </c>
      <c r="AL248">
        <v>127475</v>
      </c>
      <c r="AM248">
        <v>127475</v>
      </c>
      <c r="AN248">
        <v>149970</v>
      </c>
      <c r="AO248">
        <v>149970</v>
      </c>
      <c r="AP248">
        <v>157468</v>
      </c>
      <c r="AQ248">
        <v>209604</v>
      </c>
      <c r="AR248">
        <v>211873</v>
      </c>
      <c r="AS248">
        <v>187461</v>
      </c>
      <c r="AT248">
        <v>7.9</v>
      </c>
      <c r="AU248">
        <v>7.9</v>
      </c>
      <c r="AV248">
        <v>7.9</v>
      </c>
      <c r="AW248">
        <v>7.9</v>
      </c>
      <c r="AX248">
        <v>7.9</v>
      </c>
      <c r="AY248">
        <v>7.9</v>
      </c>
      <c r="AZ248">
        <v>7.9</v>
      </c>
      <c r="BA248">
        <v>7.9</v>
      </c>
      <c r="BB248">
        <v>7.9</v>
      </c>
      <c r="BC248">
        <v>7.9</v>
      </c>
      <c r="BD248" t="s">
        <v>2437</v>
      </c>
      <c r="BE248">
        <v>-7.8201790999999998</v>
      </c>
      <c r="BF248">
        <v>110.3708759</v>
      </c>
      <c r="BG248">
        <v>1.047061341765207E-3</v>
      </c>
      <c r="BH248">
        <v>224019.625</v>
      </c>
      <c r="BI248">
        <v>6139</v>
      </c>
      <c r="BJ248">
        <v>126629.6666666667</v>
      </c>
      <c r="BK248">
        <v>133969.70000000001</v>
      </c>
      <c r="BL248">
        <v>125921.7</v>
      </c>
      <c r="BM248">
        <v>182263.7</v>
      </c>
      <c r="BN248">
        <v>260562.33333333331</v>
      </c>
      <c r="BO248">
        <v>172683.28571428571</v>
      </c>
      <c r="BP248">
        <v>3565.5</v>
      </c>
      <c r="BQ248">
        <v>146655.20000000001</v>
      </c>
      <c r="BR248">
        <v>163302.44444444441</v>
      </c>
      <c r="BS248">
        <v>535677.14285714284</v>
      </c>
      <c r="BT248">
        <v>119486.8</v>
      </c>
      <c r="BU248">
        <v>107836.7</v>
      </c>
      <c r="BV248">
        <v>119100.1</v>
      </c>
      <c r="BW248">
        <v>119100.1</v>
      </c>
      <c r="BX248">
        <v>1079688.2</v>
      </c>
      <c r="BY248">
        <v>124844.88888888891</v>
      </c>
      <c r="BZ248">
        <v>52133</v>
      </c>
      <c r="CA248">
        <v>111440.2222222222</v>
      </c>
      <c r="CB248">
        <f t="shared" si="27"/>
        <v>138369.5</v>
      </c>
      <c r="CC248">
        <f t="shared" si="28"/>
        <v>159179.9</v>
      </c>
      <c r="CD248">
        <f t="shared" si="29"/>
        <v>7.9</v>
      </c>
      <c r="CE248">
        <v>1</v>
      </c>
      <c r="CF248">
        <v>0</v>
      </c>
      <c r="CG248">
        <v>1</v>
      </c>
      <c r="CH248">
        <v>0</v>
      </c>
      <c r="CI248">
        <v>1</v>
      </c>
      <c r="CJ248">
        <v>0</v>
      </c>
      <c r="CK248">
        <v>0</v>
      </c>
      <c r="CL248">
        <f t="shared" si="30"/>
        <v>167139</v>
      </c>
      <c r="CM248">
        <f t="shared" si="31"/>
        <v>106230</v>
      </c>
      <c r="CN248">
        <f t="shared" si="32"/>
        <v>1.573369104772663</v>
      </c>
      <c r="CO248">
        <f t="shared" si="33"/>
        <v>211873</v>
      </c>
      <c r="CP248">
        <f t="shared" si="34"/>
        <v>127475</v>
      </c>
      <c r="CQ248">
        <f t="shared" si="35"/>
        <v>1.6620749166503237</v>
      </c>
      <c r="CR248">
        <v>1</v>
      </c>
      <c r="CS248">
        <v>0</v>
      </c>
      <c r="CT248" t="s">
        <v>2520</v>
      </c>
      <c r="CU248">
        <v>0</v>
      </c>
      <c r="CV248">
        <v>0</v>
      </c>
      <c r="CW248">
        <v>1</v>
      </c>
      <c r="CX248">
        <v>0</v>
      </c>
      <c r="CY248">
        <v>0</v>
      </c>
    </row>
    <row r="249" spans="1:103" x14ac:dyDescent="0.25">
      <c r="A249" t="s">
        <v>261</v>
      </c>
      <c r="B249" t="s">
        <v>1278</v>
      </c>
      <c r="C249" t="s">
        <v>2082</v>
      </c>
      <c r="D249" t="s">
        <v>1328</v>
      </c>
      <c r="E249">
        <v>2</v>
      </c>
      <c r="F249">
        <v>150610</v>
      </c>
      <c r="H249">
        <v>196290</v>
      </c>
      <c r="I249">
        <v>193035</v>
      </c>
      <c r="J249">
        <v>191249</v>
      </c>
      <c r="K249">
        <v>184727</v>
      </c>
      <c r="L249">
        <v>168479</v>
      </c>
      <c r="M249">
        <v>174964</v>
      </c>
      <c r="N249">
        <v>237865</v>
      </c>
      <c r="O249">
        <v>184261</v>
      </c>
      <c r="P249">
        <v>180733</v>
      </c>
      <c r="R249">
        <v>180733</v>
      </c>
      <c r="S249">
        <v>180733</v>
      </c>
      <c r="T249">
        <v>180733</v>
      </c>
      <c r="U249">
        <v>180733</v>
      </c>
      <c r="V249">
        <v>189769</v>
      </c>
      <c r="W249">
        <v>222301</v>
      </c>
      <c r="X249">
        <v>231865</v>
      </c>
      <c r="Y249">
        <v>225915</v>
      </c>
      <c r="Z249">
        <v>117476</v>
      </c>
      <c r="AB249">
        <v>153106</v>
      </c>
      <c r="AC249">
        <v>150567</v>
      </c>
      <c r="AD249">
        <v>149174</v>
      </c>
      <c r="AE249">
        <v>144087</v>
      </c>
      <c r="AF249">
        <v>131414</v>
      </c>
      <c r="AG249">
        <v>136472</v>
      </c>
      <c r="AH249">
        <v>185535</v>
      </c>
      <c r="AI249">
        <v>143724</v>
      </c>
      <c r="AJ249">
        <v>140972</v>
      </c>
      <c r="AL249">
        <v>140972</v>
      </c>
      <c r="AM249">
        <v>140972</v>
      </c>
      <c r="AN249">
        <v>140972</v>
      </c>
      <c r="AO249">
        <v>140972</v>
      </c>
      <c r="AP249">
        <v>148020</v>
      </c>
      <c r="AQ249">
        <v>173395</v>
      </c>
      <c r="AR249">
        <v>180855</v>
      </c>
      <c r="AS249">
        <v>176214</v>
      </c>
      <c r="AT249">
        <v>7.8</v>
      </c>
      <c r="AV249">
        <v>7.8</v>
      </c>
      <c r="AW249">
        <v>7.8</v>
      </c>
      <c r="AX249">
        <v>7.8</v>
      </c>
      <c r="AY249">
        <v>7.8</v>
      </c>
      <c r="AZ249">
        <v>7.8</v>
      </c>
      <c r="BA249">
        <v>7.8</v>
      </c>
      <c r="BB249">
        <v>7.8</v>
      </c>
      <c r="BC249">
        <v>7.8</v>
      </c>
      <c r="BD249" t="s">
        <v>2406</v>
      </c>
      <c r="BE249">
        <v>-7.7613237000000002</v>
      </c>
      <c r="BF249">
        <v>110.4114134</v>
      </c>
      <c r="BG249">
        <v>9.081206462040194E-3</v>
      </c>
      <c r="BH249">
        <v>202378.2</v>
      </c>
      <c r="BJ249">
        <v>135313.44444444441</v>
      </c>
      <c r="BK249">
        <v>132669.88888888891</v>
      </c>
      <c r="BL249">
        <v>135350.875</v>
      </c>
      <c r="BM249">
        <v>191204.66666666669</v>
      </c>
      <c r="BN249">
        <v>150740.4</v>
      </c>
      <c r="BO249">
        <v>390571.66666666669</v>
      </c>
      <c r="BP249">
        <v>239644.66666666669</v>
      </c>
      <c r="BQ249">
        <v>136416.4</v>
      </c>
      <c r="BR249">
        <v>217680</v>
      </c>
      <c r="BT249">
        <v>129215.11111111109</v>
      </c>
      <c r="BU249">
        <v>131437.33333333331</v>
      </c>
      <c r="BV249">
        <v>129215.11111111109</v>
      </c>
      <c r="BW249">
        <v>148104</v>
      </c>
      <c r="BX249">
        <v>132535.22222222219</v>
      </c>
      <c r="BY249">
        <v>150320.33333333331</v>
      </c>
      <c r="BZ249">
        <v>207106.25</v>
      </c>
      <c r="CA249">
        <v>91156.7</v>
      </c>
      <c r="CB249">
        <f t="shared" si="27"/>
        <v>145728.33333333334</v>
      </c>
      <c r="CC249">
        <f t="shared" si="28"/>
        <v>153704.88888888888</v>
      </c>
      <c r="CD249">
        <f t="shared" si="29"/>
        <v>7.7999999999999989</v>
      </c>
      <c r="CE249">
        <v>1</v>
      </c>
      <c r="CF249">
        <v>0</v>
      </c>
      <c r="CG249">
        <v>1</v>
      </c>
      <c r="CH249">
        <v>0</v>
      </c>
      <c r="CI249">
        <v>1</v>
      </c>
      <c r="CJ249">
        <v>1</v>
      </c>
      <c r="CK249">
        <v>0</v>
      </c>
      <c r="CL249">
        <f t="shared" si="30"/>
        <v>185535</v>
      </c>
      <c r="CM249">
        <f t="shared" si="31"/>
        <v>117476</v>
      </c>
      <c r="CN249">
        <f t="shared" si="32"/>
        <v>1.5793438659811365</v>
      </c>
      <c r="CO249">
        <f t="shared" si="33"/>
        <v>180855</v>
      </c>
      <c r="CP249">
        <f t="shared" si="34"/>
        <v>140972</v>
      </c>
      <c r="CQ249">
        <f t="shared" si="35"/>
        <v>1.2829143375989558</v>
      </c>
      <c r="CR249">
        <v>1</v>
      </c>
      <c r="CS249">
        <v>0</v>
      </c>
      <c r="CT249" t="s">
        <v>2519</v>
      </c>
      <c r="CU249">
        <v>0</v>
      </c>
      <c r="CV249">
        <v>1</v>
      </c>
      <c r="CW249">
        <v>0</v>
      </c>
      <c r="CX249">
        <v>0</v>
      </c>
      <c r="CY249">
        <v>0</v>
      </c>
    </row>
    <row r="250" spans="1:103" x14ac:dyDescent="0.25">
      <c r="A250" t="s">
        <v>14</v>
      </c>
      <c r="B250" t="s">
        <v>1262</v>
      </c>
      <c r="C250" t="s">
        <v>1565</v>
      </c>
      <c r="D250" t="s">
        <v>1328</v>
      </c>
      <c r="E250">
        <v>4</v>
      </c>
      <c r="F250">
        <v>1133333</v>
      </c>
      <c r="G250">
        <v>1266667</v>
      </c>
      <c r="H250">
        <v>1000000</v>
      </c>
      <c r="I250">
        <v>800000</v>
      </c>
      <c r="J250">
        <v>1000000</v>
      </c>
      <c r="K250">
        <v>1266667</v>
      </c>
      <c r="N250">
        <v>1266667</v>
      </c>
      <c r="O250">
        <v>800000</v>
      </c>
      <c r="P250">
        <v>1000000</v>
      </c>
      <c r="Q250">
        <v>1266667</v>
      </c>
      <c r="R250">
        <v>800000</v>
      </c>
      <c r="S250">
        <v>800000</v>
      </c>
      <c r="T250">
        <v>800000</v>
      </c>
      <c r="U250">
        <v>800000</v>
      </c>
      <c r="V250">
        <v>1000000</v>
      </c>
      <c r="W250">
        <v>1266667</v>
      </c>
      <c r="X250">
        <v>1266667</v>
      </c>
      <c r="Y250">
        <v>800000</v>
      </c>
      <c r="Z250">
        <v>850000</v>
      </c>
      <c r="AA250">
        <v>950000</v>
      </c>
      <c r="AB250">
        <v>750000</v>
      </c>
      <c r="AC250">
        <v>600000</v>
      </c>
      <c r="AD250">
        <v>750000</v>
      </c>
      <c r="AE250">
        <v>950000</v>
      </c>
      <c r="AH250">
        <v>950000</v>
      </c>
      <c r="AI250">
        <v>600000</v>
      </c>
      <c r="AJ250">
        <v>750000</v>
      </c>
      <c r="AK250">
        <v>950000</v>
      </c>
      <c r="AL250">
        <v>600000</v>
      </c>
      <c r="AM250">
        <v>600000</v>
      </c>
      <c r="AN250">
        <v>600000</v>
      </c>
      <c r="AO250">
        <v>600000</v>
      </c>
      <c r="AP250">
        <v>750000</v>
      </c>
      <c r="AQ250">
        <v>950000</v>
      </c>
      <c r="AR250">
        <v>950000</v>
      </c>
      <c r="AS250">
        <v>600000</v>
      </c>
      <c r="AT250">
        <v>8.9</v>
      </c>
      <c r="AU250">
        <v>8.9</v>
      </c>
      <c r="AV250">
        <v>8.9</v>
      </c>
      <c r="AW250">
        <v>8.9</v>
      </c>
      <c r="AX250">
        <v>8.9</v>
      </c>
      <c r="AY250">
        <v>8.9</v>
      </c>
      <c r="AZ250">
        <v>8.9</v>
      </c>
      <c r="BA250">
        <v>8.9</v>
      </c>
      <c r="BB250">
        <v>8.9</v>
      </c>
      <c r="BC250">
        <v>8.9</v>
      </c>
      <c r="BD250" t="s">
        <v>2405</v>
      </c>
      <c r="BE250">
        <v>-7.7989468999999998</v>
      </c>
      <c r="BF250">
        <v>110.3929241</v>
      </c>
      <c r="BG250">
        <v>4.223665233484988E-3</v>
      </c>
      <c r="BH250">
        <v>522801.75</v>
      </c>
      <c r="BI250">
        <v>738548</v>
      </c>
      <c r="BJ250">
        <v>472688.6</v>
      </c>
      <c r="BK250">
        <v>337377.5</v>
      </c>
      <c r="BL250">
        <v>512677.25</v>
      </c>
      <c r="BM250">
        <v>697305.42857142852</v>
      </c>
      <c r="BP250">
        <v>657500</v>
      </c>
      <c r="BQ250">
        <v>330369.33333333331</v>
      </c>
      <c r="BR250">
        <v>492318.375</v>
      </c>
      <c r="BS250">
        <v>632559.42857142852</v>
      </c>
      <c r="BT250">
        <v>362853.77777777781</v>
      </c>
      <c r="BU250">
        <v>351111</v>
      </c>
      <c r="BV250">
        <v>366555.5</v>
      </c>
      <c r="BW250">
        <v>362429.6</v>
      </c>
      <c r="BX250">
        <v>491252.77777777781</v>
      </c>
      <c r="BY250">
        <v>569420.125</v>
      </c>
      <c r="BZ250">
        <v>765203</v>
      </c>
      <c r="CA250">
        <v>346395.4</v>
      </c>
      <c r="CB250">
        <f t="shared" si="27"/>
        <v>800000</v>
      </c>
      <c r="CC250">
        <f t="shared" si="28"/>
        <v>735000</v>
      </c>
      <c r="CD250">
        <f t="shared" si="29"/>
        <v>8.9000000000000021</v>
      </c>
      <c r="CE250">
        <v>1</v>
      </c>
      <c r="CF250">
        <v>1</v>
      </c>
      <c r="CG250">
        <v>1</v>
      </c>
      <c r="CH250">
        <v>1</v>
      </c>
      <c r="CI250">
        <v>1</v>
      </c>
      <c r="CJ250">
        <v>1</v>
      </c>
      <c r="CK250">
        <v>1</v>
      </c>
      <c r="CL250">
        <f t="shared" si="30"/>
        <v>950000</v>
      </c>
      <c r="CM250">
        <f t="shared" si="31"/>
        <v>600000</v>
      </c>
      <c r="CN250">
        <f t="shared" si="32"/>
        <v>1.5833333333333333</v>
      </c>
      <c r="CO250">
        <f t="shared" si="33"/>
        <v>950000</v>
      </c>
      <c r="CP250">
        <f t="shared" si="34"/>
        <v>600000</v>
      </c>
      <c r="CQ250">
        <f t="shared" si="35"/>
        <v>1.5833333333333333</v>
      </c>
      <c r="CR250">
        <v>1</v>
      </c>
      <c r="CS250">
        <v>0</v>
      </c>
      <c r="CT250" t="s">
        <v>2520</v>
      </c>
      <c r="CU250">
        <v>0</v>
      </c>
      <c r="CV250">
        <v>0</v>
      </c>
      <c r="CW250">
        <v>1</v>
      </c>
      <c r="CX250">
        <v>0</v>
      </c>
      <c r="CY250">
        <v>0</v>
      </c>
    </row>
    <row r="251" spans="1:103" x14ac:dyDescent="0.25">
      <c r="A251" t="s">
        <v>646</v>
      </c>
      <c r="B251" t="s">
        <v>1271</v>
      </c>
      <c r="C251" t="s">
        <v>2090</v>
      </c>
      <c r="D251" t="s">
        <v>1328</v>
      </c>
      <c r="E251">
        <v>0</v>
      </c>
      <c r="F251">
        <v>156663</v>
      </c>
      <c r="G251">
        <v>248897</v>
      </c>
      <c r="H251">
        <v>193072</v>
      </c>
      <c r="I251">
        <v>163196</v>
      </c>
      <c r="J251">
        <v>170210</v>
      </c>
      <c r="K251">
        <v>156663</v>
      </c>
      <c r="L251">
        <v>158578</v>
      </c>
      <c r="M251">
        <v>158686</v>
      </c>
      <c r="N251">
        <v>206794</v>
      </c>
      <c r="O251">
        <v>185804</v>
      </c>
      <c r="P251">
        <v>187995</v>
      </c>
      <c r="Q251">
        <v>206794</v>
      </c>
      <c r="R251">
        <v>187995</v>
      </c>
      <c r="S251">
        <v>187995</v>
      </c>
      <c r="T251">
        <v>187995</v>
      </c>
      <c r="U251">
        <v>187995</v>
      </c>
      <c r="V251">
        <v>187995</v>
      </c>
      <c r="W251">
        <v>231234</v>
      </c>
      <c r="X251">
        <v>234995</v>
      </c>
      <c r="Y251">
        <v>248760</v>
      </c>
      <c r="Z251">
        <v>122197</v>
      </c>
      <c r="AA251">
        <v>194140</v>
      </c>
      <c r="AB251">
        <v>150596</v>
      </c>
      <c r="AC251">
        <v>127293</v>
      </c>
      <c r="AD251">
        <v>132764</v>
      </c>
      <c r="AE251">
        <v>122197</v>
      </c>
      <c r="AF251">
        <v>123691</v>
      </c>
      <c r="AG251">
        <v>123775</v>
      </c>
      <c r="AH251">
        <v>161299</v>
      </c>
      <c r="AI251">
        <v>144927</v>
      </c>
      <c r="AJ251">
        <v>146636</v>
      </c>
      <c r="AK251">
        <v>161299</v>
      </c>
      <c r="AL251">
        <v>146636</v>
      </c>
      <c r="AM251">
        <v>146636</v>
      </c>
      <c r="AN251">
        <v>146636</v>
      </c>
      <c r="AO251">
        <v>146636</v>
      </c>
      <c r="AP251">
        <v>146636</v>
      </c>
      <c r="AQ251">
        <v>180363</v>
      </c>
      <c r="AR251">
        <v>183296</v>
      </c>
      <c r="AS251">
        <v>194033</v>
      </c>
      <c r="AT251">
        <v>7</v>
      </c>
      <c r="AU251">
        <v>7.3</v>
      </c>
      <c r="AV251">
        <v>7.3</v>
      </c>
      <c r="AW251">
        <v>7.3</v>
      </c>
      <c r="AX251">
        <v>7.3</v>
      </c>
      <c r="AY251">
        <v>7.3</v>
      </c>
      <c r="AZ251">
        <v>7.3</v>
      </c>
      <c r="BA251">
        <v>7.3</v>
      </c>
      <c r="BB251">
        <v>7.3</v>
      </c>
      <c r="BC251">
        <v>7.3</v>
      </c>
      <c r="BD251" t="s">
        <v>2410</v>
      </c>
      <c r="BE251">
        <v>-7.7625212000000001</v>
      </c>
      <c r="BF251">
        <v>110.3472617</v>
      </c>
      <c r="BG251">
        <v>1.6428351444364671E-2</v>
      </c>
      <c r="BH251">
        <v>207017.11111111109</v>
      </c>
      <c r="BI251">
        <v>1001355.8</v>
      </c>
      <c r="BJ251">
        <v>213941.77777777781</v>
      </c>
      <c r="BK251">
        <v>216951.625</v>
      </c>
      <c r="BL251">
        <v>216443.77777777781</v>
      </c>
      <c r="BM251">
        <v>231622.77777777781</v>
      </c>
      <c r="BN251">
        <v>204893</v>
      </c>
      <c r="BO251">
        <v>208202.66666666669</v>
      </c>
      <c r="BP251">
        <v>239215.6</v>
      </c>
      <c r="BQ251">
        <v>192774.11111111109</v>
      </c>
      <c r="BR251">
        <v>343527.9</v>
      </c>
      <c r="BS251">
        <v>543361.75</v>
      </c>
      <c r="BT251">
        <v>133006.9</v>
      </c>
      <c r="BU251">
        <v>150608.66666666669</v>
      </c>
      <c r="BV251">
        <v>176607.6</v>
      </c>
      <c r="BW251">
        <v>148394</v>
      </c>
      <c r="BX251">
        <v>163931.79999999999</v>
      </c>
      <c r="BY251">
        <v>177594.44444444441</v>
      </c>
      <c r="BZ251">
        <v>197231.75</v>
      </c>
      <c r="CA251">
        <v>129735.2222222222</v>
      </c>
      <c r="CB251">
        <f t="shared" si="27"/>
        <v>140287.9</v>
      </c>
      <c r="CC251">
        <f t="shared" si="28"/>
        <v>159880.70000000001</v>
      </c>
      <c r="CD251">
        <f t="shared" si="29"/>
        <v>7.2699999999999987</v>
      </c>
      <c r="CE251">
        <v>1</v>
      </c>
      <c r="CF251">
        <v>0</v>
      </c>
      <c r="CG251">
        <v>0</v>
      </c>
      <c r="CH251">
        <v>0</v>
      </c>
      <c r="CI251">
        <v>1</v>
      </c>
      <c r="CJ251">
        <v>1</v>
      </c>
      <c r="CK251">
        <v>0</v>
      </c>
      <c r="CL251">
        <f t="shared" si="30"/>
        <v>194140</v>
      </c>
      <c r="CM251">
        <f t="shared" si="31"/>
        <v>122197</v>
      </c>
      <c r="CN251">
        <f t="shared" si="32"/>
        <v>1.5887460412285082</v>
      </c>
      <c r="CO251">
        <f t="shared" si="33"/>
        <v>194033</v>
      </c>
      <c r="CP251">
        <f t="shared" si="34"/>
        <v>146636</v>
      </c>
      <c r="CQ251">
        <f t="shared" si="35"/>
        <v>1.3232289478709185</v>
      </c>
      <c r="CR251">
        <v>1</v>
      </c>
      <c r="CS251">
        <v>0</v>
      </c>
      <c r="CT251" t="s">
        <v>2519</v>
      </c>
      <c r="CU251">
        <v>0</v>
      </c>
      <c r="CV251">
        <v>1</v>
      </c>
      <c r="CW251">
        <v>0</v>
      </c>
      <c r="CX251">
        <v>0</v>
      </c>
      <c r="CY251">
        <v>0</v>
      </c>
    </row>
    <row r="252" spans="1:103" x14ac:dyDescent="0.25">
      <c r="A252" t="s">
        <v>121</v>
      </c>
      <c r="B252" t="s">
        <v>1261</v>
      </c>
      <c r="C252" t="s">
        <v>1842</v>
      </c>
      <c r="D252" t="s">
        <v>1328</v>
      </c>
      <c r="E252">
        <v>2</v>
      </c>
      <c r="F252">
        <v>387733</v>
      </c>
      <c r="G252">
        <v>461067</v>
      </c>
      <c r="H252">
        <v>294400</v>
      </c>
      <c r="I252">
        <v>294400</v>
      </c>
      <c r="J252">
        <v>294400</v>
      </c>
      <c r="K252">
        <v>294400</v>
      </c>
      <c r="L252">
        <v>294400</v>
      </c>
      <c r="M252">
        <v>467733</v>
      </c>
      <c r="O252">
        <v>294400</v>
      </c>
      <c r="P252">
        <v>387733</v>
      </c>
      <c r="Q252">
        <v>414400</v>
      </c>
      <c r="R252">
        <v>294400</v>
      </c>
      <c r="S252">
        <v>294400</v>
      </c>
      <c r="T252">
        <v>294400</v>
      </c>
      <c r="U252">
        <v>294400</v>
      </c>
      <c r="V252">
        <v>294400</v>
      </c>
      <c r="W252">
        <v>441067</v>
      </c>
      <c r="X252">
        <v>494400</v>
      </c>
      <c r="Y252">
        <v>294400</v>
      </c>
      <c r="Z252">
        <v>290800</v>
      </c>
      <c r="AA252">
        <v>345800</v>
      </c>
      <c r="AB252">
        <v>220800</v>
      </c>
      <c r="AC252">
        <v>220800</v>
      </c>
      <c r="AD252">
        <v>220800</v>
      </c>
      <c r="AE252">
        <v>220800</v>
      </c>
      <c r="AF252">
        <v>220800</v>
      </c>
      <c r="AG252">
        <v>350800</v>
      </c>
      <c r="AI252">
        <v>220800</v>
      </c>
      <c r="AJ252">
        <v>290800</v>
      </c>
      <c r="AK252">
        <v>310800</v>
      </c>
      <c r="AL252">
        <v>220800</v>
      </c>
      <c r="AM252">
        <v>220800</v>
      </c>
      <c r="AN252">
        <v>220800</v>
      </c>
      <c r="AO252">
        <v>220800</v>
      </c>
      <c r="AP252">
        <v>220800</v>
      </c>
      <c r="AQ252">
        <v>330800</v>
      </c>
      <c r="AR252">
        <v>370800</v>
      </c>
      <c r="AS252">
        <v>220800</v>
      </c>
      <c r="AT252">
        <v>8.4</v>
      </c>
      <c r="AU252">
        <v>8.4</v>
      </c>
      <c r="AV252">
        <v>8.4</v>
      </c>
      <c r="AW252">
        <v>8.4</v>
      </c>
      <c r="AX252">
        <v>8.4</v>
      </c>
      <c r="AY252">
        <v>8.4</v>
      </c>
      <c r="AZ252">
        <v>8.4</v>
      </c>
      <c r="BA252">
        <v>8.4</v>
      </c>
      <c r="BB252">
        <v>8.4</v>
      </c>
      <c r="BC252">
        <v>8.4</v>
      </c>
      <c r="BD252" t="s">
        <v>2418</v>
      </c>
      <c r="BE252">
        <v>-7.7801444999999996</v>
      </c>
      <c r="BF252">
        <v>110.3607086</v>
      </c>
      <c r="BG252">
        <v>3.766445173716972E-3</v>
      </c>
      <c r="BH252">
        <v>225048.22222222219</v>
      </c>
      <c r="BI252">
        <v>607304.66666666663</v>
      </c>
      <c r="BJ252">
        <v>139044</v>
      </c>
      <c r="BK252">
        <v>164528.77777777781</v>
      </c>
      <c r="BL252">
        <v>118813.875</v>
      </c>
      <c r="BM252">
        <v>174639.6</v>
      </c>
      <c r="BN252">
        <v>270733.375</v>
      </c>
      <c r="BO252">
        <v>226804.5</v>
      </c>
      <c r="BQ252">
        <v>132191.33333333331</v>
      </c>
      <c r="BR252">
        <v>161902.79999999999</v>
      </c>
      <c r="BS252">
        <v>302487.625</v>
      </c>
      <c r="BT252">
        <v>135091.6</v>
      </c>
      <c r="BU252">
        <v>122011.6</v>
      </c>
      <c r="BV252">
        <v>121110.1</v>
      </c>
      <c r="BW252">
        <v>135890.11111111109</v>
      </c>
      <c r="BX252">
        <v>145537.4</v>
      </c>
      <c r="BY252">
        <v>314192.25</v>
      </c>
      <c r="BZ252">
        <v>250625.6</v>
      </c>
      <c r="CA252">
        <v>136813.25</v>
      </c>
      <c r="CB252">
        <f t="shared" si="27"/>
        <v>256911.11111111112</v>
      </c>
      <c r="CC252">
        <f t="shared" si="28"/>
        <v>262800</v>
      </c>
      <c r="CD252">
        <f t="shared" si="29"/>
        <v>8.4000000000000021</v>
      </c>
      <c r="CE252">
        <v>1</v>
      </c>
      <c r="CF252">
        <v>1</v>
      </c>
      <c r="CG252">
        <v>0</v>
      </c>
      <c r="CH252">
        <v>1</v>
      </c>
      <c r="CI252">
        <v>1</v>
      </c>
      <c r="CJ252">
        <v>1</v>
      </c>
      <c r="CK252">
        <v>0</v>
      </c>
      <c r="CL252">
        <f t="shared" si="30"/>
        <v>350800</v>
      </c>
      <c r="CM252">
        <f t="shared" si="31"/>
        <v>220800</v>
      </c>
      <c r="CN252">
        <f t="shared" si="32"/>
        <v>1.588768115942029</v>
      </c>
      <c r="CO252">
        <f t="shared" si="33"/>
        <v>370800</v>
      </c>
      <c r="CP252">
        <f t="shared" si="34"/>
        <v>220800</v>
      </c>
      <c r="CQ252">
        <f t="shared" si="35"/>
        <v>1.6793478260869565</v>
      </c>
      <c r="CR252">
        <v>1</v>
      </c>
      <c r="CS252">
        <v>0</v>
      </c>
      <c r="CT252" t="s">
        <v>2520</v>
      </c>
      <c r="CU252">
        <v>0</v>
      </c>
      <c r="CV252">
        <v>0</v>
      </c>
      <c r="CW252">
        <v>1</v>
      </c>
      <c r="CX252">
        <v>0</v>
      </c>
      <c r="CY252">
        <v>0</v>
      </c>
    </row>
    <row r="253" spans="1:103" x14ac:dyDescent="0.25">
      <c r="A253" t="s">
        <v>72</v>
      </c>
      <c r="B253" t="s">
        <v>1282</v>
      </c>
      <c r="C253" t="s">
        <v>1883</v>
      </c>
      <c r="D253" t="s">
        <v>1328</v>
      </c>
      <c r="E253">
        <v>4</v>
      </c>
      <c r="F253">
        <v>719999</v>
      </c>
      <c r="G253">
        <v>719999</v>
      </c>
      <c r="H253">
        <v>719999</v>
      </c>
      <c r="I253">
        <v>719999</v>
      </c>
      <c r="J253">
        <v>719999</v>
      </c>
      <c r="K253">
        <v>1106665</v>
      </c>
      <c r="L253">
        <v>826665</v>
      </c>
      <c r="M253">
        <v>1146665</v>
      </c>
      <c r="N253">
        <v>906665</v>
      </c>
      <c r="O253">
        <v>719999</v>
      </c>
      <c r="P253">
        <v>1333332</v>
      </c>
      <c r="Q253">
        <v>719999</v>
      </c>
      <c r="R253">
        <v>719999</v>
      </c>
      <c r="S253">
        <v>719999</v>
      </c>
      <c r="T253">
        <v>719999</v>
      </c>
      <c r="U253">
        <v>879999</v>
      </c>
      <c r="V253">
        <v>719999</v>
      </c>
      <c r="W253">
        <v>719999</v>
      </c>
      <c r="X253">
        <v>719999</v>
      </c>
      <c r="Y253">
        <v>650138</v>
      </c>
      <c r="Z253">
        <v>539999</v>
      </c>
      <c r="AA253">
        <v>539999</v>
      </c>
      <c r="AB253">
        <v>539999</v>
      </c>
      <c r="AC253">
        <v>539999</v>
      </c>
      <c r="AD253">
        <v>539999</v>
      </c>
      <c r="AE253">
        <v>829999</v>
      </c>
      <c r="AF253">
        <v>619999</v>
      </c>
      <c r="AG253">
        <v>859999</v>
      </c>
      <c r="AH253">
        <v>679999</v>
      </c>
      <c r="AI253">
        <v>539999</v>
      </c>
      <c r="AJ253">
        <v>999999</v>
      </c>
      <c r="AK253">
        <v>539999</v>
      </c>
      <c r="AL253">
        <v>539999</v>
      </c>
      <c r="AM253">
        <v>539999</v>
      </c>
      <c r="AN253">
        <v>539999</v>
      </c>
      <c r="AO253">
        <v>659999</v>
      </c>
      <c r="AP253">
        <v>539999</v>
      </c>
      <c r="AQ253">
        <v>539999</v>
      </c>
      <c r="AR253">
        <v>539999</v>
      </c>
      <c r="AS253">
        <v>487604</v>
      </c>
      <c r="AT253">
        <v>8.1999999999999993</v>
      </c>
      <c r="AU253">
        <v>8.1999999999999993</v>
      </c>
      <c r="AV253">
        <v>8.1999999999999993</v>
      </c>
      <c r="AW253">
        <v>8.1999999999999993</v>
      </c>
      <c r="AX253">
        <v>8.1999999999999993</v>
      </c>
      <c r="AY253">
        <v>8.1999999999999993</v>
      </c>
      <c r="AZ253">
        <v>8.1999999999999993</v>
      </c>
      <c r="BA253">
        <v>8.1999999999999993</v>
      </c>
      <c r="BB253">
        <v>8.1999999999999993</v>
      </c>
      <c r="BC253">
        <v>8.1999999999999993</v>
      </c>
      <c r="BD253" t="s">
        <v>2405</v>
      </c>
      <c r="BE253">
        <v>-7.7714578000000003</v>
      </c>
      <c r="BF253">
        <v>110.4102335</v>
      </c>
      <c r="BG253">
        <v>6.0493723931286016E-3</v>
      </c>
      <c r="BH253">
        <v>277472.2</v>
      </c>
      <c r="BI253">
        <v>274712</v>
      </c>
      <c r="BJ253">
        <v>305382.09999999998</v>
      </c>
      <c r="BK253">
        <v>303388.11111111112</v>
      </c>
      <c r="BL253">
        <v>307092.5</v>
      </c>
      <c r="BM253">
        <v>589079.1</v>
      </c>
      <c r="BN253">
        <v>388725.3</v>
      </c>
      <c r="BO253">
        <v>647428.80000000005</v>
      </c>
      <c r="BP253">
        <v>328315</v>
      </c>
      <c r="BQ253">
        <v>301612.5</v>
      </c>
      <c r="BR253">
        <v>737008</v>
      </c>
      <c r="BS253">
        <v>239940</v>
      </c>
      <c r="BT253">
        <v>303008.59999999998</v>
      </c>
      <c r="BU253">
        <v>300375.44444444438</v>
      </c>
      <c r="BV253">
        <v>300809.5</v>
      </c>
      <c r="BW253">
        <v>415809.5</v>
      </c>
      <c r="BX253">
        <v>289897.2</v>
      </c>
      <c r="BY253">
        <v>249827</v>
      </c>
      <c r="BZ253">
        <v>242445.1</v>
      </c>
      <c r="CA253">
        <v>240763.1</v>
      </c>
      <c r="CB253">
        <f t="shared" si="27"/>
        <v>622999</v>
      </c>
      <c r="CC253">
        <f t="shared" si="28"/>
        <v>592759.5</v>
      </c>
      <c r="CD253">
        <f t="shared" si="29"/>
        <v>8.2000000000000011</v>
      </c>
      <c r="CE253">
        <v>1</v>
      </c>
      <c r="CF253">
        <v>1</v>
      </c>
      <c r="CG253">
        <v>1</v>
      </c>
      <c r="CH253">
        <v>1</v>
      </c>
      <c r="CI253">
        <v>1</v>
      </c>
      <c r="CJ253">
        <v>1</v>
      </c>
      <c r="CK253">
        <v>1</v>
      </c>
      <c r="CL253">
        <f t="shared" si="30"/>
        <v>859999</v>
      </c>
      <c r="CM253">
        <f t="shared" si="31"/>
        <v>539999</v>
      </c>
      <c r="CN253">
        <f t="shared" si="32"/>
        <v>1.5925936899883149</v>
      </c>
      <c r="CO253">
        <f t="shared" si="33"/>
        <v>999999</v>
      </c>
      <c r="CP253">
        <f t="shared" si="34"/>
        <v>487604</v>
      </c>
      <c r="CQ253">
        <f t="shared" si="35"/>
        <v>2.0508424869361201</v>
      </c>
      <c r="CR253">
        <v>1</v>
      </c>
      <c r="CS253">
        <v>0</v>
      </c>
      <c r="CT253" t="s">
        <v>2519</v>
      </c>
      <c r="CU253">
        <v>0</v>
      </c>
      <c r="CV253">
        <v>1</v>
      </c>
      <c r="CW253">
        <v>0</v>
      </c>
      <c r="CX253">
        <v>0</v>
      </c>
      <c r="CY253">
        <v>0</v>
      </c>
    </row>
    <row r="254" spans="1:103" x14ac:dyDescent="0.25">
      <c r="A254" t="s">
        <v>630</v>
      </c>
      <c r="B254" t="s">
        <v>1288</v>
      </c>
      <c r="C254" t="s">
        <v>2021</v>
      </c>
      <c r="D254" t="s">
        <v>1328</v>
      </c>
      <c r="E254">
        <v>0</v>
      </c>
      <c r="F254">
        <v>309308</v>
      </c>
      <c r="H254">
        <v>245267</v>
      </c>
      <c r="I254">
        <v>336531</v>
      </c>
      <c r="L254">
        <v>211213</v>
      </c>
      <c r="O254">
        <v>321127</v>
      </c>
      <c r="P254">
        <v>271625</v>
      </c>
      <c r="Q254">
        <v>304227</v>
      </c>
      <c r="R254">
        <v>206761</v>
      </c>
      <c r="S254">
        <v>217925</v>
      </c>
      <c r="T254">
        <v>217840</v>
      </c>
      <c r="U254">
        <v>230126</v>
      </c>
      <c r="V254">
        <v>244848</v>
      </c>
      <c r="W254">
        <v>380979</v>
      </c>
      <c r="X254">
        <v>548774</v>
      </c>
      <c r="Y254">
        <v>370538</v>
      </c>
      <c r="Z254">
        <v>241260</v>
      </c>
      <c r="AB254">
        <v>191308</v>
      </c>
      <c r="AC254">
        <v>262494</v>
      </c>
      <c r="AF254">
        <v>164746</v>
      </c>
      <c r="AI254">
        <v>250479</v>
      </c>
      <c r="AJ254">
        <v>211868</v>
      </c>
      <c r="AK254">
        <v>237297</v>
      </c>
      <c r="AL254">
        <v>161274</v>
      </c>
      <c r="AM254">
        <v>169982</v>
      </c>
      <c r="AN254">
        <v>169915</v>
      </c>
      <c r="AO254">
        <v>179498</v>
      </c>
      <c r="AP254">
        <v>190981</v>
      </c>
      <c r="AQ254">
        <v>297164</v>
      </c>
      <c r="AR254">
        <v>428044</v>
      </c>
      <c r="AS254">
        <v>289020</v>
      </c>
      <c r="AT254">
        <v>8.4</v>
      </c>
      <c r="AU254">
        <v>8.3000000000000007</v>
      </c>
      <c r="AV254">
        <v>8.3000000000000007</v>
      </c>
      <c r="AW254">
        <v>8.3000000000000007</v>
      </c>
      <c r="AX254">
        <v>8.3000000000000007</v>
      </c>
      <c r="AY254">
        <v>8.3000000000000007</v>
      </c>
      <c r="AZ254">
        <v>8.3000000000000007</v>
      </c>
      <c r="BA254">
        <v>8.3000000000000007</v>
      </c>
      <c r="BB254">
        <v>8.3000000000000007</v>
      </c>
      <c r="BC254">
        <v>8.3000000000000007</v>
      </c>
      <c r="BD254" t="s">
        <v>2406</v>
      </c>
      <c r="BE254">
        <v>-7.7938792000000001</v>
      </c>
      <c r="BF254">
        <v>110.37771960000001</v>
      </c>
      <c r="BG254">
        <v>4.8264478491117256E-3</v>
      </c>
      <c r="BH254">
        <v>64980.111111111109</v>
      </c>
      <c r="BJ254">
        <v>98669.5</v>
      </c>
      <c r="BK254">
        <v>120371.4</v>
      </c>
      <c r="BN254">
        <v>50188.5</v>
      </c>
      <c r="BQ254">
        <v>102799.55555555561</v>
      </c>
      <c r="BR254">
        <v>92223.6</v>
      </c>
      <c r="BS254">
        <v>90932.5</v>
      </c>
      <c r="BT254">
        <v>92767.8</v>
      </c>
      <c r="BU254">
        <v>93360.444444444438</v>
      </c>
      <c r="BV254">
        <v>87672.5</v>
      </c>
      <c r="BW254">
        <v>47125.5</v>
      </c>
      <c r="BX254">
        <v>48215.888888888891</v>
      </c>
      <c r="BY254">
        <v>146013.44444444441</v>
      </c>
      <c r="BZ254">
        <v>226901.1428571429</v>
      </c>
      <c r="CA254">
        <v>119842.1</v>
      </c>
      <c r="CB254">
        <f t="shared" si="27"/>
        <v>222057.4</v>
      </c>
      <c r="CC254">
        <f t="shared" si="28"/>
        <v>233504.3</v>
      </c>
      <c r="CD254">
        <f t="shared" si="29"/>
        <v>8.3099999999999987</v>
      </c>
      <c r="CE254">
        <v>1</v>
      </c>
      <c r="CF254">
        <v>0</v>
      </c>
      <c r="CG254">
        <v>1</v>
      </c>
      <c r="CH254">
        <v>0</v>
      </c>
      <c r="CI254">
        <v>1</v>
      </c>
      <c r="CJ254">
        <v>1</v>
      </c>
      <c r="CK254">
        <v>0</v>
      </c>
      <c r="CL254">
        <f t="shared" si="30"/>
        <v>262494</v>
      </c>
      <c r="CM254">
        <f t="shared" si="31"/>
        <v>164746</v>
      </c>
      <c r="CN254">
        <f t="shared" si="32"/>
        <v>1.5933254828645309</v>
      </c>
      <c r="CO254">
        <f t="shared" si="33"/>
        <v>428044</v>
      </c>
      <c r="CP254">
        <f t="shared" si="34"/>
        <v>161274</v>
      </c>
      <c r="CQ254">
        <f t="shared" si="35"/>
        <v>2.6541413991095899</v>
      </c>
      <c r="CR254">
        <v>1</v>
      </c>
      <c r="CS254">
        <v>0</v>
      </c>
      <c r="CT254" t="s">
        <v>2520</v>
      </c>
      <c r="CU254">
        <v>0</v>
      </c>
      <c r="CV254">
        <v>0</v>
      </c>
      <c r="CW254">
        <v>1</v>
      </c>
      <c r="CX254">
        <v>0</v>
      </c>
      <c r="CY254">
        <v>0</v>
      </c>
    </row>
    <row r="255" spans="1:103" x14ac:dyDescent="0.25">
      <c r="A255" t="s">
        <v>1125</v>
      </c>
      <c r="B255" t="s">
        <v>1264</v>
      </c>
      <c r="C255" t="s">
        <v>1741</v>
      </c>
      <c r="D255" t="s">
        <v>1328</v>
      </c>
      <c r="E255">
        <v>0</v>
      </c>
      <c r="H255">
        <v>400000</v>
      </c>
      <c r="I255">
        <v>333333</v>
      </c>
      <c r="K255">
        <v>400000</v>
      </c>
      <c r="L255">
        <v>400000</v>
      </c>
      <c r="O255">
        <v>533333</v>
      </c>
      <c r="P255">
        <v>533333</v>
      </c>
      <c r="Q255">
        <v>533333</v>
      </c>
      <c r="R255">
        <v>533333</v>
      </c>
      <c r="S255">
        <v>533333</v>
      </c>
      <c r="T255">
        <v>533333</v>
      </c>
      <c r="U255">
        <v>533333</v>
      </c>
      <c r="V255">
        <v>533333</v>
      </c>
      <c r="Y255">
        <v>533333</v>
      </c>
      <c r="AB255">
        <v>300000</v>
      </c>
      <c r="AC255">
        <v>250000</v>
      </c>
      <c r="AE255">
        <v>300000</v>
      </c>
      <c r="AF255">
        <v>300000</v>
      </c>
      <c r="AI255">
        <v>400000</v>
      </c>
      <c r="AJ255">
        <v>400000</v>
      </c>
      <c r="AK255">
        <v>400000</v>
      </c>
      <c r="AL255">
        <v>400000</v>
      </c>
      <c r="AM255">
        <v>400000</v>
      </c>
      <c r="AN255">
        <v>400000</v>
      </c>
      <c r="AO255">
        <v>400000</v>
      </c>
      <c r="AP255">
        <v>400000</v>
      </c>
      <c r="AS255">
        <v>400000</v>
      </c>
      <c r="AT255">
        <v>8.6</v>
      </c>
      <c r="AU255">
        <v>8.6</v>
      </c>
      <c r="AV255">
        <v>8.6</v>
      </c>
      <c r="AW255">
        <v>8.6</v>
      </c>
      <c r="AX255">
        <v>8.6</v>
      </c>
      <c r="AY255">
        <v>8.6</v>
      </c>
      <c r="AZ255">
        <v>8.6</v>
      </c>
      <c r="BC255">
        <v>8.6</v>
      </c>
      <c r="BD255" t="s">
        <v>2437</v>
      </c>
      <c r="BE255">
        <v>-7.7916926999999996</v>
      </c>
      <c r="BF255">
        <v>110.3630572</v>
      </c>
      <c r="BG255">
        <v>6.1590971012521339E-4</v>
      </c>
      <c r="BJ255">
        <v>110184.3</v>
      </c>
      <c r="BK255">
        <v>148223.9</v>
      </c>
      <c r="BM255">
        <v>116073.5</v>
      </c>
      <c r="BN255">
        <v>243127.8</v>
      </c>
      <c r="BQ255">
        <v>202785.875</v>
      </c>
      <c r="BR255">
        <v>217610</v>
      </c>
      <c r="BS255">
        <v>256560.2</v>
      </c>
      <c r="BT255">
        <v>152880.9</v>
      </c>
      <c r="BU255">
        <v>150599</v>
      </c>
      <c r="BV255">
        <v>152659.4</v>
      </c>
      <c r="BW255">
        <v>160006.20000000001</v>
      </c>
      <c r="BX255">
        <v>164302.22222222219</v>
      </c>
      <c r="CA255">
        <v>155313.29999999999</v>
      </c>
      <c r="CB255">
        <f t="shared" si="27"/>
        <v>310000</v>
      </c>
      <c r="CC255">
        <f t="shared" si="28"/>
        <v>400000</v>
      </c>
      <c r="CD255">
        <f t="shared" si="29"/>
        <v>8.6</v>
      </c>
      <c r="CE255">
        <v>1</v>
      </c>
      <c r="CF255">
        <v>0</v>
      </c>
      <c r="CG255">
        <v>1</v>
      </c>
      <c r="CH255">
        <v>0</v>
      </c>
      <c r="CI255">
        <v>1</v>
      </c>
      <c r="CJ255">
        <v>0</v>
      </c>
      <c r="CK255">
        <v>0</v>
      </c>
      <c r="CL255">
        <f t="shared" si="30"/>
        <v>400000</v>
      </c>
      <c r="CM255">
        <f t="shared" si="31"/>
        <v>250000</v>
      </c>
      <c r="CN255">
        <f t="shared" si="32"/>
        <v>1.6</v>
      </c>
      <c r="CO255">
        <f t="shared" si="33"/>
        <v>400000</v>
      </c>
      <c r="CP255">
        <f t="shared" si="34"/>
        <v>400000</v>
      </c>
      <c r="CQ255">
        <f t="shared" si="35"/>
        <v>1</v>
      </c>
      <c r="CR255">
        <v>1</v>
      </c>
      <c r="CS255">
        <v>0</v>
      </c>
      <c r="CT255" t="s">
        <v>2520</v>
      </c>
      <c r="CU255">
        <v>0</v>
      </c>
      <c r="CV255">
        <v>0</v>
      </c>
      <c r="CW255">
        <v>1</v>
      </c>
      <c r="CX255">
        <v>0</v>
      </c>
      <c r="CY255">
        <v>0</v>
      </c>
    </row>
    <row r="256" spans="1:103" x14ac:dyDescent="0.25">
      <c r="A256" t="s">
        <v>61</v>
      </c>
      <c r="B256" t="s">
        <v>1290</v>
      </c>
      <c r="C256" t="s">
        <v>1597</v>
      </c>
      <c r="D256" t="s">
        <v>1328</v>
      </c>
      <c r="E256">
        <v>4</v>
      </c>
      <c r="F256">
        <v>800000</v>
      </c>
      <c r="H256">
        <v>666667</v>
      </c>
      <c r="I256">
        <v>666667</v>
      </c>
      <c r="J256">
        <v>666667</v>
      </c>
      <c r="K256">
        <v>666667</v>
      </c>
      <c r="L256">
        <v>1066667</v>
      </c>
      <c r="M256">
        <v>866667</v>
      </c>
      <c r="O256">
        <v>666667</v>
      </c>
      <c r="P256">
        <v>600000</v>
      </c>
      <c r="Q256">
        <v>700000</v>
      </c>
      <c r="R256">
        <v>500000</v>
      </c>
      <c r="S256">
        <v>500000</v>
      </c>
      <c r="T256">
        <v>500000</v>
      </c>
      <c r="U256">
        <v>500000</v>
      </c>
      <c r="V256">
        <v>650000</v>
      </c>
      <c r="W256">
        <v>650000</v>
      </c>
      <c r="X256">
        <v>700000</v>
      </c>
      <c r="Y256">
        <v>500000</v>
      </c>
      <c r="Z256">
        <v>600000</v>
      </c>
      <c r="AB256">
        <v>500000</v>
      </c>
      <c r="AC256">
        <v>500000</v>
      </c>
      <c r="AD256">
        <v>500000</v>
      </c>
      <c r="AE256">
        <v>500000</v>
      </c>
      <c r="AF256">
        <v>800000</v>
      </c>
      <c r="AG256">
        <v>650000</v>
      </c>
      <c r="AI256">
        <v>500000</v>
      </c>
      <c r="AJ256">
        <v>546000</v>
      </c>
      <c r="AK256">
        <v>637000</v>
      </c>
      <c r="AL256">
        <v>455000</v>
      </c>
      <c r="AM256">
        <v>455000</v>
      </c>
      <c r="AN256">
        <v>455000</v>
      </c>
      <c r="AO256">
        <v>455000</v>
      </c>
      <c r="AP256">
        <v>591500</v>
      </c>
      <c r="AQ256">
        <v>591500</v>
      </c>
      <c r="AR256">
        <v>637000</v>
      </c>
      <c r="AS256">
        <v>455000</v>
      </c>
      <c r="AT256">
        <v>8.4</v>
      </c>
      <c r="AU256">
        <v>8.4</v>
      </c>
      <c r="AV256">
        <v>8.4</v>
      </c>
      <c r="AW256">
        <v>8.4</v>
      </c>
      <c r="AX256">
        <v>8.4</v>
      </c>
      <c r="AY256">
        <v>8.4</v>
      </c>
      <c r="AZ256">
        <v>8.4</v>
      </c>
      <c r="BA256">
        <v>8.4</v>
      </c>
      <c r="BB256">
        <v>8.4</v>
      </c>
      <c r="BC256">
        <v>8.4</v>
      </c>
      <c r="BD256" t="s">
        <v>2405</v>
      </c>
      <c r="BE256">
        <v>-7.7669395999999997</v>
      </c>
      <c r="BF256">
        <v>110.3914991</v>
      </c>
      <c r="BG256">
        <v>4.0509328238983473E-3</v>
      </c>
      <c r="BH256">
        <v>344897</v>
      </c>
      <c r="BJ256">
        <v>273190</v>
      </c>
      <c r="BK256">
        <v>270547.5</v>
      </c>
      <c r="BL256">
        <v>277420.88888888888</v>
      </c>
      <c r="BM256">
        <v>247853.4</v>
      </c>
      <c r="BN256">
        <v>524421.69999999995</v>
      </c>
      <c r="BO256">
        <v>402824.25</v>
      </c>
      <c r="BQ256">
        <v>269776.25</v>
      </c>
      <c r="BR256">
        <v>262617.5</v>
      </c>
      <c r="BS256">
        <v>390235.14285714278</v>
      </c>
      <c r="BT256">
        <v>228553.4</v>
      </c>
      <c r="BU256">
        <v>225669.2</v>
      </c>
      <c r="BV256">
        <v>211278</v>
      </c>
      <c r="BW256">
        <v>218543.3</v>
      </c>
      <c r="BX256">
        <v>353020.7</v>
      </c>
      <c r="BY256">
        <v>306817.5</v>
      </c>
      <c r="BZ256">
        <v>303616</v>
      </c>
      <c r="CA256">
        <v>183386</v>
      </c>
      <c r="CB256">
        <f t="shared" si="27"/>
        <v>568750</v>
      </c>
      <c r="CC256">
        <f t="shared" si="28"/>
        <v>527800</v>
      </c>
      <c r="CD256">
        <f t="shared" si="29"/>
        <v>8.4000000000000021</v>
      </c>
      <c r="CE256">
        <v>1</v>
      </c>
      <c r="CF256">
        <v>1</v>
      </c>
      <c r="CG256">
        <v>1</v>
      </c>
      <c r="CH256">
        <v>1</v>
      </c>
      <c r="CI256">
        <v>1</v>
      </c>
      <c r="CJ256">
        <v>1</v>
      </c>
      <c r="CK256">
        <v>1</v>
      </c>
      <c r="CL256">
        <f t="shared" si="30"/>
        <v>800000</v>
      </c>
      <c r="CM256">
        <f t="shared" si="31"/>
        <v>500000</v>
      </c>
      <c r="CN256">
        <f t="shared" si="32"/>
        <v>1.6</v>
      </c>
      <c r="CO256">
        <f t="shared" si="33"/>
        <v>637000</v>
      </c>
      <c r="CP256">
        <f t="shared" si="34"/>
        <v>455000</v>
      </c>
      <c r="CQ256">
        <f t="shared" si="35"/>
        <v>1.4</v>
      </c>
      <c r="CR256">
        <v>1</v>
      </c>
      <c r="CS256">
        <v>0</v>
      </c>
      <c r="CT256" t="s">
        <v>2519</v>
      </c>
      <c r="CU256">
        <v>0</v>
      </c>
      <c r="CV256">
        <v>1</v>
      </c>
      <c r="CW256">
        <v>0</v>
      </c>
      <c r="CX256">
        <v>0</v>
      </c>
      <c r="CY256">
        <v>0</v>
      </c>
    </row>
    <row r="257" spans="1:103" x14ac:dyDescent="0.25">
      <c r="A257" t="s">
        <v>953</v>
      </c>
      <c r="B257" t="s">
        <v>1263</v>
      </c>
      <c r="C257" t="s">
        <v>1752</v>
      </c>
      <c r="D257" t="s">
        <v>1328</v>
      </c>
      <c r="E257">
        <v>2.5</v>
      </c>
      <c r="F257">
        <v>498159</v>
      </c>
      <c r="G257">
        <v>498159</v>
      </c>
      <c r="H257">
        <v>498159</v>
      </c>
      <c r="I257">
        <v>311349</v>
      </c>
      <c r="J257">
        <v>311349</v>
      </c>
      <c r="K257">
        <v>311349</v>
      </c>
      <c r="L257">
        <v>311349</v>
      </c>
      <c r="M257">
        <v>498159</v>
      </c>
      <c r="N257">
        <v>498159</v>
      </c>
      <c r="O257">
        <v>498159</v>
      </c>
      <c r="P257">
        <v>496307</v>
      </c>
      <c r="Q257">
        <v>496307</v>
      </c>
      <c r="R257">
        <v>496307</v>
      </c>
      <c r="S257">
        <v>310193</v>
      </c>
      <c r="T257">
        <v>310193</v>
      </c>
      <c r="U257">
        <v>310193</v>
      </c>
      <c r="V257">
        <v>310193</v>
      </c>
      <c r="W257">
        <v>496307</v>
      </c>
      <c r="X257">
        <v>496307</v>
      </c>
      <c r="Y257">
        <v>496307</v>
      </c>
      <c r="Z257">
        <v>330666</v>
      </c>
      <c r="AA257">
        <v>330666</v>
      </c>
      <c r="AB257">
        <v>330666</v>
      </c>
      <c r="AC257">
        <v>206666</v>
      </c>
      <c r="AD257">
        <v>206666</v>
      </c>
      <c r="AE257">
        <v>206666</v>
      </c>
      <c r="AF257">
        <v>206666</v>
      </c>
      <c r="AG257">
        <v>330666</v>
      </c>
      <c r="AH257">
        <v>330666</v>
      </c>
      <c r="AI257">
        <v>330666</v>
      </c>
      <c r="AJ257">
        <v>319999</v>
      </c>
      <c r="AK257">
        <v>319999</v>
      </c>
      <c r="AL257">
        <v>319999</v>
      </c>
      <c r="AM257">
        <v>200001</v>
      </c>
      <c r="AN257">
        <v>200001</v>
      </c>
      <c r="AO257">
        <v>200001</v>
      </c>
      <c r="AP257">
        <v>200001</v>
      </c>
      <c r="AQ257">
        <v>319999</v>
      </c>
      <c r="AR257">
        <v>319999</v>
      </c>
      <c r="AS257">
        <v>319999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 t="s">
        <v>2415</v>
      </c>
      <c r="BE257">
        <v>-7.6000831</v>
      </c>
      <c r="BF257">
        <v>110.4248048</v>
      </c>
      <c r="BG257">
        <v>1.511291958880016E-2</v>
      </c>
      <c r="BH257">
        <v>357601.77777777781</v>
      </c>
      <c r="BI257">
        <v>449922.28571428568</v>
      </c>
      <c r="BJ257">
        <v>194488.4</v>
      </c>
      <c r="BK257">
        <v>102316.7</v>
      </c>
      <c r="BL257">
        <v>121781.8</v>
      </c>
      <c r="BM257">
        <v>128071.8</v>
      </c>
      <c r="BN257">
        <v>122487.11111111109</v>
      </c>
      <c r="BO257">
        <v>397483.625</v>
      </c>
      <c r="BP257">
        <v>433217.66666666669</v>
      </c>
      <c r="BQ257">
        <v>115024.2222222222</v>
      </c>
      <c r="BR257">
        <v>339874.3</v>
      </c>
      <c r="BS257">
        <v>469889.66666666669</v>
      </c>
      <c r="BT257">
        <v>313181</v>
      </c>
      <c r="BU257">
        <v>298181.3</v>
      </c>
      <c r="BV257">
        <v>304179.59999999998</v>
      </c>
      <c r="BW257">
        <v>102744.11111111109</v>
      </c>
      <c r="BX257">
        <v>102744.11111111109</v>
      </c>
      <c r="BY257">
        <v>288096</v>
      </c>
      <c r="BZ257">
        <v>324503.55555555562</v>
      </c>
      <c r="CA257">
        <v>104493</v>
      </c>
      <c r="CB257">
        <f t="shared" si="27"/>
        <v>281066</v>
      </c>
      <c r="CC257">
        <f t="shared" si="28"/>
        <v>271999.8</v>
      </c>
      <c r="CD257">
        <f t="shared" si="29"/>
        <v>0</v>
      </c>
      <c r="CE257">
        <v>0</v>
      </c>
      <c r="CF257">
        <v>0</v>
      </c>
      <c r="CG257">
        <v>0</v>
      </c>
      <c r="CH257">
        <v>0</v>
      </c>
      <c r="CI257">
        <v>1</v>
      </c>
      <c r="CJ257">
        <v>0</v>
      </c>
      <c r="CK257">
        <v>0</v>
      </c>
      <c r="CL257">
        <f t="shared" si="30"/>
        <v>330666</v>
      </c>
      <c r="CM257">
        <f t="shared" si="31"/>
        <v>206666</v>
      </c>
      <c r="CN257">
        <f t="shared" si="32"/>
        <v>1.6000019354901145</v>
      </c>
      <c r="CO257">
        <f t="shared" si="33"/>
        <v>319999</v>
      </c>
      <c r="CP257">
        <f t="shared" si="34"/>
        <v>200001</v>
      </c>
      <c r="CQ257">
        <f t="shared" si="35"/>
        <v>1.5999870000649996</v>
      </c>
      <c r="CR257">
        <v>1</v>
      </c>
      <c r="CS257">
        <v>0</v>
      </c>
      <c r="CT257" t="s">
        <v>2519</v>
      </c>
      <c r="CU257">
        <v>0</v>
      </c>
      <c r="CV257">
        <v>1</v>
      </c>
      <c r="CW257">
        <v>0</v>
      </c>
      <c r="CX257">
        <v>0</v>
      </c>
      <c r="CY257">
        <v>0</v>
      </c>
    </row>
    <row r="258" spans="1:103" x14ac:dyDescent="0.25">
      <c r="A258" t="s">
        <v>104</v>
      </c>
      <c r="B258" t="s">
        <v>1261</v>
      </c>
      <c r="C258" t="s">
        <v>1826</v>
      </c>
      <c r="D258" t="s">
        <v>1328</v>
      </c>
      <c r="E258">
        <v>3</v>
      </c>
      <c r="F258">
        <v>450000</v>
      </c>
      <c r="H258">
        <v>308000</v>
      </c>
      <c r="I258">
        <v>308000</v>
      </c>
      <c r="J258">
        <v>281000</v>
      </c>
      <c r="K258">
        <v>281000</v>
      </c>
      <c r="L258">
        <v>308000</v>
      </c>
      <c r="O258">
        <v>303000</v>
      </c>
      <c r="P258">
        <v>336000</v>
      </c>
      <c r="Q258">
        <v>363000</v>
      </c>
      <c r="R258">
        <v>336000</v>
      </c>
      <c r="S258">
        <v>308000</v>
      </c>
      <c r="T258">
        <v>308000</v>
      </c>
      <c r="U258">
        <v>308000</v>
      </c>
      <c r="V258">
        <v>308000</v>
      </c>
      <c r="X258">
        <v>418000</v>
      </c>
      <c r="Y258">
        <v>308000</v>
      </c>
      <c r="Z258">
        <v>441000</v>
      </c>
      <c r="AB258">
        <v>301840</v>
      </c>
      <c r="AC258">
        <v>301840</v>
      </c>
      <c r="AD258">
        <v>275380</v>
      </c>
      <c r="AE258">
        <v>275380</v>
      </c>
      <c r="AF258">
        <v>301840</v>
      </c>
      <c r="AI258">
        <v>296940</v>
      </c>
      <c r="AJ258">
        <v>329280</v>
      </c>
      <c r="AK258">
        <v>355740</v>
      </c>
      <c r="AL258">
        <v>329280</v>
      </c>
      <c r="AM258">
        <v>301840</v>
      </c>
      <c r="AN258">
        <v>301840</v>
      </c>
      <c r="AO258">
        <v>301840</v>
      </c>
      <c r="AP258">
        <v>301840</v>
      </c>
      <c r="AR258">
        <v>409640</v>
      </c>
      <c r="AS258">
        <v>301840</v>
      </c>
      <c r="AT258">
        <v>8.6999999999999993</v>
      </c>
      <c r="AU258">
        <v>8.6999999999999993</v>
      </c>
      <c r="AV258">
        <v>8.6999999999999993</v>
      </c>
      <c r="AW258">
        <v>8.6999999999999993</v>
      </c>
      <c r="AX258">
        <v>8.6999999999999993</v>
      </c>
      <c r="AY258">
        <v>8.6999999999999993</v>
      </c>
      <c r="AZ258">
        <v>8.6999999999999993</v>
      </c>
      <c r="BB258">
        <v>8.6999999999999993</v>
      </c>
      <c r="BC258">
        <v>8.6999999999999993</v>
      </c>
      <c r="BD258" t="s">
        <v>2431</v>
      </c>
      <c r="BE258">
        <v>-7.7831349999999997</v>
      </c>
      <c r="BF258">
        <v>110.3628832</v>
      </c>
      <c r="BG258">
        <v>2.784389227808306E-3</v>
      </c>
      <c r="BH258">
        <v>216896</v>
      </c>
      <c r="BJ258">
        <v>135194.4</v>
      </c>
      <c r="BK258">
        <v>195382.77777777781</v>
      </c>
      <c r="BL258">
        <v>173028.11111111109</v>
      </c>
      <c r="BM258">
        <v>229992.7</v>
      </c>
      <c r="BN258">
        <v>303030.28571428568</v>
      </c>
      <c r="BQ258">
        <v>127908.44444444439</v>
      </c>
      <c r="BR258">
        <v>232878.66666666669</v>
      </c>
      <c r="BS258">
        <v>398362.57142857142</v>
      </c>
      <c r="BT258">
        <v>147190.39999999999</v>
      </c>
      <c r="BU258">
        <v>152985.4</v>
      </c>
      <c r="BV258">
        <v>149626.79999999999</v>
      </c>
      <c r="BW258">
        <v>164259</v>
      </c>
      <c r="BX258">
        <v>130187.55555555561</v>
      </c>
      <c r="BZ258">
        <v>369255.4</v>
      </c>
      <c r="CA258">
        <v>155301.875</v>
      </c>
      <c r="CB258">
        <f t="shared" si="27"/>
        <v>313460</v>
      </c>
      <c r="CC258">
        <f t="shared" si="28"/>
        <v>325904.44444444444</v>
      </c>
      <c r="CD258">
        <f t="shared" si="29"/>
        <v>8.7000000000000011</v>
      </c>
      <c r="CE258">
        <v>0</v>
      </c>
      <c r="CF258">
        <v>1</v>
      </c>
      <c r="CG258">
        <v>1</v>
      </c>
      <c r="CH258">
        <v>1</v>
      </c>
      <c r="CI258">
        <v>1</v>
      </c>
      <c r="CJ258">
        <v>1</v>
      </c>
      <c r="CK258">
        <v>0</v>
      </c>
      <c r="CL258">
        <f t="shared" si="30"/>
        <v>441000</v>
      </c>
      <c r="CM258">
        <f t="shared" si="31"/>
        <v>275380</v>
      </c>
      <c r="CN258">
        <f t="shared" si="32"/>
        <v>1.6014234875444839</v>
      </c>
      <c r="CO258">
        <f t="shared" si="33"/>
        <v>409640</v>
      </c>
      <c r="CP258">
        <f t="shared" si="34"/>
        <v>301840</v>
      </c>
      <c r="CQ258">
        <f t="shared" si="35"/>
        <v>1.3571428571428572</v>
      </c>
      <c r="CR258">
        <v>1</v>
      </c>
      <c r="CS258">
        <v>0</v>
      </c>
      <c r="CT258" t="s">
        <v>2520</v>
      </c>
      <c r="CU258">
        <v>0</v>
      </c>
      <c r="CV258">
        <v>0</v>
      </c>
      <c r="CW258">
        <v>1</v>
      </c>
      <c r="CX258">
        <v>0</v>
      </c>
      <c r="CY258">
        <v>0</v>
      </c>
    </row>
    <row r="259" spans="1:103" x14ac:dyDescent="0.25">
      <c r="A259" t="s">
        <v>457</v>
      </c>
      <c r="B259" t="s">
        <v>1269</v>
      </c>
      <c r="C259" t="s">
        <v>2001</v>
      </c>
      <c r="D259" t="s">
        <v>1328</v>
      </c>
      <c r="E259">
        <v>1</v>
      </c>
      <c r="F259">
        <v>178061</v>
      </c>
      <c r="H259">
        <v>221323</v>
      </c>
      <c r="J259">
        <v>175797</v>
      </c>
      <c r="K259">
        <v>231486</v>
      </c>
      <c r="L259">
        <v>173935</v>
      </c>
      <c r="M259">
        <v>170096</v>
      </c>
      <c r="N259">
        <v>186437</v>
      </c>
      <c r="O259">
        <v>174333</v>
      </c>
      <c r="P259">
        <v>213673</v>
      </c>
      <c r="R259">
        <v>213673</v>
      </c>
      <c r="T259">
        <v>203035</v>
      </c>
      <c r="U259">
        <v>203035</v>
      </c>
      <c r="V259">
        <v>213187</v>
      </c>
      <c r="W259">
        <v>203035</v>
      </c>
      <c r="X259">
        <v>227400</v>
      </c>
      <c r="Y259">
        <v>203035</v>
      </c>
      <c r="Z259">
        <v>112178</v>
      </c>
      <c r="AB259">
        <v>139433</v>
      </c>
      <c r="AD259">
        <v>137122</v>
      </c>
      <c r="AE259">
        <v>180559</v>
      </c>
      <c r="AF259">
        <v>135669</v>
      </c>
      <c r="AG259">
        <v>132675</v>
      </c>
      <c r="AH259">
        <v>145421</v>
      </c>
      <c r="AI259">
        <v>135980</v>
      </c>
      <c r="AJ259">
        <v>134614</v>
      </c>
      <c r="AL259">
        <v>134614</v>
      </c>
      <c r="AN259">
        <v>158367</v>
      </c>
      <c r="AO259">
        <v>158367</v>
      </c>
      <c r="AP259">
        <v>166286</v>
      </c>
      <c r="AQ259">
        <v>158367</v>
      </c>
      <c r="AR259">
        <v>177372</v>
      </c>
      <c r="AS259">
        <v>158367</v>
      </c>
      <c r="AT259">
        <v>7.6</v>
      </c>
      <c r="AV259">
        <v>7.5</v>
      </c>
      <c r="AX259">
        <v>7.5</v>
      </c>
      <c r="AY259">
        <v>7.5</v>
      </c>
      <c r="AZ259">
        <v>7.5</v>
      </c>
      <c r="BA259">
        <v>7.5</v>
      </c>
      <c r="BB259">
        <v>7.5</v>
      </c>
      <c r="BC259">
        <v>7.5</v>
      </c>
      <c r="BD259" t="s">
        <v>2410</v>
      </c>
      <c r="BE259">
        <v>-7.7369873</v>
      </c>
      <c r="BF259">
        <v>110.3728002</v>
      </c>
      <c r="BG259">
        <v>9.8006614647076235E-3</v>
      </c>
      <c r="BH259">
        <v>342814.125</v>
      </c>
      <c r="BJ259">
        <v>204383.25</v>
      </c>
      <c r="BL259">
        <v>216357.9</v>
      </c>
      <c r="BM259">
        <v>120479.55555555561</v>
      </c>
      <c r="BN259">
        <v>175064.75</v>
      </c>
      <c r="BO259">
        <v>319985.14285714278</v>
      </c>
      <c r="BP259">
        <v>138995.33333333331</v>
      </c>
      <c r="BQ259">
        <v>178959.77777777781</v>
      </c>
      <c r="BR259">
        <v>201013.125</v>
      </c>
      <c r="BT259">
        <v>204272.7</v>
      </c>
      <c r="BV259">
        <v>199278.9</v>
      </c>
      <c r="BW259">
        <v>199278.9</v>
      </c>
      <c r="BX259">
        <v>123376.11111111109</v>
      </c>
      <c r="BY259">
        <v>241902.3</v>
      </c>
      <c r="BZ259">
        <v>306284.125</v>
      </c>
      <c r="CA259">
        <v>218728.8</v>
      </c>
      <c r="CB259">
        <f t="shared" si="27"/>
        <v>139879.625</v>
      </c>
      <c r="CC259">
        <f t="shared" si="28"/>
        <v>155794.25</v>
      </c>
      <c r="CD259">
        <f t="shared" si="29"/>
        <v>7.5125000000000002</v>
      </c>
      <c r="CE259">
        <v>1</v>
      </c>
      <c r="CF259">
        <v>0</v>
      </c>
      <c r="CG259">
        <v>0</v>
      </c>
      <c r="CH259">
        <v>0</v>
      </c>
      <c r="CI259">
        <v>1</v>
      </c>
      <c r="CJ259">
        <v>1</v>
      </c>
      <c r="CK259">
        <v>0</v>
      </c>
      <c r="CL259">
        <f t="shared" si="30"/>
        <v>180559</v>
      </c>
      <c r="CM259">
        <f t="shared" si="31"/>
        <v>112178</v>
      </c>
      <c r="CN259">
        <f t="shared" si="32"/>
        <v>1.6095758526627324</v>
      </c>
      <c r="CO259">
        <f t="shared" si="33"/>
        <v>177372</v>
      </c>
      <c r="CP259">
        <f t="shared" si="34"/>
        <v>134614</v>
      </c>
      <c r="CQ259">
        <f t="shared" si="35"/>
        <v>1.3176341242367064</v>
      </c>
      <c r="CR259">
        <v>1</v>
      </c>
      <c r="CS259">
        <v>0</v>
      </c>
      <c r="CT259" t="s">
        <v>2519</v>
      </c>
      <c r="CU259">
        <v>0</v>
      </c>
      <c r="CV259">
        <v>1</v>
      </c>
      <c r="CW259">
        <v>0</v>
      </c>
      <c r="CX259">
        <v>0</v>
      </c>
      <c r="CY259">
        <v>0</v>
      </c>
    </row>
    <row r="260" spans="1:103" x14ac:dyDescent="0.25">
      <c r="A260" t="s">
        <v>643</v>
      </c>
      <c r="B260" t="s">
        <v>1278</v>
      </c>
      <c r="C260" t="s">
        <v>1982</v>
      </c>
      <c r="D260" t="s">
        <v>1328</v>
      </c>
      <c r="E260">
        <v>1</v>
      </c>
      <c r="F260">
        <v>179659</v>
      </c>
      <c r="G260">
        <v>165753</v>
      </c>
      <c r="H260">
        <v>216449</v>
      </c>
      <c r="I260">
        <v>154776</v>
      </c>
      <c r="J260">
        <v>147405</v>
      </c>
      <c r="K260">
        <v>154776</v>
      </c>
      <c r="L260">
        <v>151284</v>
      </c>
      <c r="M260">
        <v>154776</v>
      </c>
      <c r="N260">
        <v>238093</v>
      </c>
      <c r="O260">
        <v>147405</v>
      </c>
      <c r="P260">
        <v>154776</v>
      </c>
      <c r="Q260">
        <v>170254</v>
      </c>
      <c r="R260">
        <v>147405</v>
      </c>
      <c r="S260">
        <v>154776</v>
      </c>
      <c r="T260">
        <v>147405</v>
      </c>
      <c r="U260">
        <v>162764</v>
      </c>
      <c r="V260">
        <v>165703</v>
      </c>
      <c r="W260">
        <v>190374</v>
      </c>
      <c r="X260">
        <v>203358</v>
      </c>
      <c r="Y260">
        <v>204407</v>
      </c>
      <c r="Z260">
        <v>140134</v>
      </c>
      <c r="AA260">
        <v>129287</v>
      </c>
      <c r="AB260">
        <v>168830</v>
      </c>
      <c r="AC260">
        <v>120725</v>
      </c>
      <c r="AD260">
        <v>114976</v>
      </c>
      <c r="AE260">
        <v>120725</v>
      </c>
      <c r="AF260">
        <v>118002</v>
      </c>
      <c r="AG260">
        <v>120725</v>
      </c>
      <c r="AH260">
        <v>185713</v>
      </c>
      <c r="AI260">
        <v>114976</v>
      </c>
      <c r="AJ260">
        <v>120725</v>
      </c>
      <c r="AK260">
        <v>132798</v>
      </c>
      <c r="AL260">
        <v>114976</v>
      </c>
      <c r="AM260">
        <v>120725</v>
      </c>
      <c r="AN260">
        <v>114976</v>
      </c>
      <c r="AO260">
        <v>126956</v>
      </c>
      <c r="AP260">
        <v>129248</v>
      </c>
      <c r="AQ260">
        <v>148492</v>
      </c>
      <c r="AR260">
        <v>158619</v>
      </c>
      <c r="AS260">
        <v>159437</v>
      </c>
      <c r="AT260">
        <v>8.1</v>
      </c>
      <c r="AU260">
        <v>8.1</v>
      </c>
      <c r="AV260">
        <v>8.1</v>
      </c>
      <c r="AW260">
        <v>8.1</v>
      </c>
      <c r="AX260">
        <v>8.1</v>
      </c>
      <c r="AY260">
        <v>8.1</v>
      </c>
      <c r="AZ260">
        <v>8.1</v>
      </c>
      <c r="BA260">
        <v>8.1</v>
      </c>
      <c r="BB260">
        <v>8.1</v>
      </c>
      <c r="BC260">
        <v>8.1</v>
      </c>
      <c r="BD260" t="s">
        <v>2406</v>
      </c>
      <c r="BE260">
        <v>-7.7557143999999996</v>
      </c>
      <c r="BF260">
        <v>110.4340565</v>
      </c>
      <c r="BG260">
        <v>1.473223991478253E-2</v>
      </c>
      <c r="BH260">
        <v>156429.6</v>
      </c>
      <c r="BI260">
        <v>267418.14285714278</v>
      </c>
      <c r="BJ260">
        <v>106841.5</v>
      </c>
      <c r="BK260">
        <v>115205.2</v>
      </c>
      <c r="BL260">
        <v>109413.3333333333</v>
      </c>
      <c r="BM260">
        <v>134820</v>
      </c>
      <c r="BN260">
        <v>148055.29999999999</v>
      </c>
      <c r="BO260">
        <v>200867.77777777781</v>
      </c>
      <c r="BP260">
        <v>176032</v>
      </c>
      <c r="BQ260">
        <v>131745.20000000001</v>
      </c>
      <c r="BR260">
        <v>148479.70000000001</v>
      </c>
      <c r="BS260">
        <v>191910.125</v>
      </c>
      <c r="BT260">
        <v>114755.8</v>
      </c>
      <c r="BU260">
        <v>110208</v>
      </c>
      <c r="BV260">
        <v>109306.2222222222</v>
      </c>
      <c r="BW260">
        <v>126894</v>
      </c>
      <c r="BX260">
        <v>160505.66666666669</v>
      </c>
      <c r="BY260">
        <v>174006</v>
      </c>
      <c r="BZ260">
        <v>227203.44444444441</v>
      </c>
      <c r="CA260">
        <v>117285.1</v>
      </c>
      <c r="CB260">
        <f t="shared" ref="CB260:CB323" si="36">AVERAGE(Z260:AI260)</f>
        <v>133409.29999999999</v>
      </c>
      <c r="CC260">
        <f t="shared" ref="CC260:CC323" si="37">AVERAGE(AJ260:AS260)</f>
        <v>132695.20000000001</v>
      </c>
      <c r="CD260">
        <f t="shared" ref="CD260:CD323" si="38">AVERAGE(AT260:BC260)</f>
        <v>8.0999999999999979</v>
      </c>
      <c r="CE260">
        <v>1</v>
      </c>
      <c r="CF260">
        <v>0</v>
      </c>
      <c r="CG260">
        <v>1</v>
      </c>
      <c r="CH260">
        <v>0</v>
      </c>
      <c r="CI260">
        <v>1</v>
      </c>
      <c r="CJ260">
        <v>1</v>
      </c>
      <c r="CK260">
        <v>0</v>
      </c>
      <c r="CL260">
        <f t="shared" ref="CL260:CL323" si="39">MAX(Z260:AI260)</f>
        <v>185713</v>
      </c>
      <c r="CM260">
        <f t="shared" ref="CM260:CM323" si="40">MIN(Z260:AI260)</f>
        <v>114976</v>
      </c>
      <c r="CN260">
        <f t="shared" ref="CN260:CN323" si="41">CL260/CM260</f>
        <v>1.6152327442248817</v>
      </c>
      <c r="CO260">
        <f t="shared" ref="CO260:CO323" si="42">MAX(AJ260:AS260)</f>
        <v>159437</v>
      </c>
      <c r="CP260">
        <f t="shared" ref="CP260:CP323" si="43">MIN(AJ260:AS260)</f>
        <v>114976</v>
      </c>
      <c r="CQ260">
        <f t="shared" ref="CQ260:CQ323" si="44">CO260/CP260</f>
        <v>1.3866980935151685</v>
      </c>
      <c r="CR260">
        <v>1</v>
      </c>
      <c r="CS260">
        <v>0</v>
      </c>
      <c r="CT260" t="s">
        <v>2519</v>
      </c>
      <c r="CU260">
        <v>0</v>
      </c>
      <c r="CV260">
        <v>1</v>
      </c>
      <c r="CW260">
        <v>0</v>
      </c>
      <c r="CX260">
        <v>0</v>
      </c>
      <c r="CY260">
        <v>0</v>
      </c>
    </row>
    <row r="261" spans="1:103" x14ac:dyDescent="0.25">
      <c r="A261" t="s">
        <v>572</v>
      </c>
      <c r="B261" t="s">
        <v>1278</v>
      </c>
      <c r="C261" t="s">
        <v>2091</v>
      </c>
      <c r="D261" t="s">
        <v>1328</v>
      </c>
      <c r="E261">
        <v>0</v>
      </c>
      <c r="F261">
        <v>168992</v>
      </c>
      <c r="G261">
        <v>170609</v>
      </c>
      <c r="H261">
        <v>168992</v>
      </c>
      <c r="I261">
        <v>168992</v>
      </c>
      <c r="J261">
        <v>187576</v>
      </c>
      <c r="K261">
        <v>168099</v>
      </c>
      <c r="L261">
        <v>145981</v>
      </c>
      <c r="M261">
        <v>170947</v>
      </c>
      <c r="N261">
        <v>220646</v>
      </c>
      <c r="O261">
        <v>186693</v>
      </c>
      <c r="P261">
        <v>184355</v>
      </c>
      <c r="Q261">
        <v>202791</v>
      </c>
      <c r="R261">
        <v>184355</v>
      </c>
      <c r="S261">
        <v>184355</v>
      </c>
      <c r="T261">
        <v>248794</v>
      </c>
      <c r="U261">
        <v>245857</v>
      </c>
      <c r="V261">
        <v>260992</v>
      </c>
      <c r="W261">
        <v>293959</v>
      </c>
      <c r="X261">
        <v>330378</v>
      </c>
      <c r="Y261">
        <v>305261</v>
      </c>
      <c r="Z261">
        <v>106465</v>
      </c>
      <c r="AA261">
        <v>107484</v>
      </c>
      <c r="AB261">
        <v>106465</v>
      </c>
      <c r="AC261">
        <v>106465</v>
      </c>
      <c r="AD261">
        <v>146309</v>
      </c>
      <c r="AE261">
        <v>131117</v>
      </c>
      <c r="AF261">
        <v>113865</v>
      </c>
      <c r="AG261">
        <v>133339</v>
      </c>
      <c r="AH261">
        <v>172104</v>
      </c>
      <c r="AI261">
        <v>145621</v>
      </c>
      <c r="AJ261">
        <v>116144</v>
      </c>
      <c r="AK261">
        <v>127758</v>
      </c>
      <c r="AL261">
        <v>116144</v>
      </c>
      <c r="AM261">
        <v>116144</v>
      </c>
      <c r="AN261">
        <v>194059</v>
      </c>
      <c r="AO261">
        <v>191768</v>
      </c>
      <c r="AP261">
        <v>203574</v>
      </c>
      <c r="AQ261">
        <v>229288</v>
      </c>
      <c r="AR261">
        <v>257695</v>
      </c>
      <c r="AS261">
        <v>238104</v>
      </c>
      <c r="AT261">
        <v>0</v>
      </c>
      <c r="AU261">
        <v>0</v>
      </c>
      <c r="AV261">
        <v>0</v>
      </c>
      <c r="AW261">
        <v>6.3</v>
      </c>
      <c r="AX261">
        <v>6.3</v>
      </c>
      <c r="AY261">
        <v>6.3</v>
      </c>
      <c r="AZ261">
        <v>6.3</v>
      </c>
      <c r="BA261">
        <v>6.3</v>
      </c>
      <c r="BB261">
        <v>6.3</v>
      </c>
      <c r="BC261">
        <v>6.3</v>
      </c>
      <c r="BD261" t="s">
        <v>2406</v>
      </c>
      <c r="BE261">
        <v>-7.7669237000000004</v>
      </c>
      <c r="BF261">
        <v>110.3960577</v>
      </c>
      <c r="BG261">
        <v>3.568315865047013E-3</v>
      </c>
      <c r="BH261">
        <v>186208.16666666669</v>
      </c>
      <c r="BI261">
        <v>153639.5</v>
      </c>
      <c r="BJ261">
        <v>158219.33333333331</v>
      </c>
      <c r="BK261">
        <v>162926.33333333331</v>
      </c>
      <c r="BL261">
        <v>125999.88888888891</v>
      </c>
      <c r="BM261">
        <v>162578.9</v>
      </c>
      <c r="BN261">
        <v>255276.5</v>
      </c>
      <c r="BO261">
        <v>162233.57142857139</v>
      </c>
      <c r="BP261">
        <v>123049</v>
      </c>
      <c r="BQ261">
        <v>150058</v>
      </c>
      <c r="BR261">
        <v>212893.6</v>
      </c>
      <c r="BS261">
        <v>137212</v>
      </c>
      <c r="BT261">
        <v>134793.60000000001</v>
      </c>
      <c r="BU261">
        <v>137793.60000000001</v>
      </c>
      <c r="BV261">
        <v>123179.6</v>
      </c>
      <c r="BW261">
        <v>92560.9</v>
      </c>
      <c r="BX261">
        <v>104705.9</v>
      </c>
      <c r="BY261">
        <v>158128.70000000001</v>
      </c>
      <c r="BZ261">
        <v>148487.77777777781</v>
      </c>
      <c r="CA261">
        <v>95605.2</v>
      </c>
      <c r="CB261">
        <f t="shared" si="36"/>
        <v>126923.4</v>
      </c>
      <c r="CC261">
        <f t="shared" si="37"/>
        <v>179067.8</v>
      </c>
      <c r="CD261">
        <f t="shared" si="38"/>
        <v>4.4099999999999993</v>
      </c>
      <c r="CE261">
        <v>1</v>
      </c>
      <c r="CF261">
        <v>0</v>
      </c>
      <c r="CG261">
        <v>1</v>
      </c>
      <c r="CH261">
        <v>0</v>
      </c>
      <c r="CI261">
        <v>1</v>
      </c>
      <c r="CJ261">
        <v>1</v>
      </c>
      <c r="CK261">
        <v>0</v>
      </c>
      <c r="CL261">
        <f t="shared" si="39"/>
        <v>172104</v>
      </c>
      <c r="CM261">
        <f t="shared" si="40"/>
        <v>106465</v>
      </c>
      <c r="CN261">
        <f t="shared" si="41"/>
        <v>1.6165312544028554</v>
      </c>
      <c r="CO261">
        <f t="shared" si="42"/>
        <v>257695</v>
      </c>
      <c r="CP261">
        <f t="shared" si="43"/>
        <v>116144</v>
      </c>
      <c r="CQ261">
        <f t="shared" si="44"/>
        <v>2.2187543050006888</v>
      </c>
      <c r="CR261">
        <v>1</v>
      </c>
      <c r="CS261">
        <v>0</v>
      </c>
      <c r="CT261" t="s">
        <v>2519</v>
      </c>
      <c r="CU261">
        <v>0</v>
      </c>
      <c r="CV261">
        <v>1</v>
      </c>
      <c r="CW261">
        <v>0</v>
      </c>
      <c r="CX261">
        <v>0</v>
      </c>
      <c r="CY261">
        <v>0</v>
      </c>
    </row>
    <row r="262" spans="1:103" x14ac:dyDescent="0.25">
      <c r="A262" t="s">
        <v>238</v>
      </c>
      <c r="B262" t="s">
        <v>1264</v>
      </c>
      <c r="C262" t="s">
        <v>1869</v>
      </c>
      <c r="D262" t="s">
        <v>1328</v>
      </c>
      <c r="E262">
        <v>2</v>
      </c>
      <c r="F262">
        <v>733333</v>
      </c>
      <c r="H262">
        <v>533333</v>
      </c>
      <c r="I262">
        <v>533333</v>
      </c>
      <c r="J262">
        <v>400000</v>
      </c>
      <c r="K262">
        <v>400000</v>
      </c>
      <c r="L262">
        <v>400000</v>
      </c>
      <c r="O262">
        <v>533333</v>
      </c>
      <c r="P262">
        <v>490705</v>
      </c>
      <c r="R262">
        <v>400000</v>
      </c>
      <c r="S262">
        <v>400000</v>
      </c>
      <c r="T262">
        <v>400000</v>
      </c>
      <c r="U262">
        <v>400000</v>
      </c>
      <c r="V262">
        <v>400000</v>
      </c>
      <c r="W262">
        <v>733333</v>
      </c>
      <c r="Y262">
        <v>533333</v>
      </c>
      <c r="Z262">
        <v>550000</v>
      </c>
      <c r="AB262">
        <v>400000</v>
      </c>
      <c r="AC262">
        <v>400000</v>
      </c>
      <c r="AD262">
        <v>340000</v>
      </c>
      <c r="AE262">
        <v>340000</v>
      </c>
      <c r="AF262">
        <v>340000</v>
      </c>
      <c r="AI262">
        <v>400000</v>
      </c>
      <c r="AJ262">
        <v>470250</v>
      </c>
      <c r="AL262">
        <v>360000</v>
      </c>
      <c r="AM262">
        <v>360000</v>
      </c>
      <c r="AN262">
        <v>360000</v>
      </c>
      <c r="AO262">
        <v>360000</v>
      </c>
      <c r="AP262">
        <v>360000</v>
      </c>
      <c r="AQ262">
        <v>550000</v>
      </c>
      <c r="AS262">
        <v>400000</v>
      </c>
      <c r="AT262">
        <v>8.1999999999999993</v>
      </c>
      <c r="AV262">
        <v>8.1999999999999993</v>
      </c>
      <c r="AW262">
        <v>8.1999999999999993</v>
      </c>
      <c r="AX262">
        <v>8.1999999999999993</v>
      </c>
      <c r="AY262">
        <v>8.1999999999999993</v>
      </c>
      <c r="AZ262">
        <v>8.1999999999999993</v>
      </c>
      <c r="BA262">
        <v>8.1999999999999993</v>
      </c>
      <c r="BC262">
        <v>8.1999999999999993</v>
      </c>
      <c r="BD262" t="s">
        <v>2423</v>
      </c>
      <c r="BE262">
        <v>-7.7918190999999997</v>
      </c>
      <c r="BF262">
        <v>110.3642416</v>
      </c>
      <c r="BG262">
        <v>7.0328794337593979E-4</v>
      </c>
      <c r="BH262">
        <v>211956.71428571429</v>
      </c>
      <c r="BJ262">
        <v>133770.66666666669</v>
      </c>
      <c r="BK262">
        <v>139248.6</v>
      </c>
      <c r="BL262">
        <v>116528.2222222222</v>
      </c>
      <c r="BM262">
        <v>95991.571428571435</v>
      </c>
      <c r="BN262">
        <v>188821.28571428571</v>
      </c>
      <c r="BQ262">
        <v>191169.5</v>
      </c>
      <c r="BR262">
        <v>201710.1428571429</v>
      </c>
      <c r="BT262">
        <v>110787.1</v>
      </c>
      <c r="BU262">
        <v>108572.3</v>
      </c>
      <c r="BV262">
        <v>111330.6</v>
      </c>
      <c r="BW262">
        <v>128539.55555555561</v>
      </c>
      <c r="BX262">
        <v>124672.375</v>
      </c>
      <c r="BY262">
        <v>251716.66666666669</v>
      </c>
      <c r="CA262">
        <v>144686.5</v>
      </c>
      <c r="CB262">
        <f t="shared" si="36"/>
        <v>395714.28571428574</v>
      </c>
      <c r="CC262">
        <f t="shared" si="37"/>
        <v>402531.25</v>
      </c>
      <c r="CD262">
        <f t="shared" si="38"/>
        <v>8.2000000000000011</v>
      </c>
      <c r="CE262">
        <v>1</v>
      </c>
      <c r="CF262">
        <v>1</v>
      </c>
      <c r="CG262">
        <v>1</v>
      </c>
      <c r="CH262">
        <v>0</v>
      </c>
      <c r="CI262">
        <v>1</v>
      </c>
      <c r="CJ262">
        <v>1</v>
      </c>
      <c r="CK262">
        <v>1</v>
      </c>
      <c r="CL262">
        <f t="shared" si="39"/>
        <v>550000</v>
      </c>
      <c r="CM262">
        <f t="shared" si="40"/>
        <v>340000</v>
      </c>
      <c r="CN262">
        <f t="shared" si="41"/>
        <v>1.6176470588235294</v>
      </c>
      <c r="CO262">
        <f t="shared" si="42"/>
        <v>550000</v>
      </c>
      <c r="CP262">
        <f t="shared" si="43"/>
        <v>360000</v>
      </c>
      <c r="CQ262">
        <f t="shared" si="44"/>
        <v>1.5277777777777777</v>
      </c>
      <c r="CR262">
        <v>1</v>
      </c>
      <c r="CS262">
        <v>0</v>
      </c>
      <c r="CT262" t="s">
        <v>2520</v>
      </c>
      <c r="CU262">
        <v>0</v>
      </c>
      <c r="CV262">
        <v>0</v>
      </c>
      <c r="CW262">
        <v>1</v>
      </c>
      <c r="CX262">
        <v>0</v>
      </c>
      <c r="CY262">
        <v>0</v>
      </c>
    </row>
    <row r="263" spans="1:103" x14ac:dyDescent="0.25">
      <c r="A263" t="s">
        <v>220</v>
      </c>
      <c r="B263" t="s">
        <v>1264</v>
      </c>
      <c r="C263" t="s">
        <v>2293</v>
      </c>
      <c r="D263" t="s">
        <v>1328</v>
      </c>
      <c r="E263">
        <v>0</v>
      </c>
      <c r="F263">
        <v>537333</v>
      </c>
      <c r="H263">
        <v>404000</v>
      </c>
      <c r="I263">
        <v>337333</v>
      </c>
      <c r="J263">
        <v>332000</v>
      </c>
      <c r="K263">
        <v>404000</v>
      </c>
      <c r="L263">
        <v>397333</v>
      </c>
      <c r="M263">
        <v>537333</v>
      </c>
      <c r="O263">
        <v>373333</v>
      </c>
      <c r="P263">
        <v>537333</v>
      </c>
      <c r="R263">
        <v>404000</v>
      </c>
      <c r="S263">
        <v>404000</v>
      </c>
      <c r="T263">
        <v>373333</v>
      </c>
      <c r="U263">
        <v>373333</v>
      </c>
      <c r="V263">
        <v>373333</v>
      </c>
      <c r="W263">
        <v>537333</v>
      </c>
      <c r="X263">
        <v>657333</v>
      </c>
      <c r="Y263">
        <v>373333</v>
      </c>
      <c r="Z263">
        <v>403000</v>
      </c>
      <c r="AB263">
        <v>303000</v>
      </c>
      <c r="AC263">
        <v>253000</v>
      </c>
      <c r="AD263">
        <v>249000</v>
      </c>
      <c r="AE263">
        <v>303000</v>
      </c>
      <c r="AF263">
        <v>298000</v>
      </c>
      <c r="AG263">
        <v>403000</v>
      </c>
      <c r="AI263">
        <v>280000</v>
      </c>
      <c r="AJ263">
        <v>403000</v>
      </c>
      <c r="AL263">
        <v>303000</v>
      </c>
      <c r="AM263">
        <v>303000</v>
      </c>
      <c r="AN263">
        <v>280000</v>
      </c>
      <c r="AO263">
        <v>280000</v>
      </c>
      <c r="AP263">
        <v>280000</v>
      </c>
      <c r="AQ263">
        <v>403000</v>
      </c>
      <c r="AR263">
        <v>493000</v>
      </c>
      <c r="AS263">
        <v>280000</v>
      </c>
      <c r="AT263">
        <v>8.8000000000000007</v>
      </c>
      <c r="AV263">
        <v>8.8000000000000007</v>
      </c>
      <c r="AW263">
        <v>8.8000000000000007</v>
      </c>
      <c r="AX263">
        <v>8.8000000000000007</v>
      </c>
      <c r="AY263">
        <v>8.8000000000000007</v>
      </c>
      <c r="AZ263">
        <v>8.8000000000000007</v>
      </c>
      <c r="BA263">
        <v>8.8000000000000007</v>
      </c>
      <c r="BB263">
        <v>8.8000000000000007</v>
      </c>
      <c r="BC263">
        <v>8.8000000000000007</v>
      </c>
      <c r="BD263" t="s">
        <v>2416</v>
      </c>
      <c r="BE263">
        <v>-7.7924144000000002</v>
      </c>
      <c r="BF263">
        <v>110.3642548</v>
      </c>
      <c r="BG263">
        <v>8.682326584902386E-4</v>
      </c>
      <c r="BH263">
        <v>156163.28571428571</v>
      </c>
      <c r="BJ263">
        <v>92122.222222222219</v>
      </c>
      <c r="BK263">
        <v>98940</v>
      </c>
      <c r="BL263">
        <v>94002.222222222219</v>
      </c>
      <c r="BM263">
        <v>55642.857142857138</v>
      </c>
      <c r="BN263">
        <v>182925</v>
      </c>
      <c r="BO263">
        <v>129673.3333333333</v>
      </c>
      <c r="BQ263">
        <v>145955</v>
      </c>
      <c r="BR263">
        <v>144321.42857142861</v>
      </c>
      <c r="BT263">
        <v>90575</v>
      </c>
      <c r="BU263">
        <v>87480</v>
      </c>
      <c r="BV263">
        <v>86675</v>
      </c>
      <c r="BW263">
        <v>99083.333333333328</v>
      </c>
      <c r="BX263">
        <v>84531.25</v>
      </c>
      <c r="BY263">
        <v>170716.66666666669</v>
      </c>
      <c r="BZ263">
        <v>192450</v>
      </c>
      <c r="CA263">
        <v>107174.9</v>
      </c>
      <c r="CB263">
        <f t="shared" si="36"/>
        <v>311500</v>
      </c>
      <c r="CC263">
        <f t="shared" si="37"/>
        <v>336111.11111111112</v>
      </c>
      <c r="CD263">
        <f t="shared" si="38"/>
        <v>8.7999999999999989</v>
      </c>
      <c r="CE263">
        <v>1</v>
      </c>
      <c r="CF263">
        <v>1</v>
      </c>
      <c r="CG263">
        <v>1</v>
      </c>
      <c r="CH263">
        <v>0</v>
      </c>
      <c r="CI263">
        <v>1</v>
      </c>
      <c r="CJ263">
        <v>1</v>
      </c>
      <c r="CK263">
        <v>0</v>
      </c>
      <c r="CL263">
        <f t="shared" si="39"/>
        <v>403000</v>
      </c>
      <c r="CM263">
        <f t="shared" si="40"/>
        <v>249000</v>
      </c>
      <c r="CN263">
        <f t="shared" si="41"/>
        <v>1.6184738955823292</v>
      </c>
      <c r="CO263">
        <f t="shared" si="42"/>
        <v>493000</v>
      </c>
      <c r="CP263">
        <f t="shared" si="43"/>
        <v>280000</v>
      </c>
      <c r="CQ263">
        <f t="shared" si="44"/>
        <v>1.7607142857142857</v>
      </c>
      <c r="CR263">
        <v>1</v>
      </c>
      <c r="CS263">
        <v>0</v>
      </c>
      <c r="CT263" t="s">
        <v>2520</v>
      </c>
      <c r="CU263">
        <v>0</v>
      </c>
      <c r="CV263">
        <v>0</v>
      </c>
      <c r="CW263">
        <v>1</v>
      </c>
      <c r="CX263">
        <v>0</v>
      </c>
      <c r="CY263">
        <v>0</v>
      </c>
    </row>
    <row r="264" spans="1:103" x14ac:dyDescent="0.25">
      <c r="A264" t="s">
        <v>775</v>
      </c>
      <c r="B264" t="s">
        <v>1294</v>
      </c>
      <c r="C264" t="s">
        <v>2008</v>
      </c>
      <c r="D264" t="s">
        <v>1328</v>
      </c>
      <c r="E264">
        <v>1</v>
      </c>
      <c r="F264">
        <v>185365</v>
      </c>
      <c r="G264">
        <v>259370</v>
      </c>
      <c r="H264">
        <v>237837</v>
      </c>
      <c r="I264">
        <v>165549</v>
      </c>
      <c r="J264">
        <v>165652</v>
      </c>
      <c r="K264">
        <v>160224</v>
      </c>
      <c r="L264">
        <v>182905</v>
      </c>
      <c r="M264">
        <v>192269</v>
      </c>
      <c r="N264">
        <v>247928</v>
      </c>
      <c r="O264">
        <v>163902</v>
      </c>
      <c r="P264">
        <v>192269</v>
      </c>
      <c r="Q264">
        <v>222998</v>
      </c>
      <c r="R264">
        <v>192269</v>
      </c>
      <c r="S264">
        <v>192269</v>
      </c>
      <c r="T264">
        <v>192269</v>
      </c>
      <c r="U264">
        <v>192269</v>
      </c>
      <c r="V264">
        <v>211791</v>
      </c>
      <c r="W264">
        <v>243828</v>
      </c>
      <c r="X264">
        <v>249079</v>
      </c>
      <c r="Y264">
        <v>247596</v>
      </c>
      <c r="Z264">
        <v>144585</v>
      </c>
      <c r="AA264">
        <v>202309</v>
      </c>
      <c r="AB264">
        <v>185513</v>
      </c>
      <c r="AC264">
        <v>129128</v>
      </c>
      <c r="AD264">
        <v>129209</v>
      </c>
      <c r="AE264">
        <v>124975</v>
      </c>
      <c r="AF264">
        <v>142666</v>
      </c>
      <c r="AG264">
        <v>149970</v>
      </c>
      <c r="AH264">
        <v>193384</v>
      </c>
      <c r="AI264">
        <v>127844</v>
      </c>
      <c r="AJ264">
        <v>149970</v>
      </c>
      <c r="AK264">
        <v>173938</v>
      </c>
      <c r="AL264">
        <v>149970</v>
      </c>
      <c r="AM264">
        <v>149970</v>
      </c>
      <c r="AN264">
        <v>149970</v>
      </c>
      <c r="AO264">
        <v>149970</v>
      </c>
      <c r="AP264">
        <v>165197</v>
      </c>
      <c r="AQ264">
        <v>190186</v>
      </c>
      <c r="AR264">
        <v>194282</v>
      </c>
      <c r="AS264">
        <v>193125</v>
      </c>
      <c r="AT264">
        <v>7.5</v>
      </c>
      <c r="AU264">
        <v>7.5</v>
      </c>
      <c r="AV264">
        <v>7.5</v>
      </c>
      <c r="AW264">
        <v>7.5</v>
      </c>
      <c r="AX264">
        <v>7.5</v>
      </c>
      <c r="AY264">
        <v>7.4</v>
      </c>
      <c r="AZ264">
        <v>7.4</v>
      </c>
      <c r="BA264">
        <v>7.4</v>
      </c>
      <c r="BB264">
        <v>7.4</v>
      </c>
      <c r="BC264">
        <v>7.4</v>
      </c>
      <c r="BD264" t="s">
        <v>2406</v>
      </c>
      <c r="BE264">
        <v>-7.8011922</v>
      </c>
      <c r="BF264">
        <v>110.3552282</v>
      </c>
      <c r="BG264">
        <v>4.2004452169023014E-3</v>
      </c>
      <c r="BH264">
        <v>182831.4</v>
      </c>
      <c r="BI264">
        <v>659820.33333333337</v>
      </c>
      <c r="BJ264">
        <v>116517.6</v>
      </c>
      <c r="BK264">
        <v>172504.5</v>
      </c>
      <c r="BL264">
        <v>174720.22222222219</v>
      </c>
      <c r="BM264">
        <v>304621.28571428568</v>
      </c>
      <c r="BN264">
        <v>207807.57142857139</v>
      </c>
      <c r="BO264">
        <v>477523</v>
      </c>
      <c r="BP264">
        <v>288363.33333333331</v>
      </c>
      <c r="BQ264">
        <v>157078.39999999999</v>
      </c>
      <c r="BR264">
        <v>141739.77777777781</v>
      </c>
      <c r="BS264">
        <v>290910</v>
      </c>
      <c r="BT264">
        <v>127239.7</v>
      </c>
      <c r="BU264">
        <v>154325.5</v>
      </c>
      <c r="BV264">
        <v>131117.5</v>
      </c>
      <c r="BW264">
        <v>135149.9</v>
      </c>
      <c r="BX264">
        <v>126324.3</v>
      </c>
      <c r="BY264">
        <v>186026.5</v>
      </c>
      <c r="BZ264">
        <v>206263.875</v>
      </c>
      <c r="CA264">
        <v>113283.6</v>
      </c>
      <c r="CB264">
        <f t="shared" si="36"/>
        <v>152958.29999999999</v>
      </c>
      <c r="CC264">
        <f t="shared" si="37"/>
        <v>166657.79999999999</v>
      </c>
      <c r="CD264">
        <f t="shared" si="38"/>
        <v>7.45</v>
      </c>
      <c r="CE264">
        <v>1</v>
      </c>
      <c r="CF264">
        <v>0</v>
      </c>
      <c r="CG264">
        <v>1</v>
      </c>
      <c r="CH264">
        <v>0</v>
      </c>
      <c r="CI264">
        <v>1</v>
      </c>
      <c r="CJ264">
        <v>1</v>
      </c>
      <c r="CK264">
        <v>0</v>
      </c>
      <c r="CL264">
        <f t="shared" si="39"/>
        <v>202309</v>
      </c>
      <c r="CM264">
        <f t="shared" si="40"/>
        <v>124975</v>
      </c>
      <c r="CN264">
        <f t="shared" si="41"/>
        <v>1.6187957591518303</v>
      </c>
      <c r="CO264">
        <f t="shared" si="42"/>
        <v>194282</v>
      </c>
      <c r="CP264">
        <f t="shared" si="43"/>
        <v>149970</v>
      </c>
      <c r="CQ264">
        <f t="shared" si="44"/>
        <v>1.2954724278188972</v>
      </c>
      <c r="CR264">
        <v>1</v>
      </c>
      <c r="CS264">
        <v>0</v>
      </c>
      <c r="CT264" t="s">
        <v>2520</v>
      </c>
      <c r="CU264">
        <v>0</v>
      </c>
      <c r="CV264">
        <v>0</v>
      </c>
      <c r="CW264">
        <v>1</v>
      </c>
      <c r="CX264">
        <v>0</v>
      </c>
      <c r="CY264">
        <v>0</v>
      </c>
    </row>
    <row r="265" spans="1:103" x14ac:dyDescent="0.25">
      <c r="A265" t="s">
        <v>497</v>
      </c>
      <c r="B265" t="s">
        <v>1277</v>
      </c>
      <c r="C265" t="s">
        <v>1712</v>
      </c>
      <c r="D265" t="s">
        <v>1328</v>
      </c>
      <c r="E265">
        <v>3</v>
      </c>
      <c r="F265">
        <v>316802</v>
      </c>
      <c r="G265">
        <v>369600</v>
      </c>
      <c r="H265">
        <v>266666</v>
      </c>
      <c r="I265">
        <v>266666</v>
      </c>
      <c r="J265">
        <v>266666</v>
      </c>
      <c r="K265">
        <v>266666</v>
      </c>
      <c r="L265">
        <v>266666</v>
      </c>
      <c r="M265">
        <v>266666</v>
      </c>
      <c r="N265">
        <v>433332</v>
      </c>
      <c r="P265">
        <v>266666</v>
      </c>
      <c r="Q265">
        <v>369600</v>
      </c>
      <c r="R265">
        <v>299997</v>
      </c>
      <c r="S265">
        <v>240002</v>
      </c>
      <c r="T265">
        <v>240002</v>
      </c>
      <c r="Z265">
        <v>237601</v>
      </c>
      <c r="AA265">
        <v>277200</v>
      </c>
      <c r="AB265">
        <v>200000</v>
      </c>
      <c r="AC265">
        <v>200000</v>
      </c>
      <c r="AD265">
        <v>200000</v>
      </c>
      <c r="AE265">
        <v>200000</v>
      </c>
      <c r="AF265">
        <v>200000</v>
      </c>
      <c r="AG265">
        <v>200000</v>
      </c>
      <c r="AH265">
        <v>324999</v>
      </c>
      <c r="AJ265">
        <v>200000</v>
      </c>
      <c r="AK265">
        <v>277200</v>
      </c>
      <c r="AL265">
        <v>224998</v>
      </c>
      <c r="AM265">
        <v>180001</v>
      </c>
      <c r="AN265">
        <v>180001</v>
      </c>
      <c r="AT265">
        <v>8.9</v>
      </c>
      <c r="AU265">
        <v>8.9</v>
      </c>
      <c r="AV265">
        <v>8.9</v>
      </c>
      <c r="AW265">
        <v>8.9</v>
      </c>
      <c r="AX265">
        <v>8.9</v>
      </c>
      <c r="AY265">
        <v>8.9</v>
      </c>
      <c r="AZ265">
        <v>8.9</v>
      </c>
      <c r="BA265">
        <v>8.9</v>
      </c>
      <c r="BB265">
        <v>8.9</v>
      </c>
      <c r="BD265" t="s">
        <v>2437</v>
      </c>
      <c r="BE265">
        <v>-7.8193014999999999</v>
      </c>
      <c r="BF265">
        <v>110.3727208</v>
      </c>
      <c r="BG265">
        <v>1.4239702553851649E-3</v>
      </c>
      <c r="BH265">
        <v>157463.33333333331</v>
      </c>
      <c r="BI265">
        <v>185065.25</v>
      </c>
      <c r="BJ265">
        <v>86360.222222222219</v>
      </c>
      <c r="BK265">
        <v>88227.1</v>
      </c>
      <c r="BL265">
        <v>119553.7</v>
      </c>
      <c r="BM265">
        <v>160485.70000000001</v>
      </c>
      <c r="BN265">
        <v>212139.125</v>
      </c>
      <c r="BO265">
        <v>183185.5</v>
      </c>
      <c r="BP265">
        <v>165311</v>
      </c>
      <c r="BR265">
        <v>109558.44444444439</v>
      </c>
      <c r="BS265">
        <v>275625.33333333331</v>
      </c>
      <c r="BT265">
        <v>99490.2</v>
      </c>
      <c r="BU265">
        <v>90490.6</v>
      </c>
      <c r="BV265">
        <v>121379.11111111109</v>
      </c>
      <c r="CB265">
        <f t="shared" si="36"/>
        <v>226644.44444444444</v>
      </c>
      <c r="CC265">
        <f t="shared" si="37"/>
        <v>212440</v>
      </c>
      <c r="CD265">
        <f t="shared" si="38"/>
        <v>8.9</v>
      </c>
      <c r="CE265">
        <v>1</v>
      </c>
      <c r="CF265">
        <v>0</v>
      </c>
      <c r="CG265">
        <v>1</v>
      </c>
      <c r="CH265">
        <v>0</v>
      </c>
      <c r="CI265">
        <v>1</v>
      </c>
      <c r="CJ265">
        <v>0</v>
      </c>
      <c r="CK265">
        <v>0</v>
      </c>
      <c r="CL265">
        <f t="shared" si="39"/>
        <v>324999</v>
      </c>
      <c r="CM265">
        <f t="shared" si="40"/>
        <v>200000</v>
      </c>
      <c r="CN265">
        <f t="shared" si="41"/>
        <v>1.624995</v>
      </c>
      <c r="CO265">
        <f t="shared" si="42"/>
        <v>277200</v>
      </c>
      <c r="CP265">
        <f t="shared" si="43"/>
        <v>180001</v>
      </c>
      <c r="CQ265">
        <f t="shared" si="44"/>
        <v>1.5399914444919751</v>
      </c>
      <c r="CR265">
        <v>1</v>
      </c>
      <c r="CS265">
        <v>0</v>
      </c>
      <c r="CT265" t="s">
        <v>2520</v>
      </c>
      <c r="CU265">
        <v>0</v>
      </c>
      <c r="CV265">
        <v>0</v>
      </c>
      <c r="CW265">
        <v>1</v>
      </c>
      <c r="CX265">
        <v>0</v>
      </c>
      <c r="CY265">
        <v>0</v>
      </c>
    </row>
    <row r="266" spans="1:103" x14ac:dyDescent="0.25">
      <c r="A266" t="s">
        <v>461</v>
      </c>
      <c r="B266" t="s">
        <v>1264</v>
      </c>
      <c r="C266" t="s">
        <v>1736</v>
      </c>
      <c r="D266" t="s">
        <v>1328</v>
      </c>
      <c r="E266">
        <v>0</v>
      </c>
      <c r="F266">
        <v>266667</v>
      </c>
      <c r="G266">
        <v>433333</v>
      </c>
      <c r="H266">
        <v>433333</v>
      </c>
      <c r="I266">
        <v>266667</v>
      </c>
      <c r="J266">
        <v>266667</v>
      </c>
      <c r="K266">
        <v>266667</v>
      </c>
      <c r="L266">
        <v>266667</v>
      </c>
      <c r="M266">
        <v>266667</v>
      </c>
      <c r="O266">
        <v>266667</v>
      </c>
      <c r="P266">
        <v>266667</v>
      </c>
      <c r="Q266">
        <v>266667</v>
      </c>
      <c r="R266">
        <v>266667</v>
      </c>
      <c r="S266">
        <v>266667</v>
      </c>
      <c r="T266">
        <v>266667</v>
      </c>
      <c r="U266">
        <v>266667</v>
      </c>
      <c r="V266">
        <v>266667</v>
      </c>
      <c r="W266">
        <v>266667</v>
      </c>
      <c r="X266">
        <v>266667</v>
      </c>
      <c r="Y266">
        <v>266667</v>
      </c>
      <c r="Z266">
        <v>200000</v>
      </c>
      <c r="AA266">
        <v>325000</v>
      </c>
      <c r="AB266">
        <v>325000</v>
      </c>
      <c r="AC266">
        <v>200000</v>
      </c>
      <c r="AD266">
        <v>200000</v>
      </c>
      <c r="AE266">
        <v>200000</v>
      </c>
      <c r="AF266">
        <v>200000</v>
      </c>
      <c r="AG266">
        <v>200000</v>
      </c>
      <c r="AI266">
        <v>200000</v>
      </c>
      <c r="AJ266">
        <v>200000</v>
      </c>
      <c r="AK266">
        <v>200000</v>
      </c>
      <c r="AL266">
        <v>200000</v>
      </c>
      <c r="AM266">
        <v>200000</v>
      </c>
      <c r="AN266">
        <v>200000</v>
      </c>
      <c r="AO266">
        <v>200000</v>
      </c>
      <c r="AP266">
        <v>200000</v>
      </c>
      <c r="AQ266">
        <v>200000</v>
      </c>
      <c r="AR266">
        <v>200000</v>
      </c>
      <c r="AS266">
        <v>200000</v>
      </c>
      <c r="AT266">
        <v>7.8</v>
      </c>
      <c r="AU266">
        <v>7.8</v>
      </c>
      <c r="AV266">
        <v>7.8</v>
      </c>
      <c r="AW266">
        <v>7.8</v>
      </c>
      <c r="AX266">
        <v>7.8</v>
      </c>
      <c r="AY266">
        <v>7.8</v>
      </c>
      <c r="AZ266">
        <v>7.8</v>
      </c>
      <c r="BA266">
        <v>7.8</v>
      </c>
      <c r="BB266">
        <v>7.8</v>
      </c>
      <c r="BC266">
        <v>7.8</v>
      </c>
      <c r="BD266" t="s">
        <v>2406</v>
      </c>
      <c r="BE266">
        <v>-7.7954438000000001</v>
      </c>
      <c r="BF266">
        <v>110.3621311</v>
      </c>
      <c r="BG266">
        <v>2.0220212075966418E-3</v>
      </c>
      <c r="BH266">
        <v>301237.5</v>
      </c>
      <c r="BI266">
        <v>75000</v>
      </c>
      <c r="BJ266">
        <v>111544.3333333333</v>
      </c>
      <c r="BK266">
        <v>138942.5</v>
      </c>
      <c r="BL266">
        <v>156681.9</v>
      </c>
      <c r="BM266">
        <v>129428.42857142859</v>
      </c>
      <c r="BN266">
        <v>166833.33333333331</v>
      </c>
      <c r="BO266">
        <v>270061</v>
      </c>
      <c r="BQ266">
        <v>139478.77777777781</v>
      </c>
      <c r="BR266">
        <v>155714.28571428571</v>
      </c>
      <c r="BS266">
        <v>128000</v>
      </c>
      <c r="BT266">
        <v>124587.6666666667</v>
      </c>
      <c r="BU266">
        <v>137259.4</v>
      </c>
      <c r="BV266">
        <v>137549.375</v>
      </c>
      <c r="BW266">
        <v>137949.375</v>
      </c>
      <c r="BX266">
        <v>125450</v>
      </c>
      <c r="BY266">
        <v>181107.1428571429</v>
      </c>
      <c r="BZ266">
        <v>187916.66666666669</v>
      </c>
      <c r="CA266">
        <v>130508.9</v>
      </c>
      <c r="CB266">
        <f t="shared" si="36"/>
        <v>227777.77777777778</v>
      </c>
      <c r="CC266">
        <f t="shared" si="37"/>
        <v>200000</v>
      </c>
      <c r="CD266">
        <f t="shared" si="38"/>
        <v>7.7999999999999989</v>
      </c>
      <c r="CE266">
        <v>1</v>
      </c>
      <c r="CF266">
        <v>0</v>
      </c>
      <c r="CG266">
        <v>1</v>
      </c>
      <c r="CH266">
        <v>0</v>
      </c>
      <c r="CI266">
        <v>1</v>
      </c>
      <c r="CJ266">
        <v>1</v>
      </c>
      <c r="CK266">
        <v>0</v>
      </c>
      <c r="CL266">
        <f t="shared" si="39"/>
        <v>325000</v>
      </c>
      <c r="CM266">
        <f t="shared" si="40"/>
        <v>200000</v>
      </c>
      <c r="CN266">
        <f t="shared" si="41"/>
        <v>1.625</v>
      </c>
      <c r="CO266">
        <f t="shared" si="42"/>
        <v>200000</v>
      </c>
      <c r="CP266">
        <f t="shared" si="43"/>
        <v>200000</v>
      </c>
      <c r="CQ266">
        <f t="shared" si="44"/>
        <v>1</v>
      </c>
      <c r="CR266">
        <v>1</v>
      </c>
      <c r="CS266">
        <v>0</v>
      </c>
      <c r="CT266" t="s">
        <v>2520</v>
      </c>
      <c r="CU266">
        <v>0</v>
      </c>
      <c r="CV266">
        <v>0</v>
      </c>
      <c r="CW266">
        <v>1</v>
      </c>
      <c r="CX266">
        <v>0</v>
      </c>
      <c r="CY266">
        <v>0</v>
      </c>
    </row>
    <row r="267" spans="1:103" x14ac:dyDescent="0.25">
      <c r="A267" t="s">
        <v>520</v>
      </c>
      <c r="B267" t="s">
        <v>1262</v>
      </c>
      <c r="C267" t="s">
        <v>1981</v>
      </c>
      <c r="D267" t="s">
        <v>1328</v>
      </c>
      <c r="E267">
        <v>2</v>
      </c>
      <c r="F267">
        <v>261340</v>
      </c>
      <c r="G267">
        <v>223533</v>
      </c>
      <c r="H267">
        <v>203183</v>
      </c>
      <c r="I267">
        <v>193287</v>
      </c>
      <c r="J267">
        <v>198008</v>
      </c>
      <c r="K267">
        <v>160224</v>
      </c>
      <c r="L267">
        <v>200119</v>
      </c>
      <c r="M267">
        <v>203964</v>
      </c>
      <c r="O267">
        <v>197237</v>
      </c>
      <c r="P267">
        <v>192269</v>
      </c>
      <c r="Q267">
        <v>211495</v>
      </c>
      <c r="R267">
        <v>192269</v>
      </c>
      <c r="S267">
        <v>192269</v>
      </c>
      <c r="T267">
        <v>192269</v>
      </c>
      <c r="U267">
        <v>192269</v>
      </c>
      <c r="V267">
        <v>201882</v>
      </c>
      <c r="X267">
        <v>240335</v>
      </c>
      <c r="Y267">
        <v>240335</v>
      </c>
      <c r="Z267">
        <v>203845</v>
      </c>
      <c r="AA267">
        <v>174356</v>
      </c>
      <c r="AB267">
        <v>158483</v>
      </c>
      <c r="AC267">
        <v>150764</v>
      </c>
      <c r="AD267">
        <v>154446</v>
      </c>
      <c r="AE267">
        <v>124975</v>
      </c>
      <c r="AF267">
        <v>156093</v>
      </c>
      <c r="AG267">
        <v>159092</v>
      </c>
      <c r="AI267">
        <v>153845</v>
      </c>
      <c r="AJ267">
        <v>149970</v>
      </c>
      <c r="AK267">
        <v>164966</v>
      </c>
      <c r="AL267">
        <v>149970</v>
      </c>
      <c r="AM267">
        <v>149970</v>
      </c>
      <c r="AN267">
        <v>149970</v>
      </c>
      <c r="AO267">
        <v>149970</v>
      </c>
      <c r="AP267">
        <v>157468</v>
      </c>
      <c r="AR267">
        <v>187461</v>
      </c>
      <c r="AS267">
        <v>187461</v>
      </c>
      <c r="AT267">
        <v>8.1999999999999993</v>
      </c>
      <c r="AU267">
        <v>8.1999999999999993</v>
      </c>
      <c r="AV267">
        <v>8.1999999999999993</v>
      </c>
      <c r="AW267">
        <v>8.1999999999999993</v>
      </c>
      <c r="AX267">
        <v>8.1999999999999993</v>
      </c>
      <c r="AY267">
        <v>8.1999999999999993</v>
      </c>
      <c r="AZ267">
        <v>8.1999999999999993</v>
      </c>
      <c r="BA267">
        <v>8.1999999999999993</v>
      </c>
      <c r="BB267">
        <v>8.1999999999999993</v>
      </c>
      <c r="BC267">
        <v>8.1999999999999993</v>
      </c>
      <c r="BD267" t="s">
        <v>2410</v>
      </c>
      <c r="BE267">
        <v>-7.7952013999999998</v>
      </c>
      <c r="BF267">
        <v>110.3872743</v>
      </c>
      <c r="BG267">
        <v>5.4047926620393004E-3</v>
      </c>
      <c r="BH267">
        <v>219904</v>
      </c>
      <c r="BI267">
        <v>295644</v>
      </c>
      <c r="BJ267">
        <v>195364.88888888891</v>
      </c>
      <c r="BK267">
        <v>191282.1</v>
      </c>
      <c r="BL267">
        <v>200446</v>
      </c>
      <c r="BM267">
        <v>294866</v>
      </c>
      <c r="BN267">
        <v>213325.66666666669</v>
      </c>
      <c r="BO267">
        <v>212274.33333333331</v>
      </c>
      <c r="BQ267">
        <v>203691.77777777781</v>
      </c>
      <c r="BR267">
        <v>206861.44444444441</v>
      </c>
      <c r="BS267">
        <v>306220.33333333331</v>
      </c>
      <c r="BT267">
        <v>150573.25</v>
      </c>
      <c r="BU267">
        <v>179138.6</v>
      </c>
      <c r="BV267">
        <v>162977.5</v>
      </c>
      <c r="BW267">
        <v>167103.4</v>
      </c>
      <c r="BX267">
        <v>187157.7</v>
      </c>
      <c r="BZ267">
        <v>561803.75</v>
      </c>
      <c r="CA267">
        <v>143589.70000000001</v>
      </c>
      <c r="CB267">
        <f t="shared" si="36"/>
        <v>159544.33333333334</v>
      </c>
      <c r="CC267">
        <f t="shared" si="37"/>
        <v>160800.66666666666</v>
      </c>
      <c r="CD267">
        <f t="shared" si="38"/>
        <v>8.2000000000000011</v>
      </c>
      <c r="CE267">
        <v>1</v>
      </c>
      <c r="CF267">
        <v>0</v>
      </c>
      <c r="CG267">
        <v>0</v>
      </c>
      <c r="CH267">
        <v>0</v>
      </c>
      <c r="CI267">
        <v>1</v>
      </c>
      <c r="CJ267">
        <v>1</v>
      </c>
      <c r="CK267">
        <v>0</v>
      </c>
      <c r="CL267">
        <f t="shared" si="39"/>
        <v>203845</v>
      </c>
      <c r="CM267">
        <f t="shared" si="40"/>
        <v>124975</v>
      </c>
      <c r="CN267">
        <f t="shared" si="41"/>
        <v>1.6310862172434486</v>
      </c>
      <c r="CO267">
        <f t="shared" si="42"/>
        <v>187461</v>
      </c>
      <c r="CP267">
        <f t="shared" si="43"/>
        <v>149970</v>
      </c>
      <c r="CQ267">
        <f t="shared" si="44"/>
        <v>1.2499899979995999</v>
      </c>
      <c r="CR267">
        <v>1</v>
      </c>
      <c r="CS267">
        <v>0</v>
      </c>
      <c r="CT267" t="s">
        <v>2520</v>
      </c>
      <c r="CU267">
        <v>0</v>
      </c>
      <c r="CV267">
        <v>0</v>
      </c>
      <c r="CW267">
        <v>1</v>
      </c>
      <c r="CX267">
        <v>0</v>
      </c>
      <c r="CY267">
        <v>0</v>
      </c>
    </row>
    <row r="268" spans="1:103" x14ac:dyDescent="0.25">
      <c r="A268" t="s">
        <v>213</v>
      </c>
      <c r="B268" t="s">
        <v>1264</v>
      </c>
      <c r="C268" t="s">
        <v>1876</v>
      </c>
      <c r="D268" t="s">
        <v>1328</v>
      </c>
      <c r="E268">
        <v>0</v>
      </c>
      <c r="F268">
        <v>600000</v>
      </c>
      <c r="H268">
        <v>366667</v>
      </c>
      <c r="I268">
        <v>366667</v>
      </c>
      <c r="J268">
        <v>400000</v>
      </c>
      <c r="K268">
        <v>400000</v>
      </c>
      <c r="L268">
        <v>400000</v>
      </c>
      <c r="O268">
        <v>366667</v>
      </c>
      <c r="P268">
        <v>600000</v>
      </c>
      <c r="Q268">
        <v>666667</v>
      </c>
      <c r="R268">
        <v>366667</v>
      </c>
      <c r="S268">
        <v>366667</v>
      </c>
      <c r="T268">
        <v>400000</v>
      </c>
      <c r="U268">
        <v>400000</v>
      </c>
      <c r="V268">
        <v>400000</v>
      </c>
      <c r="W268">
        <v>600000</v>
      </c>
      <c r="Y268">
        <v>366667</v>
      </c>
      <c r="Z268">
        <v>450000</v>
      </c>
      <c r="AB268">
        <v>275000</v>
      </c>
      <c r="AC268">
        <v>275000</v>
      </c>
      <c r="AD268">
        <v>300000</v>
      </c>
      <c r="AE268">
        <v>300000</v>
      </c>
      <c r="AF268">
        <v>300000</v>
      </c>
      <c r="AI268">
        <v>275000</v>
      </c>
      <c r="AJ268">
        <v>450000</v>
      </c>
      <c r="AK268">
        <v>500000</v>
      </c>
      <c r="AL268">
        <v>275000</v>
      </c>
      <c r="AM268">
        <v>275000</v>
      </c>
      <c r="AN268">
        <v>300000</v>
      </c>
      <c r="AO268">
        <v>300000</v>
      </c>
      <c r="AP268">
        <v>300000</v>
      </c>
      <c r="AQ268">
        <v>450000</v>
      </c>
      <c r="AS268">
        <v>275000</v>
      </c>
      <c r="AT268">
        <v>8.3000000000000007</v>
      </c>
      <c r="AU268">
        <v>8.3000000000000007</v>
      </c>
      <c r="AV268">
        <v>8.3000000000000007</v>
      </c>
      <c r="AW268">
        <v>8.3000000000000007</v>
      </c>
      <c r="AX268">
        <v>8.3000000000000007</v>
      </c>
      <c r="AY268">
        <v>8.3000000000000007</v>
      </c>
      <c r="AZ268">
        <v>8.3000000000000007</v>
      </c>
      <c r="BA268">
        <v>8.3000000000000007</v>
      </c>
      <c r="BC268">
        <v>8.3000000000000007</v>
      </c>
      <c r="BD268" t="s">
        <v>2422</v>
      </c>
      <c r="BE268">
        <v>-7.7934494000000001</v>
      </c>
      <c r="BF268">
        <v>110.36184040000001</v>
      </c>
      <c r="BG268">
        <v>1.33272187813368E-3</v>
      </c>
      <c r="BH268">
        <v>313177</v>
      </c>
      <c r="BJ268">
        <v>117100.6666666667</v>
      </c>
      <c r="BK268">
        <v>174272.8</v>
      </c>
      <c r="BL268">
        <v>175677</v>
      </c>
      <c r="BM268">
        <v>166142.71428571429</v>
      </c>
      <c r="BN268">
        <v>119278</v>
      </c>
      <c r="BQ268">
        <v>129637.625</v>
      </c>
      <c r="BR268">
        <v>231364.1428571429</v>
      </c>
      <c r="BS268">
        <v>277481</v>
      </c>
      <c r="BT268">
        <v>125432.7</v>
      </c>
      <c r="BU268">
        <v>136396.1</v>
      </c>
      <c r="BV268">
        <v>141597.875</v>
      </c>
      <c r="BW268">
        <v>140987.625</v>
      </c>
      <c r="BX268">
        <v>136227.28571428571</v>
      </c>
      <c r="BY268">
        <v>226640.71428571429</v>
      </c>
      <c r="CA268">
        <v>124545.7</v>
      </c>
      <c r="CB268">
        <f t="shared" si="36"/>
        <v>310714.28571428574</v>
      </c>
      <c r="CC268">
        <f t="shared" si="37"/>
        <v>347222.22222222225</v>
      </c>
      <c r="CD268">
        <f t="shared" si="38"/>
        <v>8.2999999999999989</v>
      </c>
      <c r="CE268">
        <v>1</v>
      </c>
      <c r="CF268">
        <v>1</v>
      </c>
      <c r="CG268">
        <v>1</v>
      </c>
      <c r="CH268">
        <v>1</v>
      </c>
      <c r="CI268">
        <v>1</v>
      </c>
      <c r="CJ268">
        <v>1</v>
      </c>
      <c r="CK268">
        <v>0</v>
      </c>
      <c r="CL268">
        <f t="shared" si="39"/>
        <v>450000</v>
      </c>
      <c r="CM268">
        <f t="shared" si="40"/>
        <v>275000</v>
      </c>
      <c r="CN268">
        <f t="shared" si="41"/>
        <v>1.6363636363636365</v>
      </c>
      <c r="CO268">
        <f t="shared" si="42"/>
        <v>500000</v>
      </c>
      <c r="CP268">
        <f t="shared" si="43"/>
        <v>275000</v>
      </c>
      <c r="CQ268">
        <f t="shared" si="44"/>
        <v>1.8181818181818181</v>
      </c>
      <c r="CR268">
        <v>1</v>
      </c>
      <c r="CS268">
        <v>0</v>
      </c>
      <c r="CT268" t="s">
        <v>2520</v>
      </c>
      <c r="CU268">
        <v>0</v>
      </c>
      <c r="CV268">
        <v>0</v>
      </c>
      <c r="CW268">
        <v>1</v>
      </c>
      <c r="CX268">
        <v>0</v>
      </c>
      <c r="CY268">
        <v>0</v>
      </c>
    </row>
    <row r="269" spans="1:103" x14ac:dyDescent="0.25">
      <c r="A269" t="s">
        <v>138</v>
      </c>
      <c r="B269" t="s">
        <v>1264</v>
      </c>
      <c r="C269" t="s">
        <v>1931</v>
      </c>
      <c r="D269" t="s">
        <v>1328</v>
      </c>
      <c r="E269">
        <v>2</v>
      </c>
      <c r="F269">
        <v>600000</v>
      </c>
      <c r="H269">
        <v>366667</v>
      </c>
      <c r="I269">
        <v>466668</v>
      </c>
      <c r="J269">
        <v>466667</v>
      </c>
      <c r="K269">
        <v>466668</v>
      </c>
      <c r="L269">
        <v>500000</v>
      </c>
      <c r="O269">
        <v>466667</v>
      </c>
      <c r="P269">
        <v>600000</v>
      </c>
      <c r="R269">
        <v>366667</v>
      </c>
      <c r="S269">
        <v>366667</v>
      </c>
      <c r="T269">
        <v>393333</v>
      </c>
      <c r="U269">
        <v>393333</v>
      </c>
      <c r="V269">
        <v>393333</v>
      </c>
      <c r="Y269">
        <v>366667</v>
      </c>
      <c r="Z269">
        <v>450000</v>
      </c>
      <c r="AB269">
        <v>275000</v>
      </c>
      <c r="AC269">
        <v>350001</v>
      </c>
      <c r="AD269">
        <v>350000</v>
      </c>
      <c r="AE269">
        <v>350001</v>
      </c>
      <c r="AF269">
        <v>375000</v>
      </c>
      <c r="AI269">
        <v>350000</v>
      </c>
      <c r="AJ269">
        <v>450000</v>
      </c>
      <c r="AL269">
        <v>275000</v>
      </c>
      <c r="AM269">
        <v>275000</v>
      </c>
      <c r="AN269">
        <v>295000</v>
      </c>
      <c r="AO269">
        <v>295000</v>
      </c>
      <c r="AP269">
        <v>295000</v>
      </c>
      <c r="AS269">
        <v>275000</v>
      </c>
      <c r="AT269">
        <v>8.5</v>
      </c>
      <c r="AV269">
        <v>8.5</v>
      </c>
      <c r="AW269">
        <v>8.5</v>
      </c>
      <c r="AX269">
        <v>8.5</v>
      </c>
      <c r="AY269">
        <v>8.5</v>
      </c>
      <c r="AZ269">
        <v>8.5</v>
      </c>
      <c r="BC269">
        <v>8.5</v>
      </c>
      <c r="BD269" t="s">
        <v>2405</v>
      </c>
      <c r="BE269">
        <v>-7.7959234000000004</v>
      </c>
      <c r="BF269">
        <v>110.3688956</v>
      </c>
      <c r="BG269">
        <v>2.685301052445519E-3</v>
      </c>
      <c r="BH269">
        <v>343343.75</v>
      </c>
      <c r="BJ269">
        <v>225966</v>
      </c>
      <c r="BK269">
        <v>253725.3</v>
      </c>
      <c r="BL269">
        <v>268861.11111111112</v>
      </c>
      <c r="BM269">
        <v>335528.33333333331</v>
      </c>
      <c r="BN269">
        <v>425821.42857142858</v>
      </c>
      <c r="BQ269">
        <v>225655.1</v>
      </c>
      <c r="BR269">
        <v>362805.44444444438</v>
      </c>
      <c r="BT269">
        <v>197622.5</v>
      </c>
      <c r="BU269">
        <v>245122.5</v>
      </c>
      <c r="BV269">
        <v>256530.5</v>
      </c>
      <c r="BW269">
        <v>269343.75</v>
      </c>
      <c r="BX269">
        <v>294968.75</v>
      </c>
      <c r="CA269">
        <v>213005.66666666669</v>
      </c>
      <c r="CB269">
        <f t="shared" si="36"/>
        <v>357143.14285714284</v>
      </c>
      <c r="CC269">
        <f t="shared" si="37"/>
        <v>308571.42857142858</v>
      </c>
      <c r="CD269">
        <f t="shared" si="38"/>
        <v>8.5</v>
      </c>
      <c r="CE269">
        <v>1</v>
      </c>
      <c r="CF269">
        <v>1</v>
      </c>
      <c r="CG269">
        <v>1</v>
      </c>
      <c r="CH269">
        <v>1</v>
      </c>
      <c r="CI269">
        <v>1</v>
      </c>
      <c r="CJ269">
        <v>1</v>
      </c>
      <c r="CK269">
        <v>1</v>
      </c>
      <c r="CL269">
        <f t="shared" si="39"/>
        <v>450000</v>
      </c>
      <c r="CM269">
        <f t="shared" si="40"/>
        <v>275000</v>
      </c>
      <c r="CN269">
        <f t="shared" si="41"/>
        <v>1.6363636363636365</v>
      </c>
      <c r="CO269">
        <f t="shared" si="42"/>
        <v>450000</v>
      </c>
      <c r="CP269">
        <f t="shared" si="43"/>
        <v>275000</v>
      </c>
      <c r="CQ269">
        <f t="shared" si="44"/>
        <v>1.6363636363636365</v>
      </c>
      <c r="CR269">
        <v>1</v>
      </c>
      <c r="CS269">
        <v>0</v>
      </c>
      <c r="CT269" t="s">
        <v>2520</v>
      </c>
      <c r="CU269">
        <v>0</v>
      </c>
      <c r="CV269">
        <v>0</v>
      </c>
      <c r="CW269">
        <v>1</v>
      </c>
      <c r="CX269">
        <v>0</v>
      </c>
      <c r="CY269">
        <v>0</v>
      </c>
    </row>
    <row r="270" spans="1:103" x14ac:dyDescent="0.25">
      <c r="A270" t="s">
        <v>33</v>
      </c>
      <c r="B270" t="s">
        <v>1262</v>
      </c>
      <c r="C270" t="s">
        <v>1554</v>
      </c>
      <c r="D270" t="s">
        <v>1328</v>
      </c>
      <c r="E270">
        <v>3</v>
      </c>
      <c r="F270">
        <v>742824</v>
      </c>
      <c r="H270">
        <v>453948</v>
      </c>
      <c r="I270">
        <v>453948</v>
      </c>
      <c r="J270">
        <v>474581</v>
      </c>
      <c r="K270">
        <v>742824</v>
      </c>
      <c r="L270">
        <v>742824</v>
      </c>
      <c r="O270">
        <v>742824</v>
      </c>
      <c r="P270">
        <v>474581</v>
      </c>
      <c r="Q270">
        <v>742824</v>
      </c>
      <c r="R270">
        <v>474581</v>
      </c>
      <c r="S270">
        <v>474581</v>
      </c>
      <c r="T270">
        <v>433313</v>
      </c>
      <c r="U270">
        <v>433313</v>
      </c>
      <c r="V270">
        <v>433313</v>
      </c>
      <c r="W270">
        <v>742824</v>
      </c>
      <c r="X270">
        <v>742824</v>
      </c>
      <c r="Y270">
        <v>474581</v>
      </c>
      <c r="Z270">
        <v>557118</v>
      </c>
      <c r="AB270">
        <v>340461</v>
      </c>
      <c r="AC270">
        <v>340461</v>
      </c>
      <c r="AD270">
        <v>355936</v>
      </c>
      <c r="AE270">
        <v>557118</v>
      </c>
      <c r="AF270">
        <v>557118</v>
      </c>
      <c r="AI270">
        <v>557118</v>
      </c>
      <c r="AJ270">
        <v>355936</v>
      </c>
      <c r="AK270">
        <v>557118</v>
      </c>
      <c r="AL270">
        <v>355936</v>
      </c>
      <c r="AM270">
        <v>355936</v>
      </c>
      <c r="AN270">
        <v>324985</v>
      </c>
      <c r="AO270">
        <v>324985</v>
      </c>
      <c r="AP270">
        <v>324985</v>
      </c>
      <c r="AQ270">
        <v>557118</v>
      </c>
      <c r="AR270">
        <v>557118</v>
      </c>
      <c r="AS270">
        <v>355936</v>
      </c>
      <c r="AT270">
        <v>8.1</v>
      </c>
      <c r="AU270">
        <v>8.1</v>
      </c>
      <c r="AV270">
        <v>8.1</v>
      </c>
      <c r="AW270">
        <v>8.1</v>
      </c>
      <c r="AX270">
        <v>8.1</v>
      </c>
      <c r="AY270">
        <v>8.1</v>
      </c>
      <c r="AZ270">
        <v>8.1</v>
      </c>
      <c r="BA270">
        <v>8.1</v>
      </c>
      <c r="BB270">
        <v>8.1</v>
      </c>
      <c r="BC270">
        <v>8.1</v>
      </c>
      <c r="BD270" t="s">
        <v>2405</v>
      </c>
      <c r="BE270">
        <v>-7.8016394</v>
      </c>
      <c r="BF270">
        <v>110.38823259999999</v>
      </c>
      <c r="BG270">
        <v>5.5112237474264974E-3</v>
      </c>
      <c r="BH270">
        <v>232155</v>
      </c>
      <c r="BJ270">
        <v>160165.11111111109</v>
      </c>
      <c r="BK270">
        <v>132911.6</v>
      </c>
      <c r="BL270">
        <v>179512.25</v>
      </c>
      <c r="BM270">
        <v>318406.71428571432</v>
      </c>
      <c r="BN270">
        <v>283508.55555555562</v>
      </c>
      <c r="BQ270">
        <v>262807.55555555562</v>
      </c>
      <c r="BR270">
        <v>156028.375</v>
      </c>
      <c r="BS270">
        <v>295803.42857142858</v>
      </c>
      <c r="BT270">
        <v>146529.5</v>
      </c>
      <c r="BU270">
        <v>146519</v>
      </c>
      <c r="BV270">
        <v>132749.20000000001</v>
      </c>
      <c r="BW270">
        <v>134375.1</v>
      </c>
      <c r="BX270">
        <v>148765.88888888891</v>
      </c>
      <c r="BY270">
        <v>223687.22222222219</v>
      </c>
      <c r="BZ270">
        <v>478471.875</v>
      </c>
      <c r="CA270">
        <v>133050.6</v>
      </c>
      <c r="CB270">
        <f t="shared" si="36"/>
        <v>466475.71428571426</v>
      </c>
      <c r="CC270">
        <f t="shared" si="37"/>
        <v>407005.3</v>
      </c>
      <c r="CD270">
        <f t="shared" si="38"/>
        <v>8.0999999999999979</v>
      </c>
      <c r="CE270">
        <v>1</v>
      </c>
      <c r="CF270">
        <v>1</v>
      </c>
      <c r="CG270">
        <v>1</v>
      </c>
      <c r="CH270">
        <v>1</v>
      </c>
      <c r="CI270">
        <v>1</v>
      </c>
      <c r="CJ270">
        <v>1</v>
      </c>
      <c r="CK270">
        <v>1</v>
      </c>
      <c r="CL270">
        <f t="shared" si="39"/>
        <v>557118</v>
      </c>
      <c r="CM270">
        <f t="shared" si="40"/>
        <v>340461</v>
      </c>
      <c r="CN270">
        <f t="shared" si="41"/>
        <v>1.6363636363636365</v>
      </c>
      <c r="CO270">
        <f t="shared" si="42"/>
        <v>557118</v>
      </c>
      <c r="CP270">
        <f t="shared" si="43"/>
        <v>324985</v>
      </c>
      <c r="CQ270">
        <f t="shared" si="44"/>
        <v>1.7142883517700818</v>
      </c>
      <c r="CR270">
        <v>1</v>
      </c>
      <c r="CS270">
        <v>0</v>
      </c>
      <c r="CT270" t="s">
        <v>2520</v>
      </c>
      <c r="CU270">
        <v>0</v>
      </c>
      <c r="CV270">
        <v>0</v>
      </c>
      <c r="CW270">
        <v>1</v>
      </c>
      <c r="CX270">
        <v>0</v>
      </c>
      <c r="CY270">
        <v>0</v>
      </c>
    </row>
    <row r="271" spans="1:103" x14ac:dyDescent="0.25">
      <c r="A271" t="s">
        <v>661</v>
      </c>
      <c r="B271" t="s">
        <v>1296</v>
      </c>
      <c r="C271" t="s">
        <v>1847</v>
      </c>
      <c r="D271" t="s">
        <v>1328</v>
      </c>
      <c r="E271">
        <v>0</v>
      </c>
      <c r="F271">
        <v>464331</v>
      </c>
      <c r="G271">
        <v>562552</v>
      </c>
      <c r="H271">
        <v>436426</v>
      </c>
      <c r="I271">
        <v>435397</v>
      </c>
      <c r="J271">
        <v>344022</v>
      </c>
      <c r="K271">
        <v>341418</v>
      </c>
      <c r="L271">
        <v>344959</v>
      </c>
      <c r="M271">
        <v>358769</v>
      </c>
      <c r="N271">
        <v>495566</v>
      </c>
      <c r="O271">
        <v>459473</v>
      </c>
      <c r="P271">
        <v>346154</v>
      </c>
      <c r="Q271">
        <v>291444</v>
      </c>
      <c r="R271">
        <v>346154</v>
      </c>
      <c r="S271">
        <v>363461</v>
      </c>
      <c r="T271">
        <v>363461</v>
      </c>
      <c r="U271">
        <v>363461</v>
      </c>
      <c r="V271">
        <v>363461</v>
      </c>
      <c r="W271">
        <v>344774</v>
      </c>
      <c r="X271">
        <v>336523</v>
      </c>
      <c r="Y271">
        <v>363461</v>
      </c>
      <c r="Z271">
        <v>287885</v>
      </c>
      <c r="AA271">
        <v>348782</v>
      </c>
      <c r="AB271">
        <v>270584</v>
      </c>
      <c r="AC271">
        <v>269946</v>
      </c>
      <c r="AD271">
        <v>213294</v>
      </c>
      <c r="AE271">
        <v>211679</v>
      </c>
      <c r="AF271">
        <v>213875</v>
      </c>
      <c r="AG271">
        <v>222437</v>
      </c>
      <c r="AH271">
        <v>307251</v>
      </c>
      <c r="AI271">
        <v>284873</v>
      </c>
      <c r="AJ271">
        <v>207692</v>
      </c>
      <c r="AK271">
        <v>181465</v>
      </c>
      <c r="AL271">
        <v>207692</v>
      </c>
      <c r="AM271">
        <v>218077</v>
      </c>
      <c r="AN271">
        <v>218077</v>
      </c>
      <c r="AO271">
        <v>218077</v>
      </c>
      <c r="AP271">
        <v>218077</v>
      </c>
      <c r="AQ271">
        <v>206864</v>
      </c>
      <c r="AR271">
        <v>201914</v>
      </c>
      <c r="AS271">
        <v>218077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 t="s">
        <v>2412</v>
      </c>
      <c r="BE271">
        <v>-8.1499735999999992</v>
      </c>
      <c r="BF271">
        <v>110.6140054</v>
      </c>
      <c r="BG271">
        <v>0.18019276388640801</v>
      </c>
      <c r="BH271">
        <v>118059</v>
      </c>
      <c r="BI271">
        <v>104477.6666666667</v>
      </c>
      <c r="BJ271">
        <v>146150.25</v>
      </c>
      <c r="BK271">
        <v>126429.7</v>
      </c>
      <c r="BL271">
        <v>161677.55555555559</v>
      </c>
      <c r="BM271">
        <v>201170</v>
      </c>
      <c r="BN271">
        <v>147236.4</v>
      </c>
      <c r="BO271">
        <v>58037.222222222219</v>
      </c>
      <c r="BP271">
        <v>75827.375</v>
      </c>
      <c r="BQ271">
        <v>125562.3</v>
      </c>
      <c r="BR271">
        <v>57220.666666666657</v>
      </c>
      <c r="BS271">
        <v>66780</v>
      </c>
      <c r="BT271">
        <v>134729.4</v>
      </c>
      <c r="BU271">
        <v>140177.29999999999</v>
      </c>
      <c r="BV271">
        <v>134036.79999999999</v>
      </c>
      <c r="BW271">
        <v>179935.4</v>
      </c>
      <c r="BX271">
        <v>195381.55555555559</v>
      </c>
      <c r="BY271">
        <v>63998</v>
      </c>
      <c r="BZ271">
        <v>62175</v>
      </c>
      <c r="CA271">
        <v>157838.77777777781</v>
      </c>
      <c r="CB271">
        <f t="shared" si="36"/>
        <v>263060.59999999998</v>
      </c>
      <c r="CC271">
        <f t="shared" si="37"/>
        <v>209601.2</v>
      </c>
      <c r="CD271">
        <f t="shared" si="38"/>
        <v>0</v>
      </c>
      <c r="CE271">
        <v>1</v>
      </c>
      <c r="CF271">
        <v>0</v>
      </c>
      <c r="CG271">
        <v>1</v>
      </c>
      <c r="CH271">
        <v>0</v>
      </c>
      <c r="CI271">
        <v>0</v>
      </c>
      <c r="CJ271">
        <v>1</v>
      </c>
      <c r="CK271">
        <v>0</v>
      </c>
      <c r="CL271">
        <f t="shared" si="39"/>
        <v>348782</v>
      </c>
      <c r="CM271">
        <f t="shared" si="40"/>
        <v>211679</v>
      </c>
      <c r="CN271">
        <f t="shared" si="41"/>
        <v>1.6476929690710935</v>
      </c>
      <c r="CO271">
        <f t="shared" si="42"/>
        <v>218077</v>
      </c>
      <c r="CP271">
        <f t="shared" si="43"/>
        <v>181465</v>
      </c>
      <c r="CQ271">
        <f t="shared" si="44"/>
        <v>1.2017579147494006</v>
      </c>
      <c r="CR271">
        <v>1</v>
      </c>
      <c r="CS271">
        <v>0</v>
      </c>
      <c r="CT271" t="s">
        <v>2522</v>
      </c>
      <c r="CU271">
        <v>0</v>
      </c>
      <c r="CV271">
        <v>0</v>
      </c>
      <c r="CW271">
        <v>0</v>
      </c>
      <c r="CX271">
        <v>0</v>
      </c>
      <c r="CY271">
        <v>1</v>
      </c>
    </row>
    <row r="272" spans="1:103" x14ac:dyDescent="0.25">
      <c r="A272" t="s">
        <v>188</v>
      </c>
      <c r="B272" t="s">
        <v>1278</v>
      </c>
      <c r="C272" t="s">
        <v>2165</v>
      </c>
      <c r="D272" t="s">
        <v>1328</v>
      </c>
      <c r="E272">
        <v>1</v>
      </c>
      <c r="F272">
        <v>406667</v>
      </c>
      <c r="H272">
        <v>273333</v>
      </c>
      <c r="I272">
        <v>273333</v>
      </c>
      <c r="J272">
        <v>280000</v>
      </c>
      <c r="K272">
        <v>246667</v>
      </c>
      <c r="L272">
        <v>246667</v>
      </c>
      <c r="M272">
        <v>340000</v>
      </c>
      <c r="O272">
        <v>273333</v>
      </c>
      <c r="P272">
        <v>340000</v>
      </c>
      <c r="Q272">
        <v>340000</v>
      </c>
      <c r="R272">
        <v>273333</v>
      </c>
      <c r="S272">
        <v>273333</v>
      </c>
      <c r="T272">
        <v>273333</v>
      </c>
      <c r="U272">
        <v>273333</v>
      </c>
      <c r="V272">
        <v>273333</v>
      </c>
      <c r="W272">
        <v>340000</v>
      </c>
      <c r="X272">
        <v>340000</v>
      </c>
      <c r="Y272">
        <v>273333</v>
      </c>
      <c r="Z272">
        <v>305000</v>
      </c>
      <c r="AB272">
        <v>205000</v>
      </c>
      <c r="AC272">
        <v>205000</v>
      </c>
      <c r="AD272">
        <v>210000</v>
      </c>
      <c r="AE272">
        <v>185000</v>
      </c>
      <c r="AF272">
        <v>185000</v>
      </c>
      <c r="AG272">
        <v>255000</v>
      </c>
      <c r="AI272">
        <v>205000</v>
      </c>
      <c r="AJ272">
        <v>255000</v>
      </c>
      <c r="AK272">
        <v>255000</v>
      </c>
      <c r="AL272">
        <v>205000</v>
      </c>
      <c r="AM272">
        <v>205000</v>
      </c>
      <c r="AN272">
        <v>205000</v>
      </c>
      <c r="AO272">
        <v>205000</v>
      </c>
      <c r="AP272">
        <v>205000</v>
      </c>
      <c r="AQ272">
        <v>255000</v>
      </c>
      <c r="AR272">
        <v>255000</v>
      </c>
      <c r="AS272">
        <v>205000</v>
      </c>
      <c r="AT272">
        <v>8.8000000000000007</v>
      </c>
      <c r="AU272">
        <v>8.8000000000000007</v>
      </c>
      <c r="AV272">
        <v>8.8000000000000007</v>
      </c>
      <c r="AW272">
        <v>8.8000000000000007</v>
      </c>
      <c r="AX272">
        <v>8.8000000000000007</v>
      </c>
      <c r="AY272">
        <v>8.8000000000000007</v>
      </c>
      <c r="AZ272">
        <v>8.8000000000000007</v>
      </c>
      <c r="BA272">
        <v>8.8000000000000007</v>
      </c>
      <c r="BB272">
        <v>8.8000000000000007</v>
      </c>
      <c r="BC272">
        <v>8.8000000000000007</v>
      </c>
      <c r="BD272" t="s">
        <v>2406</v>
      </c>
      <c r="BE272">
        <v>-7.7789717999999999</v>
      </c>
      <c r="BF272">
        <v>110.38716290000001</v>
      </c>
      <c r="BG272">
        <v>3.2629051944920331E-3</v>
      </c>
      <c r="BH272">
        <v>152709.33333333331</v>
      </c>
      <c r="BJ272">
        <v>195194</v>
      </c>
      <c r="BK272">
        <v>276613.88888888888</v>
      </c>
      <c r="BL272">
        <v>187234.6</v>
      </c>
      <c r="BM272">
        <v>198753.125</v>
      </c>
      <c r="BN272">
        <v>135996.875</v>
      </c>
      <c r="BO272">
        <v>380566.5</v>
      </c>
      <c r="BQ272">
        <v>233780.77777777781</v>
      </c>
      <c r="BR272">
        <v>178854.5</v>
      </c>
      <c r="BS272">
        <v>256374.75</v>
      </c>
      <c r="BT272">
        <v>165441.70000000001</v>
      </c>
      <c r="BU272">
        <v>339093.2</v>
      </c>
      <c r="BV272">
        <v>343215.8</v>
      </c>
      <c r="BW272">
        <v>154750.70000000001</v>
      </c>
      <c r="BX272">
        <v>189752.8</v>
      </c>
      <c r="BY272">
        <v>255520.33333333331</v>
      </c>
      <c r="BZ272">
        <v>401432.88888888888</v>
      </c>
      <c r="CA272">
        <v>179686.33333333331</v>
      </c>
      <c r="CB272">
        <f t="shared" si="36"/>
        <v>219375</v>
      </c>
      <c r="CC272">
        <f t="shared" si="37"/>
        <v>225000</v>
      </c>
      <c r="CD272">
        <f t="shared" si="38"/>
        <v>8.7999999999999989</v>
      </c>
      <c r="CE272">
        <v>1</v>
      </c>
      <c r="CF272">
        <v>0</v>
      </c>
      <c r="CG272">
        <v>1</v>
      </c>
      <c r="CH272">
        <v>0</v>
      </c>
      <c r="CI272">
        <v>1</v>
      </c>
      <c r="CJ272">
        <v>1</v>
      </c>
      <c r="CK272">
        <v>0</v>
      </c>
      <c r="CL272">
        <f t="shared" si="39"/>
        <v>305000</v>
      </c>
      <c r="CM272">
        <f t="shared" si="40"/>
        <v>185000</v>
      </c>
      <c r="CN272">
        <f t="shared" si="41"/>
        <v>1.6486486486486487</v>
      </c>
      <c r="CO272">
        <f t="shared" si="42"/>
        <v>255000</v>
      </c>
      <c r="CP272">
        <f t="shared" si="43"/>
        <v>205000</v>
      </c>
      <c r="CQ272">
        <f t="shared" si="44"/>
        <v>1.2439024390243902</v>
      </c>
      <c r="CR272">
        <v>1</v>
      </c>
      <c r="CS272">
        <v>0</v>
      </c>
      <c r="CT272" t="s">
        <v>2519</v>
      </c>
      <c r="CU272">
        <v>0</v>
      </c>
      <c r="CV272">
        <v>1</v>
      </c>
      <c r="CW272">
        <v>0</v>
      </c>
      <c r="CX272">
        <v>0</v>
      </c>
      <c r="CY272">
        <v>0</v>
      </c>
    </row>
    <row r="273" spans="1:103" x14ac:dyDescent="0.25">
      <c r="A273" t="s">
        <v>639</v>
      </c>
      <c r="B273" t="s">
        <v>1283</v>
      </c>
      <c r="C273" t="s">
        <v>2012</v>
      </c>
      <c r="D273" t="s">
        <v>1328</v>
      </c>
      <c r="E273">
        <v>1</v>
      </c>
      <c r="F273">
        <v>168076</v>
      </c>
      <c r="G273">
        <v>236874</v>
      </c>
      <c r="H273">
        <v>229247</v>
      </c>
      <c r="I273">
        <v>143650</v>
      </c>
      <c r="J273">
        <v>143690</v>
      </c>
      <c r="K273">
        <v>146223</v>
      </c>
      <c r="L273">
        <v>169196</v>
      </c>
      <c r="N273">
        <v>159324</v>
      </c>
      <c r="O273">
        <v>169196</v>
      </c>
      <c r="P273">
        <v>169196</v>
      </c>
      <c r="Q273">
        <v>186116</v>
      </c>
      <c r="R273">
        <v>169196</v>
      </c>
      <c r="S273">
        <v>169196</v>
      </c>
      <c r="T273">
        <v>169196</v>
      </c>
      <c r="U273">
        <v>169196</v>
      </c>
      <c r="V273">
        <v>177656</v>
      </c>
      <c r="W273">
        <v>208112</v>
      </c>
      <c r="X273">
        <v>211495</v>
      </c>
      <c r="Y273">
        <v>211495</v>
      </c>
      <c r="Z273">
        <v>131099</v>
      </c>
      <c r="AA273">
        <v>184762</v>
      </c>
      <c r="AB273">
        <v>178813</v>
      </c>
      <c r="AC273">
        <v>112047</v>
      </c>
      <c r="AD273">
        <v>112078</v>
      </c>
      <c r="AE273">
        <v>114054</v>
      </c>
      <c r="AF273">
        <v>131973</v>
      </c>
      <c r="AH273">
        <v>124273</v>
      </c>
      <c r="AI273">
        <v>131973</v>
      </c>
      <c r="AJ273">
        <v>131973</v>
      </c>
      <c r="AK273">
        <v>145170</v>
      </c>
      <c r="AL273">
        <v>131973</v>
      </c>
      <c r="AM273">
        <v>131973</v>
      </c>
      <c r="AN273">
        <v>131973</v>
      </c>
      <c r="AO273">
        <v>131973</v>
      </c>
      <c r="AP273">
        <v>138572</v>
      </c>
      <c r="AQ273">
        <v>162327</v>
      </c>
      <c r="AR273">
        <v>164966</v>
      </c>
      <c r="AS273">
        <v>164966</v>
      </c>
      <c r="AT273">
        <v>8.1999999999999993</v>
      </c>
      <c r="AU273">
        <v>8.1999999999999993</v>
      </c>
      <c r="AV273">
        <v>8.1999999999999993</v>
      </c>
      <c r="AW273">
        <v>8.1999999999999993</v>
      </c>
      <c r="AX273">
        <v>8.1999999999999993</v>
      </c>
      <c r="AY273">
        <v>8.1999999999999993</v>
      </c>
      <c r="AZ273">
        <v>8.1999999999999993</v>
      </c>
      <c r="BA273">
        <v>8.1999999999999993</v>
      </c>
      <c r="BB273">
        <v>8.1999999999999993</v>
      </c>
      <c r="BC273">
        <v>8.1999999999999993</v>
      </c>
      <c r="BD273" t="s">
        <v>2406</v>
      </c>
      <c r="BE273">
        <v>-7.7406183000000004</v>
      </c>
      <c r="BF273">
        <v>110.4311788</v>
      </c>
      <c r="BG273">
        <v>1.9811366962895791E-2</v>
      </c>
      <c r="BH273">
        <v>121328.6</v>
      </c>
      <c r="BI273">
        <v>183137.8571428571</v>
      </c>
      <c r="BJ273">
        <v>87078.888888888891</v>
      </c>
      <c r="BK273">
        <v>103681.11111111109</v>
      </c>
      <c r="BL273">
        <v>81160.111111111109</v>
      </c>
      <c r="BM273">
        <v>119688.2</v>
      </c>
      <c r="BN273">
        <v>105601.8</v>
      </c>
      <c r="BP273">
        <v>161323.66666666669</v>
      </c>
      <c r="BQ273">
        <v>95539.1</v>
      </c>
      <c r="BR273">
        <v>117454.3</v>
      </c>
      <c r="BS273">
        <v>147805.66666666669</v>
      </c>
      <c r="BT273">
        <v>90538.333333333328</v>
      </c>
      <c r="BU273">
        <v>98232.888888888891</v>
      </c>
      <c r="BV273">
        <v>71007.222222222219</v>
      </c>
      <c r="BW273">
        <v>79511.199999999997</v>
      </c>
      <c r="BX273">
        <v>83251</v>
      </c>
      <c r="BY273">
        <v>91369.555555555562</v>
      </c>
      <c r="BZ273">
        <v>168006</v>
      </c>
      <c r="CA273">
        <v>83273.600000000006</v>
      </c>
      <c r="CB273">
        <f t="shared" si="36"/>
        <v>135674.66666666666</v>
      </c>
      <c r="CC273">
        <f t="shared" si="37"/>
        <v>143586.6</v>
      </c>
      <c r="CD273">
        <f t="shared" si="38"/>
        <v>8.2000000000000011</v>
      </c>
      <c r="CE273">
        <v>1</v>
      </c>
      <c r="CF273">
        <v>0</v>
      </c>
      <c r="CG273">
        <v>1</v>
      </c>
      <c r="CH273">
        <v>0</v>
      </c>
      <c r="CI273">
        <v>1</v>
      </c>
      <c r="CJ273">
        <v>1</v>
      </c>
      <c r="CK273">
        <v>0</v>
      </c>
      <c r="CL273">
        <f t="shared" si="39"/>
        <v>184762</v>
      </c>
      <c r="CM273">
        <f t="shared" si="40"/>
        <v>112047</v>
      </c>
      <c r="CN273">
        <f t="shared" si="41"/>
        <v>1.6489687363338599</v>
      </c>
      <c r="CO273">
        <f t="shared" si="42"/>
        <v>164966</v>
      </c>
      <c r="CP273">
        <f t="shared" si="43"/>
        <v>131973</v>
      </c>
      <c r="CQ273">
        <f t="shared" si="44"/>
        <v>1.2499981056731302</v>
      </c>
      <c r="CR273">
        <v>1</v>
      </c>
      <c r="CS273">
        <v>0</v>
      </c>
      <c r="CT273" t="s">
        <v>2519</v>
      </c>
      <c r="CU273">
        <v>0</v>
      </c>
      <c r="CV273">
        <v>1</v>
      </c>
      <c r="CW273">
        <v>0</v>
      </c>
      <c r="CX273">
        <v>0</v>
      </c>
      <c r="CY273">
        <v>0</v>
      </c>
    </row>
    <row r="274" spans="1:103" x14ac:dyDescent="0.25">
      <c r="A274" t="s">
        <v>391</v>
      </c>
      <c r="B274" t="s">
        <v>1285</v>
      </c>
      <c r="C274" t="s">
        <v>1704</v>
      </c>
      <c r="D274" t="s">
        <v>1328</v>
      </c>
      <c r="E274">
        <v>0</v>
      </c>
      <c r="F274">
        <v>266667</v>
      </c>
      <c r="H274">
        <v>266667</v>
      </c>
      <c r="I274">
        <v>266667</v>
      </c>
      <c r="J274">
        <v>266667</v>
      </c>
      <c r="K274">
        <v>440000</v>
      </c>
      <c r="L274">
        <v>440000</v>
      </c>
      <c r="M274">
        <v>306667</v>
      </c>
      <c r="N274">
        <v>306667</v>
      </c>
      <c r="O274">
        <v>266667</v>
      </c>
      <c r="P274">
        <v>266667</v>
      </c>
      <c r="R274">
        <v>266667</v>
      </c>
      <c r="S274">
        <v>266667</v>
      </c>
      <c r="T274">
        <v>266667</v>
      </c>
      <c r="U274">
        <v>266667</v>
      </c>
      <c r="V274">
        <v>266667</v>
      </c>
      <c r="W274">
        <v>306667</v>
      </c>
      <c r="X274">
        <v>306667</v>
      </c>
      <c r="Y274">
        <v>266667</v>
      </c>
      <c r="Z274">
        <v>200000</v>
      </c>
      <c r="AB274">
        <v>200000</v>
      </c>
      <c r="AC274">
        <v>200000</v>
      </c>
      <c r="AD274">
        <v>200000</v>
      </c>
      <c r="AE274">
        <v>330000</v>
      </c>
      <c r="AF274">
        <v>330000</v>
      </c>
      <c r="AG274">
        <v>230000</v>
      </c>
      <c r="AH274">
        <v>230000</v>
      </c>
      <c r="AI274">
        <v>200000</v>
      </c>
      <c r="AJ274">
        <v>200000</v>
      </c>
      <c r="AL274">
        <v>200000</v>
      </c>
      <c r="AM274">
        <v>200000</v>
      </c>
      <c r="AN274">
        <v>200000</v>
      </c>
      <c r="AO274">
        <v>200000</v>
      </c>
      <c r="AP274">
        <v>200000</v>
      </c>
      <c r="AQ274">
        <v>230000</v>
      </c>
      <c r="AR274">
        <v>230000</v>
      </c>
      <c r="AS274">
        <v>200000</v>
      </c>
      <c r="AT274">
        <v>8.6999999999999993</v>
      </c>
      <c r="AV274">
        <v>8.6999999999999993</v>
      </c>
      <c r="AW274">
        <v>8.6999999999999993</v>
      </c>
      <c r="AX274">
        <v>8.6999999999999993</v>
      </c>
      <c r="AY274">
        <v>8.6999999999999993</v>
      </c>
      <c r="AZ274">
        <v>8.6999999999999993</v>
      </c>
      <c r="BA274">
        <v>8.6999999999999993</v>
      </c>
      <c r="BB274">
        <v>8.6999999999999993</v>
      </c>
      <c r="BC274">
        <v>8.6999999999999993</v>
      </c>
      <c r="BD274" t="s">
        <v>2416</v>
      </c>
      <c r="BE274">
        <v>-7.7815985999999997</v>
      </c>
      <c r="BF274">
        <v>110.3769695</v>
      </c>
      <c r="BG274">
        <v>2.7387855609562512E-3</v>
      </c>
      <c r="BH274">
        <v>361768.71428571432</v>
      </c>
      <c r="BJ274">
        <v>208458.9</v>
      </c>
      <c r="BK274">
        <v>245966.8</v>
      </c>
      <c r="BL274">
        <v>275157.5</v>
      </c>
      <c r="BM274">
        <v>266941.22222222219</v>
      </c>
      <c r="BN274">
        <v>1106567</v>
      </c>
      <c r="BO274">
        <v>473708.125</v>
      </c>
      <c r="BP274">
        <v>914586.83333333337</v>
      </c>
      <c r="BQ274">
        <v>242550.6</v>
      </c>
      <c r="BR274">
        <v>270897.875</v>
      </c>
      <c r="BT274">
        <v>192413.9</v>
      </c>
      <c r="BU274">
        <v>174146.7</v>
      </c>
      <c r="BV274">
        <v>189181.3</v>
      </c>
      <c r="BW274">
        <v>205218.22222222219</v>
      </c>
      <c r="BX274">
        <v>244312.6</v>
      </c>
      <c r="BY274">
        <v>359971</v>
      </c>
      <c r="BZ274">
        <v>546241.625</v>
      </c>
      <c r="CA274">
        <v>194159.5</v>
      </c>
      <c r="CB274">
        <f t="shared" si="36"/>
        <v>235555.55555555556</v>
      </c>
      <c r="CC274">
        <f t="shared" si="37"/>
        <v>206666.66666666666</v>
      </c>
      <c r="CD274">
        <f t="shared" si="38"/>
        <v>8.7000000000000011</v>
      </c>
      <c r="CE274">
        <v>1</v>
      </c>
      <c r="CF274">
        <v>1</v>
      </c>
      <c r="CG274">
        <v>1</v>
      </c>
      <c r="CH274">
        <v>0</v>
      </c>
      <c r="CI274">
        <v>1</v>
      </c>
      <c r="CJ274">
        <v>1</v>
      </c>
      <c r="CK274">
        <v>0</v>
      </c>
      <c r="CL274">
        <f t="shared" si="39"/>
        <v>330000</v>
      </c>
      <c r="CM274">
        <f t="shared" si="40"/>
        <v>200000</v>
      </c>
      <c r="CN274">
        <f t="shared" si="41"/>
        <v>1.65</v>
      </c>
      <c r="CO274">
        <f t="shared" si="42"/>
        <v>230000</v>
      </c>
      <c r="CP274">
        <f t="shared" si="43"/>
        <v>200000</v>
      </c>
      <c r="CQ274">
        <f t="shared" si="44"/>
        <v>1.1499999999999999</v>
      </c>
      <c r="CR274">
        <v>1</v>
      </c>
      <c r="CS274">
        <v>0</v>
      </c>
      <c r="CT274" t="s">
        <v>2520</v>
      </c>
      <c r="CU274">
        <v>0</v>
      </c>
      <c r="CV274">
        <v>0</v>
      </c>
      <c r="CW274">
        <v>1</v>
      </c>
      <c r="CX274">
        <v>0</v>
      </c>
      <c r="CY274">
        <v>0</v>
      </c>
    </row>
    <row r="275" spans="1:103" x14ac:dyDescent="0.25">
      <c r="A275" t="s">
        <v>128</v>
      </c>
      <c r="B275" t="s">
        <v>1298</v>
      </c>
      <c r="C275" t="s">
        <v>1425</v>
      </c>
      <c r="D275" t="s">
        <v>1328</v>
      </c>
      <c r="E275">
        <v>3</v>
      </c>
      <c r="F275">
        <v>309083</v>
      </c>
      <c r="G275">
        <v>496303</v>
      </c>
      <c r="H275">
        <v>415000</v>
      </c>
      <c r="I275">
        <v>415000</v>
      </c>
      <c r="J275">
        <v>415000</v>
      </c>
      <c r="K275">
        <v>415000</v>
      </c>
      <c r="L275">
        <v>450000</v>
      </c>
      <c r="M275">
        <v>450000</v>
      </c>
      <c r="N275">
        <v>511209</v>
      </c>
      <c r="O275">
        <v>415000</v>
      </c>
      <c r="P275">
        <v>270323</v>
      </c>
      <c r="Q275">
        <v>500000</v>
      </c>
      <c r="R275">
        <v>415000</v>
      </c>
      <c r="S275">
        <v>415000</v>
      </c>
      <c r="T275">
        <v>415000</v>
      </c>
      <c r="U275">
        <v>415000</v>
      </c>
      <c r="V275">
        <v>415000</v>
      </c>
      <c r="Y275">
        <v>415000</v>
      </c>
      <c r="Z275">
        <v>231848</v>
      </c>
      <c r="AA275">
        <v>372227</v>
      </c>
      <c r="AB275">
        <v>332000</v>
      </c>
      <c r="AC275">
        <v>332000</v>
      </c>
      <c r="AD275">
        <v>352750</v>
      </c>
      <c r="AE275">
        <v>352750</v>
      </c>
      <c r="AF275">
        <v>382500</v>
      </c>
      <c r="AG275">
        <v>369000</v>
      </c>
      <c r="AH275">
        <v>383371</v>
      </c>
      <c r="AI275">
        <v>340300</v>
      </c>
      <c r="AJ275">
        <v>202778</v>
      </c>
      <c r="AK275">
        <v>400000</v>
      </c>
      <c r="AL275">
        <v>332000</v>
      </c>
      <c r="AM275">
        <v>332000</v>
      </c>
      <c r="AN275">
        <v>332000</v>
      </c>
      <c r="AO275">
        <v>332000</v>
      </c>
      <c r="AP275">
        <v>332000</v>
      </c>
      <c r="AS275">
        <v>332000</v>
      </c>
      <c r="AT275">
        <v>8.1999999999999993</v>
      </c>
      <c r="AU275">
        <v>8.1999999999999993</v>
      </c>
      <c r="AV275">
        <v>8.1999999999999993</v>
      </c>
      <c r="AW275">
        <v>8.1999999999999993</v>
      </c>
      <c r="AX275">
        <v>8.1999999999999993</v>
      </c>
      <c r="AY275">
        <v>8.1999999999999993</v>
      </c>
      <c r="AZ275">
        <v>8.1999999999999993</v>
      </c>
      <c r="BA275">
        <v>8.1999999999999993</v>
      </c>
      <c r="BB275">
        <v>8.1999999999999993</v>
      </c>
      <c r="BC275">
        <v>8.1999999999999993</v>
      </c>
      <c r="BD275" t="s">
        <v>2405</v>
      </c>
      <c r="BE275">
        <v>-7.7683036000000003</v>
      </c>
      <c r="BF275">
        <v>110.47032919999999</v>
      </c>
      <c r="BG275">
        <v>3.5459925664383739E-2</v>
      </c>
      <c r="BH275">
        <v>148096.44444444441</v>
      </c>
      <c r="BI275">
        <v>431477.33333333331</v>
      </c>
      <c r="BJ275">
        <v>251434</v>
      </c>
      <c r="BK275">
        <v>259397.22222222219</v>
      </c>
      <c r="BL275">
        <v>264793.90000000002</v>
      </c>
      <c r="BM275">
        <v>269355.5</v>
      </c>
      <c r="BN275">
        <v>295745.09999999998</v>
      </c>
      <c r="BO275">
        <v>336617.55555555562</v>
      </c>
      <c r="BP275">
        <v>255987.125</v>
      </c>
      <c r="BQ275">
        <v>261817.7</v>
      </c>
      <c r="BR275">
        <v>220116.4</v>
      </c>
      <c r="BS275">
        <v>329986.28571428568</v>
      </c>
      <c r="BT275">
        <v>244491.1</v>
      </c>
      <c r="BU275">
        <v>246959.77777777781</v>
      </c>
      <c r="BV275">
        <v>255040.9</v>
      </c>
      <c r="BW275">
        <v>278014.88888888888</v>
      </c>
      <c r="BX275">
        <v>297540.66666666669</v>
      </c>
      <c r="CA275">
        <v>251892</v>
      </c>
      <c r="CB275">
        <f t="shared" si="36"/>
        <v>344874.6</v>
      </c>
      <c r="CC275">
        <f t="shared" si="37"/>
        <v>324347.25</v>
      </c>
      <c r="CD275">
        <f t="shared" si="38"/>
        <v>8.2000000000000011</v>
      </c>
      <c r="CE275">
        <v>1</v>
      </c>
      <c r="CF275">
        <v>1</v>
      </c>
      <c r="CG275">
        <v>1</v>
      </c>
      <c r="CH275">
        <v>1</v>
      </c>
      <c r="CI275">
        <v>1</v>
      </c>
      <c r="CJ275">
        <v>1</v>
      </c>
      <c r="CK275">
        <v>1</v>
      </c>
      <c r="CL275">
        <f t="shared" si="39"/>
        <v>383371</v>
      </c>
      <c r="CM275">
        <f t="shared" si="40"/>
        <v>231848</v>
      </c>
      <c r="CN275">
        <f t="shared" si="41"/>
        <v>1.6535445636796522</v>
      </c>
      <c r="CO275">
        <f t="shared" si="42"/>
        <v>400000</v>
      </c>
      <c r="CP275">
        <f t="shared" si="43"/>
        <v>202778</v>
      </c>
      <c r="CQ275">
        <f t="shared" si="44"/>
        <v>1.9726005779719693</v>
      </c>
      <c r="CR275">
        <v>1</v>
      </c>
      <c r="CS275">
        <v>0</v>
      </c>
      <c r="CT275" t="s">
        <v>2519</v>
      </c>
      <c r="CU275">
        <v>0</v>
      </c>
      <c r="CV275">
        <v>1</v>
      </c>
      <c r="CW275">
        <v>0</v>
      </c>
      <c r="CX275">
        <v>0</v>
      </c>
      <c r="CY275">
        <v>0</v>
      </c>
    </row>
    <row r="276" spans="1:103" x14ac:dyDescent="0.25">
      <c r="A276" t="s">
        <v>1110</v>
      </c>
      <c r="B276" t="s">
        <v>1277</v>
      </c>
      <c r="C276" t="s">
        <v>1888</v>
      </c>
      <c r="D276" t="s">
        <v>1328</v>
      </c>
      <c r="E276">
        <v>0</v>
      </c>
      <c r="H276">
        <v>360000</v>
      </c>
      <c r="I276">
        <v>360000</v>
      </c>
      <c r="J276">
        <v>360000</v>
      </c>
      <c r="K276">
        <v>450000</v>
      </c>
      <c r="L276">
        <v>450000</v>
      </c>
      <c r="M276">
        <v>360000</v>
      </c>
      <c r="O276">
        <v>270000</v>
      </c>
      <c r="P276">
        <v>360000</v>
      </c>
      <c r="Q276">
        <v>450000</v>
      </c>
      <c r="R276">
        <v>360000</v>
      </c>
      <c r="S276">
        <v>270000</v>
      </c>
      <c r="T276">
        <v>270000</v>
      </c>
      <c r="U276">
        <v>270000</v>
      </c>
      <c r="V276">
        <v>270000</v>
      </c>
      <c r="W276">
        <v>360000</v>
      </c>
      <c r="Y276">
        <v>270000</v>
      </c>
      <c r="AB276">
        <v>270000</v>
      </c>
      <c r="AC276">
        <v>270000</v>
      </c>
      <c r="AD276">
        <v>270000</v>
      </c>
      <c r="AE276">
        <v>337500</v>
      </c>
      <c r="AF276">
        <v>337500</v>
      </c>
      <c r="AG276">
        <v>270000</v>
      </c>
      <c r="AI276">
        <v>202500</v>
      </c>
      <c r="AJ276">
        <v>270000</v>
      </c>
      <c r="AK276">
        <v>337500</v>
      </c>
      <c r="AL276">
        <v>270000</v>
      </c>
      <c r="AM276">
        <v>202500</v>
      </c>
      <c r="AN276">
        <v>202500</v>
      </c>
      <c r="AO276">
        <v>202500</v>
      </c>
      <c r="AP276">
        <v>202500</v>
      </c>
      <c r="AQ276">
        <v>270000</v>
      </c>
      <c r="AS276">
        <v>202500</v>
      </c>
      <c r="AT276">
        <v>9.1999999999999993</v>
      </c>
      <c r="AU276">
        <v>9.1999999999999993</v>
      </c>
      <c r="AV276">
        <v>9.1999999999999993</v>
      </c>
      <c r="AW276">
        <v>9.1999999999999993</v>
      </c>
      <c r="AX276">
        <v>9.1999999999999993</v>
      </c>
      <c r="AY276">
        <v>9.1999999999999993</v>
      </c>
      <c r="AZ276">
        <v>9.1999999999999993</v>
      </c>
      <c r="BA276">
        <v>9.1999999999999993</v>
      </c>
      <c r="BC276">
        <v>9.1999999999999993</v>
      </c>
      <c r="BD276" t="s">
        <v>2416</v>
      </c>
      <c r="BE276">
        <v>-7.8190242999999997</v>
      </c>
      <c r="BF276">
        <v>110.370212</v>
      </c>
      <c r="BG276">
        <v>1.176411200387206E-3</v>
      </c>
      <c r="BJ276">
        <v>123362.3</v>
      </c>
      <c r="BK276">
        <v>132855.20000000001</v>
      </c>
      <c r="BL276">
        <v>129313.7</v>
      </c>
      <c r="BM276">
        <v>161593.70000000001</v>
      </c>
      <c r="BN276">
        <v>189854.77777777781</v>
      </c>
      <c r="BO276">
        <v>166279.22222222219</v>
      </c>
      <c r="BQ276">
        <v>109389.2</v>
      </c>
      <c r="BR276">
        <v>127400.7777777778</v>
      </c>
      <c r="BS276">
        <v>182304.25</v>
      </c>
      <c r="BT276">
        <v>119198.6</v>
      </c>
      <c r="BU276">
        <v>95462.5</v>
      </c>
      <c r="BV276">
        <v>111693</v>
      </c>
      <c r="BW276">
        <v>105693</v>
      </c>
      <c r="BX276">
        <v>104943.2</v>
      </c>
      <c r="BY276">
        <v>109807.7</v>
      </c>
      <c r="CA276">
        <v>102305.9</v>
      </c>
      <c r="CB276">
        <f t="shared" si="36"/>
        <v>279642.85714285716</v>
      </c>
      <c r="CC276">
        <f t="shared" si="37"/>
        <v>240000</v>
      </c>
      <c r="CD276">
        <f t="shared" si="38"/>
        <v>9.2000000000000011</v>
      </c>
      <c r="CE276">
        <v>1</v>
      </c>
      <c r="CF276">
        <v>1</v>
      </c>
      <c r="CG276">
        <v>1</v>
      </c>
      <c r="CH276">
        <v>0</v>
      </c>
      <c r="CI276">
        <v>1</v>
      </c>
      <c r="CJ276">
        <v>1</v>
      </c>
      <c r="CK276">
        <v>0</v>
      </c>
      <c r="CL276">
        <f t="shared" si="39"/>
        <v>337500</v>
      </c>
      <c r="CM276">
        <f t="shared" si="40"/>
        <v>202500</v>
      </c>
      <c r="CN276">
        <f t="shared" si="41"/>
        <v>1.6666666666666667</v>
      </c>
      <c r="CO276">
        <f t="shared" si="42"/>
        <v>337500</v>
      </c>
      <c r="CP276">
        <f t="shared" si="43"/>
        <v>202500</v>
      </c>
      <c r="CQ276">
        <f t="shared" si="44"/>
        <v>1.6666666666666667</v>
      </c>
      <c r="CR276">
        <v>1</v>
      </c>
      <c r="CS276">
        <v>0</v>
      </c>
      <c r="CT276" t="s">
        <v>2520</v>
      </c>
      <c r="CU276">
        <v>0</v>
      </c>
      <c r="CV276">
        <v>0</v>
      </c>
      <c r="CW276">
        <v>1</v>
      </c>
      <c r="CX276">
        <v>0</v>
      </c>
      <c r="CY276">
        <v>0</v>
      </c>
    </row>
    <row r="277" spans="1:103" x14ac:dyDescent="0.25">
      <c r="A277" t="s">
        <v>1225</v>
      </c>
      <c r="B277" t="s">
        <v>1285</v>
      </c>
      <c r="C277" t="s">
        <v>2216</v>
      </c>
      <c r="D277" t="s">
        <v>1328</v>
      </c>
      <c r="E277">
        <v>3</v>
      </c>
      <c r="H277">
        <v>300000</v>
      </c>
      <c r="I277">
        <v>500000</v>
      </c>
      <c r="J277">
        <v>300000</v>
      </c>
      <c r="K277">
        <v>450000</v>
      </c>
      <c r="L277">
        <v>450000</v>
      </c>
      <c r="O277">
        <v>400000</v>
      </c>
      <c r="R277">
        <v>300000</v>
      </c>
      <c r="S277">
        <v>300000</v>
      </c>
      <c r="T277">
        <v>300000</v>
      </c>
      <c r="V277">
        <v>350000</v>
      </c>
      <c r="Y277">
        <v>300000</v>
      </c>
      <c r="AB277">
        <v>255000</v>
      </c>
      <c r="AC277">
        <v>375000</v>
      </c>
      <c r="AD277">
        <v>225000</v>
      </c>
      <c r="AE277">
        <v>337500</v>
      </c>
      <c r="AF277">
        <v>337500</v>
      </c>
      <c r="AI277">
        <v>300000</v>
      </c>
      <c r="AL277">
        <v>255000</v>
      </c>
      <c r="AM277">
        <v>225000</v>
      </c>
      <c r="AN277">
        <v>225000</v>
      </c>
      <c r="AP277">
        <v>262500</v>
      </c>
      <c r="AS277">
        <v>225000</v>
      </c>
      <c r="AV277">
        <v>8.3000000000000007</v>
      </c>
      <c r="AW277">
        <v>8.3000000000000007</v>
      </c>
      <c r="AX277">
        <v>8.3000000000000007</v>
      </c>
      <c r="AY277">
        <v>8.3000000000000007</v>
      </c>
      <c r="AZ277">
        <v>8.3000000000000007</v>
      </c>
      <c r="BC277">
        <v>8.3000000000000007</v>
      </c>
      <c r="BD277" t="s">
        <v>2405</v>
      </c>
      <c r="BE277">
        <v>-7.780138</v>
      </c>
      <c r="BF277">
        <v>110.37644280000001</v>
      </c>
      <c r="BG277">
        <v>3.1736141993197351E-3</v>
      </c>
      <c r="BJ277">
        <v>164478.9</v>
      </c>
      <c r="BK277">
        <v>184066.8</v>
      </c>
      <c r="BL277">
        <v>188257.5</v>
      </c>
      <c r="BM277">
        <v>183163.44444444441</v>
      </c>
      <c r="BN277">
        <v>458060</v>
      </c>
      <c r="BQ277">
        <v>179150.6</v>
      </c>
      <c r="BT277">
        <v>129433.9</v>
      </c>
      <c r="BU277">
        <v>116446.7</v>
      </c>
      <c r="BV277">
        <v>127081.3</v>
      </c>
      <c r="BX277">
        <v>184462.6</v>
      </c>
      <c r="CA277">
        <v>131459.5</v>
      </c>
      <c r="CB277">
        <f t="shared" si="36"/>
        <v>305000</v>
      </c>
      <c r="CC277">
        <f t="shared" si="37"/>
        <v>238500</v>
      </c>
      <c r="CD277">
        <f t="shared" si="38"/>
        <v>8.2999999999999989</v>
      </c>
      <c r="CE277">
        <v>1</v>
      </c>
      <c r="CF277">
        <v>1</v>
      </c>
      <c r="CG277">
        <v>1</v>
      </c>
      <c r="CH277">
        <v>1</v>
      </c>
      <c r="CI277">
        <v>1</v>
      </c>
      <c r="CJ277">
        <v>1</v>
      </c>
      <c r="CK277">
        <v>1</v>
      </c>
      <c r="CL277">
        <f t="shared" si="39"/>
        <v>375000</v>
      </c>
      <c r="CM277">
        <f t="shared" si="40"/>
        <v>225000</v>
      </c>
      <c r="CN277">
        <f t="shared" si="41"/>
        <v>1.6666666666666667</v>
      </c>
      <c r="CO277">
        <f t="shared" si="42"/>
        <v>262500</v>
      </c>
      <c r="CP277">
        <f t="shared" si="43"/>
        <v>225000</v>
      </c>
      <c r="CQ277">
        <f t="shared" si="44"/>
        <v>1.1666666666666667</v>
      </c>
      <c r="CR277">
        <v>1</v>
      </c>
      <c r="CS277">
        <v>0</v>
      </c>
      <c r="CT277" t="s">
        <v>2520</v>
      </c>
      <c r="CU277">
        <v>0</v>
      </c>
      <c r="CV277">
        <v>0</v>
      </c>
      <c r="CW277">
        <v>1</v>
      </c>
      <c r="CX277">
        <v>0</v>
      </c>
      <c r="CY277">
        <v>0</v>
      </c>
    </row>
    <row r="278" spans="1:103" x14ac:dyDescent="0.25">
      <c r="A278" t="s">
        <v>1079</v>
      </c>
      <c r="B278" t="s">
        <v>1264</v>
      </c>
      <c r="C278" t="s">
        <v>2156</v>
      </c>
      <c r="D278" t="s">
        <v>1328</v>
      </c>
      <c r="E278">
        <v>3</v>
      </c>
      <c r="H278">
        <v>421053</v>
      </c>
      <c r="I278">
        <v>631579</v>
      </c>
      <c r="J278">
        <v>421053</v>
      </c>
      <c r="K278">
        <v>519299</v>
      </c>
      <c r="L278">
        <v>701756</v>
      </c>
      <c r="O278">
        <v>491229</v>
      </c>
      <c r="P278">
        <v>912281</v>
      </c>
      <c r="R278">
        <v>421053</v>
      </c>
      <c r="S278">
        <v>421053</v>
      </c>
      <c r="T278">
        <v>659652</v>
      </c>
      <c r="U278">
        <v>485186</v>
      </c>
      <c r="V278">
        <v>870176</v>
      </c>
      <c r="Y278">
        <v>421053</v>
      </c>
      <c r="AB278">
        <v>315790</v>
      </c>
      <c r="AC278">
        <v>473684</v>
      </c>
      <c r="AD278">
        <v>315790</v>
      </c>
      <c r="AE278">
        <v>389474</v>
      </c>
      <c r="AF278">
        <v>526317</v>
      </c>
      <c r="AI278">
        <v>368422</v>
      </c>
      <c r="AJ278">
        <v>684211</v>
      </c>
      <c r="AL278">
        <v>315790</v>
      </c>
      <c r="AM278">
        <v>315790</v>
      </c>
      <c r="AN278">
        <v>494739</v>
      </c>
      <c r="AO278">
        <v>351661</v>
      </c>
      <c r="AP278">
        <v>652632</v>
      </c>
      <c r="AS278">
        <v>315790</v>
      </c>
      <c r="AT278">
        <v>8.5</v>
      </c>
      <c r="AV278">
        <v>8.5</v>
      </c>
      <c r="AW278">
        <v>8.5</v>
      </c>
      <c r="AX278">
        <v>8.5</v>
      </c>
      <c r="AY278">
        <v>8.5</v>
      </c>
      <c r="AZ278">
        <v>8.5</v>
      </c>
      <c r="BC278">
        <v>8.5</v>
      </c>
      <c r="BD278" t="s">
        <v>2422</v>
      </c>
      <c r="BE278">
        <v>-7.7910984000000001</v>
      </c>
      <c r="BF278">
        <v>110.3615885</v>
      </c>
      <c r="BG278">
        <v>1.103430839486779E-3</v>
      </c>
      <c r="BJ278">
        <v>91633</v>
      </c>
      <c r="BK278">
        <v>241110.11111111109</v>
      </c>
      <c r="BL278">
        <v>139443.1</v>
      </c>
      <c r="BM278">
        <v>102993.5</v>
      </c>
      <c r="BN278">
        <v>167832.71428571429</v>
      </c>
      <c r="BQ278">
        <v>103304.5</v>
      </c>
      <c r="BR278">
        <v>397827.55555555562</v>
      </c>
      <c r="BT278">
        <v>93809.8</v>
      </c>
      <c r="BU278">
        <v>97300.7</v>
      </c>
      <c r="BV278">
        <v>245367.8</v>
      </c>
      <c r="BW278">
        <v>111017.2</v>
      </c>
      <c r="BX278">
        <v>400216.1</v>
      </c>
      <c r="CA278">
        <v>105884.8</v>
      </c>
      <c r="CB278">
        <f t="shared" si="36"/>
        <v>398246.16666666669</v>
      </c>
      <c r="CC278">
        <f t="shared" si="37"/>
        <v>447230.42857142858</v>
      </c>
      <c r="CD278">
        <f t="shared" si="38"/>
        <v>8.5</v>
      </c>
      <c r="CE278">
        <v>1</v>
      </c>
      <c r="CF278">
        <v>1</v>
      </c>
      <c r="CG278">
        <v>1</v>
      </c>
      <c r="CH278">
        <v>1</v>
      </c>
      <c r="CI278">
        <v>1</v>
      </c>
      <c r="CJ278">
        <v>1</v>
      </c>
      <c r="CK278">
        <v>0</v>
      </c>
      <c r="CL278">
        <f t="shared" si="39"/>
        <v>526317</v>
      </c>
      <c r="CM278">
        <f t="shared" si="40"/>
        <v>315790</v>
      </c>
      <c r="CN278">
        <f t="shared" si="41"/>
        <v>1.6666677222204629</v>
      </c>
      <c r="CO278">
        <f t="shared" si="42"/>
        <v>684211</v>
      </c>
      <c r="CP278">
        <f t="shared" si="43"/>
        <v>315790</v>
      </c>
      <c r="CQ278">
        <f t="shared" si="44"/>
        <v>2.1666645555590742</v>
      </c>
      <c r="CR278">
        <v>1</v>
      </c>
      <c r="CS278">
        <v>0</v>
      </c>
      <c r="CT278" t="s">
        <v>2520</v>
      </c>
      <c r="CU278">
        <v>0</v>
      </c>
      <c r="CV278">
        <v>0</v>
      </c>
      <c r="CW278">
        <v>1</v>
      </c>
      <c r="CX278">
        <v>0</v>
      </c>
      <c r="CY278">
        <v>0</v>
      </c>
    </row>
    <row r="279" spans="1:103" x14ac:dyDescent="0.25">
      <c r="A279" t="s">
        <v>526</v>
      </c>
      <c r="B279" t="s">
        <v>1270</v>
      </c>
      <c r="C279" t="s">
        <v>2053</v>
      </c>
      <c r="D279" t="s">
        <v>1328</v>
      </c>
      <c r="E279">
        <v>1</v>
      </c>
      <c r="F279">
        <v>192072</v>
      </c>
      <c r="G279">
        <v>244704</v>
      </c>
      <c r="H279">
        <v>148412</v>
      </c>
      <c r="I279">
        <v>168343</v>
      </c>
      <c r="J279">
        <v>180078</v>
      </c>
      <c r="L279">
        <v>154260</v>
      </c>
      <c r="M279">
        <v>172881</v>
      </c>
      <c r="N279">
        <v>192593</v>
      </c>
      <c r="O279">
        <v>200692</v>
      </c>
      <c r="P279">
        <v>209011</v>
      </c>
      <c r="Q279">
        <v>272170</v>
      </c>
      <c r="R279">
        <v>247135</v>
      </c>
      <c r="S279">
        <v>178061</v>
      </c>
      <c r="T279">
        <v>169196</v>
      </c>
      <c r="U279">
        <v>169196</v>
      </c>
      <c r="V279">
        <v>177656</v>
      </c>
      <c r="W279">
        <v>208112</v>
      </c>
      <c r="X279">
        <v>228558</v>
      </c>
      <c r="Y279">
        <v>211495</v>
      </c>
      <c r="Z279">
        <v>121005</v>
      </c>
      <c r="AA279">
        <v>154164</v>
      </c>
      <c r="AB279">
        <v>93500</v>
      </c>
      <c r="AC279">
        <v>106056</v>
      </c>
      <c r="AD279">
        <v>140461</v>
      </c>
      <c r="AF279">
        <v>120323</v>
      </c>
      <c r="AG279">
        <v>134847</v>
      </c>
      <c r="AH279">
        <v>150223</v>
      </c>
      <c r="AI279">
        <v>156540</v>
      </c>
      <c r="AJ279">
        <v>131677</v>
      </c>
      <c r="AK279">
        <v>171467</v>
      </c>
      <c r="AL279">
        <v>155695</v>
      </c>
      <c r="AM279">
        <v>112178</v>
      </c>
      <c r="AN279">
        <v>131973</v>
      </c>
      <c r="AO279">
        <v>131973</v>
      </c>
      <c r="AP279">
        <v>138572</v>
      </c>
      <c r="AQ279">
        <v>162327</v>
      </c>
      <c r="AR279">
        <v>178275</v>
      </c>
      <c r="AS279">
        <v>164966</v>
      </c>
      <c r="AT279">
        <v>9</v>
      </c>
      <c r="AU279">
        <v>9.1999999999999993</v>
      </c>
      <c r="AV279">
        <v>9.1999999999999993</v>
      </c>
      <c r="AW279">
        <v>9.1999999999999993</v>
      </c>
      <c r="AX279">
        <v>9.1999999999999993</v>
      </c>
      <c r="AY279">
        <v>9.1999999999999993</v>
      </c>
      <c r="AZ279">
        <v>9.1999999999999993</v>
      </c>
      <c r="BA279">
        <v>9.1999999999999993</v>
      </c>
      <c r="BB279">
        <v>9.1999999999999993</v>
      </c>
      <c r="BC279">
        <v>9.1</v>
      </c>
      <c r="BD279" t="s">
        <v>2410</v>
      </c>
      <c r="BE279">
        <v>-7.8216231000000001</v>
      </c>
      <c r="BF279">
        <v>110.3659091</v>
      </c>
      <c r="BG279">
        <v>1.918849450151671E-3</v>
      </c>
      <c r="BH279">
        <v>178264.5</v>
      </c>
      <c r="BI279">
        <v>377736</v>
      </c>
      <c r="BJ279">
        <v>273023.88888888888</v>
      </c>
      <c r="BK279">
        <v>202807.88888888891</v>
      </c>
      <c r="BL279">
        <v>179979.66666666669</v>
      </c>
      <c r="BN279">
        <v>156672.29999999999</v>
      </c>
      <c r="BO279">
        <v>178809.11111111109</v>
      </c>
      <c r="BP279">
        <v>335389.875</v>
      </c>
      <c r="BQ279">
        <v>174016.88888888891</v>
      </c>
      <c r="BR279">
        <v>190835.3</v>
      </c>
      <c r="BS279">
        <v>280837.66666666669</v>
      </c>
      <c r="BT279">
        <v>208013.125</v>
      </c>
      <c r="BU279">
        <v>197352.55555555559</v>
      </c>
      <c r="BV279">
        <v>190037.9</v>
      </c>
      <c r="BW279">
        <v>199094.66666666669</v>
      </c>
      <c r="BX279">
        <v>172147.44444444441</v>
      </c>
      <c r="BY279">
        <v>197572.5</v>
      </c>
      <c r="BZ279">
        <v>94109.142857142855</v>
      </c>
      <c r="CA279">
        <v>138834.4</v>
      </c>
      <c r="CB279">
        <f t="shared" si="36"/>
        <v>130791</v>
      </c>
      <c r="CC279">
        <f t="shared" si="37"/>
        <v>147910.29999999999</v>
      </c>
      <c r="CD279">
        <f t="shared" si="38"/>
        <v>9.17</v>
      </c>
      <c r="CE279">
        <v>1</v>
      </c>
      <c r="CF279">
        <v>0</v>
      </c>
      <c r="CG279">
        <v>0</v>
      </c>
      <c r="CH279">
        <v>0</v>
      </c>
      <c r="CI279">
        <v>1</v>
      </c>
      <c r="CJ279">
        <v>1</v>
      </c>
      <c r="CK279">
        <v>0</v>
      </c>
      <c r="CL279">
        <f t="shared" si="39"/>
        <v>156540</v>
      </c>
      <c r="CM279">
        <f t="shared" si="40"/>
        <v>93500</v>
      </c>
      <c r="CN279">
        <f t="shared" si="41"/>
        <v>1.6742245989304814</v>
      </c>
      <c r="CO279">
        <f t="shared" si="42"/>
        <v>178275</v>
      </c>
      <c r="CP279">
        <f t="shared" si="43"/>
        <v>112178</v>
      </c>
      <c r="CQ279">
        <f t="shared" si="44"/>
        <v>1.5892153541692666</v>
      </c>
      <c r="CR279">
        <v>1</v>
      </c>
      <c r="CS279">
        <v>0</v>
      </c>
      <c r="CT279" t="s">
        <v>2520</v>
      </c>
      <c r="CU279">
        <v>0</v>
      </c>
      <c r="CV279">
        <v>0</v>
      </c>
      <c r="CW279">
        <v>1</v>
      </c>
      <c r="CX279">
        <v>0</v>
      </c>
      <c r="CY279">
        <v>0</v>
      </c>
    </row>
    <row r="280" spans="1:103" x14ac:dyDescent="0.25">
      <c r="A280" t="s">
        <v>91</v>
      </c>
      <c r="B280" t="s">
        <v>1285</v>
      </c>
      <c r="C280" t="s">
        <v>2338</v>
      </c>
      <c r="D280" t="s">
        <v>1328</v>
      </c>
      <c r="E280">
        <v>2</v>
      </c>
      <c r="F280">
        <v>700000</v>
      </c>
      <c r="H280">
        <v>450000</v>
      </c>
      <c r="I280">
        <v>407163</v>
      </c>
      <c r="J280">
        <v>470000</v>
      </c>
      <c r="K280">
        <v>450000</v>
      </c>
      <c r="L280">
        <v>500000</v>
      </c>
      <c r="O280">
        <v>450000</v>
      </c>
      <c r="P280">
        <v>440000</v>
      </c>
      <c r="R280">
        <v>450000</v>
      </c>
      <c r="S280">
        <v>303620</v>
      </c>
      <c r="T280">
        <v>303620</v>
      </c>
      <c r="U280">
        <v>303620</v>
      </c>
      <c r="V280">
        <v>303620</v>
      </c>
      <c r="W280">
        <v>480000</v>
      </c>
      <c r="X280">
        <v>920000</v>
      </c>
      <c r="Y280">
        <v>242667</v>
      </c>
      <c r="Z280">
        <v>420000</v>
      </c>
      <c r="AB280">
        <v>270000</v>
      </c>
      <c r="AC280">
        <v>250800</v>
      </c>
      <c r="AD280">
        <v>272600</v>
      </c>
      <c r="AE280">
        <v>261000</v>
      </c>
      <c r="AF280">
        <v>290000</v>
      </c>
      <c r="AI280">
        <v>270000</v>
      </c>
      <c r="AJ280">
        <v>264000</v>
      </c>
      <c r="AL280">
        <v>270000</v>
      </c>
      <c r="AM280">
        <v>227715</v>
      </c>
      <c r="AN280">
        <v>227715</v>
      </c>
      <c r="AO280">
        <v>227715</v>
      </c>
      <c r="AP280">
        <v>227715</v>
      </c>
      <c r="AQ280">
        <v>288000</v>
      </c>
      <c r="AR280">
        <v>506000</v>
      </c>
      <c r="AS280">
        <v>182000</v>
      </c>
      <c r="AT280">
        <v>8.1</v>
      </c>
      <c r="AV280">
        <v>8.1</v>
      </c>
      <c r="AW280">
        <v>8.1</v>
      </c>
      <c r="AX280">
        <v>8.1</v>
      </c>
      <c r="AY280">
        <v>8.1</v>
      </c>
      <c r="AZ280">
        <v>8.1</v>
      </c>
      <c r="BA280">
        <v>8.1</v>
      </c>
      <c r="BB280">
        <v>8.1</v>
      </c>
      <c r="BC280">
        <v>8.1</v>
      </c>
      <c r="BD280" t="s">
        <v>2422</v>
      </c>
      <c r="BE280">
        <v>-7.7829382999999996</v>
      </c>
      <c r="BF280">
        <v>110.3853707</v>
      </c>
      <c r="BG280">
        <v>4.3133856259636848E-3</v>
      </c>
      <c r="BH280">
        <v>311951.875</v>
      </c>
      <c r="BJ280">
        <v>132982.33333333331</v>
      </c>
      <c r="BK280">
        <v>181432.88888888891</v>
      </c>
      <c r="BL280">
        <v>166729.60000000001</v>
      </c>
      <c r="BM280">
        <v>172638.88888888891</v>
      </c>
      <c r="BN280">
        <v>717030.6</v>
      </c>
      <c r="BQ280">
        <v>142328.66666666669</v>
      </c>
      <c r="BR280">
        <v>153348.20000000001</v>
      </c>
      <c r="BT280">
        <v>118657.4</v>
      </c>
      <c r="BU280">
        <v>105712.7</v>
      </c>
      <c r="BV280">
        <v>109715.3</v>
      </c>
      <c r="BW280">
        <v>107035.6</v>
      </c>
      <c r="BX280">
        <v>114224.3</v>
      </c>
      <c r="BY280">
        <v>183332.55555555559</v>
      </c>
      <c r="BZ280">
        <v>341969.44444444438</v>
      </c>
      <c r="CA280">
        <v>145764.55555555559</v>
      </c>
      <c r="CB280">
        <f t="shared" si="36"/>
        <v>290628.57142857142</v>
      </c>
      <c r="CC280">
        <f t="shared" si="37"/>
        <v>268984.44444444444</v>
      </c>
      <c r="CD280">
        <f t="shared" si="38"/>
        <v>8.1</v>
      </c>
      <c r="CE280">
        <v>1</v>
      </c>
      <c r="CF280">
        <v>1</v>
      </c>
      <c r="CG280">
        <v>1</v>
      </c>
      <c r="CH280">
        <v>1</v>
      </c>
      <c r="CI280">
        <v>1</v>
      </c>
      <c r="CJ280">
        <v>1</v>
      </c>
      <c r="CK280">
        <v>0</v>
      </c>
      <c r="CL280">
        <f t="shared" si="39"/>
        <v>420000</v>
      </c>
      <c r="CM280">
        <f t="shared" si="40"/>
        <v>250800</v>
      </c>
      <c r="CN280">
        <f t="shared" si="41"/>
        <v>1.6746411483253589</v>
      </c>
      <c r="CO280">
        <f t="shared" si="42"/>
        <v>506000</v>
      </c>
      <c r="CP280">
        <f t="shared" si="43"/>
        <v>182000</v>
      </c>
      <c r="CQ280">
        <f t="shared" si="44"/>
        <v>2.7802197802197801</v>
      </c>
      <c r="CR280">
        <v>1</v>
      </c>
      <c r="CS280">
        <v>0</v>
      </c>
      <c r="CT280" t="s">
        <v>2520</v>
      </c>
      <c r="CU280">
        <v>0</v>
      </c>
      <c r="CV280">
        <v>0</v>
      </c>
      <c r="CW280">
        <v>1</v>
      </c>
      <c r="CX280">
        <v>0</v>
      </c>
      <c r="CY280">
        <v>0</v>
      </c>
    </row>
    <row r="281" spans="1:103" x14ac:dyDescent="0.25">
      <c r="A281" t="s">
        <v>15</v>
      </c>
      <c r="B281" t="s">
        <v>1264</v>
      </c>
      <c r="C281" t="s">
        <v>1719</v>
      </c>
      <c r="D281" t="s">
        <v>1328</v>
      </c>
      <c r="E281">
        <v>3</v>
      </c>
      <c r="F281">
        <v>1314667</v>
      </c>
      <c r="H281">
        <v>980000</v>
      </c>
      <c r="I281">
        <v>1015467</v>
      </c>
      <c r="J281">
        <v>1015467</v>
      </c>
      <c r="O281">
        <v>980000</v>
      </c>
      <c r="P281">
        <v>1496000</v>
      </c>
      <c r="R281">
        <v>980000</v>
      </c>
      <c r="S281">
        <v>821333</v>
      </c>
      <c r="T281">
        <v>1063333</v>
      </c>
      <c r="U281">
        <v>746667</v>
      </c>
      <c r="V281">
        <v>1015467</v>
      </c>
      <c r="Y281">
        <v>980000</v>
      </c>
      <c r="Z281">
        <v>986000</v>
      </c>
      <c r="AB281">
        <v>588000</v>
      </c>
      <c r="AC281">
        <v>761600</v>
      </c>
      <c r="AD281">
        <v>761600</v>
      </c>
      <c r="AI281">
        <v>588000</v>
      </c>
      <c r="AJ281">
        <v>1122000</v>
      </c>
      <c r="AL281">
        <v>588000</v>
      </c>
      <c r="AM281">
        <v>616000</v>
      </c>
      <c r="AN281">
        <v>797500</v>
      </c>
      <c r="AO281">
        <v>560000</v>
      </c>
      <c r="AP281">
        <v>761600</v>
      </c>
      <c r="AS281">
        <v>588000</v>
      </c>
      <c r="AT281">
        <v>8.8000000000000007</v>
      </c>
      <c r="AV281">
        <v>8.8000000000000007</v>
      </c>
      <c r="AW281">
        <v>8.8000000000000007</v>
      </c>
      <c r="AX281">
        <v>8.8000000000000007</v>
      </c>
      <c r="AY281">
        <v>8.8000000000000007</v>
      </c>
      <c r="AZ281">
        <v>8.8000000000000007</v>
      </c>
      <c r="BC281">
        <v>8.8000000000000007</v>
      </c>
      <c r="BD281" t="s">
        <v>2405</v>
      </c>
      <c r="BE281">
        <v>-7.7900488000000001</v>
      </c>
      <c r="BF281">
        <v>110.3646028</v>
      </c>
      <c r="BG281">
        <v>9.8394708288175137E-4</v>
      </c>
      <c r="BH281">
        <v>552705.42857142852</v>
      </c>
      <c r="BJ281">
        <v>290012.75</v>
      </c>
      <c r="BK281">
        <v>473564</v>
      </c>
      <c r="BL281">
        <v>406207.6</v>
      </c>
      <c r="BQ281">
        <v>301645.5</v>
      </c>
      <c r="BR281">
        <v>665259.77777777775</v>
      </c>
      <c r="BT281">
        <v>279609.5</v>
      </c>
      <c r="BU281">
        <v>352333.8</v>
      </c>
      <c r="BV281">
        <v>478573.8</v>
      </c>
      <c r="BW281">
        <v>294073.8</v>
      </c>
      <c r="BX281">
        <v>610382</v>
      </c>
      <c r="CA281">
        <v>264562.40000000002</v>
      </c>
      <c r="CB281">
        <f t="shared" si="36"/>
        <v>737040</v>
      </c>
      <c r="CC281">
        <f t="shared" si="37"/>
        <v>719014.28571428568</v>
      </c>
      <c r="CD281">
        <f t="shared" si="38"/>
        <v>8.7999999999999989</v>
      </c>
      <c r="CE281">
        <v>1</v>
      </c>
      <c r="CF281">
        <v>1</v>
      </c>
      <c r="CG281">
        <v>1</v>
      </c>
      <c r="CH281">
        <v>1</v>
      </c>
      <c r="CI281">
        <v>1</v>
      </c>
      <c r="CJ281">
        <v>1</v>
      </c>
      <c r="CK281">
        <v>1</v>
      </c>
      <c r="CL281">
        <f t="shared" si="39"/>
        <v>986000</v>
      </c>
      <c r="CM281">
        <f t="shared" si="40"/>
        <v>588000</v>
      </c>
      <c r="CN281">
        <f t="shared" si="41"/>
        <v>1.6768707482993197</v>
      </c>
      <c r="CO281">
        <f t="shared" si="42"/>
        <v>1122000</v>
      </c>
      <c r="CP281">
        <f t="shared" si="43"/>
        <v>560000</v>
      </c>
      <c r="CQ281">
        <f t="shared" si="44"/>
        <v>2.0035714285714286</v>
      </c>
      <c r="CR281">
        <v>1</v>
      </c>
      <c r="CS281">
        <v>0</v>
      </c>
      <c r="CT281" t="s">
        <v>2520</v>
      </c>
      <c r="CU281">
        <v>0</v>
      </c>
      <c r="CV281">
        <v>0</v>
      </c>
      <c r="CW281">
        <v>1</v>
      </c>
      <c r="CX281">
        <v>0</v>
      </c>
      <c r="CY281">
        <v>0</v>
      </c>
    </row>
    <row r="282" spans="1:103" x14ac:dyDescent="0.25">
      <c r="A282" t="s">
        <v>298</v>
      </c>
      <c r="B282" t="s">
        <v>1264</v>
      </c>
      <c r="C282" t="s">
        <v>1643</v>
      </c>
      <c r="D282" t="s">
        <v>1328</v>
      </c>
      <c r="E282">
        <v>0</v>
      </c>
      <c r="F282">
        <v>350000</v>
      </c>
      <c r="G282">
        <v>626667</v>
      </c>
      <c r="H282">
        <v>626667</v>
      </c>
      <c r="I282">
        <v>350000</v>
      </c>
      <c r="J282">
        <v>466667</v>
      </c>
      <c r="K282">
        <v>466667</v>
      </c>
      <c r="L282">
        <v>466667</v>
      </c>
      <c r="M282">
        <v>560000</v>
      </c>
      <c r="N282">
        <v>560000</v>
      </c>
      <c r="O282">
        <v>533333</v>
      </c>
      <c r="P282">
        <v>350000</v>
      </c>
      <c r="Q282">
        <v>350000</v>
      </c>
      <c r="R282">
        <v>350000</v>
      </c>
      <c r="S282">
        <v>350000</v>
      </c>
      <c r="T282">
        <v>466667</v>
      </c>
      <c r="U282">
        <v>466667</v>
      </c>
      <c r="V282">
        <v>466667</v>
      </c>
      <c r="W282">
        <v>466667</v>
      </c>
      <c r="X282">
        <v>466667</v>
      </c>
      <c r="Y282">
        <v>466667</v>
      </c>
      <c r="Z282">
        <v>280000</v>
      </c>
      <c r="AA282">
        <v>470000</v>
      </c>
      <c r="AB282">
        <v>470000</v>
      </c>
      <c r="AC282">
        <v>280000</v>
      </c>
      <c r="AD282">
        <v>350000</v>
      </c>
      <c r="AE282">
        <v>350000</v>
      </c>
      <c r="AF282">
        <v>350000</v>
      </c>
      <c r="AG282">
        <v>420000</v>
      </c>
      <c r="AH282">
        <v>420000</v>
      </c>
      <c r="AI282">
        <v>400000</v>
      </c>
      <c r="AJ282">
        <v>280000</v>
      </c>
      <c r="AK282">
        <v>280000</v>
      </c>
      <c r="AL282">
        <v>280000</v>
      </c>
      <c r="AM282">
        <v>280000</v>
      </c>
      <c r="AN282">
        <v>350000</v>
      </c>
      <c r="AO282">
        <v>350000</v>
      </c>
      <c r="AP282">
        <v>350000</v>
      </c>
      <c r="AQ282">
        <v>350000</v>
      </c>
      <c r="AR282">
        <v>350000</v>
      </c>
      <c r="AS282">
        <v>350000</v>
      </c>
      <c r="AT282">
        <v>7.3</v>
      </c>
      <c r="AU282">
        <v>7.3</v>
      </c>
      <c r="AV282">
        <v>7.3</v>
      </c>
      <c r="AW282">
        <v>7.3</v>
      </c>
      <c r="AX282">
        <v>7.3</v>
      </c>
      <c r="AY282">
        <v>7.3</v>
      </c>
      <c r="AZ282">
        <v>7.3</v>
      </c>
      <c r="BA282">
        <v>7.3</v>
      </c>
      <c r="BB282">
        <v>7.3</v>
      </c>
      <c r="BC282">
        <v>7.3</v>
      </c>
      <c r="BD282" t="s">
        <v>2406</v>
      </c>
      <c r="BE282">
        <v>-7.7908637000000001</v>
      </c>
      <c r="BF282">
        <v>110.36050969999999</v>
      </c>
      <c r="BG282">
        <v>1.4499460726827521E-3</v>
      </c>
      <c r="BH282">
        <v>148028.57142857139</v>
      </c>
      <c r="BI282">
        <v>612500</v>
      </c>
      <c r="BJ282">
        <v>177778.88888888891</v>
      </c>
      <c r="BK282">
        <v>143320.44444444441</v>
      </c>
      <c r="BL282">
        <v>136741</v>
      </c>
      <c r="BM282">
        <v>102781.11111111109</v>
      </c>
      <c r="BN282">
        <v>133553.28571428571</v>
      </c>
      <c r="BO282">
        <v>257020</v>
      </c>
      <c r="BP282">
        <v>95000</v>
      </c>
      <c r="BQ282">
        <v>125126</v>
      </c>
      <c r="BR282">
        <v>152045.66666666669</v>
      </c>
      <c r="BS282">
        <v>182800</v>
      </c>
      <c r="BT282">
        <v>89199</v>
      </c>
      <c r="BU282">
        <v>88799</v>
      </c>
      <c r="BV282">
        <v>111493.9</v>
      </c>
      <c r="BW282">
        <v>94786.1</v>
      </c>
      <c r="BX282">
        <v>114314.6666666667</v>
      </c>
      <c r="BY282">
        <v>128142.8571428571</v>
      </c>
      <c r="BZ282">
        <v>248440</v>
      </c>
      <c r="CA282">
        <v>122221</v>
      </c>
      <c r="CB282">
        <f t="shared" si="36"/>
        <v>379000</v>
      </c>
      <c r="CC282">
        <f t="shared" si="37"/>
        <v>322000</v>
      </c>
      <c r="CD282">
        <f t="shared" si="38"/>
        <v>7.2999999999999989</v>
      </c>
      <c r="CE282">
        <v>1</v>
      </c>
      <c r="CF282">
        <v>0</v>
      </c>
      <c r="CG282">
        <v>1</v>
      </c>
      <c r="CH282">
        <v>0</v>
      </c>
      <c r="CI282">
        <v>1</v>
      </c>
      <c r="CJ282">
        <v>1</v>
      </c>
      <c r="CK282">
        <v>0</v>
      </c>
      <c r="CL282">
        <f t="shared" si="39"/>
        <v>470000</v>
      </c>
      <c r="CM282">
        <f t="shared" si="40"/>
        <v>280000</v>
      </c>
      <c r="CN282">
        <f t="shared" si="41"/>
        <v>1.6785714285714286</v>
      </c>
      <c r="CO282">
        <f t="shared" si="42"/>
        <v>350000</v>
      </c>
      <c r="CP282">
        <f t="shared" si="43"/>
        <v>280000</v>
      </c>
      <c r="CQ282">
        <f t="shared" si="44"/>
        <v>1.25</v>
      </c>
      <c r="CR282">
        <v>1</v>
      </c>
      <c r="CS282">
        <v>0</v>
      </c>
      <c r="CT282" t="s">
        <v>2520</v>
      </c>
      <c r="CU282">
        <v>0</v>
      </c>
      <c r="CV282">
        <v>0</v>
      </c>
      <c r="CW282">
        <v>1</v>
      </c>
      <c r="CX282">
        <v>0</v>
      </c>
      <c r="CY282">
        <v>0</v>
      </c>
    </row>
    <row r="283" spans="1:103" x14ac:dyDescent="0.25">
      <c r="A283" t="s">
        <v>64</v>
      </c>
      <c r="B283" t="s">
        <v>1271</v>
      </c>
      <c r="C283" t="s">
        <v>2306</v>
      </c>
      <c r="D283" t="s">
        <v>1328</v>
      </c>
      <c r="E283">
        <v>4</v>
      </c>
      <c r="F283">
        <v>700000</v>
      </c>
      <c r="G283">
        <v>1186359</v>
      </c>
      <c r="H283">
        <v>700000</v>
      </c>
      <c r="I283">
        <v>700000</v>
      </c>
      <c r="J283">
        <v>700000</v>
      </c>
      <c r="K283">
        <v>700000</v>
      </c>
      <c r="L283">
        <v>700000</v>
      </c>
      <c r="O283">
        <v>700000</v>
      </c>
      <c r="P283">
        <v>700000</v>
      </c>
      <c r="Q283">
        <v>800000</v>
      </c>
      <c r="R283">
        <v>700000</v>
      </c>
      <c r="S283">
        <v>700000</v>
      </c>
      <c r="T283">
        <v>700000</v>
      </c>
      <c r="U283">
        <v>771151</v>
      </c>
      <c r="V283">
        <v>1184389</v>
      </c>
      <c r="W283">
        <v>700000</v>
      </c>
      <c r="X283">
        <v>800000</v>
      </c>
      <c r="Y283">
        <v>700000</v>
      </c>
      <c r="Z283">
        <v>525000</v>
      </c>
      <c r="AA283">
        <v>889805</v>
      </c>
      <c r="AB283">
        <v>525000</v>
      </c>
      <c r="AC283">
        <v>525000</v>
      </c>
      <c r="AD283">
        <v>525000</v>
      </c>
      <c r="AE283">
        <v>525000</v>
      </c>
      <c r="AF283">
        <v>525000</v>
      </c>
      <c r="AI283">
        <v>525000</v>
      </c>
      <c r="AJ283">
        <v>525000</v>
      </c>
      <c r="AK283">
        <v>600000</v>
      </c>
      <c r="AL283">
        <v>525000</v>
      </c>
      <c r="AM283">
        <v>525000</v>
      </c>
      <c r="AN283">
        <v>525000</v>
      </c>
      <c r="AO283">
        <v>578327</v>
      </c>
      <c r="AP283">
        <v>888256</v>
      </c>
      <c r="AQ283">
        <v>525000</v>
      </c>
      <c r="AR283">
        <v>600000</v>
      </c>
      <c r="AS283">
        <v>525000</v>
      </c>
      <c r="AT283">
        <v>8.6</v>
      </c>
      <c r="AU283">
        <v>8.6</v>
      </c>
      <c r="AV283">
        <v>8.6</v>
      </c>
      <c r="AW283">
        <v>8.6</v>
      </c>
      <c r="AX283">
        <v>8.6</v>
      </c>
      <c r="AY283">
        <v>8.6</v>
      </c>
      <c r="AZ283">
        <v>8.6</v>
      </c>
      <c r="BA283">
        <v>8.6</v>
      </c>
      <c r="BB283">
        <v>8.6</v>
      </c>
      <c r="BC283">
        <v>8.6</v>
      </c>
      <c r="BD283" t="s">
        <v>2413</v>
      </c>
      <c r="BE283">
        <v>-7.7474221999999999</v>
      </c>
      <c r="BF283">
        <v>110.3600768</v>
      </c>
      <c r="BG283">
        <v>8.4177889812965499E-3</v>
      </c>
      <c r="BH283">
        <v>270812</v>
      </c>
      <c r="BI283">
        <v>900892</v>
      </c>
      <c r="BJ283">
        <v>240251.88888888891</v>
      </c>
      <c r="BK283">
        <v>273988</v>
      </c>
      <c r="BL283">
        <v>261114.2</v>
      </c>
      <c r="BM283">
        <v>299371.5</v>
      </c>
      <c r="BN283">
        <v>254321.8</v>
      </c>
      <c r="BQ283">
        <v>265493.40000000002</v>
      </c>
      <c r="BR283">
        <v>440803.55555555562</v>
      </c>
      <c r="BS283">
        <v>558569.25</v>
      </c>
      <c r="BT283">
        <v>247671.5</v>
      </c>
      <c r="BU283">
        <v>249600.5</v>
      </c>
      <c r="BV283">
        <v>271028.5</v>
      </c>
      <c r="BW283">
        <v>288124.7</v>
      </c>
      <c r="BX283">
        <v>557395.9</v>
      </c>
      <c r="BY283">
        <v>223446</v>
      </c>
      <c r="BZ283">
        <v>223629</v>
      </c>
      <c r="CA283">
        <v>206862.1</v>
      </c>
      <c r="CB283">
        <f t="shared" si="36"/>
        <v>570600.625</v>
      </c>
      <c r="CC283">
        <f t="shared" si="37"/>
        <v>581658.30000000005</v>
      </c>
      <c r="CD283">
        <f t="shared" si="38"/>
        <v>8.5999999999999979</v>
      </c>
      <c r="CE283">
        <v>0</v>
      </c>
      <c r="CF283">
        <v>1</v>
      </c>
      <c r="CG283">
        <v>1</v>
      </c>
      <c r="CH283">
        <v>0</v>
      </c>
      <c r="CI283">
        <v>1</v>
      </c>
      <c r="CJ283">
        <v>1</v>
      </c>
      <c r="CK283">
        <v>1</v>
      </c>
      <c r="CL283">
        <f t="shared" si="39"/>
        <v>889805</v>
      </c>
      <c r="CM283">
        <f t="shared" si="40"/>
        <v>525000</v>
      </c>
      <c r="CN283">
        <f t="shared" si="41"/>
        <v>1.6948666666666667</v>
      </c>
      <c r="CO283">
        <f t="shared" si="42"/>
        <v>888256</v>
      </c>
      <c r="CP283">
        <f t="shared" si="43"/>
        <v>525000</v>
      </c>
      <c r="CQ283">
        <f t="shared" si="44"/>
        <v>1.6919161904761906</v>
      </c>
      <c r="CR283">
        <v>1</v>
      </c>
      <c r="CS283">
        <v>0</v>
      </c>
      <c r="CT283" t="s">
        <v>2519</v>
      </c>
      <c r="CU283">
        <v>0</v>
      </c>
      <c r="CV283">
        <v>1</v>
      </c>
      <c r="CW283">
        <v>0</v>
      </c>
      <c r="CX283">
        <v>0</v>
      </c>
      <c r="CY283">
        <v>0</v>
      </c>
    </row>
    <row r="284" spans="1:103" x14ac:dyDescent="0.25">
      <c r="A284" t="s">
        <v>54</v>
      </c>
      <c r="B284" t="s">
        <v>1264</v>
      </c>
      <c r="C284" t="s">
        <v>2147</v>
      </c>
      <c r="D284" t="s">
        <v>1328</v>
      </c>
      <c r="E284">
        <v>2</v>
      </c>
      <c r="F284">
        <v>576000</v>
      </c>
      <c r="H284">
        <v>490667</v>
      </c>
      <c r="I284">
        <v>426667</v>
      </c>
      <c r="J284">
        <v>576000</v>
      </c>
      <c r="K284">
        <v>490667</v>
      </c>
      <c r="L284">
        <v>680000</v>
      </c>
      <c r="M284">
        <v>725333</v>
      </c>
      <c r="O284">
        <v>426667</v>
      </c>
      <c r="P284">
        <v>576000</v>
      </c>
      <c r="Q284">
        <v>725333</v>
      </c>
      <c r="R284">
        <v>426667</v>
      </c>
      <c r="S284">
        <v>394667</v>
      </c>
      <c r="T284">
        <v>394667</v>
      </c>
      <c r="U284">
        <v>426667</v>
      </c>
      <c r="V284">
        <v>426667</v>
      </c>
      <c r="W284">
        <v>576000</v>
      </c>
      <c r="X284">
        <v>773333</v>
      </c>
      <c r="Y284">
        <v>394667</v>
      </c>
      <c r="Z284">
        <v>432000</v>
      </c>
      <c r="AB284">
        <v>368000</v>
      </c>
      <c r="AC284">
        <v>320000</v>
      </c>
      <c r="AD284">
        <v>432000</v>
      </c>
      <c r="AE284">
        <v>368000</v>
      </c>
      <c r="AF284">
        <v>510000</v>
      </c>
      <c r="AG284">
        <v>544000</v>
      </c>
      <c r="AI284">
        <v>320000</v>
      </c>
      <c r="AJ284">
        <v>432000</v>
      </c>
      <c r="AK284">
        <v>544000</v>
      </c>
      <c r="AL284">
        <v>320000</v>
      </c>
      <c r="AM284">
        <v>296000</v>
      </c>
      <c r="AN284">
        <v>296000</v>
      </c>
      <c r="AO284">
        <v>320000</v>
      </c>
      <c r="AP284">
        <v>320000</v>
      </c>
      <c r="AQ284">
        <v>432000</v>
      </c>
      <c r="AR284">
        <v>580000</v>
      </c>
      <c r="AS284">
        <v>296000</v>
      </c>
      <c r="AT284">
        <v>8.1999999999999993</v>
      </c>
      <c r="AU284">
        <v>8.1999999999999993</v>
      </c>
      <c r="AV284">
        <v>8.1999999999999993</v>
      </c>
      <c r="AW284">
        <v>8.1999999999999993</v>
      </c>
      <c r="AX284">
        <v>8.1999999999999993</v>
      </c>
      <c r="AY284">
        <v>8.1999999999999993</v>
      </c>
      <c r="AZ284">
        <v>8.1999999999999993</v>
      </c>
      <c r="BA284">
        <v>8.1999999999999993</v>
      </c>
      <c r="BB284">
        <v>8.1999999999999993</v>
      </c>
      <c r="BC284">
        <v>8.1999999999999993</v>
      </c>
      <c r="BD284" t="s">
        <v>2432</v>
      </c>
      <c r="BE284">
        <v>-7.7907482000000003</v>
      </c>
      <c r="BF284">
        <v>110.3620009</v>
      </c>
      <c r="BG284">
        <v>9.6816478196105546E-4</v>
      </c>
      <c r="BH284">
        <v>232114.42857142861</v>
      </c>
      <c r="BJ284">
        <v>87461.5</v>
      </c>
      <c r="BK284">
        <v>147156.1</v>
      </c>
      <c r="BL284">
        <v>172498.5</v>
      </c>
      <c r="BM284">
        <v>98924.857142857145</v>
      </c>
      <c r="BN284">
        <v>141348.5</v>
      </c>
      <c r="BO284">
        <v>374369</v>
      </c>
      <c r="BQ284">
        <v>124008.42857142859</v>
      </c>
      <c r="BR284">
        <v>271546</v>
      </c>
      <c r="BS284">
        <v>305238.33333333331</v>
      </c>
      <c r="BT284">
        <v>103010.3</v>
      </c>
      <c r="BU284">
        <v>113311.9</v>
      </c>
      <c r="BV284">
        <v>137308.9</v>
      </c>
      <c r="BW284">
        <v>118492.9</v>
      </c>
      <c r="BX284">
        <v>161615</v>
      </c>
      <c r="BY284">
        <v>271906.85714285722</v>
      </c>
      <c r="BZ284">
        <v>390324.25</v>
      </c>
      <c r="CA284">
        <v>118963.2</v>
      </c>
      <c r="CB284">
        <f t="shared" si="36"/>
        <v>411750</v>
      </c>
      <c r="CC284">
        <f t="shared" si="37"/>
        <v>383600</v>
      </c>
      <c r="CD284">
        <f t="shared" si="38"/>
        <v>8.2000000000000011</v>
      </c>
      <c r="CE284">
        <v>1</v>
      </c>
      <c r="CF284">
        <v>0</v>
      </c>
      <c r="CG284">
        <v>1</v>
      </c>
      <c r="CH284">
        <v>1</v>
      </c>
      <c r="CI284">
        <v>1</v>
      </c>
      <c r="CJ284">
        <v>1</v>
      </c>
      <c r="CK284">
        <v>0</v>
      </c>
      <c r="CL284">
        <f t="shared" si="39"/>
        <v>544000</v>
      </c>
      <c r="CM284">
        <f t="shared" si="40"/>
        <v>320000</v>
      </c>
      <c r="CN284">
        <f t="shared" si="41"/>
        <v>1.7</v>
      </c>
      <c r="CO284">
        <f t="shared" si="42"/>
        <v>580000</v>
      </c>
      <c r="CP284">
        <f t="shared" si="43"/>
        <v>296000</v>
      </c>
      <c r="CQ284">
        <f t="shared" si="44"/>
        <v>1.9594594594594594</v>
      </c>
      <c r="CR284">
        <v>1</v>
      </c>
      <c r="CS284">
        <v>0</v>
      </c>
      <c r="CT284" t="s">
        <v>2520</v>
      </c>
      <c r="CU284">
        <v>0</v>
      </c>
      <c r="CV284">
        <v>0</v>
      </c>
      <c r="CW284">
        <v>1</v>
      </c>
      <c r="CX284">
        <v>0</v>
      </c>
      <c r="CY284">
        <v>0</v>
      </c>
    </row>
    <row r="285" spans="1:103" x14ac:dyDescent="0.25">
      <c r="A285" t="s">
        <v>477</v>
      </c>
      <c r="B285" t="s">
        <v>1298</v>
      </c>
      <c r="C285" t="s">
        <v>2064</v>
      </c>
      <c r="D285" t="s">
        <v>1328</v>
      </c>
      <c r="E285">
        <v>2</v>
      </c>
      <c r="F285">
        <v>133479</v>
      </c>
      <c r="G285">
        <v>227281</v>
      </c>
      <c r="H285">
        <v>167609</v>
      </c>
      <c r="I285">
        <v>169130</v>
      </c>
      <c r="J285">
        <v>158757</v>
      </c>
      <c r="K285">
        <v>168977</v>
      </c>
      <c r="L285">
        <v>159498</v>
      </c>
      <c r="M285">
        <v>157440</v>
      </c>
      <c r="N285">
        <v>173836</v>
      </c>
      <c r="O285">
        <v>177938</v>
      </c>
      <c r="P285">
        <v>187995</v>
      </c>
      <c r="Q285">
        <v>206794</v>
      </c>
      <c r="R285">
        <v>187995</v>
      </c>
      <c r="S285">
        <v>187995</v>
      </c>
      <c r="T285">
        <v>187995</v>
      </c>
      <c r="U285">
        <v>160176</v>
      </c>
      <c r="V285">
        <v>187995</v>
      </c>
      <c r="W285">
        <v>231234</v>
      </c>
      <c r="X285">
        <v>234995</v>
      </c>
      <c r="Y285">
        <v>234995</v>
      </c>
      <c r="Z285">
        <v>104114</v>
      </c>
      <c r="AA285">
        <v>177279</v>
      </c>
      <c r="AB285">
        <v>130735</v>
      </c>
      <c r="AC285">
        <v>131921</v>
      </c>
      <c r="AD285">
        <v>123830</v>
      </c>
      <c r="AE285">
        <v>131802</v>
      </c>
      <c r="AF285">
        <v>124408</v>
      </c>
      <c r="AG285">
        <v>122803</v>
      </c>
      <c r="AH285">
        <v>135592</v>
      </c>
      <c r="AI285">
        <v>138792</v>
      </c>
      <c r="AJ285">
        <v>146636</v>
      </c>
      <c r="AK285">
        <v>161299</v>
      </c>
      <c r="AL285">
        <v>146636</v>
      </c>
      <c r="AM285">
        <v>146636</v>
      </c>
      <c r="AN285">
        <v>146636</v>
      </c>
      <c r="AO285">
        <v>124937</v>
      </c>
      <c r="AP285">
        <v>146636</v>
      </c>
      <c r="AQ285">
        <v>180363</v>
      </c>
      <c r="AR285">
        <v>183296</v>
      </c>
      <c r="AS285">
        <v>183296</v>
      </c>
      <c r="AT285">
        <v>7.9</v>
      </c>
      <c r="AU285">
        <v>7.9</v>
      </c>
      <c r="AV285">
        <v>7.9</v>
      </c>
      <c r="AW285">
        <v>7.9</v>
      </c>
      <c r="AX285">
        <v>7.9</v>
      </c>
      <c r="AY285">
        <v>7.9</v>
      </c>
      <c r="AZ285">
        <v>7.9</v>
      </c>
      <c r="BA285">
        <v>7.9</v>
      </c>
      <c r="BB285">
        <v>7.9</v>
      </c>
      <c r="BC285">
        <v>7.9</v>
      </c>
      <c r="BD285" t="s">
        <v>2406</v>
      </c>
      <c r="BE285">
        <v>-7.7837177000000004</v>
      </c>
      <c r="BF285">
        <v>110.4460897</v>
      </c>
      <c r="BG285">
        <v>1.4742199220709171E-2</v>
      </c>
      <c r="BH285">
        <v>235404.9</v>
      </c>
      <c r="BI285">
        <v>528569.5</v>
      </c>
      <c r="BJ285">
        <v>153195.70000000001</v>
      </c>
      <c r="BK285">
        <v>218626.875</v>
      </c>
      <c r="BL285">
        <v>255442.5</v>
      </c>
      <c r="BM285">
        <v>204579.5</v>
      </c>
      <c r="BN285">
        <v>192373.3</v>
      </c>
      <c r="BO285">
        <v>126672.875</v>
      </c>
      <c r="BP285">
        <v>200371.1428571429</v>
      </c>
      <c r="BQ285">
        <v>184063.6</v>
      </c>
      <c r="BR285">
        <v>197101.8</v>
      </c>
      <c r="BS285">
        <v>280941</v>
      </c>
      <c r="BT285">
        <v>147993.20000000001</v>
      </c>
      <c r="BU285">
        <v>206743.625</v>
      </c>
      <c r="BV285">
        <v>192523.9</v>
      </c>
      <c r="BW285">
        <v>221852.33333333331</v>
      </c>
      <c r="BX285">
        <v>223305</v>
      </c>
      <c r="BY285">
        <v>317411.22222222219</v>
      </c>
      <c r="BZ285">
        <v>229861.22222222219</v>
      </c>
      <c r="CA285">
        <v>167259.70000000001</v>
      </c>
      <c r="CB285">
        <f t="shared" si="36"/>
        <v>132127.6</v>
      </c>
      <c r="CC285">
        <f t="shared" si="37"/>
        <v>156637.1</v>
      </c>
      <c r="CD285">
        <f t="shared" si="38"/>
        <v>7.9</v>
      </c>
      <c r="CE285">
        <v>1</v>
      </c>
      <c r="CF285">
        <v>0</v>
      </c>
      <c r="CG285">
        <v>1</v>
      </c>
      <c r="CH285">
        <v>0</v>
      </c>
      <c r="CI285">
        <v>1</v>
      </c>
      <c r="CJ285">
        <v>1</v>
      </c>
      <c r="CK285">
        <v>0</v>
      </c>
      <c r="CL285">
        <f t="shared" si="39"/>
        <v>177279</v>
      </c>
      <c r="CM285">
        <f t="shared" si="40"/>
        <v>104114</v>
      </c>
      <c r="CN285">
        <f t="shared" si="41"/>
        <v>1.7027393049926043</v>
      </c>
      <c r="CO285">
        <f t="shared" si="42"/>
        <v>183296</v>
      </c>
      <c r="CP285">
        <f t="shared" si="43"/>
        <v>124937</v>
      </c>
      <c r="CQ285">
        <f t="shared" si="44"/>
        <v>1.467107422140759</v>
      </c>
      <c r="CR285">
        <v>1</v>
      </c>
      <c r="CS285">
        <v>0</v>
      </c>
      <c r="CT285" t="s">
        <v>2519</v>
      </c>
      <c r="CU285">
        <v>0</v>
      </c>
      <c r="CV285">
        <v>1</v>
      </c>
      <c r="CW285">
        <v>0</v>
      </c>
      <c r="CX285">
        <v>0</v>
      </c>
      <c r="CY285">
        <v>0</v>
      </c>
    </row>
    <row r="286" spans="1:103" x14ac:dyDescent="0.25">
      <c r="A286" t="s">
        <v>112</v>
      </c>
      <c r="B286" t="s">
        <v>1297</v>
      </c>
      <c r="C286" t="s">
        <v>1525</v>
      </c>
      <c r="D286" t="s">
        <v>1328</v>
      </c>
      <c r="E286">
        <v>3.5</v>
      </c>
      <c r="F286">
        <v>789956</v>
      </c>
      <c r="H286">
        <v>791988</v>
      </c>
      <c r="I286">
        <v>526667</v>
      </c>
      <c r="J286">
        <v>726667</v>
      </c>
      <c r="K286">
        <v>766667</v>
      </c>
      <c r="L286">
        <v>900000</v>
      </c>
      <c r="O286">
        <v>593333</v>
      </c>
      <c r="P286">
        <v>789956</v>
      </c>
      <c r="R286">
        <v>566667</v>
      </c>
      <c r="S286">
        <v>473333</v>
      </c>
      <c r="T286">
        <v>473333</v>
      </c>
      <c r="U286">
        <v>606667</v>
      </c>
      <c r="V286">
        <v>740000</v>
      </c>
      <c r="Y286">
        <v>566667</v>
      </c>
      <c r="Z286">
        <v>675412</v>
      </c>
      <c r="AB286">
        <v>677150</v>
      </c>
      <c r="AC286">
        <v>395000</v>
      </c>
      <c r="AD286">
        <v>545000</v>
      </c>
      <c r="AE286">
        <v>575000</v>
      </c>
      <c r="AF286">
        <v>675000</v>
      </c>
      <c r="AI286">
        <v>445000</v>
      </c>
      <c r="AJ286">
        <v>675412</v>
      </c>
      <c r="AL286">
        <v>425000</v>
      </c>
      <c r="AM286">
        <v>355000</v>
      </c>
      <c r="AN286">
        <v>355000</v>
      </c>
      <c r="AO286">
        <v>455000</v>
      </c>
      <c r="AP286">
        <v>555000</v>
      </c>
      <c r="AS286">
        <v>425000</v>
      </c>
      <c r="AT286">
        <v>8.6</v>
      </c>
      <c r="AV286">
        <v>8.6</v>
      </c>
      <c r="AW286">
        <v>8.6</v>
      </c>
      <c r="AX286">
        <v>8.6</v>
      </c>
      <c r="AY286">
        <v>8.6</v>
      </c>
      <c r="AZ286">
        <v>8.6</v>
      </c>
      <c r="BC286">
        <v>8.6</v>
      </c>
      <c r="BD286" t="s">
        <v>2405</v>
      </c>
      <c r="BE286">
        <v>-7.8017070000000004</v>
      </c>
      <c r="BF286">
        <v>110.3700283</v>
      </c>
      <c r="BG286">
        <v>3.216842097756308E-3</v>
      </c>
      <c r="BH286">
        <v>501654.14285714278</v>
      </c>
      <c r="BJ286">
        <v>429512.1</v>
      </c>
      <c r="BK286">
        <v>262275.3</v>
      </c>
      <c r="BL286">
        <v>353746.5</v>
      </c>
      <c r="BM286">
        <v>385271.77777777781</v>
      </c>
      <c r="BN286">
        <v>657587</v>
      </c>
      <c r="BQ286">
        <v>271143.125</v>
      </c>
      <c r="BR286">
        <v>431593</v>
      </c>
      <c r="BT286">
        <v>262694.59999999998</v>
      </c>
      <c r="BU286">
        <v>282523.88888888888</v>
      </c>
      <c r="BV286">
        <v>268304.5</v>
      </c>
      <c r="BW286">
        <v>332498.88888888888</v>
      </c>
      <c r="BX286">
        <v>439234.83333333331</v>
      </c>
      <c r="CA286">
        <v>255864.28571428571</v>
      </c>
      <c r="CB286">
        <f t="shared" si="36"/>
        <v>569651.71428571432</v>
      </c>
      <c r="CC286">
        <f t="shared" si="37"/>
        <v>463630.28571428574</v>
      </c>
      <c r="CD286">
        <f t="shared" si="38"/>
        <v>8.6</v>
      </c>
      <c r="CE286">
        <v>1</v>
      </c>
      <c r="CF286">
        <v>1</v>
      </c>
      <c r="CG286">
        <v>1</v>
      </c>
      <c r="CH286">
        <v>1</v>
      </c>
      <c r="CI286">
        <v>1</v>
      </c>
      <c r="CJ286">
        <v>1</v>
      </c>
      <c r="CK286">
        <v>1</v>
      </c>
      <c r="CL286">
        <f t="shared" si="39"/>
        <v>677150</v>
      </c>
      <c r="CM286">
        <f t="shared" si="40"/>
        <v>395000</v>
      </c>
      <c r="CN286">
        <f t="shared" si="41"/>
        <v>1.7143037974683544</v>
      </c>
      <c r="CO286">
        <f t="shared" si="42"/>
        <v>675412</v>
      </c>
      <c r="CP286">
        <f t="shared" si="43"/>
        <v>355000</v>
      </c>
      <c r="CQ286">
        <f t="shared" si="44"/>
        <v>1.9025690140845071</v>
      </c>
      <c r="CR286">
        <v>1</v>
      </c>
      <c r="CS286">
        <v>0</v>
      </c>
      <c r="CT286" t="s">
        <v>2520</v>
      </c>
      <c r="CU286">
        <v>0</v>
      </c>
      <c r="CV286">
        <v>0</v>
      </c>
      <c r="CW286">
        <v>1</v>
      </c>
      <c r="CX286">
        <v>0</v>
      </c>
      <c r="CY286">
        <v>0</v>
      </c>
    </row>
    <row r="287" spans="1:103" x14ac:dyDescent="0.25">
      <c r="A287" t="s">
        <v>16</v>
      </c>
      <c r="B287" t="s">
        <v>1264</v>
      </c>
      <c r="C287" t="s">
        <v>2222</v>
      </c>
      <c r="D287" t="s">
        <v>1328</v>
      </c>
      <c r="E287">
        <v>0</v>
      </c>
      <c r="F287">
        <v>226665</v>
      </c>
      <c r="G287">
        <v>226665</v>
      </c>
      <c r="H287">
        <v>154665</v>
      </c>
      <c r="I287">
        <v>154665</v>
      </c>
      <c r="J287">
        <v>220000</v>
      </c>
      <c r="K287">
        <v>220000</v>
      </c>
      <c r="L287">
        <v>220000</v>
      </c>
      <c r="M287">
        <v>220000</v>
      </c>
      <c r="N287">
        <v>265333</v>
      </c>
      <c r="P287">
        <v>226665</v>
      </c>
      <c r="Q287">
        <v>226665</v>
      </c>
      <c r="R287">
        <v>154665</v>
      </c>
      <c r="S287">
        <v>154665</v>
      </c>
      <c r="T287">
        <v>220000</v>
      </c>
      <c r="U287">
        <v>220000</v>
      </c>
      <c r="V287">
        <v>220000</v>
      </c>
      <c r="W287">
        <v>220000</v>
      </c>
      <c r="X287">
        <v>265333</v>
      </c>
      <c r="Y287">
        <v>265333</v>
      </c>
      <c r="Z287">
        <v>169999</v>
      </c>
      <c r="AA287">
        <v>169999</v>
      </c>
      <c r="AB287">
        <v>115999</v>
      </c>
      <c r="AC287">
        <v>115999</v>
      </c>
      <c r="AD287">
        <v>165000</v>
      </c>
      <c r="AE287">
        <v>165000</v>
      </c>
      <c r="AF287">
        <v>165000</v>
      </c>
      <c r="AG287">
        <v>165000</v>
      </c>
      <c r="AH287">
        <v>199000</v>
      </c>
      <c r="AJ287">
        <v>169999</v>
      </c>
      <c r="AK287">
        <v>169999</v>
      </c>
      <c r="AL287">
        <v>115999</v>
      </c>
      <c r="AM287">
        <v>115999</v>
      </c>
      <c r="AN287">
        <v>165000</v>
      </c>
      <c r="AO287">
        <v>165000</v>
      </c>
      <c r="AP287">
        <v>165000</v>
      </c>
      <c r="AQ287">
        <v>165000</v>
      </c>
      <c r="AR287">
        <v>199000</v>
      </c>
      <c r="AS287">
        <v>199000</v>
      </c>
      <c r="AT287">
        <v>7.3</v>
      </c>
      <c r="AU287">
        <v>7.3</v>
      </c>
      <c r="AV287">
        <v>7.3</v>
      </c>
      <c r="AW287">
        <v>7.3</v>
      </c>
      <c r="AX287">
        <v>7.3</v>
      </c>
      <c r="AY287">
        <v>7.3</v>
      </c>
      <c r="AZ287">
        <v>7.3</v>
      </c>
      <c r="BA287">
        <v>7.3</v>
      </c>
      <c r="BB287">
        <v>7.3</v>
      </c>
      <c r="BC287">
        <v>7.3</v>
      </c>
      <c r="BD287" t="s">
        <v>2437</v>
      </c>
      <c r="BE287">
        <v>-7.7947198999999996</v>
      </c>
      <c r="BF287">
        <v>110.3773839</v>
      </c>
      <c r="BG287">
        <v>4.384300720633191E-3</v>
      </c>
      <c r="BH287">
        <v>59408.25</v>
      </c>
      <c r="BI287">
        <v>72501</v>
      </c>
      <c r="BJ287">
        <v>142556.77777777781</v>
      </c>
      <c r="BK287">
        <v>119025.3</v>
      </c>
      <c r="BL287">
        <v>54250</v>
      </c>
      <c r="BM287">
        <v>53000</v>
      </c>
      <c r="BN287">
        <v>46406.75</v>
      </c>
      <c r="BO287">
        <v>39000</v>
      </c>
      <c r="BP287">
        <v>38666.666666666657</v>
      </c>
      <c r="BR287">
        <v>77819.111111111109</v>
      </c>
      <c r="BS287">
        <v>47660</v>
      </c>
      <c r="BT287">
        <v>119050.9</v>
      </c>
      <c r="BU287">
        <v>117246.2222222222</v>
      </c>
      <c r="BV287">
        <v>82647</v>
      </c>
      <c r="BW287">
        <v>44437.25</v>
      </c>
      <c r="BX287">
        <v>44109</v>
      </c>
      <c r="BY287">
        <v>106162.7777777778</v>
      </c>
      <c r="BZ287">
        <v>75434.857142857145</v>
      </c>
      <c r="CA287">
        <v>78932.100000000006</v>
      </c>
      <c r="CB287">
        <f t="shared" si="36"/>
        <v>158999.55555555556</v>
      </c>
      <c r="CC287">
        <f t="shared" si="37"/>
        <v>162999.6</v>
      </c>
      <c r="CD287">
        <f t="shared" si="38"/>
        <v>7.2999999999999989</v>
      </c>
      <c r="CE287">
        <v>1</v>
      </c>
      <c r="CF287">
        <v>0</v>
      </c>
      <c r="CG287">
        <v>1</v>
      </c>
      <c r="CH287">
        <v>0</v>
      </c>
      <c r="CI287">
        <v>1</v>
      </c>
      <c r="CJ287">
        <v>0</v>
      </c>
      <c r="CK287">
        <v>0</v>
      </c>
      <c r="CL287">
        <f t="shared" si="39"/>
        <v>199000</v>
      </c>
      <c r="CM287">
        <f t="shared" si="40"/>
        <v>115999</v>
      </c>
      <c r="CN287">
        <f t="shared" si="41"/>
        <v>1.7155320304485384</v>
      </c>
      <c r="CO287">
        <f t="shared" si="42"/>
        <v>199000</v>
      </c>
      <c r="CP287">
        <f t="shared" si="43"/>
        <v>115999</v>
      </c>
      <c r="CQ287">
        <f t="shared" si="44"/>
        <v>1.7155320304485384</v>
      </c>
      <c r="CR287">
        <v>1</v>
      </c>
      <c r="CS287">
        <v>0</v>
      </c>
      <c r="CT287" t="s">
        <v>2520</v>
      </c>
      <c r="CU287">
        <v>0</v>
      </c>
      <c r="CV287">
        <v>0</v>
      </c>
      <c r="CW287">
        <v>1</v>
      </c>
      <c r="CX287">
        <v>0</v>
      </c>
      <c r="CY287">
        <v>0</v>
      </c>
    </row>
    <row r="288" spans="1:103" x14ac:dyDescent="0.25">
      <c r="A288" t="s">
        <v>114</v>
      </c>
      <c r="B288" t="s">
        <v>1278</v>
      </c>
      <c r="C288" t="s">
        <v>1393</v>
      </c>
      <c r="D288" t="s">
        <v>1328</v>
      </c>
      <c r="E288">
        <v>3</v>
      </c>
      <c r="F288">
        <v>622440</v>
      </c>
      <c r="G288">
        <v>562982</v>
      </c>
      <c r="H288">
        <v>435708</v>
      </c>
      <c r="I288">
        <v>435708</v>
      </c>
      <c r="J288">
        <v>420356</v>
      </c>
      <c r="K288">
        <v>421160</v>
      </c>
      <c r="L288">
        <v>534375</v>
      </c>
      <c r="M288">
        <v>724000</v>
      </c>
      <c r="N288">
        <v>565814</v>
      </c>
      <c r="O288">
        <v>435708</v>
      </c>
      <c r="P288">
        <v>622440</v>
      </c>
      <c r="Q288">
        <v>622440</v>
      </c>
      <c r="R288">
        <v>435708</v>
      </c>
      <c r="S288">
        <v>435708</v>
      </c>
      <c r="T288">
        <v>435708</v>
      </c>
      <c r="U288">
        <v>435708</v>
      </c>
      <c r="V288">
        <v>435708</v>
      </c>
      <c r="W288">
        <v>622440</v>
      </c>
      <c r="X288">
        <v>622440</v>
      </c>
      <c r="Y288">
        <v>435708</v>
      </c>
      <c r="Z288">
        <v>466830</v>
      </c>
      <c r="AA288">
        <v>422200</v>
      </c>
      <c r="AB288">
        <v>326781</v>
      </c>
      <c r="AC288">
        <v>326781</v>
      </c>
      <c r="AD288">
        <v>315267</v>
      </c>
      <c r="AE288">
        <v>315870</v>
      </c>
      <c r="AF288">
        <v>400781</v>
      </c>
      <c r="AG288">
        <v>543000</v>
      </c>
      <c r="AH288">
        <v>424325</v>
      </c>
      <c r="AI288">
        <v>326781</v>
      </c>
      <c r="AJ288">
        <v>466830</v>
      </c>
      <c r="AK288">
        <v>466830</v>
      </c>
      <c r="AL288">
        <v>326781</v>
      </c>
      <c r="AM288">
        <v>326781</v>
      </c>
      <c r="AN288">
        <v>326781</v>
      </c>
      <c r="AO288">
        <v>326781</v>
      </c>
      <c r="AP288">
        <v>326781</v>
      </c>
      <c r="AQ288">
        <v>466830</v>
      </c>
      <c r="AR288">
        <v>466830</v>
      </c>
      <c r="AS288">
        <v>326781</v>
      </c>
      <c r="AT288">
        <v>8.5</v>
      </c>
      <c r="AU288">
        <v>8.5</v>
      </c>
      <c r="AV288">
        <v>8.5</v>
      </c>
      <c r="AW288">
        <v>8.5</v>
      </c>
      <c r="AX288">
        <v>8.5</v>
      </c>
      <c r="AY288">
        <v>8.5</v>
      </c>
      <c r="AZ288">
        <v>8.5</v>
      </c>
      <c r="BA288">
        <v>8.5</v>
      </c>
      <c r="BB288">
        <v>8.5</v>
      </c>
      <c r="BC288">
        <v>8.5</v>
      </c>
      <c r="BD288" t="s">
        <v>2422</v>
      </c>
      <c r="BE288">
        <v>-7.7828702999999999</v>
      </c>
      <c r="BF288">
        <v>110.3928966</v>
      </c>
      <c r="BG288">
        <v>3.6022178630756279E-3</v>
      </c>
      <c r="BH288">
        <v>128968.5</v>
      </c>
      <c r="BI288">
        <v>263344.5</v>
      </c>
      <c r="BJ288">
        <v>166651.77777777781</v>
      </c>
      <c r="BK288">
        <v>176691.5</v>
      </c>
      <c r="BL288">
        <v>150620.33333333331</v>
      </c>
      <c r="BM288">
        <v>166185.88888888891</v>
      </c>
      <c r="BN288">
        <v>202535.57142857139</v>
      </c>
      <c r="BO288">
        <v>218216</v>
      </c>
      <c r="BP288">
        <v>271678.66666666669</v>
      </c>
      <c r="BQ288">
        <v>190475.11111111109</v>
      </c>
      <c r="BR288">
        <v>185636.2</v>
      </c>
      <c r="BS288">
        <v>219669.57142857139</v>
      </c>
      <c r="BT288">
        <v>154462.1</v>
      </c>
      <c r="BU288">
        <v>161046.77777777781</v>
      </c>
      <c r="BV288">
        <v>139894.1</v>
      </c>
      <c r="BW288">
        <v>139087</v>
      </c>
      <c r="BX288">
        <v>110887.7777777778</v>
      </c>
      <c r="BY288">
        <v>163175.75</v>
      </c>
      <c r="BZ288">
        <v>222814.33333333331</v>
      </c>
      <c r="CA288">
        <v>169487.22222222219</v>
      </c>
      <c r="CB288">
        <f t="shared" si="36"/>
        <v>386861.6</v>
      </c>
      <c r="CC288">
        <f t="shared" si="37"/>
        <v>382800.6</v>
      </c>
      <c r="CD288">
        <f t="shared" si="38"/>
        <v>8.5</v>
      </c>
      <c r="CE288">
        <v>1</v>
      </c>
      <c r="CF288">
        <v>1</v>
      </c>
      <c r="CG288">
        <v>1</v>
      </c>
      <c r="CH288">
        <v>1</v>
      </c>
      <c r="CI288">
        <v>1</v>
      </c>
      <c r="CJ288">
        <v>1</v>
      </c>
      <c r="CK288">
        <v>0</v>
      </c>
      <c r="CL288">
        <f t="shared" si="39"/>
        <v>543000</v>
      </c>
      <c r="CM288">
        <f t="shared" si="40"/>
        <v>315267</v>
      </c>
      <c r="CN288">
        <f t="shared" si="41"/>
        <v>1.7223496274586303</v>
      </c>
      <c r="CO288">
        <f t="shared" si="42"/>
        <v>466830</v>
      </c>
      <c r="CP288">
        <f t="shared" si="43"/>
        <v>326781</v>
      </c>
      <c r="CQ288">
        <f t="shared" si="44"/>
        <v>1.4285714285714286</v>
      </c>
      <c r="CR288">
        <v>1</v>
      </c>
      <c r="CS288">
        <v>0</v>
      </c>
      <c r="CT288" t="s">
        <v>2519</v>
      </c>
      <c r="CU288">
        <v>0</v>
      </c>
      <c r="CV288">
        <v>1</v>
      </c>
      <c r="CW288">
        <v>0</v>
      </c>
      <c r="CX288">
        <v>0</v>
      </c>
      <c r="CY288">
        <v>0</v>
      </c>
    </row>
    <row r="289" spans="1:103" x14ac:dyDescent="0.25">
      <c r="A289" t="s">
        <v>218</v>
      </c>
      <c r="B289" t="s">
        <v>1278</v>
      </c>
      <c r="C289" t="s">
        <v>2350</v>
      </c>
      <c r="D289" t="s">
        <v>1328</v>
      </c>
      <c r="E289">
        <v>3</v>
      </c>
      <c r="F289">
        <v>341491</v>
      </c>
      <c r="H289">
        <v>288827</v>
      </c>
      <c r="I289">
        <v>264763</v>
      </c>
      <c r="J289">
        <v>264763</v>
      </c>
      <c r="K289">
        <v>275425</v>
      </c>
      <c r="L289">
        <v>284853</v>
      </c>
      <c r="M289">
        <v>355714</v>
      </c>
      <c r="N289">
        <v>466667</v>
      </c>
      <c r="O289">
        <v>264763</v>
      </c>
      <c r="P289">
        <v>400000</v>
      </c>
      <c r="R289">
        <v>264280</v>
      </c>
      <c r="S289">
        <v>264280</v>
      </c>
      <c r="T289">
        <v>264280</v>
      </c>
      <c r="Y289">
        <v>264280</v>
      </c>
      <c r="Z289">
        <v>261544</v>
      </c>
      <c r="AB289">
        <v>221210</v>
      </c>
      <c r="AC289">
        <v>202779</v>
      </c>
      <c r="AD289">
        <v>202779</v>
      </c>
      <c r="AE289">
        <v>210945</v>
      </c>
      <c r="AF289">
        <v>218166</v>
      </c>
      <c r="AG289">
        <v>272438</v>
      </c>
      <c r="AH289">
        <v>350000</v>
      </c>
      <c r="AI289">
        <v>202779</v>
      </c>
      <c r="AJ289">
        <v>300000</v>
      </c>
      <c r="AL289">
        <v>200001</v>
      </c>
      <c r="AM289">
        <v>200001</v>
      </c>
      <c r="AN289">
        <v>200001</v>
      </c>
      <c r="AS289">
        <v>200001</v>
      </c>
      <c r="AT289">
        <v>8.3000000000000007</v>
      </c>
      <c r="AV289">
        <v>8.3000000000000007</v>
      </c>
      <c r="AW289">
        <v>8.3000000000000007</v>
      </c>
      <c r="AX289">
        <v>8.3000000000000007</v>
      </c>
      <c r="AY289">
        <v>8.3000000000000007</v>
      </c>
      <c r="AZ289">
        <v>8.3000000000000007</v>
      </c>
      <c r="BA289">
        <v>8.3000000000000007</v>
      </c>
      <c r="BB289">
        <v>8.3000000000000007</v>
      </c>
      <c r="BC289">
        <v>8.3000000000000007</v>
      </c>
      <c r="BD289" t="s">
        <v>2422</v>
      </c>
      <c r="BE289">
        <v>-7.7811347</v>
      </c>
      <c r="BF289">
        <v>110.43521459999999</v>
      </c>
      <c r="BG289">
        <v>7.3815016884804917E-3</v>
      </c>
      <c r="BH289">
        <v>192685.5</v>
      </c>
      <c r="BJ289">
        <v>131481.20000000001</v>
      </c>
      <c r="BK289">
        <v>189387.875</v>
      </c>
      <c r="BL289">
        <v>226461</v>
      </c>
      <c r="BM289">
        <v>179806.8</v>
      </c>
      <c r="BN289">
        <v>161310.9</v>
      </c>
      <c r="BO289">
        <v>118248.75</v>
      </c>
      <c r="BP289">
        <v>239111.71428571429</v>
      </c>
      <c r="BQ289">
        <v>163181.70000000001</v>
      </c>
      <c r="BR289">
        <v>209661</v>
      </c>
      <c r="BT289">
        <v>133964.29999999999</v>
      </c>
      <c r="BU289">
        <v>189079</v>
      </c>
      <c r="BV289">
        <v>175841.8</v>
      </c>
      <c r="CA289">
        <v>164248.4</v>
      </c>
      <c r="CB289">
        <f t="shared" si="36"/>
        <v>238071.11111111112</v>
      </c>
      <c r="CC289">
        <f t="shared" si="37"/>
        <v>220000.8</v>
      </c>
      <c r="CD289">
        <f t="shared" si="38"/>
        <v>8.2999999999999989</v>
      </c>
      <c r="CE289">
        <v>1</v>
      </c>
      <c r="CF289">
        <v>1</v>
      </c>
      <c r="CG289">
        <v>1</v>
      </c>
      <c r="CH289">
        <v>1</v>
      </c>
      <c r="CI289">
        <v>1</v>
      </c>
      <c r="CJ289">
        <v>1</v>
      </c>
      <c r="CK289">
        <v>0</v>
      </c>
      <c r="CL289">
        <f t="shared" si="39"/>
        <v>350000</v>
      </c>
      <c r="CM289">
        <f t="shared" si="40"/>
        <v>202779</v>
      </c>
      <c r="CN289">
        <f t="shared" si="41"/>
        <v>1.7260169938701739</v>
      </c>
      <c r="CO289">
        <f t="shared" si="42"/>
        <v>300000</v>
      </c>
      <c r="CP289">
        <f t="shared" si="43"/>
        <v>200001</v>
      </c>
      <c r="CQ289">
        <f t="shared" si="44"/>
        <v>1.4999925000374998</v>
      </c>
      <c r="CR289">
        <v>1</v>
      </c>
      <c r="CS289">
        <v>0</v>
      </c>
      <c r="CT289" t="s">
        <v>2519</v>
      </c>
      <c r="CU289">
        <v>0</v>
      </c>
      <c r="CV289">
        <v>1</v>
      </c>
      <c r="CW289">
        <v>0</v>
      </c>
      <c r="CX289">
        <v>0</v>
      </c>
      <c r="CY289">
        <v>0</v>
      </c>
    </row>
    <row r="290" spans="1:103" x14ac:dyDescent="0.25">
      <c r="A290" t="s">
        <v>108</v>
      </c>
      <c r="B290" t="s">
        <v>1264</v>
      </c>
      <c r="C290" t="s">
        <v>2135</v>
      </c>
      <c r="D290" t="s">
        <v>1328</v>
      </c>
      <c r="E290">
        <v>0</v>
      </c>
      <c r="F290">
        <v>639867</v>
      </c>
      <c r="H290">
        <v>535867</v>
      </c>
      <c r="I290">
        <v>535867</v>
      </c>
      <c r="J290">
        <v>535867</v>
      </c>
      <c r="N290">
        <v>933200</v>
      </c>
      <c r="O290">
        <v>602533</v>
      </c>
      <c r="R290">
        <v>535867</v>
      </c>
      <c r="S290">
        <v>535867</v>
      </c>
      <c r="T290">
        <v>535867</v>
      </c>
      <c r="U290">
        <v>535867</v>
      </c>
      <c r="V290">
        <v>535867</v>
      </c>
      <c r="Y290">
        <v>535867</v>
      </c>
      <c r="Z290">
        <v>479900</v>
      </c>
      <c r="AB290">
        <v>401900</v>
      </c>
      <c r="AC290">
        <v>401900</v>
      </c>
      <c r="AD290">
        <v>401900</v>
      </c>
      <c r="AH290">
        <v>699900</v>
      </c>
      <c r="AI290">
        <v>451900</v>
      </c>
      <c r="AL290">
        <v>401900</v>
      </c>
      <c r="AM290">
        <v>401900</v>
      </c>
      <c r="AN290">
        <v>401900</v>
      </c>
      <c r="AO290">
        <v>401900</v>
      </c>
      <c r="AP290">
        <v>401900</v>
      </c>
      <c r="AS290">
        <v>401900</v>
      </c>
      <c r="AT290">
        <v>8.5</v>
      </c>
      <c r="AV290">
        <v>8.5</v>
      </c>
      <c r="AW290">
        <v>8.5</v>
      </c>
      <c r="AX290">
        <v>8.5</v>
      </c>
      <c r="AY290">
        <v>8.5</v>
      </c>
      <c r="AZ290">
        <v>8.5</v>
      </c>
      <c r="BB290">
        <v>8.5</v>
      </c>
      <c r="BC290">
        <v>8.5</v>
      </c>
      <c r="BD290" t="s">
        <v>2423</v>
      </c>
      <c r="BE290">
        <v>-7.7939854000000004</v>
      </c>
      <c r="BF290">
        <v>110.3640018</v>
      </c>
      <c r="BG290">
        <v>1.2006785018953119E-3</v>
      </c>
      <c r="BH290">
        <v>222527.875</v>
      </c>
      <c r="BJ290">
        <v>161979.9</v>
      </c>
      <c r="BK290">
        <v>172979.9</v>
      </c>
      <c r="BL290">
        <v>198899.9</v>
      </c>
      <c r="BP290">
        <v>274109.66666666669</v>
      </c>
      <c r="BQ290">
        <v>186607.66666666669</v>
      </c>
      <c r="BT290">
        <v>155979.9</v>
      </c>
      <c r="BU290">
        <v>160979.9</v>
      </c>
      <c r="BV290">
        <v>160200</v>
      </c>
      <c r="BW290">
        <v>165671.42857142861</v>
      </c>
      <c r="BX290">
        <v>155492.8571428571</v>
      </c>
      <c r="CA290">
        <v>173107.9</v>
      </c>
      <c r="CB290">
        <f t="shared" si="36"/>
        <v>472900</v>
      </c>
      <c r="CC290">
        <f t="shared" si="37"/>
        <v>401900</v>
      </c>
      <c r="CD290">
        <f t="shared" si="38"/>
        <v>8.5</v>
      </c>
      <c r="CE290">
        <v>1</v>
      </c>
      <c r="CF290">
        <v>1</v>
      </c>
      <c r="CG290">
        <v>1</v>
      </c>
      <c r="CH290">
        <v>0</v>
      </c>
      <c r="CI290">
        <v>1</v>
      </c>
      <c r="CJ290">
        <v>1</v>
      </c>
      <c r="CK290">
        <v>1</v>
      </c>
      <c r="CL290">
        <f t="shared" si="39"/>
        <v>699900</v>
      </c>
      <c r="CM290">
        <f t="shared" si="40"/>
        <v>401900</v>
      </c>
      <c r="CN290">
        <f t="shared" si="41"/>
        <v>1.7414779795969146</v>
      </c>
      <c r="CO290">
        <f t="shared" si="42"/>
        <v>401900</v>
      </c>
      <c r="CP290">
        <f t="shared" si="43"/>
        <v>401900</v>
      </c>
      <c r="CQ290">
        <f t="shared" si="44"/>
        <v>1</v>
      </c>
      <c r="CR290">
        <v>1</v>
      </c>
      <c r="CS290">
        <v>0</v>
      </c>
      <c r="CT290" t="s">
        <v>2520</v>
      </c>
      <c r="CU290">
        <v>0</v>
      </c>
      <c r="CV290">
        <v>0</v>
      </c>
      <c r="CW290">
        <v>1</v>
      </c>
      <c r="CX290">
        <v>0</v>
      </c>
      <c r="CY290">
        <v>0</v>
      </c>
    </row>
    <row r="291" spans="1:103" x14ac:dyDescent="0.25">
      <c r="A291" t="s">
        <v>788</v>
      </c>
      <c r="B291" t="s">
        <v>1263</v>
      </c>
      <c r="C291" t="s">
        <v>1751</v>
      </c>
      <c r="D291" t="s">
        <v>1328</v>
      </c>
      <c r="E291">
        <v>2.5</v>
      </c>
      <c r="F291">
        <v>467023</v>
      </c>
      <c r="G291">
        <v>467023</v>
      </c>
      <c r="H291">
        <v>467023</v>
      </c>
      <c r="I291">
        <v>311350</v>
      </c>
      <c r="J291">
        <v>311350</v>
      </c>
      <c r="K291">
        <v>311350</v>
      </c>
      <c r="L291">
        <v>311350</v>
      </c>
      <c r="M291">
        <v>467023</v>
      </c>
      <c r="N291">
        <v>544859</v>
      </c>
      <c r="O291">
        <v>467023</v>
      </c>
      <c r="P291">
        <v>465286</v>
      </c>
      <c r="Q291">
        <v>542836</v>
      </c>
      <c r="R291">
        <v>465286</v>
      </c>
      <c r="S291">
        <v>310194</v>
      </c>
      <c r="T291">
        <v>310194</v>
      </c>
      <c r="U291">
        <v>310194</v>
      </c>
      <c r="V291">
        <v>310194</v>
      </c>
      <c r="W291">
        <v>465286</v>
      </c>
      <c r="X291">
        <v>465286</v>
      </c>
      <c r="Y291">
        <v>465286</v>
      </c>
      <c r="Z291">
        <v>309999</v>
      </c>
      <c r="AA291">
        <v>309999</v>
      </c>
      <c r="AB291">
        <v>309999</v>
      </c>
      <c r="AC291">
        <v>206667</v>
      </c>
      <c r="AD291">
        <v>206667</v>
      </c>
      <c r="AE291">
        <v>206667</v>
      </c>
      <c r="AF291">
        <v>206667</v>
      </c>
      <c r="AG291">
        <v>309999</v>
      </c>
      <c r="AH291">
        <v>361664</v>
      </c>
      <c r="AI291">
        <v>309999</v>
      </c>
      <c r="AJ291">
        <v>299998</v>
      </c>
      <c r="AK291">
        <v>350000</v>
      </c>
      <c r="AL291">
        <v>299998</v>
      </c>
      <c r="AM291">
        <v>200001</v>
      </c>
      <c r="AN291">
        <v>200001</v>
      </c>
      <c r="AO291">
        <v>200001</v>
      </c>
      <c r="AP291">
        <v>200001</v>
      </c>
      <c r="AQ291">
        <v>299998</v>
      </c>
      <c r="AR291">
        <v>299998</v>
      </c>
      <c r="AS291">
        <v>299998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E291">
        <v>-7.5996480000000002</v>
      </c>
      <c r="BF291">
        <v>110.4246626</v>
      </c>
      <c r="BG291">
        <v>1.530498525318409E-2</v>
      </c>
      <c r="BH291">
        <v>349527.77777777781</v>
      </c>
      <c r="BI291">
        <v>449922.28571428568</v>
      </c>
      <c r="BJ291">
        <v>189288.5</v>
      </c>
      <c r="BK291">
        <v>102316.6</v>
      </c>
      <c r="BL291">
        <v>121781.7</v>
      </c>
      <c r="BM291">
        <v>128071.7</v>
      </c>
      <c r="BN291">
        <v>122487.11111111109</v>
      </c>
      <c r="BO291">
        <v>394900.25</v>
      </c>
      <c r="BP291">
        <v>444784</v>
      </c>
      <c r="BQ291">
        <v>106950.2222222222</v>
      </c>
      <c r="BR291">
        <v>336874.4</v>
      </c>
      <c r="BS291">
        <v>474889.83333333331</v>
      </c>
      <c r="BT291">
        <v>310181.09999999998</v>
      </c>
      <c r="BU291">
        <v>298181.3</v>
      </c>
      <c r="BV291">
        <v>304179.59999999998</v>
      </c>
      <c r="BW291">
        <v>102744.11111111109</v>
      </c>
      <c r="BX291">
        <v>102744.11111111109</v>
      </c>
      <c r="BY291">
        <v>282540.44444444438</v>
      </c>
      <c r="BZ291">
        <v>318948</v>
      </c>
      <c r="CA291">
        <v>100493.3</v>
      </c>
      <c r="CB291">
        <f t="shared" si="36"/>
        <v>273832.7</v>
      </c>
      <c r="CC291">
        <f t="shared" si="37"/>
        <v>264999.40000000002</v>
      </c>
      <c r="CD291">
        <f t="shared" si="38"/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f t="shared" si="39"/>
        <v>361664</v>
      </c>
      <c r="CM291">
        <f t="shared" si="40"/>
        <v>206667</v>
      </c>
      <c r="CN291">
        <f t="shared" si="41"/>
        <v>1.7499842742189125</v>
      </c>
      <c r="CO291">
        <f t="shared" si="42"/>
        <v>350000</v>
      </c>
      <c r="CP291">
        <f t="shared" si="43"/>
        <v>200001</v>
      </c>
      <c r="CQ291">
        <f t="shared" si="44"/>
        <v>1.7499912500437498</v>
      </c>
      <c r="CR291">
        <v>1</v>
      </c>
      <c r="CS291">
        <v>0</v>
      </c>
      <c r="CT291" t="s">
        <v>2519</v>
      </c>
      <c r="CU291">
        <v>0</v>
      </c>
      <c r="CV291">
        <v>1</v>
      </c>
      <c r="CW291">
        <v>0</v>
      </c>
      <c r="CX291">
        <v>0</v>
      </c>
      <c r="CY291">
        <v>0</v>
      </c>
    </row>
    <row r="292" spans="1:103" x14ac:dyDescent="0.25">
      <c r="A292" t="s">
        <v>1224</v>
      </c>
      <c r="B292" t="s">
        <v>1264</v>
      </c>
      <c r="C292" t="s">
        <v>1579</v>
      </c>
      <c r="D292" t="s">
        <v>1328</v>
      </c>
      <c r="E292">
        <v>3</v>
      </c>
      <c r="H292">
        <v>532000</v>
      </c>
      <c r="I292">
        <v>932000</v>
      </c>
      <c r="J292">
        <v>932000</v>
      </c>
      <c r="K292">
        <v>665333</v>
      </c>
      <c r="O292">
        <v>700000</v>
      </c>
      <c r="R292">
        <v>532000</v>
      </c>
      <c r="S292">
        <v>532000</v>
      </c>
      <c r="T292">
        <v>532000</v>
      </c>
      <c r="U292">
        <v>532000</v>
      </c>
      <c r="V292">
        <v>532000</v>
      </c>
      <c r="Y292">
        <v>532000</v>
      </c>
      <c r="AB292">
        <v>399000</v>
      </c>
      <c r="AC292">
        <v>699000</v>
      </c>
      <c r="AD292">
        <v>699000</v>
      </c>
      <c r="AE292">
        <v>499000</v>
      </c>
      <c r="AI292">
        <v>525000</v>
      </c>
      <c r="AL292">
        <v>399000</v>
      </c>
      <c r="AM292">
        <v>399000</v>
      </c>
      <c r="AN292">
        <v>399000</v>
      </c>
      <c r="AO292">
        <v>399000</v>
      </c>
      <c r="AP292">
        <v>399000</v>
      </c>
      <c r="AS292">
        <v>399000</v>
      </c>
      <c r="AV292">
        <v>8.5</v>
      </c>
      <c r="AW292">
        <v>8.5</v>
      </c>
      <c r="AX292">
        <v>8.5</v>
      </c>
      <c r="AY292">
        <v>8.5</v>
      </c>
      <c r="AZ292">
        <v>8.5</v>
      </c>
      <c r="BC292">
        <v>8.5</v>
      </c>
      <c r="BD292" t="s">
        <v>2422</v>
      </c>
      <c r="BE292">
        <v>-7.791398</v>
      </c>
      <c r="BF292">
        <v>110.3622708</v>
      </c>
      <c r="BG292">
        <v>8.0466706736002751E-4</v>
      </c>
      <c r="BJ292">
        <v>131045.3</v>
      </c>
      <c r="BK292">
        <v>440815.5</v>
      </c>
      <c r="BL292">
        <v>438977.22222222219</v>
      </c>
      <c r="BM292">
        <v>199745.875</v>
      </c>
      <c r="BQ292">
        <v>211259.28571428571</v>
      </c>
      <c r="BT292">
        <v>138476.9</v>
      </c>
      <c r="BU292">
        <v>141690</v>
      </c>
      <c r="BV292">
        <v>148908.29999999999</v>
      </c>
      <c r="BW292">
        <v>137015.1</v>
      </c>
      <c r="BX292">
        <v>161233.55555555559</v>
      </c>
      <c r="CA292">
        <v>133809.4</v>
      </c>
      <c r="CB292">
        <f t="shared" si="36"/>
        <v>564200</v>
      </c>
      <c r="CC292">
        <f t="shared" si="37"/>
        <v>399000</v>
      </c>
      <c r="CD292">
        <f t="shared" si="38"/>
        <v>8.5</v>
      </c>
      <c r="CE292">
        <v>1</v>
      </c>
      <c r="CF292">
        <v>1</v>
      </c>
      <c r="CG292">
        <v>1</v>
      </c>
      <c r="CH292">
        <v>1</v>
      </c>
      <c r="CI292">
        <v>1</v>
      </c>
      <c r="CJ292">
        <v>1</v>
      </c>
      <c r="CK292">
        <v>0</v>
      </c>
      <c r="CL292">
        <f t="shared" si="39"/>
        <v>699000</v>
      </c>
      <c r="CM292">
        <f t="shared" si="40"/>
        <v>399000</v>
      </c>
      <c r="CN292">
        <f t="shared" si="41"/>
        <v>1.7518796992481203</v>
      </c>
      <c r="CO292">
        <f t="shared" si="42"/>
        <v>399000</v>
      </c>
      <c r="CP292">
        <f t="shared" si="43"/>
        <v>399000</v>
      </c>
      <c r="CQ292">
        <f t="shared" si="44"/>
        <v>1</v>
      </c>
      <c r="CR292">
        <v>1</v>
      </c>
      <c r="CS292">
        <v>0</v>
      </c>
      <c r="CT292" t="s">
        <v>2520</v>
      </c>
      <c r="CU292">
        <v>0</v>
      </c>
      <c r="CV292">
        <v>0</v>
      </c>
      <c r="CW292">
        <v>1</v>
      </c>
      <c r="CX292">
        <v>0</v>
      </c>
      <c r="CY292">
        <v>0</v>
      </c>
    </row>
    <row r="293" spans="1:103" x14ac:dyDescent="0.25">
      <c r="A293" t="s">
        <v>297</v>
      </c>
      <c r="B293" t="s">
        <v>1269</v>
      </c>
      <c r="C293" t="s">
        <v>2050</v>
      </c>
      <c r="D293" t="s">
        <v>1328</v>
      </c>
      <c r="E293">
        <v>2</v>
      </c>
      <c r="F293">
        <v>282440</v>
      </c>
      <c r="G293">
        <v>438557</v>
      </c>
      <c r="H293">
        <v>281002</v>
      </c>
      <c r="I293">
        <v>251946</v>
      </c>
      <c r="J293">
        <v>227306</v>
      </c>
      <c r="K293">
        <v>221011</v>
      </c>
      <c r="L293">
        <v>228038</v>
      </c>
      <c r="M293">
        <v>340540</v>
      </c>
      <c r="N293">
        <v>356728</v>
      </c>
      <c r="O293">
        <v>280716</v>
      </c>
      <c r="P293">
        <v>450820</v>
      </c>
      <c r="R293">
        <v>275187</v>
      </c>
      <c r="S293">
        <v>275187</v>
      </c>
      <c r="T293">
        <v>261486</v>
      </c>
      <c r="U293">
        <v>261486</v>
      </c>
      <c r="V293">
        <v>261486</v>
      </c>
      <c r="W293">
        <v>261486</v>
      </c>
      <c r="Y293">
        <v>261486</v>
      </c>
      <c r="Z293">
        <v>177937</v>
      </c>
      <c r="AA293">
        <v>276291</v>
      </c>
      <c r="AB293">
        <v>177031</v>
      </c>
      <c r="AC293">
        <v>158726</v>
      </c>
      <c r="AD293">
        <v>177299</v>
      </c>
      <c r="AE293">
        <v>172389</v>
      </c>
      <c r="AF293">
        <v>177870</v>
      </c>
      <c r="AG293">
        <v>265621</v>
      </c>
      <c r="AH293">
        <v>278248</v>
      </c>
      <c r="AI293">
        <v>218958</v>
      </c>
      <c r="AJ293">
        <v>284017</v>
      </c>
      <c r="AL293">
        <v>173368</v>
      </c>
      <c r="AM293">
        <v>173368</v>
      </c>
      <c r="AN293">
        <v>203959</v>
      </c>
      <c r="AO293">
        <v>203959</v>
      </c>
      <c r="AP293">
        <v>203959</v>
      </c>
      <c r="AQ293">
        <v>203959</v>
      </c>
      <c r="AS293">
        <v>203959</v>
      </c>
      <c r="AT293">
        <v>9.1999999999999993</v>
      </c>
      <c r="AU293">
        <v>9.1999999999999993</v>
      </c>
      <c r="AV293">
        <v>9.1999999999999993</v>
      </c>
      <c r="AW293">
        <v>9.1999999999999993</v>
      </c>
      <c r="AX293">
        <v>9.1999999999999993</v>
      </c>
      <c r="AY293">
        <v>9.1</v>
      </c>
      <c r="AZ293">
        <v>9.1</v>
      </c>
      <c r="BA293">
        <v>9.1</v>
      </c>
      <c r="BB293">
        <v>9.1</v>
      </c>
      <c r="BC293">
        <v>9.1</v>
      </c>
      <c r="BE293">
        <v>-7.7244421000000001</v>
      </c>
      <c r="BF293">
        <v>110.3768285</v>
      </c>
      <c r="BG293">
        <v>1.3098652426322041E-2</v>
      </c>
      <c r="BH293">
        <v>217165.375</v>
      </c>
      <c r="BI293">
        <v>489865.8</v>
      </c>
      <c r="BJ293">
        <v>154375.625</v>
      </c>
      <c r="BK293">
        <v>151081.88888888891</v>
      </c>
      <c r="BL293">
        <v>176490.9</v>
      </c>
      <c r="BM293">
        <v>80816.555555555562</v>
      </c>
      <c r="BN293">
        <v>102962.125</v>
      </c>
      <c r="BO293">
        <v>206068</v>
      </c>
      <c r="BP293">
        <v>103266.1428571429</v>
      </c>
      <c r="BQ293">
        <v>109049.88888888891</v>
      </c>
      <c r="BR293">
        <v>118973</v>
      </c>
      <c r="BT293">
        <v>156304.20000000001</v>
      </c>
      <c r="BU293">
        <v>192476.44444444441</v>
      </c>
      <c r="BV293">
        <v>163266.1</v>
      </c>
      <c r="BW293">
        <v>163266.1</v>
      </c>
      <c r="BX293">
        <v>93347.777777777781</v>
      </c>
      <c r="BY293">
        <v>210789.9</v>
      </c>
      <c r="CA293">
        <v>160506.29999999999</v>
      </c>
      <c r="CB293">
        <f t="shared" si="36"/>
        <v>208037</v>
      </c>
      <c r="CC293">
        <f t="shared" si="37"/>
        <v>206318.5</v>
      </c>
      <c r="CD293">
        <f t="shared" si="38"/>
        <v>9.1499999999999986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f t="shared" si="39"/>
        <v>278248</v>
      </c>
      <c r="CM293">
        <f t="shared" si="40"/>
        <v>158726</v>
      </c>
      <c r="CN293">
        <f t="shared" si="41"/>
        <v>1.753008328818215</v>
      </c>
      <c r="CO293">
        <f t="shared" si="42"/>
        <v>284017</v>
      </c>
      <c r="CP293">
        <f t="shared" si="43"/>
        <v>173368</v>
      </c>
      <c r="CQ293">
        <f t="shared" si="44"/>
        <v>1.6382319689908171</v>
      </c>
      <c r="CR293">
        <v>1</v>
      </c>
      <c r="CS293">
        <v>0</v>
      </c>
      <c r="CT293" t="s">
        <v>2519</v>
      </c>
      <c r="CU293">
        <v>0</v>
      </c>
      <c r="CV293">
        <v>1</v>
      </c>
      <c r="CW293">
        <v>0</v>
      </c>
      <c r="CX293">
        <v>0</v>
      </c>
      <c r="CY293">
        <v>0</v>
      </c>
    </row>
    <row r="294" spans="1:103" x14ac:dyDescent="0.25">
      <c r="A294" t="s">
        <v>277</v>
      </c>
      <c r="B294" t="s">
        <v>1299</v>
      </c>
      <c r="C294" t="s">
        <v>2046</v>
      </c>
      <c r="D294" t="s">
        <v>1328</v>
      </c>
      <c r="E294">
        <v>2</v>
      </c>
      <c r="F294">
        <v>247818</v>
      </c>
      <c r="G294">
        <v>354514</v>
      </c>
      <c r="H294">
        <v>216816</v>
      </c>
      <c r="I294">
        <v>241287</v>
      </c>
      <c r="J294">
        <v>307106</v>
      </c>
      <c r="K294">
        <v>215042</v>
      </c>
      <c r="L294">
        <v>179771</v>
      </c>
      <c r="M294">
        <v>289308</v>
      </c>
      <c r="N294">
        <v>271556</v>
      </c>
      <c r="O294">
        <v>193784</v>
      </c>
      <c r="P294">
        <v>241998</v>
      </c>
      <c r="Q294">
        <v>263142</v>
      </c>
      <c r="R294">
        <v>202342</v>
      </c>
      <c r="S294">
        <v>202342</v>
      </c>
      <c r="T294">
        <v>192269</v>
      </c>
      <c r="U294">
        <v>192269</v>
      </c>
      <c r="V294">
        <v>207264</v>
      </c>
      <c r="W294">
        <v>242187</v>
      </c>
      <c r="X294">
        <v>264845</v>
      </c>
      <c r="Y294">
        <v>240335</v>
      </c>
      <c r="Z294">
        <v>156125</v>
      </c>
      <c r="AA294">
        <v>223344</v>
      </c>
      <c r="AB294">
        <v>136594</v>
      </c>
      <c r="AC294">
        <v>152011</v>
      </c>
      <c r="AD294">
        <v>239543</v>
      </c>
      <c r="AE294">
        <v>167733</v>
      </c>
      <c r="AF294">
        <v>140221</v>
      </c>
      <c r="AG294">
        <v>225660</v>
      </c>
      <c r="AH294">
        <v>211814</v>
      </c>
      <c r="AI294">
        <v>151152</v>
      </c>
      <c r="AJ294">
        <v>152459</v>
      </c>
      <c r="AK294">
        <v>165779</v>
      </c>
      <c r="AL294">
        <v>127475</v>
      </c>
      <c r="AM294">
        <v>127475</v>
      </c>
      <c r="AN294">
        <v>149970</v>
      </c>
      <c r="AO294">
        <v>149970</v>
      </c>
      <c r="AP294">
        <v>161666</v>
      </c>
      <c r="AQ294">
        <v>188906</v>
      </c>
      <c r="AR294">
        <v>206579</v>
      </c>
      <c r="AS294">
        <v>187461</v>
      </c>
      <c r="AT294">
        <v>8.3000000000000007</v>
      </c>
      <c r="AU294">
        <v>8.1999999999999993</v>
      </c>
      <c r="AV294">
        <v>8.1999999999999993</v>
      </c>
      <c r="AW294">
        <v>8.1999999999999993</v>
      </c>
      <c r="AX294">
        <v>8.1999999999999993</v>
      </c>
      <c r="AY294">
        <v>8.1999999999999993</v>
      </c>
      <c r="AZ294">
        <v>8.1999999999999993</v>
      </c>
      <c r="BA294">
        <v>8.1999999999999993</v>
      </c>
      <c r="BB294">
        <v>8.1999999999999993</v>
      </c>
      <c r="BC294">
        <v>8.1999999999999993</v>
      </c>
      <c r="BD294" t="s">
        <v>2410</v>
      </c>
      <c r="BE294">
        <v>-7.8177583000000004</v>
      </c>
      <c r="BF294">
        <v>110.3683217</v>
      </c>
      <c r="BG294">
        <v>2.147821732031176E-3</v>
      </c>
      <c r="BH294">
        <v>158678.125</v>
      </c>
      <c r="BI294">
        <v>106218.6666666667</v>
      </c>
      <c r="BJ294">
        <v>148736</v>
      </c>
      <c r="BK294">
        <v>130885.3</v>
      </c>
      <c r="BL294">
        <v>98277.7</v>
      </c>
      <c r="BM294">
        <v>125106.3</v>
      </c>
      <c r="BN294">
        <v>177673.3</v>
      </c>
      <c r="BO294">
        <v>140455.44444444441</v>
      </c>
      <c r="BP294">
        <v>529395.33333333337</v>
      </c>
      <c r="BQ294">
        <v>125876.3</v>
      </c>
      <c r="BR294">
        <v>155325.4</v>
      </c>
      <c r="BS294">
        <v>140013</v>
      </c>
      <c r="BT294">
        <v>159230.9</v>
      </c>
      <c r="BU294">
        <v>150580.79999999999</v>
      </c>
      <c r="BV294">
        <v>137060</v>
      </c>
      <c r="BW294">
        <v>131060</v>
      </c>
      <c r="BX294">
        <v>133558.88888888891</v>
      </c>
      <c r="BY294">
        <v>134904.33333333331</v>
      </c>
      <c r="BZ294">
        <v>139527</v>
      </c>
      <c r="CA294">
        <v>113635</v>
      </c>
      <c r="CB294">
        <f t="shared" si="36"/>
        <v>180419.7</v>
      </c>
      <c r="CC294">
        <f t="shared" si="37"/>
        <v>161774</v>
      </c>
      <c r="CD294">
        <f t="shared" si="38"/>
        <v>8.2100000000000009</v>
      </c>
      <c r="CE294">
        <v>1</v>
      </c>
      <c r="CF294">
        <v>0</v>
      </c>
      <c r="CG294">
        <v>0</v>
      </c>
      <c r="CH294">
        <v>0</v>
      </c>
      <c r="CI294">
        <v>1</v>
      </c>
      <c r="CJ294">
        <v>1</v>
      </c>
      <c r="CK294">
        <v>0</v>
      </c>
      <c r="CL294">
        <f t="shared" si="39"/>
        <v>239543</v>
      </c>
      <c r="CM294">
        <f t="shared" si="40"/>
        <v>136594</v>
      </c>
      <c r="CN294">
        <f t="shared" si="41"/>
        <v>1.7536861062711393</v>
      </c>
      <c r="CO294">
        <f t="shared" si="42"/>
        <v>206579</v>
      </c>
      <c r="CP294">
        <f t="shared" si="43"/>
        <v>127475</v>
      </c>
      <c r="CQ294">
        <f t="shared" si="44"/>
        <v>1.6205452049421456</v>
      </c>
      <c r="CR294">
        <v>1</v>
      </c>
      <c r="CS294">
        <v>0</v>
      </c>
      <c r="CT294" t="s">
        <v>2520</v>
      </c>
      <c r="CU294">
        <v>0</v>
      </c>
      <c r="CV294">
        <v>0</v>
      </c>
      <c r="CW294">
        <v>1</v>
      </c>
      <c r="CX294">
        <v>0</v>
      </c>
      <c r="CY294">
        <v>0</v>
      </c>
    </row>
    <row r="295" spans="1:103" x14ac:dyDescent="0.25">
      <c r="A295" t="s">
        <v>501</v>
      </c>
      <c r="B295" t="s">
        <v>1278</v>
      </c>
      <c r="C295" t="s">
        <v>1840</v>
      </c>
      <c r="D295" t="s">
        <v>1328</v>
      </c>
      <c r="E295">
        <v>1</v>
      </c>
      <c r="F295">
        <v>500000</v>
      </c>
      <c r="H295">
        <v>500000</v>
      </c>
      <c r="I295">
        <v>500000</v>
      </c>
      <c r="J295">
        <v>475000</v>
      </c>
      <c r="K295">
        <v>375000</v>
      </c>
      <c r="L295">
        <v>375000</v>
      </c>
      <c r="M295">
        <v>500000</v>
      </c>
      <c r="N295">
        <v>500000</v>
      </c>
      <c r="O295">
        <v>500000</v>
      </c>
      <c r="P295">
        <v>375000</v>
      </c>
      <c r="R295">
        <v>375000</v>
      </c>
      <c r="S295">
        <v>375000</v>
      </c>
      <c r="T295">
        <v>375000</v>
      </c>
      <c r="U295">
        <v>375000</v>
      </c>
      <c r="V295">
        <v>375000</v>
      </c>
      <c r="W295">
        <v>375000</v>
      </c>
      <c r="X295">
        <v>375000</v>
      </c>
      <c r="Y295">
        <v>375000</v>
      </c>
      <c r="Z295">
        <v>375000</v>
      </c>
      <c r="AB295">
        <v>375000</v>
      </c>
      <c r="AC295">
        <v>375000</v>
      </c>
      <c r="AD295">
        <v>270750</v>
      </c>
      <c r="AE295">
        <v>213750</v>
      </c>
      <c r="AF295">
        <v>213750</v>
      </c>
      <c r="AG295">
        <v>375000</v>
      </c>
      <c r="AH295">
        <v>375000</v>
      </c>
      <c r="AI295">
        <v>375000</v>
      </c>
      <c r="AJ295">
        <v>206250</v>
      </c>
      <c r="AL295">
        <v>206250</v>
      </c>
      <c r="AM295">
        <v>206250</v>
      </c>
      <c r="AN295">
        <v>206250</v>
      </c>
      <c r="AO295">
        <v>206250</v>
      </c>
      <c r="AP295">
        <v>206250</v>
      </c>
      <c r="AQ295">
        <v>206250</v>
      </c>
      <c r="AR295">
        <v>206250</v>
      </c>
      <c r="AS295">
        <v>206250</v>
      </c>
      <c r="AT295">
        <v>8.1999999999999993</v>
      </c>
      <c r="AV295">
        <v>8.1999999999999993</v>
      </c>
      <c r="AW295">
        <v>8.1999999999999993</v>
      </c>
      <c r="AX295">
        <v>8.1999999999999993</v>
      </c>
      <c r="AY295">
        <v>8.1999999999999993</v>
      </c>
      <c r="AZ295">
        <v>8.1999999999999993</v>
      </c>
      <c r="BA295">
        <v>8.1999999999999993</v>
      </c>
      <c r="BB295">
        <v>8.1999999999999993</v>
      </c>
      <c r="BC295">
        <v>8.1999999999999993</v>
      </c>
      <c r="BD295" t="s">
        <v>2442</v>
      </c>
      <c r="BE295">
        <v>-7.7802327</v>
      </c>
      <c r="BF295">
        <v>110.4086375</v>
      </c>
      <c r="BG295">
        <v>3.5643977001052519E-3</v>
      </c>
      <c r="BH295">
        <v>687741.8</v>
      </c>
      <c r="BJ295">
        <v>260933.5</v>
      </c>
      <c r="BK295">
        <v>263377</v>
      </c>
      <c r="BL295">
        <v>186656.2</v>
      </c>
      <c r="BM295">
        <v>55012.111111111109</v>
      </c>
      <c r="BN295">
        <v>53838</v>
      </c>
      <c r="BO295">
        <v>147118.1428571429</v>
      </c>
      <c r="BP295">
        <v>171468.83333333331</v>
      </c>
      <c r="BQ295">
        <v>394163.75</v>
      </c>
      <c r="BR295">
        <v>451839.33333333331</v>
      </c>
      <c r="BT295">
        <v>178476.55555555559</v>
      </c>
      <c r="BU295">
        <v>165278.9</v>
      </c>
      <c r="BV295">
        <v>185278.9</v>
      </c>
      <c r="BW295">
        <v>219786.11111111109</v>
      </c>
      <c r="BX295">
        <v>284844</v>
      </c>
      <c r="BY295">
        <v>263721.33333333331</v>
      </c>
      <c r="BZ295">
        <v>114279.625</v>
      </c>
      <c r="CA295">
        <v>240691.88888888891</v>
      </c>
      <c r="CB295">
        <f t="shared" si="36"/>
        <v>327583.33333333331</v>
      </c>
      <c r="CC295">
        <f t="shared" si="37"/>
        <v>206250</v>
      </c>
      <c r="CD295">
        <f t="shared" si="38"/>
        <v>8.2000000000000011</v>
      </c>
      <c r="CE295">
        <v>0</v>
      </c>
      <c r="CF295">
        <v>0</v>
      </c>
      <c r="CG295">
        <v>1</v>
      </c>
      <c r="CH295">
        <v>0</v>
      </c>
      <c r="CI295">
        <v>1</v>
      </c>
      <c r="CJ295">
        <v>1</v>
      </c>
      <c r="CK295">
        <v>0</v>
      </c>
      <c r="CL295">
        <f t="shared" si="39"/>
        <v>375000</v>
      </c>
      <c r="CM295">
        <f t="shared" si="40"/>
        <v>213750</v>
      </c>
      <c r="CN295">
        <f t="shared" si="41"/>
        <v>1.7543859649122806</v>
      </c>
      <c r="CO295">
        <f t="shared" si="42"/>
        <v>206250</v>
      </c>
      <c r="CP295">
        <f t="shared" si="43"/>
        <v>206250</v>
      </c>
      <c r="CQ295">
        <f t="shared" si="44"/>
        <v>1</v>
      </c>
      <c r="CR295">
        <v>1</v>
      </c>
      <c r="CS295">
        <v>0</v>
      </c>
      <c r="CT295" t="s">
        <v>2519</v>
      </c>
      <c r="CU295">
        <v>0</v>
      </c>
      <c r="CV295">
        <v>1</v>
      </c>
      <c r="CW295">
        <v>0</v>
      </c>
      <c r="CX295">
        <v>0</v>
      </c>
      <c r="CY295">
        <v>0</v>
      </c>
    </row>
    <row r="296" spans="1:103" x14ac:dyDescent="0.25">
      <c r="A296" t="s">
        <v>386</v>
      </c>
      <c r="B296" t="s">
        <v>1277</v>
      </c>
      <c r="C296" t="s">
        <v>1712</v>
      </c>
      <c r="D296" t="s">
        <v>1328</v>
      </c>
      <c r="E296">
        <v>2</v>
      </c>
      <c r="F296">
        <v>174171</v>
      </c>
      <c r="H296">
        <v>207737</v>
      </c>
      <c r="I296">
        <v>197845</v>
      </c>
      <c r="J296">
        <v>231938</v>
      </c>
      <c r="K296">
        <v>225595</v>
      </c>
      <c r="L296">
        <v>197394</v>
      </c>
      <c r="M296">
        <v>197394</v>
      </c>
      <c r="N296">
        <v>246958</v>
      </c>
      <c r="O296">
        <v>197394</v>
      </c>
      <c r="P296">
        <v>197845</v>
      </c>
      <c r="Q296">
        <v>217629</v>
      </c>
      <c r="R296">
        <v>197845</v>
      </c>
      <c r="S296">
        <v>197845</v>
      </c>
      <c r="T296">
        <v>187995</v>
      </c>
      <c r="U296">
        <v>187995</v>
      </c>
      <c r="V296">
        <v>202887</v>
      </c>
      <c r="W296">
        <v>234831</v>
      </c>
      <c r="X296">
        <v>238351</v>
      </c>
      <c r="Y296">
        <v>242998</v>
      </c>
      <c r="Z296">
        <v>109728</v>
      </c>
      <c r="AB296">
        <v>130874</v>
      </c>
      <c r="AC296">
        <v>124642</v>
      </c>
      <c r="AD296">
        <v>180912</v>
      </c>
      <c r="AE296">
        <v>175964</v>
      </c>
      <c r="AF296">
        <v>153967</v>
      </c>
      <c r="AG296">
        <v>153967</v>
      </c>
      <c r="AH296">
        <v>192627</v>
      </c>
      <c r="AI296">
        <v>153967</v>
      </c>
      <c r="AJ296">
        <v>124642</v>
      </c>
      <c r="AK296">
        <v>137106</v>
      </c>
      <c r="AL296">
        <v>124642</v>
      </c>
      <c r="AM296">
        <v>124642</v>
      </c>
      <c r="AN296">
        <v>146636</v>
      </c>
      <c r="AO296">
        <v>146636</v>
      </c>
      <c r="AP296">
        <v>158252</v>
      </c>
      <c r="AQ296">
        <v>183168</v>
      </c>
      <c r="AR296">
        <v>185914</v>
      </c>
      <c r="AS296">
        <v>189538</v>
      </c>
      <c r="AT296">
        <v>8.1999999999999993</v>
      </c>
      <c r="AU296">
        <v>8.1999999999999993</v>
      </c>
      <c r="AV296">
        <v>8.1999999999999993</v>
      </c>
      <c r="AW296">
        <v>8.1999999999999993</v>
      </c>
      <c r="AX296">
        <v>8.1999999999999993</v>
      </c>
      <c r="AY296">
        <v>8.1999999999999993</v>
      </c>
      <c r="AZ296">
        <v>8.1999999999999993</v>
      </c>
      <c r="BA296">
        <v>8.1999999999999993</v>
      </c>
      <c r="BB296">
        <v>8.1999999999999993</v>
      </c>
      <c r="BC296">
        <v>8.1999999999999993</v>
      </c>
      <c r="BD296" t="s">
        <v>2437</v>
      </c>
      <c r="BE296">
        <v>-7.8218221999999997</v>
      </c>
      <c r="BF296">
        <v>110.3676621</v>
      </c>
      <c r="BG296">
        <v>1.6182375379171861E-3</v>
      </c>
      <c r="BH296">
        <v>178764.22222222219</v>
      </c>
      <c r="BJ296">
        <v>257891.44444444441</v>
      </c>
      <c r="BK296">
        <v>191253.55555555559</v>
      </c>
      <c r="BL296">
        <v>164592.66666666669</v>
      </c>
      <c r="BM296">
        <v>190970.11111111109</v>
      </c>
      <c r="BN296">
        <v>199216.4</v>
      </c>
      <c r="BO296">
        <v>177495.77777777781</v>
      </c>
      <c r="BP296">
        <v>204854.28571428571</v>
      </c>
      <c r="BQ296">
        <v>224677.2</v>
      </c>
      <c r="BR296">
        <v>230262.9</v>
      </c>
      <c r="BS296">
        <v>587875.14285714284</v>
      </c>
      <c r="BT296">
        <v>246809.88888888891</v>
      </c>
      <c r="BU296">
        <v>172317.77777777781</v>
      </c>
      <c r="BV296">
        <v>175143.7</v>
      </c>
      <c r="BW296">
        <v>190897</v>
      </c>
      <c r="BX296">
        <v>1247421.777777778</v>
      </c>
      <c r="BY296">
        <v>151767.29999999999</v>
      </c>
      <c r="BZ296">
        <v>116692.1428571429</v>
      </c>
      <c r="CA296">
        <v>130711.5</v>
      </c>
      <c r="CB296">
        <f t="shared" si="36"/>
        <v>152960.88888888888</v>
      </c>
      <c r="CC296">
        <f t="shared" si="37"/>
        <v>152117.6</v>
      </c>
      <c r="CD296">
        <f t="shared" si="38"/>
        <v>8.2000000000000011</v>
      </c>
      <c r="CE296">
        <v>1</v>
      </c>
      <c r="CF296">
        <v>0</v>
      </c>
      <c r="CG296">
        <v>1</v>
      </c>
      <c r="CH296">
        <v>0</v>
      </c>
      <c r="CI296">
        <v>1</v>
      </c>
      <c r="CJ296">
        <v>0</v>
      </c>
      <c r="CK296">
        <v>0</v>
      </c>
      <c r="CL296">
        <f t="shared" si="39"/>
        <v>192627</v>
      </c>
      <c r="CM296">
        <f t="shared" si="40"/>
        <v>109728</v>
      </c>
      <c r="CN296">
        <f t="shared" si="41"/>
        <v>1.7554954068241471</v>
      </c>
      <c r="CO296">
        <f t="shared" si="42"/>
        <v>189538</v>
      </c>
      <c r="CP296">
        <f t="shared" si="43"/>
        <v>124642</v>
      </c>
      <c r="CQ296">
        <f t="shared" si="44"/>
        <v>1.5206591678567416</v>
      </c>
      <c r="CR296">
        <v>1</v>
      </c>
      <c r="CS296">
        <v>0</v>
      </c>
      <c r="CT296" t="s">
        <v>2520</v>
      </c>
      <c r="CU296">
        <v>0</v>
      </c>
      <c r="CV296">
        <v>0</v>
      </c>
      <c r="CW296">
        <v>1</v>
      </c>
      <c r="CX296">
        <v>0</v>
      </c>
      <c r="CY296">
        <v>0</v>
      </c>
    </row>
    <row r="297" spans="1:103" x14ac:dyDescent="0.25">
      <c r="A297" t="s">
        <v>1081</v>
      </c>
      <c r="B297" t="s">
        <v>1290</v>
      </c>
      <c r="C297" t="s">
        <v>2323</v>
      </c>
      <c r="D297" t="s">
        <v>1328</v>
      </c>
      <c r="E297">
        <v>4</v>
      </c>
      <c r="G297">
        <v>1184000</v>
      </c>
      <c r="H297">
        <v>1050667</v>
      </c>
      <c r="I297">
        <v>1050667</v>
      </c>
      <c r="J297">
        <v>1184000</v>
      </c>
      <c r="K297">
        <v>1184000</v>
      </c>
      <c r="M297">
        <v>1850667</v>
      </c>
      <c r="N297">
        <v>1717333</v>
      </c>
      <c r="O297">
        <v>1450667</v>
      </c>
      <c r="P297">
        <v>1050667</v>
      </c>
      <c r="Q297">
        <v>1050667</v>
      </c>
      <c r="R297">
        <v>1050667</v>
      </c>
      <c r="S297">
        <v>1050667</v>
      </c>
      <c r="T297">
        <v>1050667</v>
      </c>
      <c r="U297">
        <v>1050667</v>
      </c>
      <c r="V297">
        <v>1050667</v>
      </c>
      <c r="W297">
        <v>1050667</v>
      </c>
      <c r="X297">
        <v>1717333</v>
      </c>
      <c r="Y297">
        <v>1050667</v>
      </c>
      <c r="AA297">
        <v>888000</v>
      </c>
      <c r="AB297">
        <v>788000</v>
      </c>
      <c r="AC297">
        <v>788000</v>
      </c>
      <c r="AD297">
        <v>888000</v>
      </c>
      <c r="AE297">
        <v>888000</v>
      </c>
      <c r="AG297">
        <v>1388000</v>
      </c>
      <c r="AH297">
        <v>1288000</v>
      </c>
      <c r="AI297">
        <v>1088000</v>
      </c>
      <c r="AJ297">
        <v>788000</v>
      </c>
      <c r="AK297">
        <v>788000</v>
      </c>
      <c r="AL297">
        <v>788000</v>
      </c>
      <c r="AM297">
        <v>788000</v>
      </c>
      <c r="AN297">
        <v>788000</v>
      </c>
      <c r="AO297">
        <v>788000</v>
      </c>
      <c r="AP297">
        <v>788000</v>
      </c>
      <c r="AQ297">
        <v>788000</v>
      </c>
      <c r="AR297">
        <v>1288000</v>
      </c>
      <c r="AS297">
        <v>788000</v>
      </c>
      <c r="AT297">
        <v>8.6999999999999993</v>
      </c>
      <c r="AU297">
        <v>8.6999999999999993</v>
      </c>
      <c r="AV297">
        <v>8.6999999999999993</v>
      </c>
      <c r="AW297">
        <v>8.6999999999999993</v>
      </c>
      <c r="AX297">
        <v>8.6999999999999993</v>
      </c>
      <c r="AY297">
        <v>8.6999999999999993</v>
      </c>
      <c r="AZ297">
        <v>8.6999999999999993</v>
      </c>
      <c r="BA297">
        <v>8.6999999999999993</v>
      </c>
      <c r="BB297">
        <v>8.6999999999999993</v>
      </c>
      <c r="BC297">
        <v>8.6999999999999993</v>
      </c>
      <c r="BD297" t="s">
        <v>2405</v>
      </c>
      <c r="BE297">
        <v>-7.7744932000000002</v>
      </c>
      <c r="BF297">
        <v>110.3891368</v>
      </c>
      <c r="BG297">
        <v>4.6102964307911751E-3</v>
      </c>
      <c r="BI297">
        <v>288431.75</v>
      </c>
      <c r="BJ297">
        <v>480272.33333333331</v>
      </c>
      <c r="BK297">
        <v>501312.55555555562</v>
      </c>
      <c r="BL297">
        <v>605131.30000000005</v>
      </c>
      <c r="BM297">
        <v>592151.30000000005</v>
      </c>
      <c r="BO297">
        <v>962647.4444444445</v>
      </c>
      <c r="BP297">
        <v>640200.19999999995</v>
      </c>
      <c r="BQ297">
        <v>780700.11111111112</v>
      </c>
      <c r="BR297">
        <v>438182</v>
      </c>
      <c r="BS297">
        <v>418283</v>
      </c>
      <c r="BT297">
        <v>486906.4</v>
      </c>
      <c r="BU297">
        <v>649991.80000000005</v>
      </c>
      <c r="BV297">
        <v>651214</v>
      </c>
      <c r="BW297">
        <v>495256.6</v>
      </c>
      <c r="BX297">
        <v>482304.2</v>
      </c>
      <c r="BY297">
        <v>435186.22222222219</v>
      </c>
      <c r="BZ297">
        <v>915743.5</v>
      </c>
      <c r="CA297">
        <v>496910.875</v>
      </c>
      <c r="CB297">
        <f t="shared" si="36"/>
        <v>1000500</v>
      </c>
      <c r="CC297">
        <f t="shared" si="37"/>
        <v>838000</v>
      </c>
      <c r="CD297">
        <f t="shared" si="38"/>
        <v>8.7000000000000011</v>
      </c>
      <c r="CE297">
        <v>1</v>
      </c>
      <c r="CF297">
        <v>1</v>
      </c>
      <c r="CG297">
        <v>1</v>
      </c>
      <c r="CH297">
        <v>1</v>
      </c>
      <c r="CI297">
        <v>1</v>
      </c>
      <c r="CJ297">
        <v>1</v>
      </c>
      <c r="CK297">
        <v>1</v>
      </c>
      <c r="CL297">
        <f t="shared" si="39"/>
        <v>1388000</v>
      </c>
      <c r="CM297">
        <f t="shared" si="40"/>
        <v>788000</v>
      </c>
      <c r="CN297">
        <f t="shared" si="41"/>
        <v>1.7614213197969544</v>
      </c>
      <c r="CO297">
        <f t="shared" si="42"/>
        <v>1288000</v>
      </c>
      <c r="CP297">
        <f t="shared" si="43"/>
        <v>788000</v>
      </c>
      <c r="CQ297">
        <f t="shared" si="44"/>
        <v>1.6345177664974619</v>
      </c>
      <c r="CR297">
        <v>1</v>
      </c>
      <c r="CS297">
        <v>0</v>
      </c>
      <c r="CT297" t="s">
        <v>2519</v>
      </c>
      <c r="CU297">
        <v>0</v>
      </c>
      <c r="CV297">
        <v>1</v>
      </c>
      <c r="CW297">
        <v>0</v>
      </c>
      <c r="CX297">
        <v>0</v>
      </c>
      <c r="CY297">
        <v>0</v>
      </c>
    </row>
    <row r="298" spans="1:103" x14ac:dyDescent="0.25">
      <c r="A298" t="s">
        <v>1119</v>
      </c>
      <c r="B298" t="s">
        <v>1262</v>
      </c>
      <c r="C298" t="s">
        <v>2023</v>
      </c>
      <c r="D298" t="s">
        <v>1328</v>
      </c>
      <c r="E298">
        <v>2</v>
      </c>
      <c r="H298">
        <v>382169</v>
      </c>
      <c r="I298">
        <v>390105</v>
      </c>
      <c r="K298">
        <v>226625</v>
      </c>
      <c r="L298">
        <v>399875</v>
      </c>
      <c r="O298">
        <v>278690</v>
      </c>
      <c r="P298">
        <v>244676</v>
      </c>
      <c r="R298">
        <v>227491</v>
      </c>
      <c r="S298">
        <v>187675</v>
      </c>
      <c r="T298">
        <v>242031</v>
      </c>
      <c r="U298">
        <v>214467</v>
      </c>
      <c r="V298">
        <v>230702</v>
      </c>
      <c r="W298">
        <v>598670</v>
      </c>
      <c r="Y298">
        <v>304999</v>
      </c>
      <c r="AB298">
        <v>298092</v>
      </c>
      <c r="AC298">
        <v>304282</v>
      </c>
      <c r="AE298">
        <v>176768</v>
      </c>
      <c r="AF298">
        <v>311903</v>
      </c>
      <c r="AI298">
        <v>217378</v>
      </c>
      <c r="AJ298">
        <v>190847</v>
      </c>
      <c r="AL298">
        <v>177443</v>
      </c>
      <c r="AM298">
        <v>146387</v>
      </c>
      <c r="AN298">
        <v>188784</v>
      </c>
      <c r="AO298">
        <v>167284</v>
      </c>
      <c r="AP298">
        <v>179948</v>
      </c>
      <c r="AQ298">
        <v>466963</v>
      </c>
      <c r="AS298">
        <v>237899</v>
      </c>
      <c r="AT298">
        <v>8.8000000000000007</v>
      </c>
      <c r="AV298">
        <v>8.8000000000000007</v>
      </c>
      <c r="AW298">
        <v>8.8000000000000007</v>
      </c>
      <c r="AX298">
        <v>8.8000000000000007</v>
      </c>
      <c r="AY298">
        <v>8.8000000000000007</v>
      </c>
      <c r="AZ298">
        <v>8.8000000000000007</v>
      </c>
      <c r="BA298">
        <v>8.8000000000000007</v>
      </c>
      <c r="BC298">
        <v>8.8000000000000007</v>
      </c>
      <c r="BD298" t="s">
        <v>2410</v>
      </c>
      <c r="BE298">
        <v>-7.7953897000000003</v>
      </c>
      <c r="BF298">
        <v>110.3864655</v>
      </c>
      <c r="BG298">
        <v>5.8810658171670029E-3</v>
      </c>
      <c r="BJ298">
        <v>150194.22222222219</v>
      </c>
      <c r="BK298">
        <v>121557.9</v>
      </c>
      <c r="BM298">
        <v>244043.28571428571</v>
      </c>
      <c r="BN298">
        <v>166831.22222222219</v>
      </c>
      <c r="BQ298">
        <v>158470</v>
      </c>
      <c r="BR298">
        <v>166825.66666666669</v>
      </c>
      <c r="BT298">
        <v>122784.375</v>
      </c>
      <c r="BU298">
        <v>177863.3</v>
      </c>
      <c r="BV298">
        <v>126058.5</v>
      </c>
      <c r="BW298">
        <v>147020.79999999999</v>
      </c>
      <c r="BX298">
        <v>162425.70000000001</v>
      </c>
      <c r="BY298">
        <v>201515.44444444441</v>
      </c>
      <c r="CA298">
        <v>119942.7</v>
      </c>
      <c r="CB298">
        <f t="shared" si="36"/>
        <v>261684.6</v>
      </c>
      <c r="CC298">
        <f t="shared" si="37"/>
        <v>219444.375</v>
      </c>
      <c r="CD298">
        <f t="shared" si="38"/>
        <v>8.7999999999999989</v>
      </c>
      <c r="CE298">
        <v>1</v>
      </c>
      <c r="CF298">
        <v>0</v>
      </c>
      <c r="CG298">
        <v>0</v>
      </c>
      <c r="CH298">
        <v>0</v>
      </c>
      <c r="CI298">
        <v>1</v>
      </c>
      <c r="CJ298">
        <v>1</v>
      </c>
      <c r="CK298">
        <v>0</v>
      </c>
      <c r="CL298">
        <f t="shared" si="39"/>
        <v>311903</v>
      </c>
      <c r="CM298">
        <f t="shared" si="40"/>
        <v>176768</v>
      </c>
      <c r="CN298">
        <f t="shared" si="41"/>
        <v>1.7644766020999276</v>
      </c>
      <c r="CO298">
        <f t="shared" si="42"/>
        <v>466963</v>
      </c>
      <c r="CP298">
        <f t="shared" si="43"/>
        <v>146387</v>
      </c>
      <c r="CQ298">
        <f t="shared" si="44"/>
        <v>3.1899212361753433</v>
      </c>
      <c r="CR298">
        <v>1</v>
      </c>
      <c r="CS298">
        <v>0</v>
      </c>
      <c r="CT298" t="s">
        <v>2520</v>
      </c>
      <c r="CU298">
        <v>0</v>
      </c>
      <c r="CV298">
        <v>0</v>
      </c>
      <c r="CW298">
        <v>1</v>
      </c>
      <c r="CX298">
        <v>0</v>
      </c>
      <c r="CY298">
        <v>0</v>
      </c>
    </row>
    <row r="299" spans="1:103" x14ac:dyDescent="0.25">
      <c r="A299" t="s">
        <v>418</v>
      </c>
      <c r="B299" t="s">
        <v>1261</v>
      </c>
      <c r="C299" t="s">
        <v>2227</v>
      </c>
      <c r="D299" t="s">
        <v>1328</v>
      </c>
      <c r="E299">
        <v>3</v>
      </c>
      <c r="F299">
        <v>513333</v>
      </c>
      <c r="G299">
        <v>513333</v>
      </c>
      <c r="H299">
        <v>467851</v>
      </c>
      <c r="I299">
        <v>467851</v>
      </c>
      <c r="J299">
        <v>467851</v>
      </c>
      <c r="K299">
        <v>533333</v>
      </c>
      <c r="L299">
        <v>533333</v>
      </c>
      <c r="M299">
        <v>533333</v>
      </c>
      <c r="N299">
        <v>826667</v>
      </c>
      <c r="O299">
        <v>467851</v>
      </c>
      <c r="R299">
        <v>467851</v>
      </c>
      <c r="S299">
        <v>467851</v>
      </c>
      <c r="T299">
        <v>467851</v>
      </c>
      <c r="U299">
        <v>467851</v>
      </c>
      <c r="V299">
        <v>467851</v>
      </c>
      <c r="Y299">
        <v>467851</v>
      </c>
      <c r="Z299">
        <v>385000</v>
      </c>
      <c r="AA299">
        <v>385000</v>
      </c>
      <c r="AB299">
        <v>350888</v>
      </c>
      <c r="AC299">
        <v>350888</v>
      </c>
      <c r="AD299">
        <v>350888</v>
      </c>
      <c r="AE299">
        <v>400000</v>
      </c>
      <c r="AF299">
        <v>400000</v>
      </c>
      <c r="AG299">
        <v>400000</v>
      </c>
      <c r="AH299">
        <v>620000</v>
      </c>
      <c r="AI299">
        <v>350888</v>
      </c>
      <c r="AL299">
        <v>350888</v>
      </c>
      <c r="AM299">
        <v>350888</v>
      </c>
      <c r="AN299">
        <v>350888</v>
      </c>
      <c r="AO299">
        <v>350888</v>
      </c>
      <c r="AP299">
        <v>350888</v>
      </c>
      <c r="AS299">
        <v>350888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 t="s">
        <v>2423</v>
      </c>
      <c r="BE299">
        <v>-7.7869640000000002</v>
      </c>
      <c r="BF299">
        <v>110.3632466</v>
      </c>
      <c r="BG299">
        <v>2.1901487362285068E-3</v>
      </c>
      <c r="BH299">
        <v>188515.625</v>
      </c>
      <c r="BI299">
        <v>562195.5</v>
      </c>
      <c r="BJ299">
        <v>101455.8</v>
      </c>
      <c r="BK299">
        <v>154874.66666666669</v>
      </c>
      <c r="BL299">
        <v>163481.66666666669</v>
      </c>
      <c r="BM299">
        <v>164375.125</v>
      </c>
      <c r="BN299">
        <v>130182.125</v>
      </c>
      <c r="BO299">
        <v>352806.25</v>
      </c>
      <c r="BP299">
        <v>527537</v>
      </c>
      <c r="BQ299">
        <v>72072.625</v>
      </c>
      <c r="BT299">
        <v>113518.39999999999</v>
      </c>
      <c r="BU299">
        <v>125220.5</v>
      </c>
      <c r="BV299">
        <v>144674.70000000001</v>
      </c>
      <c r="BW299">
        <v>86384.5</v>
      </c>
      <c r="BX299">
        <v>86880.375</v>
      </c>
      <c r="CA299">
        <v>132697.60000000001</v>
      </c>
      <c r="CB299">
        <f t="shared" si="36"/>
        <v>399355.2</v>
      </c>
      <c r="CC299">
        <f t="shared" si="37"/>
        <v>350888</v>
      </c>
      <c r="CD299">
        <f t="shared" si="38"/>
        <v>0</v>
      </c>
      <c r="CE299">
        <v>1</v>
      </c>
      <c r="CF299">
        <v>1</v>
      </c>
      <c r="CG299">
        <v>1</v>
      </c>
      <c r="CH299">
        <v>0</v>
      </c>
      <c r="CI299">
        <v>1</v>
      </c>
      <c r="CJ299">
        <v>1</v>
      </c>
      <c r="CK299">
        <v>1</v>
      </c>
      <c r="CL299">
        <f t="shared" si="39"/>
        <v>620000</v>
      </c>
      <c r="CM299">
        <f t="shared" si="40"/>
        <v>350888</v>
      </c>
      <c r="CN299">
        <f t="shared" si="41"/>
        <v>1.7669455780761953</v>
      </c>
      <c r="CO299">
        <f t="shared" si="42"/>
        <v>350888</v>
      </c>
      <c r="CP299">
        <f t="shared" si="43"/>
        <v>350888</v>
      </c>
      <c r="CQ299">
        <f t="shared" si="44"/>
        <v>1</v>
      </c>
      <c r="CR299">
        <v>1</v>
      </c>
      <c r="CS299">
        <v>0</v>
      </c>
      <c r="CT299" t="s">
        <v>2520</v>
      </c>
      <c r="CU299">
        <v>0</v>
      </c>
      <c r="CV299">
        <v>0</v>
      </c>
      <c r="CW299">
        <v>1</v>
      </c>
      <c r="CX299">
        <v>0</v>
      </c>
      <c r="CY299">
        <v>0</v>
      </c>
    </row>
    <row r="300" spans="1:103" x14ac:dyDescent="0.25">
      <c r="A300" t="s">
        <v>73</v>
      </c>
      <c r="B300" t="s">
        <v>1285</v>
      </c>
      <c r="C300" t="s">
        <v>1586</v>
      </c>
      <c r="D300" t="s">
        <v>1328</v>
      </c>
      <c r="E300">
        <v>3</v>
      </c>
      <c r="F300">
        <v>634500</v>
      </c>
      <c r="H300">
        <v>395000</v>
      </c>
      <c r="I300">
        <v>395000</v>
      </c>
      <c r="J300">
        <v>395000</v>
      </c>
      <c r="K300">
        <v>395000</v>
      </c>
      <c r="L300">
        <v>395000</v>
      </c>
      <c r="O300">
        <v>405128</v>
      </c>
      <c r="P300">
        <v>604500</v>
      </c>
      <c r="R300">
        <v>395643</v>
      </c>
      <c r="S300">
        <v>395643</v>
      </c>
      <c r="T300">
        <v>392117</v>
      </c>
      <c r="U300">
        <v>392614</v>
      </c>
      <c r="V300">
        <v>393277</v>
      </c>
      <c r="W300">
        <v>654500</v>
      </c>
      <c r="X300">
        <v>654500</v>
      </c>
      <c r="Y300">
        <v>405128</v>
      </c>
      <c r="Z300">
        <v>539325</v>
      </c>
      <c r="AB300">
        <v>335750</v>
      </c>
      <c r="AC300">
        <v>335750</v>
      </c>
      <c r="AD300">
        <v>335750</v>
      </c>
      <c r="AE300">
        <v>335750</v>
      </c>
      <c r="AF300">
        <v>335750</v>
      </c>
      <c r="AI300">
        <v>303881</v>
      </c>
      <c r="AJ300">
        <v>513825</v>
      </c>
      <c r="AL300">
        <v>296697</v>
      </c>
      <c r="AM300">
        <v>296697</v>
      </c>
      <c r="AN300">
        <v>294123</v>
      </c>
      <c r="AO300">
        <v>294496</v>
      </c>
      <c r="AP300">
        <v>294993</v>
      </c>
      <c r="AQ300">
        <v>556325</v>
      </c>
      <c r="AR300">
        <v>556325</v>
      </c>
      <c r="AS300">
        <v>303881</v>
      </c>
      <c r="AT300">
        <v>8.5</v>
      </c>
      <c r="AV300">
        <v>8.5</v>
      </c>
      <c r="AW300">
        <v>8.5</v>
      </c>
      <c r="AX300">
        <v>8.5</v>
      </c>
      <c r="AY300">
        <v>8.5</v>
      </c>
      <c r="AZ300">
        <v>8.5</v>
      </c>
      <c r="BA300">
        <v>8.5</v>
      </c>
      <c r="BB300">
        <v>8.5</v>
      </c>
      <c r="BC300">
        <v>8.5</v>
      </c>
      <c r="BD300" t="s">
        <v>2405</v>
      </c>
      <c r="BE300">
        <v>-7.7828213999999996</v>
      </c>
      <c r="BF300">
        <v>110.3868842</v>
      </c>
      <c r="BG300">
        <v>3.6868591793937549E-3</v>
      </c>
      <c r="BH300">
        <v>276103</v>
      </c>
      <c r="BJ300">
        <v>163894.44444444441</v>
      </c>
      <c r="BK300">
        <v>210383.33333333331</v>
      </c>
      <c r="BL300">
        <v>197439.8</v>
      </c>
      <c r="BM300">
        <v>193694.33333333331</v>
      </c>
      <c r="BN300">
        <v>724256.22222222225</v>
      </c>
      <c r="BQ300">
        <v>164015.88888888891</v>
      </c>
      <c r="BR300">
        <v>250816.3</v>
      </c>
      <c r="BT300">
        <v>139408.79999999999</v>
      </c>
      <c r="BU300">
        <v>146757.4</v>
      </c>
      <c r="BV300">
        <v>151444.79999999999</v>
      </c>
      <c r="BW300">
        <v>148877</v>
      </c>
      <c r="BX300">
        <v>146575.79999999999</v>
      </c>
      <c r="BY300">
        <v>241612.55555555559</v>
      </c>
      <c r="BZ300">
        <v>281387</v>
      </c>
      <c r="CA300">
        <v>157849.22222222219</v>
      </c>
      <c r="CB300">
        <f t="shared" si="36"/>
        <v>360279.42857142858</v>
      </c>
      <c r="CC300">
        <f t="shared" si="37"/>
        <v>378595.77777777775</v>
      </c>
      <c r="CD300">
        <f t="shared" si="38"/>
        <v>8.5</v>
      </c>
      <c r="CE300">
        <v>1</v>
      </c>
      <c r="CF300">
        <v>1</v>
      </c>
      <c r="CG300">
        <v>1</v>
      </c>
      <c r="CH300">
        <v>1</v>
      </c>
      <c r="CI300">
        <v>1</v>
      </c>
      <c r="CJ300">
        <v>1</v>
      </c>
      <c r="CK300">
        <v>1</v>
      </c>
      <c r="CL300">
        <f t="shared" si="39"/>
        <v>539325</v>
      </c>
      <c r="CM300">
        <f t="shared" si="40"/>
        <v>303881</v>
      </c>
      <c r="CN300">
        <f t="shared" si="41"/>
        <v>1.7747901316633814</v>
      </c>
      <c r="CO300">
        <f t="shared" si="42"/>
        <v>556325</v>
      </c>
      <c r="CP300">
        <f t="shared" si="43"/>
        <v>294123</v>
      </c>
      <c r="CQ300">
        <f t="shared" si="44"/>
        <v>1.8914705752355307</v>
      </c>
      <c r="CR300">
        <v>1</v>
      </c>
      <c r="CS300">
        <v>0</v>
      </c>
      <c r="CT300" t="s">
        <v>2520</v>
      </c>
      <c r="CU300">
        <v>0</v>
      </c>
      <c r="CV300">
        <v>0</v>
      </c>
      <c r="CW300">
        <v>1</v>
      </c>
      <c r="CX300">
        <v>0</v>
      </c>
      <c r="CY300">
        <v>0</v>
      </c>
    </row>
    <row r="301" spans="1:103" x14ac:dyDescent="0.25">
      <c r="A301" t="s">
        <v>214</v>
      </c>
      <c r="B301" t="s">
        <v>1277</v>
      </c>
      <c r="C301" t="s">
        <v>1351</v>
      </c>
      <c r="D301" t="s">
        <v>1328</v>
      </c>
      <c r="E301">
        <v>1</v>
      </c>
      <c r="F301">
        <v>339092</v>
      </c>
      <c r="H301">
        <v>339092</v>
      </c>
      <c r="I301">
        <v>245225</v>
      </c>
      <c r="J301">
        <v>217067</v>
      </c>
      <c r="K301">
        <v>233494</v>
      </c>
      <c r="L301">
        <v>233494</v>
      </c>
      <c r="M301">
        <v>351998</v>
      </c>
      <c r="O301">
        <v>385333</v>
      </c>
      <c r="P301">
        <v>339092</v>
      </c>
      <c r="Q301">
        <v>339092</v>
      </c>
      <c r="R301">
        <v>339092</v>
      </c>
      <c r="S301">
        <v>339092</v>
      </c>
      <c r="T301">
        <v>339092</v>
      </c>
      <c r="U301">
        <v>339092</v>
      </c>
      <c r="V301">
        <v>339092</v>
      </c>
      <c r="W301">
        <v>339092</v>
      </c>
      <c r="X301">
        <v>339092</v>
      </c>
      <c r="Y301">
        <v>339092</v>
      </c>
      <c r="Z301">
        <v>254319</v>
      </c>
      <c r="AB301">
        <v>254319</v>
      </c>
      <c r="AC301">
        <v>183919</v>
      </c>
      <c r="AD301">
        <v>162800</v>
      </c>
      <c r="AE301">
        <v>175120</v>
      </c>
      <c r="AF301">
        <v>175120</v>
      </c>
      <c r="AG301">
        <v>263999</v>
      </c>
      <c r="AI301">
        <v>289000</v>
      </c>
      <c r="AJ301">
        <v>254319</v>
      </c>
      <c r="AK301">
        <v>254319</v>
      </c>
      <c r="AL301">
        <v>254319</v>
      </c>
      <c r="AM301">
        <v>254319</v>
      </c>
      <c r="AN301">
        <v>254319</v>
      </c>
      <c r="AO301">
        <v>254319</v>
      </c>
      <c r="AP301">
        <v>254319</v>
      </c>
      <c r="AQ301">
        <v>254319</v>
      </c>
      <c r="AR301">
        <v>254319</v>
      </c>
      <c r="AS301">
        <v>254319</v>
      </c>
      <c r="AT301">
        <v>8.1999999999999993</v>
      </c>
      <c r="AU301">
        <v>8.1999999999999993</v>
      </c>
      <c r="AV301">
        <v>8.1999999999999993</v>
      </c>
      <c r="AW301">
        <v>8.1999999999999993</v>
      </c>
      <c r="AX301">
        <v>8.1999999999999993</v>
      </c>
      <c r="AY301">
        <v>8.1999999999999993</v>
      </c>
      <c r="AZ301">
        <v>8.1999999999999993</v>
      </c>
      <c r="BA301">
        <v>8.1999999999999993</v>
      </c>
      <c r="BB301">
        <v>8.1999999999999993</v>
      </c>
      <c r="BC301">
        <v>8.1999999999999993</v>
      </c>
      <c r="BD301" t="s">
        <v>2420</v>
      </c>
      <c r="BE301">
        <v>-7.8191091000000004</v>
      </c>
      <c r="BF301">
        <v>110.36896280000001</v>
      </c>
      <c r="BG301">
        <v>1.3102209718137739E-3</v>
      </c>
      <c r="BH301">
        <v>122333.1428571429</v>
      </c>
      <c r="BJ301">
        <v>125324.4</v>
      </c>
      <c r="BK301">
        <v>114402.7</v>
      </c>
      <c r="BL301">
        <v>109674.3</v>
      </c>
      <c r="BM301">
        <v>128620.7</v>
      </c>
      <c r="BN301">
        <v>191066.55555555559</v>
      </c>
      <c r="BO301">
        <v>149217.25</v>
      </c>
      <c r="BQ301">
        <v>162812.70000000001</v>
      </c>
      <c r="BR301">
        <v>145806.66666666669</v>
      </c>
      <c r="BS301">
        <v>416384.33333333331</v>
      </c>
      <c r="BT301">
        <v>115694.2</v>
      </c>
      <c r="BU301">
        <v>121208.1</v>
      </c>
      <c r="BV301">
        <v>132938.6</v>
      </c>
      <c r="BW301">
        <v>126938.6</v>
      </c>
      <c r="BX301">
        <v>1083769.1000000001</v>
      </c>
      <c r="BY301">
        <v>117873.1</v>
      </c>
      <c r="BZ301">
        <v>140616.42857142861</v>
      </c>
      <c r="CA301">
        <v>124551.5</v>
      </c>
      <c r="CB301">
        <f t="shared" si="36"/>
        <v>219824.5</v>
      </c>
      <c r="CC301">
        <f t="shared" si="37"/>
        <v>254319</v>
      </c>
      <c r="CD301">
        <f t="shared" si="38"/>
        <v>8.2000000000000011</v>
      </c>
      <c r="CE301">
        <v>1</v>
      </c>
      <c r="CF301">
        <v>1</v>
      </c>
      <c r="CG301">
        <v>0</v>
      </c>
      <c r="CH301">
        <v>0</v>
      </c>
      <c r="CI301">
        <v>1</v>
      </c>
      <c r="CJ301">
        <v>1</v>
      </c>
      <c r="CK301">
        <v>1</v>
      </c>
      <c r="CL301">
        <f t="shared" si="39"/>
        <v>289000</v>
      </c>
      <c r="CM301">
        <f t="shared" si="40"/>
        <v>162800</v>
      </c>
      <c r="CN301">
        <f t="shared" si="41"/>
        <v>1.7751842751842752</v>
      </c>
      <c r="CO301">
        <f t="shared" si="42"/>
        <v>254319</v>
      </c>
      <c r="CP301">
        <f t="shared" si="43"/>
        <v>254319</v>
      </c>
      <c r="CQ301">
        <f t="shared" si="44"/>
        <v>1</v>
      </c>
      <c r="CR301">
        <v>1</v>
      </c>
      <c r="CS301">
        <v>0</v>
      </c>
      <c r="CT301" t="s">
        <v>2520</v>
      </c>
      <c r="CU301">
        <v>0</v>
      </c>
      <c r="CV301">
        <v>0</v>
      </c>
      <c r="CW301">
        <v>1</v>
      </c>
      <c r="CX301">
        <v>0</v>
      </c>
      <c r="CY301">
        <v>0</v>
      </c>
    </row>
    <row r="302" spans="1:103" x14ac:dyDescent="0.25">
      <c r="A302" t="s">
        <v>158</v>
      </c>
      <c r="B302" t="s">
        <v>1278</v>
      </c>
      <c r="C302" t="s">
        <v>2211</v>
      </c>
      <c r="D302" t="s">
        <v>1328</v>
      </c>
      <c r="E302">
        <v>1</v>
      </c>
      <c r="F302">
        <v>533333</v>
      </c>
      <c r="H302">
        <v>300000</v>
      </c>
      <c r="I302">
        <v>300000</v>
      </c>
      <c r="K302">
        <v>300000</v>
      </c>
      <c r="L302">
        <v>300000</v>
      </c>
      <c r="O302">
        <v>300000</v>
      </c>
      <c r="P302">
        <v>333333</v>
      </c>
      <c r="Q302">
        <v>533333</v>
      </c>
      <c r="R302">
        <v>300000</v>
      </c>
      <c r="S302">
        <v>300000</v>
      </c>
      <c r="T302">
        <v>300000</v>
      </c>
      <c r="U302">
        <v>300000</v>
      </c>
      <c r="V302">
        <v>300000</v>
      </c>
      <c r="W302">
        <v>333333</v>
      </c>
      <c r="X302">
        <v>333333</v>
      </c>
      <c r="Y302">
        <v>300000</v>
      </c>
      <c r="Z302">
        <v>400000</v>
      </c>
      <c r="AB302">
        <v>225000</v>
      </c>
      <c r="AC302">
        <v>225000</v>
      </c>
      <c r="AE302">
        <v>225000</v>
      </c>
      <c r="AF302">
        <v>225000</v>
      </c>
      <c r="AI302">
        <v>225000</v>
      </c>
      <c r="AJ302">
        <v>250000</v>
      </c>
      <c r="AK302">
        <v>400000</v>
      </c>
      <c r="AL302">
        <v>225000</v>
      </c>
      <c r="AM302">
        <v>225000</v>
      </c>
      <c r="AN302">
        <v>225000</v>
      </c>
      <c r="AO302">
        <v>225000</v>
      </c>
      <c r="AP302">
        <v>225000</v>
      </c>
      <c r="AQ302">
        <v>250000</v>
      </c>
      <c r="AR302">
        <v>250000</v>
      </c>
      <c r="AS302">
        <v>225000</v>
      </c>
      <c r="AT302">
        <v>8.6</v>
      </c>
      <c r="AU302">
        <v>8.6</v>
      </c>
      <c r="AV302">
        <v>8.6</v>
      </c>
      <c r="AW302">
        <v>8.6</v>
      </c>
      <c r="AX302">
        <v>8.6</v>
      </c>
      <c r="AY302">
        <v>8.6</v>
      </c>
      <c r="AZ302">
        <v>8.6</v>
      </c>
      <c r="BA302">
        <v>8.6</v>
      </c>
      <c r="BB302">
        <v>8.6</v>
      </c>
      <c r="BC302">
        <v>8.6</v>
      </c>
      <c r="BD302" t="s">
        <v>2441</v>
      </c>
      <c r="BE302">
        <v>-7.7514519000000002</v>
      </c>
      <c r="BF302">
        <v>110.40711229999999</v>
      </c>
      <c r="BG302">
        <v>1.102292187495877E-2</v>
      </c>
      <c r="BH302">
        <v>343986</v>
      </c>
      <c r="BJ302">
        <v>253014.375</v>
      </c>
      <c r="BK302">
        <v>315495.85714285722</v>
      </c>
      <c r="BM302">
        <v>242651.77777777781</v>
      </c>
      <c r="BN302">
        <v>243635.88888888891</v>
      </c>
      <c r="BQ302">
        <v>220955.6</v>
      </c>
      <c r="BR302">
        <v>199569.9</v>
      </c>
      <c r="BS302">
        <v>525430.5</v>
      </c>
      <c r="BT302">
        <v>250086.375</v>
      </c>
      <c r="BU302">
        <v>294174.42857142858</v>
      </c>
      <c r="BV302">
        <v>225131.11111111109</v>
      </c>
      <c r="BW302">
        <v>226093.75</v>
      </c>
      <c r="BX302">
        <v>239161.5</v>
      </c>
      <c r="BY302">
        <v>198978</v>
      </c>
      <c r="BZ302">
        <v>209314.625</v>
      </c>
      <c r="CA302">
        <v>198384.4</v>
      </c>
      <c r="CB302">
        <f t="shared" si="36"/>
        <v>254166.66666666666</v>
      </c>
      <c r="CC302">
        <f t="shared" si="37"/>
        <v>250000</v>
      </c>
      <c r="CD302">
        <f t="shared" si="38"/>
        <v>8.5999999999999979</v>
      </c>
      <c r="CE302">
        <v>1</v>
      </c>
      <c r="CF302">
        <v>0</v>
      </c>
      <c r="CG302">
        <v>1</v>
      </c>
      <c r="CH302">
        <v>0</v>
      </c>
      <c r="CI302">
        <v>1</v>
      </c>
      <c r="CJ302">
        <v>1</v>
      </c>
      <c r="CK302">
        <v>1</v>
      </c>
      <c r="CL302">
        <f t="shared" si="39"/>
        <v>400000</v>
      </c>
      <c r="CM302">
        <f t="shared" si="40"/>
        <v>225000</v>
      </c>
      <c r="CN302">
        <f t="shared" si="41"/>
        <v>1.7777777777777777</v>
      </c>
      <c r="CO302">
        <f t="shared" si="42"/>
        <v>400000</v>
      </c>
      <c r="CP302">
        <f t="shared" si="43"/>
        <v>225000</v>
      </c>
      <c r="CQ302">
        <f t="shared" si="44"/>
        <v>1.7777777777777777</v>
      </c>
      <c r="CR302">
        <v>1</v>
      </c>
      <c r="CS302">
        <v>0</v>
      </c>
      <c r="CT302" t="s">
        <v>2519</v>
      </c>
      <c r="CU302">
        <v>0</v>
      </c>
      <c r="CV302">
        <v>1</v>
      </c>
      <c r="CW302">
        <v>0</v>
      </c>
      <c r="CX302">
        <v>0</v>
      </c>
      <c r="CY302">
        <v>0</v>
      </c>
    </row>
    <row r="303" spans="1:103" x14ac:dyDescent="0.25">
      <c r="A303" t="s">
        <v>133</v>
      </c>
      <c r="B303" t="s">
        <v>1290</v>
      </c>
      <c r="C303" t="s">
        <v>1934</v>
      </c>
      <c r="D303" t="s">
        <v>1328</v>
      </c>
      <c r="E303">
        <v>0</v>
      </c>
      <c r="F303">
        <v>290000</v>
      </c>
      <c r="G303">
        <v>520000</v>
      </c>
      <c r="H303">
        <v>250000</v>
      </c>
      <c r="I303">
        <v>250000</v>
      </c>
      <c r="J303">
        <v>250000</v>
      </c>
      <c r="K303">
        <v>250000</v>
      </c>
      <c r="L303">
        <v>250000</v>
      </c>
      <c r="M303">
        <v>290000</v>
      </c>
      <c r="N303">
        <v>560000</v>
      </c>
      <c r="O303">
        <v>250000</v>
      </c>
      <c r="P303">
        <v>250000</v>
      </c>
      <c r="Q303">
        <v>453333</v>
      </c>
      <c r="R303">
        <v>250000</v>
      </c>
      <c r="S303">
        <v>250000</v>
      </c>
      <c r="T303">
        <v>250000</v>
      </c>
      <c r="U303">
        <v>250000</v>
      </c>
      <c r="V303">
        <v>250000</v>
      </c>
      <c r="W303">
        <v>250000</v>
      </c>
      <c r="X303">
        <v>453333</v>
      </c>
      <c r="Y303">
        <v>250000</v>
      </c>
      <c r="Z303">
        <v>272600</v>
      </c>
      <c r="AA303">
        <v>390000</v>
      </c>
      <c r="AB303">
        <v>235000</v>
      </c>
      <c r="AC303">
        <v>235000</v>
      </c>
      <c r="AD303">
        <v>235000</v>
      </c>
      <c r="AE303">
        <v>235000</v>
      </c>
      <c r="AF303">
        <v>235000</v>
      </c>
      <c r="AG303">
        <v>272600</v>
      </c>
      <c r="AH303">
        <v>420000</v>
      </c>
      <c r="AI303">
        <v>235000</v>
      </c>
      <c r="AJ303">
        <v>235000</v>
      </c>
      <c r="AK303">
        <v>340000</v>
      </c>
      <c r="AL303">
        <v>235000</v>
      </c>
      <c r="AM303">
        <v>235000</v>
      </c>
      <c r="AN303">
        <v>235000</v>
      </c>
      <c r="AO303">
        <v>235000</v>
      </c>
      <c r="AP303">
        <v>235000</v>
      </c>
      <c r="AQ303">
        <v>235000</v>
      </c>
      <c r="AR303">
        <v>340000</v>
      </c>
      <c r="AS303">
        <v>235000</v>
      </c>
      <c r="AT303">
        <v>8.5</v>
      </c>
      <c r="AU303">
        <v>8.5</v>
      </c>
      <c r="AV303">
        <v>8.5</v>
      </c>
      <c r="AW303">
        <v>8.5</v>
      </c>
      <c r="AX303">
        <v>8.5</v>
      </c>
      <c r="AY303">
        <v>8.5</v>
      </c>
      <c r="AZ303">
        <v>8.5</v>
      </c>
      <c r="BA303">
        <v>8.5</v>
      </c>
      <c r="BB303">
        <v>8.5</v>
      </c>
      <c r="BC303">
        <v>8.5</v>
      </c>
      <c r="BD303" t="s">
        <v>2406</v>
      </c>
      <c r="BE303">
        <v>-7.7679366999999999</v>
      </c>
      <c r="BF303">
        <v>110.3907112</v>
      </c>
      <c r="BG303">
        <v>4.27153595537308E-3</v>
      </c>
      <c r="BH303">
        <v>169213.8571428571</v>
      </c>
      <c r="BI303">
        <v>258295.6</v>
      </c>
      <c r="BJ303">
        <v>119584.44444444439</v>
      </c>
      <c r="BK303">
        <v>107047.5</v>
      </c>
      <c r="BL303">
        <v>104198.6666666667</v>
      </c>
      <c r="BM303">
        <v>124153.4</v>
      </c>
      <c r="BN303">
        <v>174761.7</v>
      </c>
      <c r="BO303">
        <v>148599.25</v>
      </c>
      <c r="BP303">
        <v>290919</v>
      </c>
      <c r="BQ303">
        <v>105595</v>
      </c>
      <c r="BR303">
        <v>204653.9</v>
      </c>
      <c r="BS303">
        <v>187663.71428571429</v>
      </c>
      <c r="BT303">
        <v>100241</v>
      </c>
      <c r="BU303">
        <v>102669.2</v>
      </c>
      <c r="BV303">
        <v>107750</v>
      </c>
      <c r="BW303">
        <v>82015.3</v>
      </c>
      <c r="BX303">
        <v>95642.7</v>
      </c>
      <c r="BY303">
        <v>164995.1</v>
      </c>
      <c r="BZ303">
        <v>155660.44444444441</v>
      </c>
      <c r="CA303">
        <v>92226.4</v>
      </c>
      <c r="CB303">
        <f t="shared" si="36"/>
        <v>276520</v>
      </c>
      <c r="CC303">
        <f t="shared" si="37"/>
        <v>256000</v>
      </c>
      <c r="CD303">
        <f t="shared" si="38"/>
        <v>8.5</v>
      </c>
      <c r="CE303">
        <v>1</v>
      </c>
      <c r="CF303">
        <v>0</v>
      </c>
      <c r="CG303">
        <v>1</v>
      </c>
      <c r="CH303">
        <v>0</v>
      </c>
      <c r="CI303">
        <v>1</v>
      </c>
      <c r="CJ303">
        <v>1</v>
      </c>
      <c r="CK303">
        <v>0</v>
      </c>
      <c r="CL303">
        <f t="shared" si="39"/>
        <v>420000</v>
      </c>
      <c r="CM303">
        <f t="shared" si="40"/>
        <v>235000</v>
      </c>
      <c r="CN303">
        <f t="shared" si="41"/>
        <v>1.7872340425531914</v>
      </c>
      <c r="CO303">
        <f t="shared" si="42"/>
        <v>340000</v>
      </c>
      <c r="CP303">
        <f t="shared" si="43"/>
        <v>235000</v>
      </c>
      <c r="CQ303">
        <f t="shared" si="44"/>
        <v>1.446808510638298</v>
      </c>
      <c r="CR303">
        <v>1</v>
      </c>
      <c r="CS303">
        <v>0</v>
      </c>
      <c r="CT303" t="s">
        <v>2519</v>
      </c>
      <c r="CU303">
        <v>0</v>
      </c>
      <c r="CV303">
        <v>1</v>
      </c>
      <c r="CW303">
        <v>0</v>
      </c>
      <c r="CX303">
        <v>0</v>
      </c>
      <c r="CY303">
        <v>0</v>
      </c>
    </row>
    <row r="304" spans="1:103" x14ac:dyDescent="0.25">
      <c r="A304" t="s">
        <v>1103</v>
      </c>
      <c r="B304" t="s">
        <v>1284</v>
      </c>
      <c r="C304" t="s">
        <v>1979</v>
      </c>
      <c r="D304" t="s">
        <v>1328</v>
      </c>
      <c r="E304">
        <v>1</v>
      </c>
      <c r="H304">
        <v>384735</v>
      </c>
      <c r="I304">
        <v>301061</v>
      </c>
      <c r="J304">
        <v>283850</v>
      </c>
      <c r="K304">
        <v>257838</v>
      </c>
      <c r="L304">
        <v>284690</v>
      </c>
      <c r="M304">
        <v>258233</v>
      </c>
      <c r="N304">
        <v>461006</v>
      </c>
      <c r="O304">
        <v>393767</v>
      </c>
      <c r="P304">
        <v>323748</v>
      </c>
      <c r="Q304">
        <v>392291</v>
      </c>
      <c r="R304">
        <v>354124</v>
      </c>
      <c r="S304">
        <v>323748</v>
      </c>
      <c r="T304">
        <v>307630</v>
      </c>
      <c r="U304">
        <v>307630</v>
      </c>
      <c r="V304">
        <v>323012</v>
      </c>
      <c r="W304">
        <v>378385</v>
      </c>
      <c r="X304">
        <v>487345</v>
      </c>
      <c r="Y304">
        <v>412369</v>
      </c>
      <c r="AB304">
        <v>242383</v>
      </c>
      <c r="AC304">
        <v>234828</v>
      </c>
      <c r="AD304">
        <v>221403</v>
      </c>
      <c r="AE304">
        <v>201114</v>
      </c>
      <c r="AF304">
        <v>222058</v>
      </c>
      <c r="AG304">
        <v>201422</v>
      </c>
      <c r="AH304">
        <v>359585</v>
      </c>
      <c r="AI304">
        <v>307138</v>
      </c>
      <c r="AJ304">
        <v>203961</v>
      </c>
      <c r="AK304">
        <v>247143</v>
      </c>
      <c r="AL304">
        <v>223098</v>
      </c>
      <c r="AM304">
        <v>252523</v>
      </c>
      <c r="AN304">
        <v>239951</v>
      </c>
      <c r="AO304">
        <v>239951</v>
      </c>
      <c r="AP304">
        <v>251949</v>
      </c>
      <c r="AQ304">
        <v>295140</v>
      </c>
      <c r="AR304">
        <v>380129</v>
      </c>
      <c r="AS304">
        <v>321648</v>
      </c>
      <c r="AT304">
        <v>8.3000000000000007</v>
      </c>
      <c r="AU304">
        <v>8.3000000000000007</v>
      </c>
      <c r="AV304">
        <v>8.3000000000000007</v>
      </c>
      <c r="AW304">
        <v>8.3000000000000007</v>
      </c>
      <c r="AX304">
        <v>8.3000000000000007</v>
      </c>
      <c r="AY304">
        <v>8.3000000000000007</v>
      </c>
      <c r="AZ304">
        <v>8.3000000000000007</v>
      </c>
      <c r="BA304">
        <v>8.3000000000000007</v>
      </c>
      <c r="BB304">
        <v>8.3000000000000007</v>
      </c>
      <c r="BC304">
        <v>8.3000000000000007</v>
      </c>
      <c r="BD304" t="s">
        <v>2416</v>
      </c>
      <c r="BE304">
        <v>-7.8446249000000003</v>
      </c>
      <c r="BF304">
        <v>110.48097</v>
      </c>
      <c r="BG304">
        <v>7.3186051482957398E-2</v>
      </c>
      <c r="BJ304">
        <v>183749.9</v>
      </c>
      <c r="BK304">
        <v>203815.88888888891</v>
      </c>
      <c r="BL304">
        <v>184377.7</v>
      </c>
      <c r="BM304">
        <v>177964.2</v>
      </c>
      <c r="BN304">
        <v>186464.1</v>
      </c>
      <c r="BO304">
        <v>187954.55555555559</v>
      </c>
      <c r="BP304">
        <v>148372.5</v>
      </c>
      <c r="BQ304">
        <v>218215.2</v>
      </c>
      <c r="BR304">
        <v>177207.6</v>
      </c>
      <c r="BS304">
        <v>297132.33333333331</v>
      </c>
      <c r="BT304">
        <v>173340</v>
      </c>
      <c r="BU304">
        <v>186403.44444444441</v>
      </c>
      <c r="BV304">
        <v>187931.7</v>
      </c>
      <c r="BW304">
        <v>193230.11111111109</v>
      </c>
      <c r="BX304">
        <v>194557.77777777781</v>
      </c>
      <c r="BY304">
        <v>241362.375</v>
      </c>
      <c r="BZ304">
        <v>224591.57142857139</v>
      </c>
      <c r="CA304">
        <v>200706.1</v>
      </c>
      <c r="CB304">
        <f t="shared" si="36"/>
        <v>248741.375</v>
      </c>
      <c r="CC304">
        <f t="shared" si="37"/>
        <v>265549.3</v>
      </c>
      <c r="CD304">
        <f t="shared" si="38"/>
        <v>8.2999999999999989</v>
      </c>
      <c r="CE304">
        <v>1</v>
      </c>
      <c r="CF304">
        <v>1</v>
      </c>
      <c r="CG304">
        <v>1</v>
      </c>
      <c r="CH304">
        <v>0</v>
      </c>
      <c r="CI304">
        <v>1</v>
      </c>
      <c r="CJ304">
        <v>1</v>
      </c>
      <c r="CK304">
        <v>0</v>
      </c>
      <c r="CL304">
        <f t="shared" si="39"/>
        <v>359585</v>
      </c>
      <c r="CM304">
        <f t="shared" si="40"/>
        <v>201114</v>
      </c>
      <c r="CN304">
        <f t="shared" si="41"/>
        <v>1.7879660292172599</v>
      </c>
      <c r="CO304">
        <f t="shared" si="42"/>
        <v>380129</v>
      </c>
      <c r="CP304">
        <f t="shared" si="43"/>
        <v>203961</v>
      </c>
      <c r="CQ304">
        <f t="shared" si="44"/>
        <v>1.8637337530214109</v>
      </c>
      <c r="CR304">
        <v>1</v>
      </c>
      <c r="CS304">
        <v>0</v>
      </c>
      <c r="CT304" t="s">
        <v>2518</v>
      </c>
      <c r="CU304">
        <v>1</v>
      </c>
      <c r="CV304">
        <v>0</v>
      </c>
      <c r="CW304">
        <v>0</v>
      </c>
      <c r="CX304">
        <v>0</v>
      </c>
      <c r="CY304">
        <v>0</v>
      </c>
    </row>
    <row r="305" spans="1:103" x14ac:dyDescent="0.25">
      <c r="A305" t="s">
        <v>246</v>
      </c>
      <c r="B305" t="s">
        <v>1288</v>
      </c>
      <c r="C305" t="s">
        <v>1730</v>
      </c>
      <c r="D305" t="s">
        <v>1328</v>
      </c>
      <c r="E305">
        <v>1</v>
      </c>
      <c r="F305">
        <v>450000</v>
      </c>
      <c r="G305">
        <v>700000</v>
      </c>
      <c r="H305">
        <v>450000</v>
      </c>
      <c r="I305">
        <v>390000</v>
      </c>
      <c r="J305">
        <v>390000</v>
      </c>
      <c r="K305">
        <v>390000</v>
      </c>
      <c r="L305">
        <v>450000</v>
      </c>
      <c r="M305">
        <v>450000</v>
      </c>
      <c r="O305">
        <v>500000</v>
      </c>
      <c r="P305">
        <v>450000</v>
      </c>
      <c r="Q305">
        <v>700000</v>
      </c>
      <c r="R305">
        <v>450000</v>
      </c>
      <c r="S305">
        <v>390000</v>
      </c>
      <c r="T305">
        <v>390000</v>
      </c>
      <c r="U305">
        <v>390000</v>
      </c>
      <c r="V305">
        <v>390000</v>
      </c>
      <c r="W305">
        <v>450000</v>
      </c>
      <c r="Y305">
        <v>550000</v>
      </c>
      <c r="Z305">
        <v>225000</v>
      </c>
      <c r="AA305">
        <v>350000</v>
      </c>
      <c r="AB305">
        <v>225000</v>
      </c>
      <c r="AC305">
        <v>195000</v>
      </c>
      <c r="AD305">
        <v>195000</v>
      </c>
      <c r="AE305">
        <v>195000</v>
      </c>
      <c r="AF305">
        <v>225000</v>
      </c>
      <c r="AG305">
        <v>225000</v>
      </c>
      <c r="AI305">
        <v>250000</v>
      </c>
      <c r="AJ305">
        <v>225000</v>
      </c>
      <c r="AK305">
        <v>350000</v>
      </c>
      <c r="AL305">
        <v>225000</v>
      </c>
      <c r="AM305">
        <v>195000</v>
      </c>
      <c r="AN305">
        <v>195000</v>
      </c>
      <c r="AO305">
        <v>195000</v>
      </c>
      <c r="AP305">
        <v>195000</v>
      </c>
      <c r="AQ305">
        <v>225000</v>
      </c>
      <c r="AS305">
        <v>275000</v>
      </c>
      <c r="AT305">
        <v>8.6999999999999993</v>
      </c>
      <c r="AU305">
        <v>8.6999999999999993</v>
      </c>
      <c r="AV305">
        <v>8.6999999999999993</v>
      </c>
      <c r="AW305">
        <v>8.6999999999999993</v>
      </c>
      <c r="AX305">
        <v>8.6999999999999993</v>
      </c>
      <c r="AY305">
        <v>8.6999999999999993</v>
      </c>
      <c r="AZ305">
        <v>8.6999999999999993</v>
      </c>
      <c r="BA305">
        <v>8.6999999999999993</v>
      </c>
      <c r="BC305">
        <v>8.6999999999999993</v>
      </c>
      <c r="BD305" t="s">
        <v>2437</v>
      </c>
      <c r="BE305">
        <v>-7.7919216999999996</v>
      </c>
      <c r="BF305">
        <v>110.36768600000001</v>
      </c>
      <c r="BG305">
        <v>2.112463574328074E-3</v>
      </c>
      <c r="BH305">
        <v>196958.33333333331</v>
      </c>
      <c r="BI305">
        <v>180985.33333333331</v>
      </c>
      <c r="BJ305">
        <v>233530</v>
      </c>
      <c r="BK305">
        <v>244689.9</v>
      </c>
      <c r="BL305">
        <v>232865.1</v>
      </c>
      <c r="BM305">
        <v>150907.1428571429</v>
      </c>
      <c r="BN305">
        <v>84770</v>
      </c>
      <c r="BO305">
        <v>297630</v>
      </c>
      <c r="BQ305">
        <v>219365.1</v>
      </c>
      <c r="BR305">
        <v>220032.8571428571</v>
      </c>
      <c r="BS305">
        <v>125250</v>
      </c>
      <c r="BT305">
        <v>213892</v>
      </c>
      <c r="BU305">
        <v>226152.1</v>
      </c>
      <c r="BV305">
        <v>239077.1</v>
      </c>
      <c r="BW305">
        <v>181974.55555555559</v>
      </c>
      <c r="BX305">
        <v>201498.875</v>
      </c>
      <c r="BY305">
        <v>416221.28571428568</v>
      </c>
      <c r="CA305">
        <v>194077</v>
      </c>
      <c r="CB305">
        <f t="shared" si="36"/>
        <v>231666.66666666666</v>
      </c>
      <c r="CC305">
        <f t="shared" si="37"/>
        <v>231111.11111111112</v>
      </c>
      <c r="CD305">
        <f t="shared" si="38"/>
        <v>8.7000000000000011</v>
      </c>
      <c r="CE305">
        <v>1</v>
      </c>
      <c r="CF305">
        <v>0</v>
      </c>
      <c r="CG305">
        <v>1</v>
      </c>
      <c r="CH305">
        <v>0</v>
      </c>
      <c r="CI305">
        <v>1</v>
      </c>
      <c r="CJ305">
        <v>0</v>
      </c>
      <c r="CK305">
        <v>0</v>
      </c>
      <c r="CL305">
        <f t="shared" si="39"/>
        <v>350000</v>
      </c>
      <c r="CM305">
        <f t="shared" si="40"/>
        <v>195000</v>
      </c>
      <c r="CN305">
        <f t="shared" si="41"/>
        <v>1.7948717948717949</v>
      </c>
      <c r="CO305">
        <f t="shared" si="42"/>
        <v>350000</v>
      </c>
      <c r="CP305">
        <f t="shared" si="43"/>
        <v>195000</v>
      </c>
      <c r="CQ305">
        <f t="shared" si="44"/>
        <v>1.7948717948717949</v>
      </c>
      <c r="CR305">
        <v>1</v>
      </c>
      <c r="CS305">
        <v>0</v>
      </c>
      <c r="CT305" t="s">
        <v>2520</v>
      </c>
      <c r="CU305">
        <v>0</v>
      </c>
      <c r="CV305">
        <v>0</v>
      </c>
      <c r="CW305">
        <v>1</v>
      </c>
      <c r="CX305">
        <v>0</v>
      </c>
      <c r="CY305">
        <v>0</v>
      </c>
    </row>
    <row r="306" spans="1:103" x14ac:dyDescent="0.25">
      <c r="A306" t="s">
        <v>53</v>
      </c>
      <c r="B306" t="s">
        <v>1277</v>
      </c>
      <c r="C306" t="s">
        <v>1708</v>
      </c>
      <c r="D306" t="s">
        <v>1328</v>
      </c>
      <c r="E306">
        <v>3.5</v>
      </c>
      <c r="F306">
        <v>719999</v>
      </c>
      <c r="H306">
        <v>573332</v>
      </c>
      <c r="I306">
        <v>599999</v>
      </c>
      <c r="J306">
        <v>519999</v>
      </c>
      <c r="K306">
        <v>786665</v>
      </c>
      <c r="L306">
        <v>933332</v>
      </c>
      <c r="O306">
        <v>866665</v>
      </c>
      <c r="P306">
        <v>719999</v>
      </c>
      <c r="Q306">
        <v>4000000</v>
      </c>
      <c r="R306">
        <v>439999</v>
      </c>
      <c r="S306">
        <v>439999</v>
      </c>
      <c r="T306">
        <v>559999</v>
      </c>
      <c r="U306">
        <v>559999</v>
      </c>
      <c r="V306">
        <v>13333333</v>
      </c>
      <c r="W306">
        <v>626665</v>
      </c>
      <c r="Y306">
        <v>573332</v>
      </c>
      <c r="Z306">
        <v>539999</v>
      </c>
      <c r="AB306">
        <v>429999</v>
      </c>
      <c r="AC306">
        <v>449999</v>
      </c>
      <c r="AD306">
        <v>389999</v>
      </c>
      <c r="AE306">
        <v>589999</v>
      </c>
      <c r="AF306">
        <v>699999</v>
      </c>
      <c r="AI306">
        <v>649999</v>
      </c>
      <c r="AJ306">
        <v>539999</v>
      </c>
      <c r="AK306">
        <v>3000000</v>
      </c>
      <c r="AL306">
        <v>329999</v>
      </c>
      <c r="AM306">
        <v>329999</v>
      </c>
      <c r="AN306">
        <v>419999</v>
      </c>
      <c r="AO306">
        <v>419999</v>
      </c>
      <c r="AP306">
        <v>10000000</v>
      </c>
      <c r="AQ306">
        <v>469999</v>
      </c>
      <c r="AS306">
        <v>429999</v>
      </c>
      <c r="AT306">
        <v>8.6999999999999993</v>
      </c>
      <c r="AU306">
        <v>8.6999999999999993</v>
      </c>
      <c r="AV306">
        <v>8.6999999999999993</v>
      </c>
      <c r="AW306">
        <v>8.6999999999999993</v>
      </c>
      <c r="AX306">
        <v>8.6999999999999993</v>
      </c>
      <c r="AY306">
        <v>8.6999999999999993</v>
      </c>
      <c r="AZ306">
        <v>8.6999999999999993</v>
      </c>
      <c r="BA306">
        <v>8.6999999999999993</v>
      </c>
      <c r="BC306">
        <v>8.6999999999999993</v>
      </c>
      <c r="BD306" t="s">
        <v>2405</v>
      </c>
      <c r="BE306">
        <v>-7.8206202999999999</v>
      </c>
      <c r="BF306">
        <v>110.36951569999999</v>
      </c>
      <c r="BG306">
        <v>1.1209950818303681E-3</v>
      </c>
      <c r="BH306">
        <v>333992.14285714278</v>
      </c>
      <c r="BJ306">
        <v>225361.5</v>
      </c>
      <c r="BK306">
        <v>250254.4</v>
      </c>
      <c r="BL306">
        <v>197212.9</v>
      </c>
      <c r="BM306">
        <v>357842.9</v>
      </c>
      <c r="BN306">
        <v>436631.77777777781</v>
      </c>
      <c r="BQ306">
        <v>416658.2</v>
      </c>
      <c r="BR306">
        <v>311844.44444444438</v>
      </c>
      <c r="BS306">
        <v>2769459.111111111</v>
      </c>
      <c r="BT306">
        <v>150198</v>
      </c>
      <c r="BU306">
        <v>158848.1</v>
      </c>
      <c r="BV306">
        <v>226978.4</v>
      </c>
      <c r="BW306">
        <v>232978.4</v>
      </c>
      <c r="BX306">
        <v>9771189.4000000004</v>
      </c>
      <c r="BY306">
        <v>253706.9</v>
      </c>
      <c r="CA306">
        <v>225591.3</v>
      </c>
      <c r="CB306">
        <f t="shared" si="36"/>
        <v>535713.28571428568</v>
      </c>
      <c r="CC306">
        <f t="shared" si="37"/>
        <v>1771110.3333333333</v>
      </c>
      <c r="CD306">
        <f t="shared" si="38"/>
        <v>8.7000000000000011</v>
      </c>
      <c r="CE306">
        <v>1</v>
      </c>
      <c r="CF306">
        <v>1</v>
      </c>
      <c r="CG306">
        <v>1</v>
      </c>
      <c r="CH306">
        <v>1</v>
      </c>
      <c r="CI306">
        <v>1</v>
      </c>
      <c r="CJ306">
        <v>1</v>
      </c>
      <c r="CK306">
        <v>1</v>
      </c>
      <c r="CL306">
        <f t="shared" si="39"/>
        <v>699999</v>
      </c>
      <c r="CM306">
        <f t="shared" si="40"/>
        <v>389999</v>
      </c>
      <c r="CN306">
        <f t="shared" si="41"/>
        <v>1.7948738330098282</v>
      </c>
      <c r="CO306">
        <f t="shared" si="42"/>
        <v>10000000</v>
      </c>
      <c r="CP306">
        <f t="shared" si="43"/>
        <v>329999</v>
      </c>
      <c r="CQ306">
        <f t="shared" si="44"/>
        <v>30.303122130673124</v>
      </c>
      <c r="CR306">
        <v>1</v>
      </c>
      <c r="CS306">
        <v>0</v>
      </c>
      <c r="CT306" t="s">
        <v>2520</v>
      </c>
      <c r="CU306">
        <v>0</v>
      </c>
      <c r="CV306">
        <v>0</v>
      </c>
      <c r="CW306">
        <v>1</v>
      </c>
      <c r="CX306">
        <v>0</v>
      </c>
      <c r="CY306">
        <v>0</v>
      </c>
    </row>
    <row r="307" spans="1:103" x14ac:dyDescent="0.25">
      <c r="A307" t="s">
        <v>276</v>
      </c>
      <c r="B307" t="s">
        <v>1264</v>
      </c>
      <c r="C307" t="s">
        <v>1713</v>
      </c>
      <c r="D307" t="s">
        <v>1328</v>
      </c>
      <c r="E307">
        <v>0</v>
      </c>
      <c r="F307">
        <v>300000</v>
      </c>
      <c r="G307">
        <v>366667</v>
      </c>
      <c r="H307">
        <v>333333</v>
      </c>
      <c r="I307">
        <v>240000</v>
      </c>
      <c r="J307">
        <v>240000</v>
      </c>
      <c r="K307">
        <v>240000</v>
      </c>
      <c r="L307">
        <v>240000</v>
      </c>
      <c r="M307">
        <v>366667</v>
      </c>
      <c r="N307">
        <v>433333</v>
      </c>
      <c r="O307">
        <v>266667</v>
      </c>
      <c r="P307">
        <v>300000</v>
      </c>
      <c r="Q307">
        <v>300000</v>
      </c>
      <c r="R307">
        <v>266667</v>
      </c>
      <c r="S307">
        <v>240000</v>
      </c>
      <c r="T307">
        <v>240000</v>
      </c>
      <c r="U307">
        <v>240000</v>
      </c>
      <c r="V307">
        <v>240000</v>
      </c>
      <c r="W307">
        <v>300000</v>
      </c>
      <c r="X307">
        <v>300000</v>
      </c>
      <c r="Y307">
        <v>266667</v>
      </c>
      <c r="Z307">
        <v>225000</v>
      </c>
      <c r="AA307">
        <v>275000</v>
      </c>
      <c r="AB307">
        <v>250000</v>
      </c>
      <c r="AC307">
        <v>180000</v>
      </c>
      <c r="AD307">
        <v>180000</v>
      </c>
      <c r="AE307">
        <v>180000</v>
      </c>
      <c r="AF307">
        <v>180000</v>
      </c>
      <c r="AG307">
        <v>275000</v>
      </c>
      <c r="AH307">
        <v>325000</v>
      </c>
      <c r="AI307">
        <v>200000</v>
      </c>
      <c r="AJ307">
        <v>225000</v>
      </c>
      <c r="AK307">
        <v>225000</v>
      </c>
      <c r="AL307">
        <v>200000</v>
      </c>
      <c r="AM307">
        <v>180000</v>
      </c>
      <c r="AN307">
        <v>180000</v>
      </c>
      <c r="AO307">
        <v>180000</v>
      </c>
      <c r="AP307">
        <v>180000</v>
      </c>
      <c r="AQ307">
        <v>225000</v>
      </c>
      <c r="AR307">
        <v>225000</v>
      </c>
      <c r="AS307">
        <v>200000</v>
      </c>
      <c r="AT307">
        <v>8.1999999999999993</v>
      </c>
      <c r="AU307">
        <v>8.1999999999999993</v>
      </c>
      <c r="AV307">
        <v>8.1999999999999993</v>
      </c>
      <c r="AW307">
        <v>8.1999999999999993</v>
      </c>
      <c r="AX307">
        <v>8</v>
      </c>
      <c r="AY307">
        <v>8</v>
      </c>
      <c r="AZ307">
        <v>8</v>
      </c>
      <c r="BA307">
        <v>8</v>
      </c>
      <c r="BB307">
        <v>8</v>
      </c>
      <c r="BC307">
        <v>8</v>
      </c>
      <c r="BD307" t="s">
        <v>2406</v>
      </c>
      <c r="BE307">
        <v>-7.7898737000000002</v>
      </c>
      <c r="BF307">
        <v>110.3619396</v>
      </c>
      <c r="BG307">
        <v>1.335727834718364E-3</v>
      </c>
      <c r="BH307">
        <v>172843.66666666669</v>
      </c>
      <c r="BI307">
        <v>605015.5</v>
      </c>
      <c r="BJ307">
        <v>114198.6666666667</v>
      </c>
      <c r="BK307">
        <v>186234.22222222219</v>
      </c>
      <c r="BL307">
        <v>176671.4</v>
      </c>
      <c r="BM307">
        <v>158309.25</v>
      </c>
      <c r="BN307">
        <v>234858.83333333331</v>
      </c>
      <c r="BO307">
        <v>386018.5</v>
      </c>
      <c r="BP307">
        <v>575037</v>
      </c>
      <c r="BQ307">
        <v>185423.8571428571</v>
      </c>
      <c r="BR307">
        <v>243284.125</v>
      </c>
      <c r="BS307">
        <v>179800</v>
      </c>
      <c r="BT307">
        <v>111524.5</v>
      </c>
      <c r="BU307">
        <v>130335.2</v>
      </c>
      <c r="BV307">
        <v>150730.1</v>
      </c>
      <c r="BW307">
        <v>143322.29999999999</v>
      </c>
      <c r="BX307">
        <v>179910.44444444441</v>
      </c>
      <c r="BY307">
        <v>253014.125</v>
      </c>
      <c r="BZ307">
        <v>157500</v>
      </c>
      <c r="CA307">
        <v>129086.39999999999</v>
      </c>
      <c r="CB307">
        <f t="shared" si="36"/>
        <v>227000</v>
      </c>
      <c r="CC307">
        <f t="shared" si="37"/>
        <v>202000</v>
      </c>
      <c r="CD307">
        <f t="shared" si="38"/>
        <v>8.08</v>
      </c>
      <c r="CE307">
        <v>1</v>
      </c>
      <c r="CF307">
        <v>0</v>
      </c>
      <c r="CG307">
        <v>1</v>
      </c>
      <c r="CH307">
        <v>0</v>
      </c>
      <c r="CI307">
        <v>1</v>
      </c>
      <c r="CJ307">
        <v>1</v>
      </c>
      <c r="CK307">
        <v>0</v>
      </c>
      <c r="CL307">
        <f t="shared" si="39"/>
        <v>325000</v>
      </c>
      <c r="CM307">
        <f t="shared" si="40"/>
        <v>180000</v>
      </c>
      <c r="CN307">
        <f t="shared" si="41"/>
        <v>1.8055555555555556</v>
      </c>
      <c r="CO307">
        <f t="shared" si="42"/>
        <v>225000</v>
      </c>
      <c r="CP307">
        <f t="shared" si="43"/>
        <v>180000</v>
      </c>
      <c r="CQ307">
        <f t="shared" si="44"/>
        <v>1.25</v>
      </c>
      <c r="CR307">
        <v>1</v>
      </c>
      <c r="CS307">
        <v>0</v>
      </c>
      <c r="CT307" t="s">
        <v>2520</v>
      </c>
      <c r="CU307">
        <v>0</v>
      </c>
      <c r="CV307">
        <v>0</v>
      </c>
      <c r="CW307">
        <v>1</v>
      </c>
      <c r="CX307">
        <v>0</v>
      </c>
      <c r="CY307">
        <v>0</v>
      </c>
    </row>
    <row r="308" spans="1:103" x14ac:dyDescent="0.25">
      <c r="A308" t="s">
        <v>127</v>
      </c>
      <c r="B308" t="s">
        <v>1261</v>
      </c>
      <c r="C308" t="s">
        <v>1540</v>
      </c>
      <c r="D308" t="s">
        <v>1328</v>
      </c>
      <c r="E308">
        <v>3</v>
      </c>
      <c r="F308">
        <v>459999</v>
      </c>
      <c r="H308">
        <v>613332</v>
      </c>
      <c r="I308">
        <v>479997</v>
      </c>
      <c r="J308">
        <v>746665</v>
      </c>
      <c r="K308">
        <v>439999</v>
      </c>
      <c r="L308">
        <v>666665</v>
      </c>
      <c r="M308">
        <v>653332</v>
      </c>
      <c r="O308">
        <v>413332</v>
      </c>
      <c r="P308">
        <v>373332</v>
      </c>
      <c r="R308">
        <v>413332</v>
      </c>
      <c r="S308">
        <v>413332</v>
      </c>
      <c r="T308">
        <v>413332</v>
      </c>
      <c r="V308">
        <v>413332</v>
      </c>
      <c r="W308">
        <v>666667</v>
      </c>
      <c r="Y308">
        <v>453331</v>
      </c>
      <c r="Z308">
        <v>344999</v>
      </c>
      <c r="AB308">
        <v>459999</v>
      </c>
      <c r="AC308">
        <v>359998</v>
      </c>
      <c r="AD308">
        <v>559999</v>
      </c>
      <c r="AE308">
        <v>329999</v>
      </c>
      <c r="AF308">
        <v>499999</v>
      </c>
      <c r="AG308">
        <v>489999</v>
      </c>
      <c r="AI308">
        <v>309999</v>
      </c>
      <c r="AJ308">
        <v>279999</v>
      </c>
      <c r="AL308">
        <v>309999</v>
      </c>
      <c r="AM308">
        <v>309999</v>
      </c>
      <c r="AN308">
        <v>309999</v>
      </c>
      <c r="AP308">
        <v>309999</v>
      </c>
      <c r="AQ308">
        <v>500000</v>
      </c>
      <c r="AS308">
        <v>339998</v>
      </c>
      <c r="AT308">
        <v>8.6</v>
      </c>
      <c r="AV308">
        <v>8.6</v>
      </c>
      <c r="AW308">
        <v>8.6</v>
      </c>
      <c r="AX308">
        <v>8.6</v>
      </c>
      <c r="AY308">
        <v>8.6</v>
      </c>
      <c r="AZ308">
        <v>8.6</v>
      </c>
      <c r="BA308">
        <v>8.6</v>
      </c>
      <c r="BC308">
        <v>8.6</v>
      </c>
      <c r="BD308" t="s">
        <v>2405</v>
      </c>
      <c r="BE308">
        <v>-7.7873427</v>
      </c>
      <c r="BF308">
        <v>110.3640881</v>
      </c>
      <c r="BG308">
        <v>1.948748742550348E-3</v>
      </c>
      <c r="BH308">
        <v>375813</v>
      </c>
      <c r="BJ308">
        <v>169657.77777777781</v>
      </c>
      <c r="BK308">
        <v>228635</v>
      </c>
      <c r="BL308">
        <v>231504.11111111109</v>
      </c>
      <c r="BM308">
        <v>293031.75</v>
      </c>
      <c r="BN308">
        <v>237116.8571428571</v>
      </c>
      <c r="BO308">
        <v>250192.5</v>
      </c>
      <c r="BQ308">
        <v>178939.33333333331</v>
      </c>
      <c r="BR308">
        <v>364895</v>
      </c>
      <c r="BT308">
        <v>173134.2</v>
      </c>
      <c r="BU308">
        <v>214838.39999999999</v>
      </c>
      <c r="BV308">
        <v>267104.8</v>
      </c>
      <c r="BX308">
        <v>401913.44444444438</v>
      </c>
      <c r="BY308">
        <v>362442.66666666669</v>
      </c>
      <c r="CA308">
        <v>175252.4</v>
      </c>
      <c r="CB308">
        <f t="shared" si="36"/>
        <v>419373.875</v>
      </c>
      <c r="CC308">
        <f t="shared" si="37"/>
        <v>337141.85714285716</v>
      </c>
      <c r="CD308">
        <f t="shared" si="38"/>
        <v>8.6</v>
      </c>
      <c r="CE308">
        <v>1</v>
      </c>
      <c r="CF308">
        <v>1</v>
      </c>
      <c r="CG308">
        <v>1</v>
      </c>
      <c r="CH308">
        <v>1</v>
      </c>
      <c r="CI308">
        <v>1</v>
      </c>
      <c r="CJ308">
        <v>1</v>
      </c>
      <c r="CK308">
        <v>1</v>
      </c>
      <c r="CL308">
        <f t="shared" si="39"/>
        <v>559999</v>
      </c>
      <c r="CM308">
        <f t="shared" si="40"/>
        <v>309999</v>
      </c>
      <c r="CN308">
        <f t="shared" si="41"/>
        <v>1.8064542143684335</v>
      </c>
      <c r="CO308">
        <f t="shared" si="42"/>
        <v>500000</v>
      </c>
      <c r="CP308">
        <f t="shared" si="43"/>
        <v>279999</v>
      </c>
      <c r="CQ308">
        <f t="shared" si="44"/>
        <v>1.7857206632880831</v>
      </c>
      <c r="CR308">
        <v>1</v>
      </c>
      <c r="CS308">
        <v>0</v>
      </c>
      <c r="CT308" t="s">
        <v>2520</v>
      </c>
      <c r="CU308">
        <v>0</v>
      </c>
      <c r="CV308">
        <v>0</v>
      </c>
      <c r="CW308">
        <v>1</v>
      </c>
      <c r="CX308">
        <v>0</v>
      </c>
      <c r="CY308">
        <v>0</v>
      </c>
    </row>
    <row r="309" spans="1:103" x14ac:dyDescent="0.25">
      <c r="A309" t="s">
        <v>1072</v>
      </c>
      <c r="B309" t="s">
        <v>1264</v>
      </c>
      <c r="C309" t="s">
        <v>2108</v>
      </c>
      <c r="D309" t="s">
        <v>1328</v>
      </c>
      <c r="E309">
        <v>3</v>
      </c>
      <c r="G309">
        <v>1200000</v>
      </c>
      <c r="H309">
        <v>700000</v>
      </c>
      <c r="I309">
        <v>700000</v>
      </c>
      <c r="O309">
        <v>1266667</v>
      </c>
      <c r="P309">
        <v>866667</v>
      </c>
      <c r="R309">
        <v>700000</v>
      </c>
      <c r="S309">
        <v>666667</v>
      </c>
      <c r="T309">
        <v>666667</v>
      </c>
      <c r="U309">
        <v>666667</v>
      </c>
      <c r="Y309">
        <v>799999</v>
      </c>
      <c r="AA309">
        <v>900000</v>
      </c>
      <c r="AB309">
        <v>525000</v>
      </c>
      <c r="AC309">
        <v>525000</v>
      </c>
      <c r="AI309">
        <v>950000</v>
      </c>
      <c r="AJ309">
        <v>650000</v>
      </c>
      <c r="AL309">
        <v>525000</v>
      </c>
      <c r="AM309">
        <v>500000</v>
      </c>
      <c r="AN309">
        <v>500000</v>
      </c>
      <c r="AO309">
        <v>500000</v>
      </c>
      <c r="AS309">
        <v>599999</v>
      </c>
      <c r="AT309">
        <v>9</v>
      </c>
      <c r="AU309">
        <v>9</v>
      </c>
      <c r="AV309">
        <v>9</v>
      </c>
      <c r="AW309">
        <v>9</v>
      </c>
      <c r="AX309">
        <v>9</v>
      </c>
      <c r="AY309">
        <v>9</v>
      </c>
      <c r="BC309">
        <v>9</v>
      </c>
      <c r="BD309" t="s">
        <v>2423</v>
      </c>
      <c r="BE309">
        <v>-7.7917693000000003</v>
      </c>
      <c r="BF309">
        <v>110.36371920000001</v>
      </c>
      <c r="BG309">
        <v>6.769714480128658E-4</v>
      </c>
      <c r="BI309">
        <v>428300</v>
      </c>
      <c r="BJ309">
        <v>233293.66666666669</v>
      </c>
      <c r="BK309">
        <v>248793.9</v>
      </c>
      <c r="BQ309">
        <v>626818.69999999995</v>
      </c>
      <c r="BR309">
        <v>350002.85714285722</v>
      </c>
      <c r="BT309">
        <v>217130.9</v>
      </c>
      <c r="BU309">
        <v>193539</v>
      </c>
      <c r="BV309">
        <v>196709.4</v>
      </c>
      <c r="BW309">
        <v>195895.77777777781</v>
      </c>
      <c r="CA309">
        <v>270362.40000000002</v>
      </c>
      <c r="CB309">
        <f t="shared" si="36"/>
        <v>725000</v>
      </c>
      <c r="CC309">
        <f t="shared" si="37"/>
        <v>545833.16666666663</v>
      </c>
      <c r="CD309">
        <f t="shared" si="38"/>
        <v>9</v>
      </c>
      <c r="CE309">
        <v>1</v>
      </c>
      <c r="CF309">
        <v>1</v>
      </c>
      <c r="CG309">
        <v>1</v>
      </c>
      <c r="CH309">
        <v>0</v>
      </c>
      <c r="CI309">
        <v>1</v>
      </c>
      <c r="CJ309">
        <v>1</v>
      </c>
      <c r="CK309">
        <v>1</v>
      </c>
      <c r="CL309">
        <f t="shared" si="39"/>
        <v>950000</v>
      </c>
      <c r="CM309">
        <f t="shared" si="40"/>
        <v>525000</v>
      </c>
      <c r="CN309">
        <f t="shared" si="41"/>
        <v>1.8095238095238095</v>
      </c>
      <c r="CO309">
        <f t="shared" si="42"/>
        <v>650000</v>
      </c>
      <c r="CP309">
        <f t="shared" si="43"/>
        <v>500000</v>
      </c>
      <c r="CQ309">
        <f t="shared" si="44"/>
        <v>1.3</v>
      </c>
      <c r="CR309">
        <v>1</v>
      </c>
      <c r="CS309">
        <v>0</v>
      </c>
      <c r="CT309" t="s">
        <v>2520</v>
      </c>
      <c r="CU309">
        <v>0</v>
      </c>
      <c r="CV309">
        <v>0</v>
      </c>
      <c r="CW309">
        <v>1</v>
      </c>
      <c r="CX309">
        <v>0</v>
      </c>
      <c r="CY309">
        <v>0</v>
      </c>
    </row>
    <row r="310" spans="1:103" x14ac:dyDescent="0.25">
      <c r="A310" t="s">
        <v>166</v>
      </c>
      <c r="B310" t="s">
        <v>1278</v>
      </c>
      <c r="C310" t="s">
        <v>2177</v>
      </c>
      <c r="D310" t="s">
        <v>1328</v>
      </c>
      <c r="E310">
        <v>1</v>
      </c>
      <c r="F310">
        <v>460000</v>
      </c>
      <c r="H310">
        <v>340000</v>
      </c>
      <c r="I310">
        <v>253333</v>
      </c>
      <c r="J310">
        <v>253333</v>
      </c>
      <c r="K310">
        <v>300000</v>
      </c>
      <c r="L310">
        <v>253333</v>
      </c>
      <c r="M310">
        <v>340000</v>
      </c>
      <c r="O310">
        <v>273333</v>
      </c>
      <c r="P310">
        <v>300000</v>
      </c>
      <c r="Q310">
        <v>300000</v>
      </c>
      <c r="R310">
        <v>313333</v>
      </c>
      <c r="S310">
        <v>313333</v>
      </c>
      <c r="T310">
        <v>273333</v>
      </c>
      <c r="U310">
        <v>273333</v>
      </c>
      <c r="V310">
        <v>273333</v>
      </c>
      <c r="W310">
        <v>300000</v>
      </c>
      <c r="X310">
        <v>340000</v>
      </c>
      <c r="Y310">
        <v>313333</v>
      </c>
      <c r="Z310">
        <v>345000</v>
      </c>
      <c r="AB310">
        <v>255000</v>
      </c>
      <c r="AC310">
        <v>190000</v>
      </c>
      <c r="AD310">
        <v>190000</v>
      </c>
      <c r="AE310">
        <v>225000</v>
      </c>
      <c r="AF310">
        <v>190000</v>
      </c>
      <c r="AG310">
        <v>255000</v>
      </c>
      <c r="AI310">
        <v>205000</v>
      </c>
      <c r="AJ310">
        <v>225000</v>
      </c>
      <c r="AK310">
        <v>225000</v>
      </c>
      <c r="AL310">
        <v>235000</v>
      </c>
      <c r="AM310">
        <v>235000</v>
      </c>
      <c r="AN310">
        <v>205000</v>
      </c>
      <c r="AO310">
        <v>205000</v>
      </c>
      <c r="AP310">
        <v>205000</v>
      </c>
      <c r="AQ310">
        <v>225000</v>
      </c>
      <c r="AR310">
        <v>255000</v>
      </c>
      <c r="AS310">
        <v>235000</v>
      </c>
      <c r="AT310">
        <v>9</v>
      </c>
      <c r="AU310">
        <v>9</v>
      </c>
      <c r="AV310">
        <v>9</v>
      </c>
      <c r="AW310">
        <v>9</v>
      </c>
      <c r="AX310">
        <v>9</v>
      </c>
      <c r="AY310">
        <v>9</v>
      </c>
      <c r="AZ310">
        <v>9</v>
      </c>
      <c r="BA310">
        <v>9</v>
      </c>
      <c r="BB310">
        <v>9</v>
      </c>
      <c r="BC310">
        <v>9</v>
      </c>
      <c r="BD310" t="s">
        <v>2416</v>
      </c>
      <c r="BE310">
        <v>-7.7785247999999996</v>
      </c>
      <c r="BF310">
        <v>110.3893248</v>
      </c>
      <c r="BG310">
        <v>3.084135104875583E-3</v>
      </c>
      <c r="BH310">
        <v>133944.28571428571</v>
      </c>
      <c r="BJ310">
        <v>125160.3333333333</v>
      </c>
      <c r="BK310">
        <v>140889.66666666669</v>
      </c>
      <c r="BL310">
        <v>143100.70000000001</v>
      </c>
      <c r="BM310">
        <v>160503.125</v>
      </c>
      <c r="BN310">
        <v>115979.88888888891</v>
      </c>
      <c r="BO310">
        <v>341609.875</v>
      </c>
      <c r="BQ310">
        <v>222387.33333333331</v>
      </c>
      <c r="BR310">
        <v>167384.9</v>
      </c>
      <c r="BS310">
        <v>203190.83333333331</v>
      </c>
      <c r="BT310">
        <v>122411.4</v>
      </c>
      <c r="BU310">
        <v>309252.09999999998</v>
      </c>
      <c r="BV310">
        <v>313070.40000000002</v>
      </c>
      <c r="BW310">
        <v>124605.3</v>
      </c>
      <c r="BX310">
        <v>134863.6</v>
      </c>
      <c r="BY310">
        <v>235665.22222222219</v>
      </c>
      <c r="BZ310">
        <v>231068.22222222219</v>
      </c>
      <c r="CA310">
        <v>136497.88888888891</v>
      </c>
      <c r="CB310">
        <f t="shared" si="36"/>
        <v>231875</v>
      </c>
      <c r="CC310">
        <f t="shared" si="37"/>
        <v>225000</v>
      </c>
      <c r="CD310">
        <f t="shared" si="38"/>
        <v>9</v>
      </c>
      <c r="CE310">
        <v>1</v>
      </c>
      <c r="CF310">
        <v>1</v>
      </c>
      <c r="CG310">
        <v>1</v>
      </c>
      <c r="CH310">
        <v>0</v>
      </c>
      <c r="CI310">
        <v>1</v>
      </c>
      <c r="CJ310">
        <v>1</v>
      </c>
      <c r="CK310">
        <v>0</v>
      </c>
      <c r="CL310">
        <f t="shared" si="39"/>
        <v>345000</v>
      </c>
      <c r="CM310">
        <f t="shared" si="40"/>
        <v>190000</v>
      </c>
      <c r="CN310">
        <f t="shared" si="41"/>
        <v>1.8157894736842106</v>
      </c>
      <c r="CO310">
        <f t="shared" si="42"/>
        <v>255000</v>
      </c>
      <c r="CP310">
        <f t="shared" si="43"/>
        <v>205000</v>
      </c>
      <c r="CQ310">
        <f t="shared" si="44"/>
        <v>1.2439024390243902</v>
      </c>
      <c r="CR310">
        <v>1</v>
      </c>
      <c r="CS310">
        <v>0</v>
      </c>
      <c r="CT310" t="s">
        <v>2519</v>
      </c>
      <c r="CU310">
        <v>0</v>
      </c>
      <c r="CV310">
        <v>1</v>
      </c>
      <c r="CW310">
        <v>0</v>
      </c>
      <c r="CX310">
        <v>0</v>
      </c>
      <c r="CY310">
        <v>0</v>
      </c>
    </row>
    <row r="311" spans="1:103" x14ac:dyDescent="0.25">
      <c r="A311" t="s">
        <v>55</v>
      </c>
      <c r="B311" t="s">
        <v>1264</v>
      </c>
      <c r="C311" t="s">
        <v>1748</v>
      </c>
      <c r="D311" t="s">
        <v>1328</v>
      </c>
      <c r="E311">
        <v>2</v>
      </c>
      <c r="F311">
        <v>706667</v>
      </c>
      <c r="H311">
        <v>513333</v>
      </c>
      <c r="I311">
        <v>573333</v>
      </c>
      <c r="J311">
        <v>573333</v>
      </c>
      <c r="K311">
        <v>853333</v>
      </c>
      <c r="L311">
        <v>933333</v>
      </c>
      <c r="O311">
        <v>520000</v>
      </c>
      <c r="P311">
        <v>846667</v>
      </c>
      <c r="Q311">
        <v>846667</v>
      </c>
      <c r="R311">
        <v>520000</v>
      </c>
      <c r="S311">
        <v>513333</v>
      </c>
      <c r="T311">
        <v>513333</v>
      </c>
      <c r="U311">
        <v>513333</v>
      </c>
      <c r="V311">
        <v>573333</v>
      </c>
      <c r="W311">
        <v>1080000</v>
      </c>
      <c r="X311">
        <v>893333</v>
      </c>
      <c r="Y311">
        <v>600000</v>
      </c>
      <c r="Z311">
        <v>530000</v>
      </c>
      <c r="AB311">
        <v>385000</v>
      </c>
      <c r="AC311">
        <v>430000</v>
      </c>
      <c r="AD311">
        <v>430000</v>
      </c>
      <c r="AE311">
        <v>640000</v>
      </c>
      <c r="AF311">
        <v>700000</v>
      </c>
      <c r="AI311">
        <v>390000</v>
      </c>
      <c r="AJ311">
        <v>635000</v>
      </c>
      <c r="AK311">
        <v>635000</v>
      </c>
      <c r="AL311">
        <v>390000</v>
      </c>
      <c r="AM311">
        <v>385000</v>
      </c>
      <c r="AN311">
        <v>385000</v>
      </c>
      <c r="AO311">
        <v>385000</v>
      </c>
      <c r="AP311">
        <v>430000</v>
      </c>
      <c r="AQ311">
        <v>810000</v>
      </c>
      <c r="AR311">
        <v>670000</v>
      </c>
      <c r="AS311">
        <v>450000</v>
      </c>
      <c r="AT311">
        <v>8.6999999999999993</v>
      </c>
      <c r="AU311">
        <v>8.6999999999999993</v>
      </c>
      <c r="AV311">
        <v>8.6999999999999993</v>
      </c>
      <c r="AW311">
        <v>8.6999999999999993</v>
      </c>
      <c r="AX311">
        <v>8.6999999999999993</v>
      </c>
      <c r="AY311">
        <v>8.6999999999999993</v>
      </c>
      <c r="AZ311">
        <v>8.6999999999999993</v>
      </c>
      <c r="BA311">
        <v>8.6999999999999993</v>
      </c>
      <c r="BB311">
        <v>8.6999999999999993</v>
      </c>
      <c r="BC311">
        <v>8.6999999999999993</v>
      </c>
      <c r="BD311" t="s">
        <v>2422</v>
      </c>
      <c r="BE311">
        <v>-7.7900796999999997</v>
      </c>
      <c r="BF311">
        <v>110.3638629</v>
      </c>
      <c r="BG311">
        <v>9.4168879871994824E-4</v>
      </c>
      <c r="BH311">
        <v>304705.42857142858</v>
      </c>
      <c r="BJ311">
        <v>114429.25</v>
      </c>
      <c r="BK311">
        <v>176851.33333333331</v>
      </c>
      <c r="BL311">
        <v>191775.8</v>
      </c>
      <c r="BM311">
        <v>402920.14285714278</v>
      </c>
      <c r="BN311">
        <v>462560.5</v>
      </c>
      <c r="BQ311">
        <v>205354.44444444441</v>
      </c>
      <c r="BR311">
        <v>350375.88888888888</v>
      </c>
      <c r="BS311">
        <v>509311.83333333331</v>
      </c>
      <c r="BT311">
        <v>144162.6</v>
      </c>
      <c r="BU311">
        <v>260288.5</v>
      </c>
      <c r="BV311">
        <v>217641.8</v>
      </c>
      <c r="BW311">
        <v>229746.8</v>
      </c>
      <c r="BX311">
        <v>490143.44444444438</v>
      </c>
      <c r="BY311">
        <v>443879.375</v>
      </c>
      <c r="BZ311">
        <v>621875</v>
      </c>
      <c r="CA311">
        <v>191724</v>
      </c>
      <c r="CB311">
        <f t="shared" si="36"/>
        <v>500714.28571428574</v>
      </c>
      <c r="CC311">
        <f t="shared" si="37"/>
        <v>517500</v>
      </c>
      <c r="CD311">
        <f t="shared" si="38"/>
        <v>8.7000000000000011</v>
      </c>
      <c r="CE311">
        <v>1</v>
      </c>
      <c r="CF311">
        <v>1</v>
      </c>
      <c r="CG311">
        <v>1</v>
      </c>
      <c r="CH311">
        <v>1</v>
      </c>
      <c r="CI311">
        <v>1</v>
      </c>
      <c r="CJ311">
        <v>1</v>
      </c>
      <c r="CK311">
        <v>0</v>
      </c>
      <c r="CL311">
        <f t="shared" si="39"/>
        <v>700000</v>
      </c>
      <c r="CM311">
        <f t="shared" si="40"/>
        <v>385000</v>
      </c>
      <c r="CN311">
        <f t="shared" si="41"/>
        <v>1.8181818181818181</v>
      </c>
      <c r="CO311">
        <f t="shared" si="42"/>
        <v>810000</v>
      </c>
      <c r="CP311">
        <f t="shared" si="43"/>
        <v>385000</v>
      </c>
      <c r="CQ311">
        <f t="shared" si="44"/>
        <v>2.1038961038961039</v>
      </c>
      <c r="CR311">
        <v>1</v>
      </c>
      <c r="CS311">
        <v>0</v>
      </c>
      <c r="CT311" t="s">
        <v>2520</v>
      </c>
      <c r="CU311">
        <v>0</v>
      </c>
      <c r="CV311">
        <v>0</v>
      </c>
      <c r="CW311">
        <v>1</v>
      </c>
      <c r="CX311">
        <v>0</v>
      </c>
      <c r="CY311">
        <v>0</v>
      </c>
    </row>
    <row r="312" spans="1:103" x14ac:dyDescent="0.25">
      <c r="A312" t="s">
        <v>43</v>
      </c>
      <c r="B312" t="s">
        <v>1261</v>
      </c>
      <c r="C312" t="s">
        <v>1740</v>
      </c>
      <c r="D312" t="s">
        <v>1328</v>
      </c>
      <c r="E312">
        <v>4</v>
      </c>
      <c r="F312">
        <v>1715230</v>
      </c>
      <c r="G312">
        <v>1112942</v>
      </c>
      <c r="H312">
        <v>1072000</v>
      </c>
      <c r="I312">
        <v>982667</v>
      </c>
      <c r="J312">
        <v>938000</v>
      </c>
      <c r="K312">
        <v>982667</v>
      </c>
      <c r="N312">
        <v>1350000</v>
      </c>
      <c r="O312">
        <v>1072000</v>
      </c>
      <c r="P312">
        <v>1027333</v>
      </c>
      <c r="Q312">
        <v>1072000</v>
      </c>
      <c r="R312">
        <v>982667</v>
      </c>
      <c r="S312">
        <v>982667</v>
      </c>
      <c r="T312">
        <v>938000</v>
      </c>
      <c r="U312">
        <v>1072000</v>
      </c>
      <c r="V312">
        <v>1206000</v>
      </c>
      <c r="W312">
        <v>1830056</v>
      </c>
      <c r="X312">
        <v>1072000</v>
      </c>
      <c r="Y312">
        <v>1072000</v>
      </c>
      <c r="Z312">
        <v>1286376</v>
      </c>
      <c r="AA312">
        <v>834707</v>
      </c>
      <c r="AB312">
        <v>804000</v>
      </c>
      <c r="AC312">
        <v>737000</v>
      </c>
      <c r="AD312">
        <v>703500</v>
      </c>
      <c r="AE312">
        <v>737000</v>
      </c>
      <c r="AH312">
        <v>1201500</v>
      </c>
      <c r="AI312">
        <v>804000</v>
      </c>
      <c r="AJ312">
        <v>770500</v>
      </c>
      <c r="AK312">
        <v>804000</v>
      </c>
      <c r="AL312">
        <v>737000</v>
      </c>
      <c r="AM312">
        <v>737000</v>
      </c>
      <c r="AN312">
        <v>703500</v>
      </c>
      <c r="AO312">
        <v>804000</v>
      </c>
      <c r="AP312">
        <v>904500</v>
      </c>
      <c r="AQ312">
        <v>1372495</v>
      </c>
      <c r="AR312">
        <v>804000</v>
      </c>
      <c r="AS312">
        <v>804000</v>
      </c>
      <c r="AT312">
        <v>8.9</v>
      </c>
      <c r="AU312">
        <v>8.9</v>
      </c>
      <c r="AV312">
        <v>8.9</v>
      </c>
      <c r="AW312">
        <v>8.9</v>
      </c>
      <c r="AX312">
        <v>8.9</v>
      </c>
      <c r="AY312">
        <v>8.9</v>
      </c>
      <c r="AZ312">
        <v>8.9</v>
      </c>
      <c r="BA312">
        <v>8.9</v>
      </c>
      <c r="BB312">
        <v>8.9</v>
      </c>
      <c r="BC312">
        <v>8.9</v>
      </c>
      <c r="BD312" t="s">
        <v>2454</v>
      </c>
      <c r="BE312">
        <v>-7.7825889000000004</v>
      </c>
      <c r="BF312">
        <v>110.3696978</v>
      </c>
      <c r="BG312">
        <v>2.9426971835215311E-3</v>
      </c>
      <c r="BH312">
        <v>991826.14285714284</v>
      </c>
      <c r="BI312">
        <v>553802.19999999995</v>
      </c>
      <c r="BJ312">
        <v>411833.44444444438</v>
      </c>
      <c r="BK312">
        <v>645503.88888888888</v>
      </c>
      <c r="BL312">
        <v>385861.2</v>
      </c>
      <c r="BM312">
        <v>365027.3</v>
      </c>
      <c r="BP312">
        <v>691762.5</v>
      </c>
      <c r="BQ312">
        <v>432106.88888888888</v>
      </c>
      <c r="BR312">
        <v>450124.125</v>
      </c>
      <c r="BS312">
        <v>312735</v>
      </c>
      <c r="BT312">
        <v>342964.33333333331</v>
      </c>
      <c r="BU312">
        <v>343551.9</v>
      </c>
      <c r="BV312">
        <v>335468.90000000002</v>
      </c>
      <c r="BW312">
        <v>423891.11111111112</v>
      </c>
      <c r="BX312">
        <v>513898.625</v>
      </c>
      <c r="BY312">
        <v>879116.25</v>
      </c>
      <c r="BZ312">
        <v>425143.42857142858</v>
      </c>
      <c r="CA312">
        <v>421484</v>
      </c>
      <c r="CB312">
        <f t="shared" si="36"/>
        <v>888510.375</v>
      </c>
      <c r="CC312">
        <f t="shared" si="37"/>
        <v>844099.5</v>
      </c>
      <c r="CD312">
        <f t="shared" si="38"/>
        <v>8.9000000000000021</v>
      </c>
      <c r="CE312">
        <v>1</v>
      </c>
      <c r="CF312">
        <v>1</v>
      </c>
      <c r="CG312">
        <v>1</v>
      </c>
      <c r="CH312">
        <v>0</v>
      </c>
      <c r="CI312">
        <v>1</v>
      </c>
      <c r="CJ312">
        <v>0</v>
      </c>
      <c r="CK312">
        <v>1</v>
      </c>
      <c r="CL312">
        <f t="shared" si="39"/>
        <v>1286376</v>
      </c>
      <c r="CM312">
        <f t="shared" si="40"/>
        <v>703500</v>
      </c>
      <c r="CN312">
        <f t="shared" si="41"/>
        <v>1.8285373134328358</v>
      </c>
      <c r="CO312">
        <f t="shared" si="42"/>
        <v>1372495</v>
      </c>
      <c r="CP312">
        <f t="shared" si="43"/>
        <v>703500</v>
      </c>
      <c r="CQ312">
        <f t="shared" si="44"/>
        <v>1.950952380952381</v>
      </c>
      <c r="CR312">
        <v>1</v>
      </c>
      <c r="CS312">
        <v>0</v>
      </c>
      <c r="CT312" t="s">
        <v>2520</v>
      </c>
      <c r="CU312">
        <v>0</v>
      </c>
      <c r="CV312">
        <v>0</v>
      </c>
      <c r="CW312">
        <v>1</v>
      </c>
      <c r="CX312">
        <v>0</v>
      </c>
      <c r="CY312">
        <v>0</v>
      </c>
    </row>
    <row r="313" spans="1:103" x14ac:dyDescent="0.25">
      <c r="A313" t="s">
        <v>129</v>
      </c>
      <c r="B313" t="s">
        <v>1271</v>
      </c>
      <c r="C313" t="s">
        <v>2043</v>
      </c>
      <c r="D313" t="s">
        <v>1328</v>
      </c>
      <c r="E313">
        <v>2</v>
      </c>
      <c r="F313">
        <v>238697</v>
      </c>
      <c r="H313">
        <v>295909</v>
      </c>
      <c r="I313">
        <v>171883</v>
      </c>
      <c r="J313">
        <v>199947</v>
      </c>
      <c r="K313">
        <v>251585</v>
      </c>
      <c r="L313">
        <v>236448</v>
      </c>
      <c r="M313">
        <v>215236</v>
      </c>
      <c r="O313">
        <v>253867</v>
      </c>
      <c r="P313">
        <v>202342</v>
      </c>
      <c r="Q313">
        <v>259980</v>
      </c>
      <c r="R313">
        <v>203656</v>
      </c>
      <c r="S313">
        <v>202342</v>
      </c>
      <c r="T313">
        <v>192269</v>
      </c>
      <c r="U313">
        <v>192269</v>
      </c>
      <c r="V313">
        <v>288073</v>
      </c>
      <c r="W313">
        <v>260277</v>
      </c>
      <c r="X313">
        <v>253660</v>
      </c>
      <c r="Y313">
        <v>204837</v>
      </c>
      <c r="Z313">
        <v>150379</v>
      </c>
      <c r="AB313">
        <v>186423</v>
      </c>
      <c r="AC313">
        <v>108286</v>
      </c>
      <c r="AD313">
        <v>155959</v>
      </c>
      <c r="AE313">
        <v>196236</v>
      </c>
      <c r="AF313">
        <v>184429</v>
      </c>
      <c r="AG313">
        <v>167884</v>
      </c>
      <c r="AI313">
        <v>198016</v>
      </c>
      <c r="AJ313">
        <v>127475</v>
      </c>
      <c r="AK313">
        <v>163787</v>
      </c>
      <c r="AL313">
        <v>128303</v>
      </c>
      <c r="AM313">
        <v>127475</v>
      </c>
      <c r="AN313">
        <v>149970</v>
      </c>
      <c r="AO313">
        <v>149970</v>
      </c>
      <c r="AP313">
        <v>224697</v>
      </c>
      <c r="AQ313">
        <v>203016</v>
      </c>
      <c r="AR313">
        <v>197855</v>
      </c>
      <c r="AS313">
        <v>159773</v>
      </c>
      <c r="AT313">
        <v>8</v>
      </c>
      <c r="AU313">
        <v>8</v>
      </c>
      <c r="AV313">
        <v>8</v>
      </c>
      <c r="AW313">
        <v>8</v>
      </c>
      <c r="AX313">
        <v>8</v>
      </c>
      <c r="AY313">
        <v>8</v>
      </c>
      <c r="AZ313">
        <v>8</v>
      </c>
      <c r="BA313">
        <v>8</v>
      </c>
      <c r="BB313">
        <v>8</v>
      </c>
      <c r="BC313">
        <v>8</v>
      </c>
      <c r="BD313" t="s">
        <v>2406</v>
      </c>
      <c r="BE313">
        <v>-7.7721694000000001</v>
      </c>
      <c r="BF313">
        <v>110.3708701</v>
      </c>
      <c r="BG313">
        <v>6.5479200198521126E-3</v>
      </c>
      <c r="BH313">
        <v>695910.66666666663</v>
      </c>
      <c r="BJ313">
        <v>203466.22222222219</v>
      </c>
      <c r="BK313">
        <v>286646.88888888888</v>
      </c>
      <c r="BL313">
        <v>214151.7</v>
      </c>
      <c r="BM313">
        <v>226776.6</v>
      </c>
      <c r="BN313">
        <v>276205.88888888888</v>
      </c>
      <c r="BO313">
        <v>810845.57142857148</v>
      </c>
      <c r="BQ313">
        <v>289097.28571428568</v>
      </c>
      <c r="BR313">
        <v>347632.125</v>
      </c>
      <c r="BS313">
        <v>1163312.6000000001</v>
      </c>
      <c r="BT313">
        <v>274136</v>
      </c>
      <c r="BU313">
        <v>284569</v>
      </c>
      <c r="BV313">
        <v>279708.2</v>
      </c>
      <c r="BW313">
        <v>333065.25</v>
      </c>
      <c r="BX313">
        <v>220136.4</v>
      </c>
      <c r="BY313">
        <v>299716.125</v>
      </c>
      <c r="BZ313">
        <v>866528.33333333337</v>
      </c>
      <c r="CA313">
        <v>197158.3</v>
      </c>
      <c r="CB313">
        <f t="shared" si="36"/>
        <v>168451.5</v>
      </c>
      <c r="CC313">
        <f t="shared" si="37"/>
        <v>163232.1</v>
      </c>
      <c r="CD313">
        <f t="shared" si="38"/>
        <v>8</v>
      </c>
      <c r="CE313">
        <v>1</v>
      </c>
      <c r="CF313">
        <v>0</v>
      </c>
      <c r="CG313">
        <v>1</v>
      </c>
      <c r="CH313">
        <v>0</v>
      </c>
      <c r="CI313">
        <v>1</v>
      </c>
      <c r="CJ313">
        <v>1</v>
      </c>
      <c r="CK313">
        <v>0</v>
      </c>
      <c r="CL313">
        <f t="shared" si="39"/>
        <v>198016</v>
      </c>
      <c r="CM313">
        <f t="shared" si="40"/>
        <v>108286</v>
      </c>
      <c r="CN313">
        <f t="shared" si="41"/>
        <v>1.8286389745673495</v>
      </c>
      <c r="CO313">
        <f t="shared" si="42"/>
        <v>224697</v>
      </c>
      <c r="CP313">
        <f t="shared" si="43"/>
        <v>127475</v>
      </c>
      <c r="CQ313">
        <f t="shared" si="44"/>
        <v>1.7626750343204549</v>
      </c>
      <c r="CR313">
        <v>1</v>
      </c>
      <c r="CS313">
        <v>0</v>
      </c>
      <c r="CT313" t="s">
        <v>2519</v>
      </c>
      <c r="CU313">
        <v>0</v>
      </c>
      <c r="CV313">
        <v>1</v>
      </c>
      <c r="CW313">
        <v>0</v>
      </c>
      <c r="CX313">
        <v>0</v>
      </c>
      <c r="CY313">
        <v>0</v>
      </c>
    </row>
    <row r="314" spans="1:103" x14ac:dyDescent="0.25">
      <c r="A314" t="s">
        <v>50</v>
      </c>
      <c r="B314" t="s">
        <v>1261</v>
      </c>
      <c r="C314" t="s">
        <v>2134</v>
      </c>
      <c r="D314" t="s">
        <v>1328</v>
      </c>
      <c r="E314">
        <v>3</v>
      </c>
      <c r="F314">
        <v>796000</v>
      </c>
      <c r="H314">
        <v>576277</v>
      </c>
      <c r="I314">
        <v>576277</v>
      </c>
      <c r="J314">
        <v>528013</v>
      </c>
      <c r="K314">
        <v>518360</v>
      </c>
      <c r="M314">
        <v>991000</v>
      </c>
      <c r="P314">
        <v>796000</v>
      </c>
      <c r="Q314">
        <v>1852000</v>
      </c>
      <c r="R314">
        <v>597000</v>
      </c>
      <c r="S314">
        <v>633000</v>
      </c>
      <c r="T314">
        <v>633000</v>
      </c>
      <c r="U314">
        <v>633000</v>
      </c>
      <c r="V314">
        <v>633000</v>
      </c>
      <c r="Z314">
        <v>636800</v>
      </c>
      <c r="AB314">
        <v>477599</v>
      </c>
      <c r="AC314">
        <v>477599</v>
      </c>
      <c r="AD314">
        <v>437600</v>
      </c>
      <c r="AE314">
        <v>429600</v>
      </c>
      <c r="AG314">
        <v>792800</v>
      </c>
      <c r="AJ314">
        <v>589040</v>
      </c>
      <c r="AK314">
        <v>1481600</v>
      </c>
      <c r="AL314">
        <v>441780</v>
      </c>
      <c r="AM314">
        <v>468420</v>
      </c>
      <c r="AN314">
        <v>468420</v>
      </c>
      <c r="AO314">
        <v>468420</v>
      </c>
      <c r="AP314">
        <v>468420</v>
      </c>
      <c r="AT314">
        <v>8.6999999999999993</v>
      </c>
      <c r="AU314">
        <v>8.6999999999999993</v>
      </c>
      <c r="AV314">
        <v>8.6999999999999993</v>
      </c>
      <c r="AW314">
        <v>8.6999999999999993</v>
      </c>
      <c r="AX314">
        <v>8.6999999999999993</v>
      </c>
      <c r="AY314">
        <v>8.6999999999999993</v>
      </c>
      <c r="AZ314">
        <v>8.6999999999999993</v>
      </c>
      <c r="BA314">
        <v>8.6999999999999993</v>
      </c>
      <c r="BD314" t="s">
        <v>2405</v>
      </c>
      <c r="BE314">
        <v>-7.7832812999999996</v>
      </c>
      <c r="BF314">
        <v>110.36311689999999</v>
      </c>
      <c r="BG314">
        <v>2.7062486932353481E-3</v>
      </c>
      <c r="BH314">
        <v>329039</v>
      </c>
      <c r="BJ314">
        <v>213264.3</v>
      </c>
      <c r="BK314">
        <v>229251.88888888891</v>
      </c>
      <c r="BL314">
        <v>222875.22222222219</v>
      </c>
      <c r="BM314">
        <v>267254.7</v>
      </c>
      <c r="BO314">
        <v>512304.5</v>
      </c>
      <c r="BR314">
        <v>343723.11111111112</v>
      </c>
      <c r="BS314">
        <v>960515.42857142852</v>
      </c>
      <c r="BT314">
        <v>199118.8</v>
      </c>
      <c r="BU314">
        <v>226465.8</v>
      </c>
      <c r="BV314">
        <v>223107.20000000001</v>
      </c>
      <c r="BW314">
        <v>227395</v>
      </c>
      <c r="BX314">
        <v>196727.55555555559</v>
      </c>
      <c r="CB314">
        <f t="shared" si="36"/>
        <v>541999.66666666663</v>
      </c>
      <c r="CC314">
        <f t="shared" si="37"/>
        <v>626585.71428571432</v>
      </c>
      <c r="CD314">
        <f t="shared" si="38"/>
        <v>8.7000000000000011</v>
      </c>
      <c r="CE314">
        <v>1</v>
      </c>
      <c r="CF314">
        <v>1</v>
      </c>
      <c r="CG314">
        <v>1</v>
      </c>
      <c r="CH314">
        <v>1</v>
      </c>
      <c r="CI314">
        <v>1</v>
      </c>
      <c r="CJ314">
        <v>1</v>
      </c>
      <c r="CK314">
        <v>1</v>
      </c>
      <c r="CL314">
        <f t="shared" si="39"/>
        <v>792800</v>
      </c>
      <c r="CM314">
        <f t="shared" si="40"/>
        <v>429600</v>
      </c>
      <c r="CN314">
        <f t="shared" si="41"/>
        <v>1.8454376163873372</v>
      </c>
      <c r="CO314">
        <f t="shared" si="42"/>
        <v>1481600</v>
      </c>
      <c r="CP314">
        <f t="shared" si="43"/>
        <v>441780</v>
      </c>
      <c r="CQ314">
        <f t="shared" si="44"/>
        <v>3.353705464258228</v>
      </c>
      <c r="CR314">
        <v>1</v>
      </c>
      <c r="CS314">
        <v>0</v>
      </c>
      <c r="CT314" t="s">
        <v>2520</v>
      </c>
      <c r="CU314">
        <v>0</v>
      </c>
      <c r="CV314">
        <v>0</v>
      </c>
      <c r="CW314">
        <v>1</v>
      </c>
      <c r="CX314">
        <v>0</v>
      </c>
      <c r="CY314">
        <v>0</v>
      </c>
    </row>
    <row r="315" spans="1:103" x14ac:dyDescent="0.25">
      <c r="A315" t="s">
        <v>131</v>
      </c>
      <c r="B315" t="s">
        <v>1278</v>
      </c>
      <c r="C315" t="s">
        <v>1429</v>
      </c>
      <c r="D315" t="s">
        <v>1328</v>
      </c>
      <c r="E315">
        <v>3</v>
      </c>
      <c r="F315">
        <v>490950</v>
      </c>
      <c r="H315">
        <v>285950</v>
      </c>
      <c r="J315">
        <v>430950</v>
      </c>
      <c r="K315">
        <v>265950</v>
      </c>
      <c r="L315">
        <v>315950</v>
      </c>
      <c r="M315">
        <v>557795</v>
      </c>
      <c r="O315">
        <v>355950</v>
      </c>
      <c r="P315">
        <v>449873</v>
      </c>
      <c r="R315">
        <v>265950</v>
      </c>
      <c r="S315">
        <v>265950</v>
      </c>
      <c r="T315">
        <v>265950</v>
      </c>
      <c r="U315">
        <v>265950</v>
      </c>
      <c r="V315">
        <v>265950</v>
      </c>
      <c r="W315">
        <v>485293</v>
      </c>
      <c r="X315">
        <v>588708</v>
      </c>
      <c r="Y315">
        <v>300950</v>
      </c>
      <c r="Z315">
        <v>417308</v>
      </c>
      <c r="AB315">
        <v>243058</v>
      </c>
      <c r="AD315">
        <v>366308</v>
      </c>
      <c r="AE315">
        <v>226058</v>
      </c>
      <c r="AF315">
        <v>268558</v>
      </c>
      <c r="AG315">
        <v>418346</v>
      </c>
      <c r="AI315">
        <v>302558</v>
      </c>
      <c r="AJ315">
        <v>337440</v>
      </c>
      <c r="AL315">
        <v>218079</v>
      </c>
      <c r="AM315">
        <v>218079</v>
      </c>
      <c r="AN315">
        <v>218079</v>
      </c>
      <c r="AO315">
        <v>218079</v>
      </c>
      <c r="AP315">
        <v>218079</v>
      </c>
      <c r="AQ315">
        <v>363934</v>
      </c>
      <c r="AR315">
        <v>441531</v>
      </c>
      <c r="AS315">
        <v>246779</v>
      </c>
      <c r="AT315">
        <v>8.3000000000000007</v>
      </c>
      <c r="AV315">
        <v>8.3000000000000007</v>
      </c>
      <c r="AW315">
        <v>8.3000000000000007</v>
      </c>
      <c r="AX315">
        <v>8.3000000000000007</v>
      </c>
      <c r="AY315">
        <v>8.3000000000000007</v>
      </c>
      <c r="AZ315">
        <v>8.3000000000000007</v>
      </c>
      <c r="BA315">
        <v>8.3000000000000007</v>
      </c>
      <c r="BB315">
        <v>8.3000000000000007</v>
      </c>
      <c r="BC315">
        <v>8.3000000000000007</v>
      </c>
      <c r="BD315" t="s">
        <v>2423</v>
      </c>
      <c r="BE315">
        <v>-7.7586082999999997</v>
      </c>
      <c r="BF315">
        <v>110.3820793</v>
      </c>
      <c r="BG315">
        <v>3.6508718520675549E-3</v>
      </c>
      <c r="BH315">
        <v>406486.22222222219</v>
      </c>
      <c r="BJ315">
        <v>161666.29999999999</v>
      </c>
      <c r="BL315">
        <v>252319.5</v>
      </c>
      <c r="BM315">
        <v>185252.6</v>
      </c>
      <c r="BN315">
        <v>246478.44444444441</v>
      </c>
      <c r="BO315">
        <v>439581.85714285722</v>
      </c>
      <c r="BQ315">
        <v>182778.2</v>
      </c>
      <c r="BR315">
        <v>202557.4</v>
      </c>
      <c r="BT315">
        <v>160446.29999999999</v>
      </c>
      <c r="BU315">
        <v>159373.20000000001</v>
      </c>
      <c r="BV315">
        <v>157086</v>
      </c>
      <c r="BW315">
        <v>143682.29999999999</v>
      </c>
      <c r="BX315">
        <v>144261.5</v>
      </c>
      <c r="BY315">
        <v>231850.7</v>
      </c>
      <c r="BZ315">
        <v>299927.40000000002</v>
      </c>
      <c r="CA315">
        <v>169643</v>
      </c>
      <c r="CB315">
        <f t="shared" si="36"/>
        <v>320313.42857142858</v>
      </c>
      <c r="CC315">
        <f t="shared" si="37"/>
        <v>275564.33333333331</v>
      </c>
      <c r="CD315">
        <f t="shared" si="38"/>
        <v>8.2999999999999989</v>
      </c>
      <c r="CE315">
        <v>1</v>
      </c>
      <c r="CF315">
        <v>1</v>
      </c>
      <c r="CG315">
        <v>1</v>
      </c>
      <c r="CH315">
        <v>0</v>
      </c>
      <c r="CI315">
        <v>1</v>
      </c>
      <c r="CJ315">
        <v>1</v>
      </c>
      <c r="CK315">
        <v>1</v>
      </c>
      <c r="CL315">
        <f t="shared" si="39"/>
        <v>418346</v>
      </c>
      <c r="CM315">
        <f t="shared" si="40"/>
        <v>226058</v>
      </c>
      <c r="CN315">
        <f t="shared" si="41"/>
        <v>1.8506135593520248</v>
      </c>
      <c r="CO315">
        <f t="shared" si="42"/>
        <v>441531</v>
      </c>
      <c r="CP315">
        <f t="shared" si="43"/>
        <v>218079</v>
      </c>
      <c r="CQ315">
        <f t="shared" si="44"/>
        <v>2.0246378605918038</v>
      </c>
      <c r="CR315">
        <v>1</v>
      </c>
      <c r="CS315">
        <v>0</v>
      </c>
      <c r="CT315" t="s">
        <v>2519</v>
      </c>
      <c r="CU315">
        <v>0</v>
      </c>
      <c r="CV315">
        <v>1</v>
      </c>
      <c r="CW315">
        <v>0</v>
      </c>
      <c r="CX315">
        <v>0</v>
      </c>
      <c r="CY315">
        <v>0</v>
      </c>
    </row>
    <row r="316" spans="1:103" x14ac:dyDescent="0.25">
      <c r="A316" t="s">
        <v>502</v>
      </c>
      <c r="B316" t="s">
        <v>1279</v>
      </c>
      <c r="C316" t="s">
        <v>1705</v>
      </c>
      <c r="D316" t="s">
        <v>1328</v>
      </c>
      <c r="E316">
        <v>1</v>
      </c>
      <c r="F316">
        <v>136515</v>
      </c>
      <c r="G316">
        <v>208994</v>
      </c>
      <c r="H316">
        <v>254056</v>
      </c>
      <c r="I316">
        <v>172598</v>
      </c>
      <c r="J316">
        <v>160830</v>
      </c>
      <c r="K316">
        <v>181229</v>
      </c>
      <c r="M316">
        <v>161035</v>
      </c>
      <c r="N316">
        <v>248417</v>
      </c>
      <c r="O316">
        <v>217494</v>
      </c>
      <c r="P316">
        <v>192269</v>
      </c>
      <c r="Q316">
        <v>211495</v>
      </c>
      <c r="R316">
        <v>208427</v>
      </c>
      <c r="S316">
        <v>192269</v>
      </c>
      <c r="T316">
        <v>192269</v>
      </c>
      <c r="U316">
        <v>192269</v>
      </c>
      <c r="V316">
        <v>201882</v>
      </c>
      <c r="W316">
        <v>236491</v>
      </c>
      <c r="X316">
        <v>240335</v>
      </c>
      <c r="Y316">
        <v>240335</v>
      </c>
      <c r="Z316">
        <v>106482</v>
      </c>
      <c r="AA316">
        <v>163015</v>
      </c>
      <c r="AB316">
        <v>198164</v>
      </c>
      <c r="AC316">
        <v>134626</v>
      </c>
      <c r="AD316">
        <v>125447</v>
      </c>
      <c r="AE316">
        <v>141359</v>
      </c>
      <c r="AG316">
        <v>125607</v>
      </c>
      <c r="AH316">
        <v>193765</v>
      </c>
      <c r="AI316">
        <v>169645</v>
      </c>
      <c r="AJ316">
        <v>149970</v>
      </c>
      <c r="AK316">
        <v>164966</v>
      </c>
      <c r="AL316">
        <v>162573</v>
      </c>
      <c r="AM316">
        <v>149970</v>
      </c>
      <c r="AN316">
        <v>149970</v>
      </c>
      <c r="AO316">
        <v>149970</v>
      </c>
      <c r="AP316">
        <v>157468</v>
      </c>
      <c r="AQ316">
        <v>184463</v>
      </c>
      <c r="AR316">
        <v>187461</v>
      </c>
      <c r="AS316">
        <v>187461</v>
      </c>
      <c r="AT316">
        <v>8.3000000000000007</v>
      </c>
      <c r="AU316">
        <v>8.3000000000000007</v>
      </c>
      <c r="AV316">
        <v>8.3000000000000007</v>
      </c>
      <c r="AW316">
        <v>8.3000000000000007</v>
      </c>
      <c r="AX316">
        <v>8.1</v>
      </c>
      <c r="AY316">
        <v>8.1</v>
      </c>
      <c r="AZ316">
        <v>8.1</v>
      </c>
      <c r="BA316">
        <v>8.1</v>
      </c>
      <c r="BB316">
        <v>8.1</v>
      </c>
      <c r="BC316">
        <v>8.1</v>
      </c>
      <c r="BD316" t="s">
        <v>2410</v>
      </c>
      <c r="BE316">
        <v>-8.0195316999999999</v>
      </c>
      <c r="BF316">
        <v>110.326725</v>
      </c>
      <c r="BG316">
        <v>5.7446804197067693E-2</v>
      </c>
      <c r="BH316">
        <v>100998.625</v>
      </c>
      <c r="BI316">
        <v>71569.428571428565</v>
      </c>
      <c r="BJ316">
        <v>148016.79999999999</v>
      </c>
      <c r="BK316">
        <v>164116.29999999999</v>
      </c>
      <c r="BL316">
        <v>182292.5</v>
      </c>
      <c r="BM316">
        <v>199826.5</v>
      </c>
      <c r="BO316">
        <v>100141.125</v>
      </c>
      <c r="BP316">
        <v>222480.71428571429</v>
      </c>
      <c r="BQ316">
        <v>146723</v>
      </c>
      <c r="BR316">
        <v>69184.555555555562</v>
      </c>
      <c r="BS316">
        <v>74044.5</v>
      </c>
      <c r="BT316">
        <v>143786.1</v>
      </c>
      <c r="BU316">
        <v>148669.1</v>
      </c>
      <c r="BV316">
        <v>148669.1</v>
      </c>
      <c r="BW316">
        <v>197870.5</v>
      </c>
      <c r="BX316">
        <v>210420.11111111109</v>
      </c>
      <c r="BY316">
        <v>63357.285714285717</v>
      </c>
      <c r="BZ316">
        <v>64465.875</v>
      </c>
      <c r="CA316">
        <v>163987.77777777781</v>
      </c>
      <c r="CB316">
        <f t="shared" si="36"/>
        <v>150901.11111111112</v>
      </c>
      <c r="CC316">
        <f t="shared" si="37"/>
        <v>164427.20000000001</v>
      </c>
      <c r="CD316">
        <f t="shared" si="38"/>
        <v>8.18</v>
      </c>
      <c r="CE316">
        <v>1</v>
      </c>
      <c r="CF316">
        <v>0</v>
      </c>
      <c r="CG316">
        <v>0</v>
      </c>
      <c r="CH316">
        <v>0</v>
      </c>
      <c r="CI316">
        <v>1</v>
      </c>
      <c r="CJ316">
        <v>1</v>
      </c>
      <c r="CK316">
        <v>0</v>
      </c>
      <c r="CL316">
        <f t="shared" si="39"/>
        <v>198164</v>
      </c>
      <c r="CM316">
        <f t="shared" si="40"/>
        <v>106482</v>
      </c>
      <c r="CN316">
        <f t="shared" si="41"/>
        <v>1.8610093724760992</v>
      </c>
      <c r="CO316">
        <f t="shared" si="42"/>
        <v>187461</v>
      </c>
      <c r="CP316">
        <f t="shared" si="43"/>
        <v>149970</v>
      </c>
      <c r="CQ316">
        <f t="shared" si="44"/>
        <v>1.2499899979995999</v>
      </c>
      <c r="CR316">
        <v>1</v>
      </c>
      <c r="CS316">
        <v>0</v>
      </c>
      <c r="CT316" t="s">
        <v>2518</v>
      </c>
      <c r="CU316">
        <v>1</v>
      </c>
      <c r="CV316">
        <v>0</v>
      </c>
      <c r="CW316">
        <v>0</v>
      </c>
      <c r="CX316">
        <v>0</v>
      </c>
      <c r="CY316">
        <v>0</v>
      </c>
    </row>
    <row r="317" spans="1:103" x14ac:dyDescent="0.25">
      <c r="A317" t="s">
        <v>332</v>
      </c>
      <c r="B317" t="s">
        <v>1273</v>
      </c>
      <c r="C317" t="s">
        <v>1985</v>
      </c>
      <c r="D317" t="s">
        <v>1328</v>
      </c>
      <c r="E317">
        <v>2</v>
      </c>
      <c r="F317">
        <v>289379</v>
      </c>
      <c r="H317">
        <v>208307</v>
      </c>
      <c r="I317">
        <v>260671</v>
      </c>
      <c r="J317">
        <v>214575</v>
      </c>
      <c r="K317">
        <v>245766</v>
      </c>
      <c r="L317">
        <v>189687</v>
      </c>
      <c r="M317">
        <v>289815</v>
      </c>
      <c r="N317">
        <v>293414</v>
      </c>
      <c r="O317">
        <v>156663</v>
      </c>
      <c r="P317">
        <v>241593</v>
      </c>
      <c r="R317">
        <v>168185</v>
      </c>
      <c r="S317">
        <v>197845</v>
      </c>
      <c r="T317">
        <v>190883</v>
      </c>
      <c r="U317">
        <v>187995</v>
      </c>
      <c r="V317">
        <v>187995</v>
      </c>
      <c r="X317">
        <v>358033</v>
      </c>
      <c r="Y317">
        <v>370115</v>
      </c>
      <c r="Z317">
        <v>182309</v>
      </c>
      <c r="AB317">
        <v>131233</v>
      </c>
      <c r="AC317">
        <v>164223</v>
      </c>
      <c r="AD317">
        <v>167369</v>
      </c>
      <c r="AE317">
        <v>191697</v>
      </c>
      <c r="AF317">
        <v>147956</v>
      </c>
      <c r="AG317">
        <v>226056</v>
      </c>
      <c r="AH317">
        <v>228863</v>
      </c>
      <c r="AI317">
        <v>122197</v>
      </c>
      <c r="AJ317">
        <v>152204</v>
      </c>
      <c r="AL317">
        <v>105957</v>
      </c>
      <c r="AM317">
        <v>124642</v>
      </c>
      <c r="AN317">
        <v>148889</v>
      </c>
      <c r="AO317">
        <v>146636</v>
      </c>
      <c r="AP317">
        <v>146636</v>
      </c>
      <c r="AR317">
        <v>279266</v>
      </c>
      <c r="AS317">
        <v>288690</v>
      </c>
      <c r="AT317">
        <v>7.9</v>
      </c>
      <c r="AV317">
        <v>7.9</v>
      </c>
      <c r="AW317">
        <v>7.9</v>
      </c>
      <c r="AX317">
        <v>7.9</v>
      </c>
      <c r="AY317">
        <v>7.9</v>
      </c>
      <c r="AZ317">
        <v>7.9</v>
      </c>
      <c r="BA317">
        <v>7.9</v>
      </c>
      <c r="BB317">
        <v>7.9</v>
      </c>
      <c r="BC317">
        <v>7.9</v>
      </c>
      <c r="BD317" t="s">
        <v>2416</v>
      </c>
      <c r="BE317">
        <v>-7.7917636000000003</v>
      </c>
      <c r="BF317">
        <v>110.35694359999999</v>
      </c>
      <c r="BG317">
        <v>3.0120510424149882E-3</v>
      </c>
      <c r="BH317">
        <v>109344.3333333333</v>
      </c>
      <c r="BJ317">
        <v>218090.66666666669</v>
      </c>
      <c r="BK317">
        <v>186833.11111111109</v>
      </c>
      <c r="BL317">
        <v>95629.555555555562</v>
      </c>
      <c r="BM317">
        <v>156323.20000000001</v>
      </c>
      <c r="BN317">
        <v>228705.33333333331</v>
      </c>
      <c r="BO317">
        <v>220582.39999999999</v>
      </c>
      <c r="BP317">
        <v>191137</v>
      </c>
      <c r="BQ317">
        <v>147129.9</v>
      </c>
      <c r="BR317">
        <v>217633</v>
      </c>
      <c r="BT317">
        <v>156782.29999999999</v>
      </c>
      <c r="BU317">
        <v>191998.7</v>
      </c>
      <c r="BV317">
        <v>140908.11111111109</v>
      </c>
      <c r="BW317">
        <v>124540.6666666667</v>
      </c>
      <c r="BX317">
        <v>236886.55555555559</v>
      </c>
      <c r="BZ317">
        <v>187911.4</v>
      </c>
      <c r="CA317">
        <v>133141.29999999999</v>
      </c>
      <c r="CB317">
        <f t="shared" si="36"/>
        <v>173544.77777777778</v>
      </c>
      <c r="CC317">
        <f t="shared" si="37"/>
        <v>174115</v>
      </c>
      <c r="CD317">
        <f t="shared" si="38"/>
        <v>7.8999999999999995</v>
      </c>
      <c r="CE317">
        <v>1</v>
      </c>
      <c r="CF317">
        <v>1</v>
      </c>
      <c r="CG317">
        <v>1</v>
      </c>
      <c r="CH317">
        <v>0</v>
      </c>
      <c r="CI317">
        <v>1</v>
      </c>
      <c r="CJ317">
        <v>1</v>
      </c>
      <c r="CK317">
        <v>0</v>
      </c>
      <c r="CL317">
        <f t="shared" si="39"/>
        <v>228863</v>
      </c>
      <c r="CM317">
        <f t="shared" si="40"/>
        <v>122197</v>
      </c>
      <c r="CN317">
        <f t="shared" si="41"/>
        <v>1.8729019534031113</v>
      </c>
      <c r="CO317">
        <f t="shared" si="42"/>
        <v>288690</v>
      </c>
      <c r="CP317">
        <f t="shared" si="43"/>
        <v>105957</v>
      </c>
      <c r="CQ317">
        <f t="shared" si="44"/>
        <v>2.7245958266089074</v>
      </c>
      <c r="CR317">
        <v>1</v>
      </c>
      <c r="CS317">
        <v>0</v>
      </c>
      <c r="CT317" t="s">
        <v>2520</v>
      </c>
      <c r="CU317">
        <v>0</v>
      </c>
      <c r="CV317">
        <v>0</v>
      </c>
      <c r="CW317">
        <v>1</v>
      </c>
      <c r="CX317">
        <v>0</v>
      </c>
      <c r="CY317">
        <v>0</v>
      </c>
    </row>
    <row r="318" spans="1:103" x14ac:dyDescent="0.25">
      <c r="A318" t="s">
        <v>670</v>
      </c>
      <c r="B318" t="s">
        <v>1278</v>
      </c>
      <c r="C318" t="s">
        <v>1994</v>
      </c>
      <c r="D318" t="s">
        <v>1328</v>
      </c>
      <c r="E318">
        <v>1</v>
      </c>
      <c r="F318">
        <v>119848</v>
      </c>
      <c r="G318">
        <v>171789</v>
      </c>
      <c r="H318">
        <v>224665</v>
      </c>
      <c r="I318">
        <v>136522</v>
      </c>
      <c r="J318">
        <v>135592</v>
      </c>
      <c r="K318">
        <v>119848</v>
      </c>
      <c r="L318">
        <v>123441</v>
      </c>
      <c r="M318">
        <v>119848</v>
      </c>
      <c r="N318">
        <v>190760</v>
      </c>
      <c r="O318">
        <v>119848</v>
      </c>
      <c r="P318">
        <v>143817</v>
      </c>
      <c r="Q318">
        <v>163465</v>
      </c>
      <c r="R318">
        <v>148203</v>
      </c>
      <c r="S318">
        <v>148242</v>
      </c>
      <c r="T318">
        <v>148726</v>
      </c>
      <c r="U318">
        <v>148301</v>
      </c>
      <c r="V318">
        <v>149313</v>
      </c>
      <c r="W318">
        <v>176895</v>
      </c>
      <c r="X318">
        <v>180873</v>
      </c>
      <c r="Y318">
        <v>179771</v>
      </c>
      <c r="Z318">
        <v>93481</v>
      </c>
      <c r="AA318">
        <v>133995</v>
      </c>
      <c r="AB318">
        <v>175239</v>
      </c>
      <c r="AC318">
        <v>106487</v>
      </c>
      <c r="AD318">
        <v>105762</v>
      </c>
      <c r="AE318">
        <v>93481</v>
      </c>
      <c r="AF318">
        <v>96284</v>
      </c>
      <c r="AG318">
        <v>93481</v>
      </c>
      <c r="AH318">
        <v>148793</v>
      </c>
      <c r="AI318">
        <v>93481</v>
      </c>
      <c r="AJ318">
        <v>112177</v>
      </c>
      <c r="AK318">
        <v>127503</v>
      </c>
      <c r="AL318">
        <v>115598</v>
      </c>
      <c r="AM318">
        <v>115629</v>
      </c>
      <c r="AN318">
        <v>116006</v>
      </c>
      <c r="AO318">
        <v>115675</v>
      </c>
      <c r="AP318">
        <v>116464</v>
      </c>
      <c r="AQ318">
        <v>137978</v>
      </c>
      <c r="AR318">
        <v>141081</v>
      </c>
      <c r="AS318">
        <v>140221</v>
      </c>
      <c r="AT318">
        <v>8.4</v>
      </c>
      <c r="AU318">
        <v>8.4</v>
      </c>
      <c r="AV318">
        <v>8.4</v>
      </c>
      <c r="AW318">
        <v>8.4</v>
      </c>
      <c r="AX318">
        <v>8.4</v>
      </c>
      <c r="AY318">
        <v>8.4</v>
      </c>
      <c r="AZ318">
        <v>8.4</v>
      </c>
      <c r="BA318">
        <v>8.4</v>
      </c>
      <c r="BB318">
        <v>8.4</v>
      </c>
      <c r="BC318">
        <v>8.4</v>
      </c>
      <c r="BD318" t="s">
        <v>2406</v>
      </c>
      <c r="BE318">
        <v>-7.7544940999999996</v>
      </c>
      <c r="BF318">
        <v>110.3846858</v>
      </c>
      <c r="BG318">
        <v>3.7253207476311521E-3</v>
      </c>
      <c r="BH318">
        <v>338295.2</v>
      </c>
      <c r="BI318">
        <v>272680.40000000002</v>
      </c>
      <c r="BJ318">
        <v>141670.79999999999</v>
      </c>
      <c r="BK318">
        <v>190150.11111111109</v>
      </c>
      <c r="BL318">
        <v>217859.33333333331</v>
      </c>
      <c r="BM318">
        <v>218662.77777777781</v>
      </c>
      <c r="BN318">
        <v>251832.75</v>
      </c>
      <c r="BO318">
        <v>305647.22222222219</v>
      </c>
      <c r="BP318">
        <v>54207</v>
      </c>
      <c r="BQ318">
        <v>181996.7</v>
      </c>
      <c r="BR318">
        <v>189104.3</v>
      </c>
      <c r="BS318">
        <v>249873.625</v>
      </c>
      <c r="BT318">
        <v>174993</v>
      </c>
      <c r="BU318">
        <v>173174.39999999999</v>
      </c>
      <c r="BV318">
        <v>172948.2</v>
      </c>
      <c r="BW318">
        <v>161042.4</v>
      </c>
      <c r="BX318">
        <v>160644.5</v>
      </c>
      <c r="BY318">
        <v>197020.6</v>
      </c>
      <c r="BZ318">
        <v>233499.9</v>
      </c>
      <c r="CA318">
        <v>159457.70000000001</v>
      </c>
      <c r="CB318">
        <f t="shared" si="36"/>
        <v>114048.4</v>
      </c>
      <c r="CC318">
        <f t="shared" si="37"/>
        <v>123833.2</v>
      </c>
      <c r="CD318">
        <f t="shared" si="38"/>
        <v>8.4000000000000021</v>
      </c>
      <c r="CE318">
        <v>1</v>
      </c>
      <c r="CF318">
        <v>0</v>
      </c>
      <c r="CG318">
        <v>1</v>
      </c>
      <c r="CH318">
        <v>0</v>
      </c>
      <c r="CI318">
        <v>1</v>
      </c>
      <c r="CJ318">
        <v>1</v>
      </c>
      <c r="CK318">
        <v>0</v>
      </c>
      <c r="CL318">
        <f t="shared" si="39"/>
        <v>175239</v>
      </c>
      <c r="CM318">
        <f t="shared" si="40"/>
        <v>93481</v>
      </c>
      <c r="CN318">
        <f t="shared" si="41"/>
        <v>1.8745948374536001</v>
      </c>
      <c r="CO318">
        <f t="shared" si="42"/>
        <v>141081</v>
      </c>
      <c r="CP318">
        <f t="shared" si="43"/>
        <v>112177</v>
      </c>
      <c r="CQ318">
        <f t="shared" si="44"/>
        <v>1.2576642270697203</v>
      </c>
      <c r="CR318">
        <v>1</v>
      </c>
      <c r="CS318">
        <v>0</v>
      </c>
      <c r="CT318" t="s">
        <v>2519</v>
      </c>
      <c r="CU318">
        <v>0</v>
      </c>
      <c r="CV318">
        <v>1</v>
      </c>
      <c r="CW318">
        <v>0</v>
      </c>
      <c r="CX318">
        <v>0</v>
      </c>
      <c r="CY318">
        <v>0</v>
      </c>
    </row>
    <row r="319" spans="1:103" x14ac:dyDescent="0.25">
      <c r="A319" t="s">
        <v>533</v>
      </c>
      <c r="B319" t="s">
        <v>1262</v>
      </c>
      <c r="C319" t="s">
        <v>2291</v>
      </c>
      <c r="D319" t="s">
        <v>1328</v>
      </c>
      <c r="E319">
        <v>0</v>
      </c>
      <c r="F319">
        <v>333333</v>
      </c>
      <c r="G319">
        <v>333333</v>
      </c>
      <c r="H319">
        <v>266667</v>
      </c>
      <c r="I319">
        <v>266667</v>
      </c>
      <c r="J319">
        <v>266667</v>
      </c>
      <c r="K319">
        <v>266667</v>
      </c>
      <c r="L319">
        <v>266667</v>
      </c>
      <c r="M319">
        <v>333333</v>
      </c>
      <c r="N319">
        <v>500000</v>
      </c>
      <c r="O319">
        <v>266667</v>
      </c>
      <c r="P319">
        <v>333333</v>
      </c>
      <c r="Q319">
        <v>333333</v>
      </c>
      <c r="R319">
        <v>266667</v>
      </c>
      <c r="S319">
        <v>266667</v>
      </c>
      <c r="T319">
        <v>266667</v>
      </c>
      <c r="U319">
        <v>266667</v>
      </c>
      <c r="V319">
        <v>266667</v>
      </c>
      <c r="W319">
        <v>333333</v>
      </c>
      <c r="X319">
        <v>333333</v>
      </c>
      <c r="Y319">
        <v>266667</v>
      </c>
      <c r="Z319">
        <v>250000</v>
      </c>
      <c r="AA319">
        <v>250000</v>
      </c>
      <c r="AB319">
        <v>200000</v>
      </c>
      <c r="AC319">
        <v>200000</v>
      </c>
      <c r="AD319">
        <v>200000</v>
      </c>
      <c r="AE319">
        <v>200000</v>
      </c>
      <c r="AF319">
        <v>200000</v>
      </c>
      <c r="AG319">
        <v>250000</v>
      </c>
      <c r="AH319">
        <v>375000</v>
      </c>
      <c r="AI319">
        <v>200000</v>
      </c>
      <c r="AJ319">
        <v>250000</v>
      </c>
      <c r="AK319">
        <v>250000</v>
      </c>
      <c r="AL319">
        <v>200000</v>
      </c>
      <c r="AM319">
        <v>200000</v>
      </c>
      <c r="AN319">
        <v>200000</v>
      </c>
      <c r="AO319">
        <v>200000</v>
      </c>
      <c r="AP319">
        <v>200000</v>
      </c>
      <c r="AQ319">
        <v>250000</v>
      </c>
      <c r="AR319">
        <v>250000</v>
      </c>
      <c r="AS319">
        <v>200000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 t="s">
        <v>2406</v>
      </c>
      <c r="BE319">
        <v>-7.8019410999999996</v>
      </c>
      <c r="BF319">
        <v>110.3911123</v>
      </c>
      <c r="BG319">
        <v>5.1158378838645274E-3</v>
      </c>
      <c r="BH319">
        <v>182628.5</v>
      </c>
      <c r="BI319">
        <v>271881.33333333331</v>
      </c>
      <c r="BJ319">
        <v>153228</v>
      </c>
      <c r="BK319">
        <v>122744.11111111109</v>
      </c>
      <c r="BL319">
        <v>127186.625</v>
      </c>
      <c r="BM319">
        <v>200454</v>
      </c>
      <c r="BN319">
        <v>146830.88888888891</v>
      </c>
      <c r="BO319">
        <v>113844.1428571429</v>
      </c>
      <c r="BP319">
        <v>324621</v>
      </c>
      <c r="BQ319">
        <v>135421</v>
      </c>
      <c r="BR319">
        <v>138147.125</v>
      </c>
      <c r="BS319">
        <v>223164.57142857139</v>
      </c>
      <c r="BT319">
        <v>113316.44444444439</v>
      </c>
      <c r="BU319">
        <v>127352.88888888891</v>
      </c>
      <c r="BV319">
        <v>96030.1</v>
      </c>
      <c r="BW319">
        <v>104456</v>
      </c>
      <c r="BX319">
        <v>140806.33333333331</v>
      </c>
      <c r="BY319">
        <v>226030.66666666669</v>
      </c>
      <c r="BZ319">
        <v>481670.125</v>
      </c>
      <c r="CA319">
        <v>100982.8</v>
      </c>
      <c r="CB319">
        <f t="shared" si="36"/>
        <v>232500</v>
      </c>
      <c r="CC319">
        <f t="shared" si="37"/>
        <v>220000</v>
      </c>
      <c r="CD319">
        <f t="shared" si="38"/>
        <v>0</v>
      </c>
      <c r="CE319">
        <v>1</v>
      </c>
      <c r="CF319">
        <v>0</v>
      </c>
      <c r="CG319">
        <v>1</v>
      </c>
      <c r="CH319">
        <v>0</v>
      </c>
      <c r="CI319">
        <v>1</v>
      </c>
      <c r="CJ319">
        <v>1</v>
      </c>
      <c r="CK319">
        <v>0</v>
      </c>
      <c r="CL319">
        <f t="shared" si="39"/>
        <v>375000</v>
      </c>
      <c r="CM319">
        <f t="shared" si="40"/>
        <v>200000</v>
      </c>
      <c r="CN319">
        <f t="shared" si="41"/>
        <v>1.875</v>
      </c>
      <c r="CO319">
        <f t="shared" si="42"/>
        <v>250000</v>
      </c>
      <c r="CP319">
        <f t="shared" si="43"/>
        <v>200000</v>
      </c>
      <c r="CQ319">
        <f t="shared" si="44"/>
        <v>1.25</v>
      </c>
      <c r="CR319">
        <v>1</v>
      </c>
      <c r="CS319">
        <v>0</v>
      </c>
      <c r="CT319" t="s">
        <v>2520</v>
      </c>
      <c r="CU319">
        <v>0</v>
      </c>
      <c r="CV319">
        <v>0</v>
      </c>
      <c r="CW319">
        <v>1</v>
      </c>
      <c r="CX319">
        <v>0</v>
      </c>
      <c r="CY319">
        <v>0</v>
      </c>
    </row>
    <row r="320" spans="1:103" x14ac:dyDescent="0.25">
      <c r="A320" t="s">
        <v>83</v>
      </c>
      <c r="B320" t="s">
        <v>1273</v>
      </c>
      <c r="C320" t="s">
        <v>1680</v>
      </c>
      <c r="D320" t="s">
        <v>1328</v>
      </c>
      <c r="E320">
        <v>3</v>
      </c>
      <c r="F320">
        <v>600000</v>
      </c>
      <c r="H320">
        <v>470000</v>
      </c>
      <c r="I320">
        <v>885000</v>
      </c>
      <c r="J320">
        <v>546667</v>
      </c>
      <c r="L320">
        <v>533333</v>
      </c>
      <c r="O320">
        <v>473333</v>
      </c>
      <c r="R320">
        <v>440000</v>
      </c>
      <c r="S320">
        <v>525000</v>
      </c>
      <c r="T320">
        <v>355000</v>
      </c>
      <c r="U320">
        <v>355000</v>
      </c>
      <c r="V320">
        <v>440000</v>
      </c>
      <c r="W320">
        <v>450000</v>
      </c>
      <c r="Y320">
        <v>400000</v>
      </c>
      <c r="Z320">
        <v>420000</v>
      </c>
      <c r="AB320">
        <v>329000</v>
      </c>
      <c r="AC320">
        <v>619500</v>
      </c>
      <c r="AD320">
        <v>410000</v>
      </c>
      <c r="AF320">
        <v>400000</v>
      </c>
      <c r="AI320">
        <v>355000</v>
      </c>
      <c r="AL320">
        <v>308000</v>
      </c>
      <c r="AM320">
        <v>367500</v>
      </c>
      <c r="AN320">
        <v>301750</v>
      </c>
      <c r="AO320">
        <v>301750</v>
      </c>
      <c r="AP320">
        <v>374000</v>
      </c>
      <c r="AQ320">
        <v>382500</v>
      </c>
      <c r="AS320">
        <v>340000</v>
      </c>
      <c r="AT320">
        <v>8.5</v>
      </c>
      <c r="AV320">
        <v>8.5</v>
      </c>
      <c r="AW320">
        <v>8.5</v>
      </c>
      <c r="AX320">
        <v>8.5</v>
      </c>
      <c r="AY320">
        <v>8.5</v>
      </c>
      <c r="AZ320">
        <v>8.5</v>
      </c>
      <c r="BA320">
        <v>8.5</v>
      </c>
      <c r="BC320">
        <v>8.5</v>
      </c>
      <c r="BD320" t="s">
        <v>2422</v>
      </c>
      <c r="BE320">
        <v>-7.787668</v>
      </c>
      <c r="BF320">
        <v>110.36357839999999</v>
      </c>
      <c r="BG320">
        <v>1.9231098729503031E-3</v>
      </c>
      <c r="BH320">
        <v>340265.625</v>
      </c>
      <c r="BJ320">
        <v>129494</v>
      </c>
      <c r="BK320">
        <v>263613</v>
      </c>
      <c r="BL320">
        <v>205356.77777777781</v>
      </c>
      <c r="BN320">
        <v>128576.1666666667</v>
      </c>
      <c r="BQ320">
        <v>171621.125</v>
      </c>
      <c r="BT320">
        <v>162754.4</v>
      </c>
      <c r="BU320">
        <v>190141.7</v>
      </c>
      <c r="BV320">
        <v>247810.7</v>
      </c>
      <c r="BW320">
        <v>137929.75</v>
      </c>
      <c r="BX320">
        <v>400469.375</v>
      </c>
      <c r="BY320">
        <v>429836.5</v>
      </c>
      <c r="CA320">
        <v>180333.8</v>
      </c>
      <c r="CB320">
        <f t="shared" si="36"/>
        <v>422250</v>
      </c>
      <c r="CC320">
        <f t="shared" si="37"/>
        <v>339357.14285714284</v>
      </c>
      <c r="CD320">
        <f t="shared" si="38"/>
        <v>8.5</v>
      </c>
      <c r="CE320">
        <v>1</v>
      </c>
      <c r="CF320">
        <v>1</v>
      </c>
      <c r="CG320">
        <v>1</v>
      </c>
      <c r="CH320">
        <v>1</v>
      </c>
      <c r="CI320">
        <v>1</v>
      </c>
      <c r="CJ320">
        <v>1</v>
      </c>
      <c r="CK320">
        <v>0</v>
      </c>
      <c r="CL320">
        <f t="shared" si="39"/>
        <v>619500</v>
      </c>
      <c r="CM320">
        <f t="shared" si="40"/>
        <v>329000</v>
      </c>
      <c r="CN320">
        <f t="shared" si="41"/>
        <v>1.8829787234042554</v>
      </c>
      <c r="CO320">
        <f t="shared" si="42"/>
        <v>382500</v>
      </c>
      <c r="CP320">
        <f t="shared" si="43"/>
        <v>301750</v>
      </c>
      <c r="CQ320">
        <f t="shared" si="44"/>
        <v>1.267605633802817</v>
      </c>
      <c r="CR320">
        <v>1</v>
      </c>
      <c r="CS320">
        <v>0</v>
      </c>
      <c r="CT320" t="s">
        <v>2520</v>
      </c>
      <c r="CU320">
        <v>0</v>
      </c>
      <c r="CV320">
        <v>0</v>
      </c>
      <c r="CW320">
        <v>1</v>
      </c>
      <c r="CX320">
        <v>0</v>
      </c>
      <c r="CY320">
        <v>0</v>
      </c>
    </row>
    <row r="321" spans="1:103" x14ac:dyDescent="0.25">
      <c r="A321" t="s">
        <v>40</v>
      </c>
      <c r="B321" t="s">
        <v>1264</v>
      </c>
      <c r="C321" t="s">
        <v>2196</v>
      </c>
      <c r="D321" t="s">
        <v>1328</v>
      </c>
      <c r="E321">
        <v>4</v>
      </c>
      <c r="F321">
        <v>1904000</v>
      </c>
      <c r="J321">
        <v>1004667</v>
      </c>
      <c r="K321">
        <v>1400000</v>
      </c>
      <c r="O321">
        <v>1837500</v>
      </c>
      <c r="P321">
        <v>1242133</v>
      </c>
      <c r="Q321">
        <v>3412500</v>
      </c>
      <c r="R321">
        <v>1198750</v>
      </c>
      <c r="S321">
        <v>1242133</v>
      </c>
      <c r="T321">
        <v>1400000</v>
      </c>
      <c r="U321">
        <v>913333</v>
      </c>
      <c r="V321">
        <v>3536000</v>
      </c>
      <c r="W321">
        <v>1904000</v>
      </c>
      <c r="X321">
        <v>2450000</v>
      </c>
      <c r="Y321">
        <v>1198750</v>
      </c>
      <c r="Z321">
        <v>1428000</v>
      </c>
      <c r="AD321">
        <v>753500</v>
      </c>
      <c r="AE321">
        <v>1050000</v>
      </c>
      <c r="AI321">
        <v>1102500</v>
      </c>
      <c r="AJ321">
        <v>931600</v>
      </c>
      <c r="AK321">
        <v>2047500</v>
      </c>
      <c r="AL321">
        <v>719250</v>
      </c>
      <c r="AM321">
        <v>931600</v>
      </c>
      <c r="AN321">
        <v>1050000</v>
      </c>
      <c r="AO321">
        <v>685000</v>
      </c>
      <c r="AP321">
        <v>2652000</v>
      </c>
      <c r="AQ321">
        <v>1428000</v>
      </c>
      <c r="AR321">
        <v>1837500</v>
      </c>
      <c r="AS321">
        <v>719250</v>
      </c>
      <c r="AT321">
        <v>8.9</v>
      </c>
      <c r="AU321">
        <v>8.9</v>
      </c>
      <c r="AV321">
        <v>8.9</v>
      </c>
      <c r="AW321">
        <v>8.8000000000000007</v>
      </c>
      <c r="AX321">
        <v>8.8000000000000007</v>
      </c>
      <c r="AY321">
        <v>8.8000000000000007</v>
      </c>
      <c r="AZ321">
        <v>8.8000000000000007</v>
      </c>
      <c r="BA321">
        <v>8.8000000000000007</v>
      </c>
      <c r="BB321">
        <v>8.8000000000000007</v>
      </c>
      <c r="BC321">
        <v>8.8000000000000007</v>
      </c>
      <c r="BD321" t="s">
        <v>2405</v>
      </c>
      <c r="BE321">
        <v>-7.7900495999999997</v>
      </c>
      <c r="BF321">
        <v>110.36444</v>
      </c>
      <c r="BG321">
        <v>9.4960732641774135E-4</v>
      </c>
      <c r="BH321">
        <v>894419.71428571432</v>
      </c>
      <c r="BL321">
        <v>398241</v>
      </c>
      <c r="BM321">
        <v>754348.71428571432</v>
      </c>
      <c r="BQ321">
        <v>758122.22222222225</v>
      </c>
      <c r="BR321">
        <v>489206.55555555562</v>
      </c>
      <c r="BS321">
        <v>1660061.833333333</v>
      </c>
      <c r="BT321">
        <v>394796.6</v>
      </c>
      <c r="BU321">
        <v>571196.1</v>
      </c>
      <c r="BV321">
        <v>708129.4</v>
      </c>
      <c r="BW321">
        <v>379234.4</v>
      </c>
      <c r="BX321">
        <v>2141218.555555556</v>
      </c>
      <c r="BY321">
        <v>932110.875</v>
      </c>
      <c r="BZ321">
        <v>1497500</v>
      </c>
      <c r="CA321">
        <v>373434.2</v>
      </c>
      <c r="CB321">
        <f t="shared" si="36"/>
        <v>1083500</v>
      </c>
      <c r="CC321">
        <f t="shared" si="37"/>
        <v>1300170</v>
      </c>
      <c r="CD321">
        <f t="shared" si="38"/>
        <v>8.8299999999999983</v>
      </c>
      <c r="CE321">
        <v>1</v>
      </c>
      <c r="CF321">
        <v>1</v>
      </c>
      <c r="CG321">
        <v>1</v>
      </c>
      <c r="CH321">
        <v>1</v>
      </c>
      <c r="CI321">
        <v>1</v>
      </c>
      <c r="CJ321">
        <v>1</v>
      </c>
      <c r="CK321">
        <v>1</v>
      </c>
      <c r="CL321">
        <f t="shared" si="39"/>
        <v>1428000</v>
      </c>
      <c r="CM321">
        <f t="shared" si="40"/>
        <v>753500</v>
      </c>
      <c r="CN321">
        <f t="shared" si="41"/>
        <v>1.8951559389515593</v>
      </c>
      <c r="CO321">
        <f t="shared" si="42"/>
        <v>2652000</v>
      </c>
      <c r="CP321">
        <f t="shared" si="43"/>
        <v>685000</v>
      </c>
      <c r="CQ321">
        <f t="shared" si="44"/>
        <v>3.8715328467153283</v>
      </c>
      <c r="CR321">
        <v>1</v>
      </c>
      <c r="CS321">
        <v>0</v>
      </c>
      <c r="CT321" t="s">
        <v>2520</v>
      </c>
      <c r="CU321">
        <v>0</v>
      </c>
      <c r="CV321">
        <v>0</v>
      </c>
      <c r="CW321">
        <v>1</v>
      </c>
      <c r="CX321">
        <v>0</v>
      </c>
      <c r="CY321">
        <v>0</v>
      </c>
    </row>
    <row r="322" spans="1:103" x14ac:dyDescent="0.25">
      <c r="A322" t="s">
        <v>186</v>
      </c>
      <c r="B322" t="s">
        <v>1264</v>
      </c>
      <c r="C322" t="s">
        <v>1542</v>
      </c>
      <c r="D322" t="s">
        <v>1328</v>
      </c>
      <c r="E322">
        <v>0</v>
      </c>
      <c r="F322">
        <v>373333</v>
      </c>
      <c r="H322">
        <v>333333</v>
      </c>
      <c r="I322">
        <v>266667</v>
      </c>
      <c r="J322">
        <v>266667</v>
      </c>
      <c r="K322">
        <v>266667</v>
      </c>
      <c r="L322">
        <v>333333</v>
      </c>
      <c r="M322">
        <v>333333</v>
      </c>
      <c r="N322">
        <v>506667</v>
      </c>
      <c r="O322">
        <v>333333</v>
      </c>
      <c r="P322">
        <v>333333</v>
      </c>
      <c r="R322">
        <v>333333</v>
      </c>
      <c r="S322">
        <v>266667</v>
      </c>
      <c r="W322">
        <v>333333</v>
      </c>
      <c r="X322">
        <v>333333</v>
      </c>
      <c r="Y322">
        <v>266667</v>
      </c>
      <c r="Z322">
        <v>280000</v>
      </c>
      <c r="AB322">
        <v>250000</v>
      </c>
      <c r="AC322">
        <v>200000</v>
      </c>
      <c r="AD322">
        <v>200000</v>
      </c>
      <c r="AE322">
        <v>200000</v>
      </c>
      <c r="AF322">
        <v>250000</v>
      </c>
      <c r="AG322">
        <v>250000</v>
      </c>
      <c r="AH322">
        <v>380000</v>
      </c>
      <c r="AI322">
        <v>250000</v>
      </c>
      <c r="AJ322">
        <v>250000</v>
      </c>
      <c r="AL322">
        <v>250000</v>
      </c>
      <c r="AM322">
        <v>200000</v>
      </c>
      <c r="AQ322">
        <v>250000</v>
      </c>
      <c r="AR322">
        <v>250000</v>
      </c>
      <c r="AS322">
        <v>200000</v>
      </c>
      <c r="AT322">
        <v>7.9</v>
      </c>
      <c r="AV322">
        <v>7.9</v>
      </c>
      <c r="AW322">
        <v>7.9</v>
      </c>
      <c r="AX322">
        <v>7.9</v>
      </c>
      <c r="AY322">
        <v>7.9</v>
      </c>
      <c r="AZ322">
        <v>7.9</v>
      </c>
      <c r="BA322">
        <v>7.9</v>
      </c>
      <c r="BB322">
        <v>7.9</v>
      </c>
      <c r="BC322">
        <v>7.9</v>
      </c>
      <c r="BD322" t="s">
        <v>2435</v>
      </c>
      <c r="BE322">
        <v>-7.7933142000000002</v>
      </c>
      <c r="BF322">
        <v>110.3623439</v>
      </c>
      <c r="BG322">
        <v>1.172980950863275E-3</v>
      </c>
      <c r="BH322">
        <v>259448.42857142861</v>
      </c>
      <c r="BJ322">
        <v>101756.2222222222</v>
      </c>
      <c r="BK322">
        <v>133662.79999999999</v>
      </c>
      <c r="BL322">
        <v>158630</v>
      </c>
      <c r="BM322">
        <v>153714.1428571429</v>
      </c>
      <c r="BN322">
        <v>102731.6666666667</v>
      </c>
      <c r="BO322">
        <v>213899.25</v>
      </c>
      <c r="BP322">
        <v>319900</v>
      </c>
      <c r="BQ322">
        <v>117666.7777777778</v>
      </c>
      <c r="BR322">
        <v>110792.7142857143</v>
      </c>
      <c r="BT322">
        <v>121622.7</v>
      </c>
      <c r="BU322">
        <v>140786.1</v>
      </c>
      <c r="BY322">
        <v>115330.8333333333</v>
      </c>
      <c r="BZ322">
        <v>96759.4</v>
      </c>
      <c r="CA322">
        <v>134335.70000000001</v>
      </c>
      <c r="CB322">
        <f t="shared" si="36"/>
        <v>251111.11111111112</v>
      </c>
      <c r="CC322">
        <f t="shared" si="37"/>
        <v>233333.33333333334</v>
      </c>
      <c r="CD322">
        <f t="shared" si="38"/>
        <v>7.8999999999999995</v>
      </c>
      <c r="CE322">
        <v>1</v>
      </c>
      <c r="CF322">
        <v>1</v>
      </c>
      <c r="CG322">
        <v>0</v>
      </c>
      <c r="CH322">
        <v>0</v>
      </c>
      <c r="CI322">
        <v>1</v>
      </c>
      <c r="CJ322">
        <v>1</v>
      </c>
      <c r="CK322">
        <v>0</v>
      </c>
      <c r="CL322">
        <f t="shared" si="39"/>
        <v>380000</v>
      </c>
      <c r="CM322">
        <f t="shared" si="40"/>
        <v>200000</v>
      </c>
      <c r="CN322">
        <f t="shared" si="41"/>
        <v>1.9</v>
      </c>
      <c r="CO322">
        <f t="shared" si="42"/>
        <v>250000</v>
      </c>
      <c r="CP322">
        <f t="shared" si="43"/>
        <v>200000</v>
      </c>
      <c r="CQ322">
        <f t="shared" si="44"/>
        <v>1.25</v>
      </c>
      <c r="CR322">
        <v>1</v>
      </c>
      <c r="CS322">
        <v>0</v>
      </c>
      <c r="CT322" t="s">
        <v>2520</v>
      </c>
      <c r="CU322">
        <v>0</v>
      </c>
      <c r="CV322">
        <v>0</v>
      </c>
      <c r="CW322">
        <v>1</v>
      </c>
      <c r="CX322">
        <v>0</v>
      </c>
      <c r="CY322">
        <v>0</v>
      </c>
    </row>
    <row r="323" spans="1:103" x14ac:dyDescent="0.25">
      <c r="A323" t="s">
        <v>9</v>
      </c>
      <c r="B323" t="s">
        <v>1278</v>
      </c>
      <c r="C323" t="s">
        <v>1771</v>
      </c>
      <c r="D323" t="s">
        <v>1328</v>
      </c>
      <c r="E323">
        <v>4</v>
      </c>
      <c r="F323">
        <v>1120000</v>
      </c>
      <c r="G323">
        <v>1420000</v>
      </c>
      <c r="H323">
        <v>880000</v>
      </c>
      <c r="I323">
        <v>830000</v>
      </c>
      <c r="J323">
        <v>830000</v>
      </c>
      <c r="K323">
        <v>950000</v>
      </c>
      <c r="L323">
        <v>1110000</v>
      </c>
      <c r="M323">
        <v>1380000</v>
      </c>
      <c r="N323">
        <v>1580000</v>
      </c>
      <c r="O323">
        <v>880000</v>
      </c>
      <c r="P323">
        <v>880000</v>
      </c>
      <c r="Q323">
        <v>980000</v>
      </c>
      <c r="R323">
        <v>830000</v>
      </c>
      <c r="S323">
        <v>830000</v>
      </c>
      <c r="T323">
        <v>830000</v>
      </c>
      <c r="U323">
        <v>1110000</v>
      </c>
      <c r="V323">
        <v>1380000</v>
      </c>
      <c r="W323">
        <v>1380000</v>
      </c>
      <c r="X323">
        <v>1380000</v>
      </c>
      <c r="Y323">
        <v>950000</v>
      </c>
      <c r="Z323">
        <v>784000</v>
      </c>
      <c r="AA323">
        <v>994000</v>
      </c>
      <c r="AB323">
        <v>616000</v>
      </c>
      <c r="AC323">
        <v>581000</v>
      </c>
      <c r="AD323">
        <v>581000</v>
      </c>
      <c r="AE323">
        <v>665000</v>
      </c>
      <c r="AF323">
        <v>777000</v>
      </c>
      <c r="AG323">
        <v>966000</v>
      </c>
      <c r="AH323">
        <v>1106000</v>
      </c>
      <c r="AI323">
        <v>616000</v>
      </c>
      <c r="AJ323">
        <v>616000</v>
      </c>
      <c r="AK323">
        <v>686000</v>
      </c>
      <c r="AL323">
        <v>581000</v>
      </c>
      <c r="AM323">
        <v>581000</v>
      </c>
      <c r="AN323">
        <v>581000</v>
      </c>
      <c r="AO323">
        <v>777000</v>
      </c>
      <c r="AP323">
        <v>966000</v>
      </c>
      <c r="AQ323">
        <v>966000</v>
      </c>
      <c r="AR323">
        <v>966000</v>
      </c>
      <c r="AS323">
        <v>665000</v>
      </c>
      <c r="AT323">
        <v>8.6</v>
      </c>
      <c r="AU323">
        <v>8.6</v>
      </c>
      <c r="AV323">
        <v>8.6</v>
      </c>
      <c r="AW323">
        <v>8.6</v>
      </c>
      <c r="AX323">
        <v>8.6</v>
      </c>
      <c r="AY323">
        <v>8.6</v>
      </c>
      <c r="AZ323">
        <v>8.6</v>
      </c>
      <c r="BA323">
        <v>8.6</v>
      </c>
      <c r="BB323">
        <v>8.6</v>
      </c>
      <c r="BC323">
        <v>8.6</v>
      </c>
      <c r="BD323" t="s">
        <v>2405</v>
      </c>
      <c r="BE323">
        <v>-7.7668603999999997</v>
      </c>
      <c r="BF323">
        <v>110.431927</v>
      </c>
      <c r="BG323">
        <v>9.9547560592420578E-3</v>
      </c>
      <c r="BH323">
        <v>523353.5</v>
      </c>
      <c r="BI323">
        <v>566879</v>
      </c>
      <c r="BJ323">
        <v>380794.4</v>
      </c>
      <c r="BK323">
        <v>401091.22222222219</v>
      </c>
      <c r="BL323">
        <v>456105.3</v>
      </c>
      <c r="BM323">
        <v>464682.4</v>
      </c>
      <c r="BN323">
        <v>533899.22222222225</v>
      </c>
      <c r="BO323">
        <v>733743.5</v>
      </c>
      <c r="BP323">
        <v>789278.625</v>
      </c>
      <c r="BQ323">
        <v>414155.33333333331</v>
      </c>
      <c r="BR323">
        <v>391409.4</v>
      </c>
      <c r="BS323">
        <v>397576.85714285722</v>
      </c>
      <c r="BT323">
        <v>370316.9</v>
      </c>
      <c r="BU323">
        <v>398321.33333333331</v>
      </c>
      <c r="BV323">
        <v>410151.5</v>
      </c>
      <c r="BW323">
        <v>565253.66666666663</v>
      </c>
      <c r="BX323">
        <v>723056.875</v>
      </c>
      <c r="BY323">
        <v>783442.375</v>
      </c>
      <c r="BZ323">
        <v>569911.875</v>
      </c>
      <c r="CA323">
        <v>450987.7</v>
      </c>
      <c r="CB323">
        <f t="shared" si="36"/>
        <v>768600</v>
      </c>
      <c r="CC323">
        <f t="shared" si="37"/>
        <v>738500</v>
      </c>
      <c r="CD323">
        <f t="shared" si="38"/>
        <v>8.5999999999999979</v>
      </c>
      <c r="CE323">
        <v>1</v>
      </c>
      <c r="CF323">
        <v>1</v>
      </c>
      <c r="CG323">
        <v>1</v>
      </c>
      <c r="CH323">
        <v>1</v>
      </c>
      <c r="CI323">
        <v>1</v>
      </c>
      <c r="CJ323">
        <v>1</v>
      </c>
      <c r="CK323">
        <v>1</v>
      </c>
      <c r="CL323">
        <f t="shared" si="39"/>
        <v>1106000</v>
      </c>
      <c r="CM323">
        <f t="shared" si="40"/>
        <v>581000</v>
      </c>
      <c r="CN323">
        <f t="shared" si="41"/>
        <v>1.9036144578313252</v>
      </c>
      <c r="CO323">
        <f t="shared" si="42"/>
        <v>966000</v>
      </c>
      <c r="CP323">
        <f t="shared" si="43"/>
        <v>581000</v>
      </c>
      <c r="CQ323">
        <f t="shared" si="44"/>
        <v>1.6626506024096386</v>
      </c>
      <c r="CR323">
        <v>1</v>
      </c>
      <c r="CS323">
        <v>0</v>
      </c>
      <c r="CT323" t="s">
        <v>2519</v>
      </c>
      <c r="CU323">
        <v>0</v>
      </c>
      <c r="CV323">
        <v>1</v>
      </c>
      <c r="CW323">
        <v>0</v>
      </c>
      <c r="CX323">
        <v>0</v>
      </c>
      <c r="CY323">
        <v>0</v>
      </c>
    </row>
    <row r="324" spans="1:103" x14ac:dyDescent="0.25">
      <c r="A324" t="s">
        <v>139</v>
      </c>
      <c r="B324" t="s">
        <v>1302</v>
      </c>
      <c r="C324" t="s">
        <v>1843</v>
      </c>
      <c r="D324" t="s">
        <v>1328</v>
      </c>
      <c r="E324">
        <v>3</v>
      </c>
      <c r="F324">
        <v>466667</v>
      </c>
      <c r="G324">
        <v>700000</v>
      </c>
      <c r="H324">
        <v>433333</v>
      </c>
      <c r="I324">
        <v>433333</v>
      </c>
      <c r="J324">
        <v>400000</v>
      </c>
      <c r="K324">
        <v>366667</v>
      </c>
      <c r="L324">
        <v>386667</v>
      </c>
      <c r="M324">
        <v>466668</v>
      </c>
      <c r="N324">
        <v>466668</v>
      </c>
      <c r="O324">
        <v>433333</v>
      </c>
      <c r="P324">
        <v>500000</v>
      </c>
      <c r="Q324">
        <v>500000</v>
      </c>
      <c r="R324">
        <v>433333</v>
      </c>
      <c r="S324">
        <v>433333</v>
      </c>
      <c r="T324">
        <v>433333</v>
      </c>
      <c r="U324">
        <v>433333</v>
      </c>
      <c r="V324">
        <v>433333</v>
      </c>
      <c r="W324">
        <v>500000</v>
      </c>
      <c r="X324">
        <v>500000</v>
      </c>
      <c r="Y324">
        <v>433333</v>
      </c>
      <c r="Z324">
        <v>350000</v>
      </c>
      <c r="AA324">
        <v>525000</v>
      </c>
      <c r="AB324">
        <v>325000</v>
      </c>
      <c r="AC324">
        <v>325000</v>
      </c>
      <c r="AD324">
        <v>300000</v>
      </c>
      <c r="AE324">
        <v>275000</v>
      </c>
      <c r="AF324">
        <v>290000</v>
      </c>
      <c r="AG324">
        <v>350001</v>
      </c>
      <c r="AH324">
        <v>350001</v>
      </c>
      <c r="AI324">
        <v>325000</v>
      </c>
      <c r="AJ324">
        <v>375000</v>
      </c>
      <c r="AK324">
        <v>375000</v>
      </c>
      <c r="AL324">
        <v>325000</v>
      </c>
      <c r="AM324">
        <v>325000</v>
      </c>
      <c r="AN324">
        <v>325000</v>
      </c>
      <c r="AO324">
        <v>325000</v>
      </c>
      <c r="AP324">
        <v>325000</v>
      </c>
      <c r="AQ324">
        <v>375000</v>
      </c>
      <c r="AR324">
        <v>375000</v>
      </c>
      <c r="AS324">
        <v>325000</v>
      </c>
      <c r="AT324">
        <v>8.3000000000000007</v>
      </c>
      <c r="AU324">
        <v>8.3000000000000007</v>
      </c>
      <c r="AV324">
        <v>8.3000000000000007</v>
      </c>
      <c r="AW324">
        <v>8.3000000000000007</v>
      </c>
      <c r="AX324">
        <v>8.3000000000000007</v>
      </c>
      <c r="AY324">
        <v>8.3000000000000007</v>
      </c>
      <c r="AZ324">
        <v>8.3000000000000007</v>
      </c>
      <c r="BA324">
        <v>8.3000000000000007</v>
      </c>
      <c r="BB324">
        <v>8.3000000000000007</v>
      </c>
      <c r="BC324">
        <v>8.3000000000000007</v>
      </c>
      <c r="BD324" t="s">
        <v>2423</v>
      </c>
      <c r="BE324">
        <v>-7.7887607000000001</v>
      </c>
      <c r="BF324">
        <v>110.3727562</v>
      </c>
      <c r="BG324">
        <v>5.4560528729513443E-3</v>
      </c>
      <c r="BH324">
        <v>197498.625</v>
      </c>
      <c r="BI324">
        <v>617409.66666666663</v>
      </c>
      <c r="BJ324">
        <v>208660</v>
      </c>
      <c r="BK324">
        <v>219518.9</v>
      </c>
      <c r="BL324">
        <v>241518.9</v>
      </c>
      <c r="BM324">
        <v>268888.90000000002</v>
      </c>
      <c r="BN324">
        <v>425964.875</v>
      </c>
      <c r="BO324">
        <v>384259</v>
      </c>
      <c r="BP324">
        <v>1378500</v>
      </c>
      <c r="BQ324">
        <v>218760</v>
      </c>
      <c r="BR324">
        <v>275747.77777777781</v>
      </c>
      <c r="BS324">
        <v>315852</v>
      </c>
      <c r="BT324">
        <v>204830.9</v>
      </c>
      <c r="BU324">
        <v>209830.9</v>
      </c>
      <c r="BV324">
        <v>232330.9</v>
      </c>
      <c r="BW324">
        <v>239256.55555555559</v>
      </c>
      <c r="BX324">
        <v>274011.7</v>
      </c>
      <c r="BY324">
        <v>335515</v>
      </c>
      <c r="BZ324">
        <v>383060.71428571432</v>
      </c>
      <c r="CA324">
        <v>219074.5</v>
      </c>
      <c r="CB324">
        <f t="shared" ref="CB324:CB387" si="45">AVERAGE(Z324:AI324)</f>
        <v>341500.2</v>
      </c>
      <c r="CC324">
        <f t="shared" ref="CC324:CC387" si="46">AVERAGE(AJ324:AS324)</f>
        <v>345000</v>
      </c>
      <c r="CD324">
        <f t="shared" ref="CD324:CD387" si="47">AVERAGE(AT324:BC324)</f>
        <v>8.2999999999999989</v>
      </c>
      <c r="CE324">
        <v>1</v>
      </c>
      <c r="CF324">
        <v>1</v>
      </c>
      <c r="CG324">
        <v>1</v>
      </c>
      <c r="CH324">
        <v>0</v>
      </c>
      <c r="CI324">
        <v>1</v>
      </c>
      <c r="CJ324">
        <v>1</v>
      </c>
      <c r="CK324">
        <v>1</v>
      </c>
      <c r="CL324">
        <f t="shared" ref="CL324:CL387" si="48">MAX(Z324:AI324)</f>
        <v>525000</v>
      </c>
      <c r="CM324">
        <f t="shared" ref="CM324:CM387" si="49">MIN(Z324:AI324)</f>
        <v>275000</v>
      </c>
      <c r="CN324">
        <f t="shared" ref="CN324:CN387" si="50">CL324/CM324</f>
        <v>1.9090909090909092</v>
      </c>
      <c r="CO324">
        <f t="shared" ref="CO324:CO387" si="51">MAX(AJ324:AS324)</f>
        <v>375000</v>
      </c>
      <c r="CP324">
        <f t="shared" ref="CP324:CP387" si="52">MIN(AJ324:AS324)</f>
        <v>325000</v>
      </c>
      <c r="CQ324">
        <f t="shared" ref="CQ324:CQ387" si="53">CO324/CP324</f>
        <v>1.1538461538461537</v>
      </c>
      <c r="CR324">
        <v>1</v>
      </c>
      <c r="CS324">
        <v>0</v>
      </c>
      <c r="CT324" t="s">
        <v>2520</v>
      </c>
      <c r="CU324">
        <v>0</v>
      </c>
      <c r="CV324">
        <v>0</v>
      </c>
      <c r="CW324">
        <v>1</v>
      </c>
      <c r="CX324">
        <v>0</v>
      </c>
      <c r="CY324">
        <v>0</v>
      </c>
    </row>
    <row r="325" spans="1:103" x14ac:dyDescent="0.25">
      <c r="A325" t="s">
        <v>292</v>
      </c>
      <c r="B325" t="s">
        <v>1261</v>
      </c>
      <c r="C325" t="s">
        <v>2039</v>
      </c>
      <c r="D325" t="s">
        <v>1328</v>
      </c>
      <c r="E325">
        <v>0</v>
      </c>
      <c r="F325">
        <v>228793</v>
      </c>
      <c r="G325">
        <v>359175</v>
      </c>
      <c r="H325">
        <v>187353</v>
      </c>
      <c r="I325">
        <v>198096</v>
      </c>
      <c r="J325">
        <v>213675</v>
      </c>
      <c r="K325">
        <v>213675</v>
      </c>
      <c r="L325">
        <v>251767</v>
      </c>
      <c r="M325">
        <v>235703</v>
      </c>
      <c r="O325">
        <v>289986</v>
      </c>
      <c r="P325">
        <v>213632</v>
      </c>
      <c r="Q325">
        <v>234995</v>
      </c>
      <c r="R325">
        <v>281685</v>
      </c>
      <c r="S325">
        <v>224241</v>
      </c>
      <c r="T325">
        <v>224177</v>
      </c>
      <c r="U325">
        <v>245528</v>
      </c>
      <c r="V325">
        <v>245539</v>
      </c>
      <c r="W325">
        <v>283454</v>
      </c>
      <c r="X325">
        <v>283904</v>
      </c>
      <c r="Y325">
        <v>267039</v>
      </c>
      <c r="Z325">
        <v>144140</v>
      </c>
      <c r="AA325">
        <v>226280</v>
      </c>
      <c r="AB325">
        <v>118032</v>
      </c>
      <c r="AC325">
        <v>124800</v>
      </c>
      <c r="AD325">
        <v>166667</v>
      </c>
      <c r="AE325">
        <v>166667</v>
      </c>
      <c r="AF325">
        <v>196378</v>
      </c>
      <c r="AG325">
        <v>183848</v>
      </c>
      <c r="AI325">
        <v>226189</v>
      </c>
      <c r="AJ325">
        <v>134588</v>
      </c>
      <c r="AK325">
        <v>148047</v>
      </c>
      <c r="AL325">
        <v>177462</v>
      </c>
      <c r="AM325">
        <v>141272</v>
      </c>
      <c r="AN325">
        <v>174858</v>
      </c>
      <c r="AO325">
        <v>191512</v>
      </c>
      <c r="AP325">
        <v>191520</v>
      </c>
      <c r="AQ325">
        <v>221094</v>
      </c>
      <c r="AR325">
        <v>221445</v>
      </c>
      <c r="AS325">
        <v>208290</v>
      </c>
      <c r="AT325">
        <v>6.7</v>
      </c>
      <c r="AU325">
        <v>6.7</v>
      </c>
      <c r="AV325">
        <v>6.7</v>
      </c>
      <c r="AW325">
        <v>6.7</v>
      </c>
      <c r="AX325">
        <v>6.8</v>
      </c>
      <c r="AY325">
        <v>6.8</v>
      </c>
      <c r="AZ325">
        <v>6.9</v>
      </c>
      <c r="BA325">
        <v>6.9</v>
      </c>
      <c r="BB325">
        <v>7</v>
      </c>
      <c r="BC325">
        <v>7</v>
      </c>
      <c r="BD325" t="s">
        <v>2410</v>
      </c>
      <c r="BE325">
        <v>-7.7859388999999997</v>
      </c>
      <c r="BF325">
        <v>110.3630545</v>
      </c>
      <c r="BG325">
        <v>2.3269073922268092E-3</v>
      </c>
      <c r="BH325">
        <v>399070</v>
      </c>
      <c r="BI325">
        <v>859077</v>
      </c>
      <c r="BJ325">
        <v>289671.09999999998</v>
      </c>
      <c r="BK325">
        <v>357561.11111111112</v>
      </c>
      <c r="BL325">
        <v>305079.88888888888</v>
      </c>
      <c r="BM325">
        <v>321240.66666666669</v>
      </c>
      <c r="BN325">
        <v>349682.5</v>
      </c>
      <c r="BO325">
        <v>305601.75</v>
      </c>
      <c r="BQ325">
        <v>152497.75</v>
      </c>
      <c r="BR325">
        <v>291890</v>
      </c>
      <c r="BS325">
        <v>639760.25</v>
      </c>
      <c r="BT325">
        <v>236485.3</v>
      </c>
      <c r="BU325">
        <v>272545.3</v>
      </c>
      <c r="BV325">
        <v>247444.5</v>
      </c>
      <c r="BW325">
        <v>194854.42857142861</v>
      </c>
      <c r="BX325">
        <v>202915.11111111109</v>
      </c>
      <c r="BY325">
        <v>396208.75</v>
      </c>
      <c r="BZ325">
        <v>459942.66666666669</v>
      </c>
      <c r="CA325">
        <v>210293.55555555559</v>
      </c>
      <c r="CB325">
        <f t="shared" si="45"/>
        <v>172555.66666666666</v>
      </c>
      <c r="CC325">
        <f t="shared" si="46"/>
        <v>181008.8</v>
      </c>
      <c r="CD325">
        <f t="shared" si="47"/>
        <v>6.8199999999999985</v>
      </c>
      <c r="CE325">
        <v>1</v>
      </c>
      <c r="CF325">
        <v>0</v>
      </c>
      <c r="CG325">
        <v>0</v>
      </c>
      <c r="CH325">
        <v>0</v>
      </c>
      <c r="CI325">
        <v>1</v>
      </c>
      <c r="CJ325">
        <v>1</v>
      </c>
      <c r="CK325">
        <v>0</v>
      </c>
      <c r="CL325">
        <f t="shared" si="48"/>
        <v>226280</v>
      </c>
      <c r="CM325">
        <f t="shared" si="49"/>
        <v>118032</v>
      </c>
      <c r="CN325">
        <f t="shared" si="50"/>
        <v>1.9171072251592789</v>
      </c>
      <c r="CO325">
        <f t="shared" si="51"/>
        <v>221445</v>
      </c>
      <c r="CP325">
        <f t="shared" si="52"/>
        <v>134588</v>
      </c>
      <c r="CQ325">
        <f t="shared" si="53"/>
        <v>1.6453547121585876</v>
      </c>
      <c r="CR325">
        <v>1</v>
      </c>
      <c r="CS325">
        <v>0</v>
      </c>
      <c r="CT325" t="s">
        <v>2520</v>
      </c>
      <c r="CU325">
        <v>0</v>
      </c>
      <c r="CV325">
        <v>0</v>
      </c>
      <c r="CW325">
        <v>1</v>
      </c>
      <c r="CX325">
        <v>0</v>
      </c>
      <c r="CY325">
        <v>0</v>
      </c>
    </row>
    <row r="326" spans="1:103" x14ac:dyDescent="0.25">
      <c r="A326" t="s">
        <v>22</v>
      </c>
      <c r="B326" t="s">
        <v>1278</v>
      </c>
      <c r="C326" t="s">
        <v>1720</v>
      </c>
      <c r="D326" t="s">
        <v>1328</v>
      </c>
      <c r="E326">
        <v>4</v>
      </c>
      <c r="F326">
        <v>592658</v>
      </c>
      <c r="G326">
        <v>703620</v>
      </c>
      <c r="H326">
        <v>900000</v>
      </c>
      <c r="I326">
        <v>800000</v>
      </c>
      <c r="J326">
        <v>800000</v>
      </c>
      <c r="K326">
        <v>800000</v>
      </c>
      <c r="L326">
        <v>1400000</v>
      </c>
      <c r="N326">
        <v>685262</v>
      </c>
      <c r="O326">
        <v>1000000</v>
      </c>
      <c r="P326">
        <v>679298</v>
      </c>
      <c r="Q326">
        <v>1400000</v>
      </c>
      <c r="R326">
        <v>800000</v>
      </c>
      <c r="S326">
        <v>800000</v>
      </c>
      <c r="T326">
        <v>640226</v>
      </c>
      <c r="U326">
        <v>800000</v>
      </c>
      <c r="V326">
        <v>800000</v>
      </c>
      <c r="W326">
        <v>950000</v>
      </c>
      <c r="X326">
        <v>703748</v>
      </c>
      <c r="Y326">
        <v>800000</v>
      </c>
      <c r="Z326">
        <v>444458</v>
      </c>
      <c r="AA326">
        <v>527715</v>
      </c>
      <c r="AB326">
        <v>495000</v>
      </c>
      <c r="AC326">
        <v>480000</v>
      </c>
      <c r="AD326">
        <v>488000</v>
      </c>
      <c r="AE326">
        <v>488000</v>
      </c>
      <c r="AF326">
        <v>854000</v>
      </c>
      <c r="AH326">
        <v>513911</v>
      </c>
      <c r="AI326">
        <v>600000</v>
      </c>
      <c r="AJ326">
        <v>509438</v>
      </c>
      <c r="AK326">
        <v>756000</v>
      </c>
      <c r="AL326">
        <v>432000</v>
      </c>
      <c r="AM326">
        <v>472000</v>
      </c>
      <c r="AN326">
        <v>480170</v>
      </c>
      <c r="AO326">
        <v>472000</v>
      </c>
      <c r="AP326">
        <v>472000</v>
      </c>
      <c r="AQ326">
        <v>560500</v>
      </c>
      <c r="AR326">
        <v>527846</v>
      </c>
      <c r="AS326">
        <v>472000</v>
      </c>
      <c r="AT326">
        <v>8.6</v>
      </c>
      <c r="AU326">
        <v>8.6</v>
      </c>
      <c r="AV326">
        <v>8.6</v>
      </c>
      <c r="AW326">
        <v>8.6</v>
      </c>
      <c r="AX326">
        <v>8.6</v>
      </c>
      <c r="AY326">
        <v>8.6</v>
      </c>
      <c r="AZ326">
        <v>8.6</v>
      </c>
      <c r="BA326">
        <v>8.6</v>
      </c>
      <c r="BB326">
        <v>8.6</v>
      </c>
      <c r="BC326">
        <v>8.6</v>
      </c>
      <c r="BD326" t="s">
        <v>2405</v>
      </c>
      <c r="BE326">
        <v>-7.7835549999999998</v>
      </c>
      <c r="BF326">
        <v>110.391437</v>
      </c>
      <c r="BG326">
        <v>3.6295509961178311E-3</v>
      </c>
      <c r="BH326">
        <v>140782.125</v>
      </c>
      <c r="BI326">
        <v>105515</v>
      </c>
      <c r="BJ326">
        <v>235715.44444444441</v>
      </c>
      <c r="BK326">
        <v>236271</v>
      </c>
      <c r="BL326">
        <v>228759.9</v>
      </c>
      <c r="BM326">
        <v>211297.5</v>
      </c>
      <c r="BN326">
        <v>591203.125</v>
      </c>
      <c r="BP326">
        <v>194862</v>
      </c>
      <c r="BQ326">
        <v>263824</v>
      </c>
      <c r="BR326">
        <v>194295</v>
      </c>
      <c r="BS326">
        <v>379962.83333333331</v>
      </c>
      <c r="BT326">
        <v>205999.2</v>
      </c>
      <c r="BU326">
        <v>237259.8</v>
      </c>
      <c r="BV326">
        <v>215707.4</v>
      </c>
      <c r="BW326">
        <v>209144</v>
      </c>
      <c r="BX326">
        <v>205542.33333333331</v>
      </c>
      <c r="BY326">
        <v>208569.75</v>
      </c>
      <c r="BZ326">
        <v>219053.77777777781</v>
      </c>
      <c r="CA326">
        <v>229212.77777777781</v>
      </c>
      <c r="CB326">
        <f t="shared" si="45"/>
        <v>543453.77777777775</v>
      </c>
      <c r="CC326">
        <f t="shared" si="46"/>
        <v>515395.4</v>
      </c>
      <c r="CD326">
        <f t="shared" si="47"/>
        <v>8.5999999999999979</v>
      </c>
      <c r="CE326">
        <v>1</v>
      </c>
      <c r="CF326">
        <v>1</v>
      </c>
      <c r="CG326">
        <v>1</v>
      </c>
      <c r="CH326">
        <v>1</v>
      </c>
      <c r="CI326">
        <v>1</v>
      </c>
      <c r="CJ326">
        <v>1</v>
      </c>
      <c r="CK326">
        <v>1</v>
      </c>
      <c r="CL326">
        <f t="shared" si="48"/>
        <v>854000</v>
      </c>
      <c r="CM326">
        <f t="shared" si="49"/>
        <v>444458</v>
      </c>
      <c r="CN326">
        <f t="shared" si="50"/>
        <v>1.9214413960374208</v>
      </c>
      <c r="CO326">
        <f t="shared" si="51"/>
        <v>756000</v>
      </c>
      <c r="CP326">
        <f t="shared" si="52"/>
        <v>432000</v>
      </c>
      <c r="CQ326">
        <f t="shared" si="53"/>
        <v>1.75</v>
      </c>
      <c r="CR326">
        <v>1</v>
      </c>
      <c r="CS326">
        <v>0</v>
      </c>
      <c r="CT326" t="s">
        <v>2519</v>
      </c>
      <c r="CU326">
        <v>0</v>
      </c>
      <c r="CV326">
        <v>1</v>
      </c>
      <c r="CW326">
        <v>0</v>
      </c>
      <c r="CX326">
        <v>0</v>
      </c>
      <c r="CY326">
        <v>0</v>
      </c>
    </row>
    <row r="327" spans="1:103" x14ac:dyDescent="0.25">
      <c r="A327" t="s">
        <v>1084</v>
      </c>
      <c r="B327" t="s">
        <v>1285</v>
      </c>
      <c r="C327" t="s">
        <v>2340</v>
      </c>
      <c r="D327" t="s">
        <v>1328</v>
      </c>
      <c r="E327">
        <v>0</v>
      </c>
      <c r="H327">
        <v>300000</v>
      </c>
      <c r="I327">
        <v>300000</v>
      </c>
      <c r="J327">
        <v>300000</v>
      </c>
      <c r="K327">
        <v>300000</v>
      </c>
      <c r="L327">
        <v>260000</v>
      </c>
      <c r="M327">
        <v>500000</v>
      </c>
      <c r="O327">
        <v>300000</v>
      </c>
      <c r="P327">
        <v>366667</v>
      </c>
      <c r="Q327">
        <v>366667</v>
      </c>
      <c r="R327">
        <v>300000</v>
      </c>
      <c r="S327">
        <v>300000</v>
      </c>
      <c r="T327">
        <v>300000</v>
      </c>
      <c r="U327">
        <v>300000</v>
      </c>
      <c r="V327">
        <v>300000</v>
      </c>
      <c r="W327">
        <v>500000</v>
      </c>
      <c r="X327">
        <v>366667</v>
      </c>
      <c r="Y327">
        <v>260000</v>
      </c>
      <c r="AB327">
        <v>225000</v>
      </c>
      <c r="AC327">
        <v>225000</v>
      </c>
      <c r="AD327">
        <v>225000</v>
      </c>
      <c r="AE327">
        <v>225000</v>
      </c>
      <c r="AF327">
        <v>195000</v>
      </c>
      <c r="AG327">
        <v>375000</v>
      </c>
      <c r="AI327">
        <v>225000</v>
      </c>
      <c r="AJ327">
        <v>275000</v>
      </c>
      <c r="AK327">
        <v>275000</v>
      </c>
      <c r="AL327">
        <v>225000</v>
      </c>
      <c r="AM327">
        <v>225000</v>
      </c>
      <c r="AN327">
        <v>225000</v>
      </c>
      <c r="AO327">
        <v>225000</v>
      </c>
      <c r="AP327">
        <v>225000</v>
      </c>
      <c r="AQ327">
        <v>375000</v>
      </c>
      <c r="AR327">
        <v>275000</v>
      </c>
      <c r="AS327">
        <v>195000</v>
      </c>
      <c r="AT327">
        <v>8.6999999999999993</v>
      </c>
      <c r="AU327">
        <v>8.6999999999999993</v>
      </c>
      <c r="AV327">
        <v>8.6999999999999993</v>
      </c>
      <c r="AW327">
        <v>8.6999999999999993</v>
      </c>
      <c r="AX327">
        <v>8.6999999999999993</v>
      </c>
      <c r="AY327">
        <v>8.6999999999999993</v>
      </c>
      <c r="AZ327">
        <v>8.6999999999999993</v>
      </c>
      <c r="BA327">
        <v>8.6999999999999993</v>
      </c>
      <c r="BB327">
        <v>8.6999999999999993</v>
      </c>
      <c r="BC327">
        <v>8.6999999999999993</v>
      </c>
      <c r="BD327" t="s">
        <v>2441</v>
      </c>
      <c r="BE327">
        <v>-7.7802949000000003</v>
      </c>
      <c r="BF327">
        <v>110.3871505</v>
      </c>
      <c r="BG327">
        <v>3.028725759575468E-3</v>
      </c>
      <c r="BJ327">
        <v>100000.7777777778</v>
      </c>
      <c r="BK327">
        <v>96756.333333333328</v>
      </c>
      <c r="BL327">
        <v>88360.7</v>
      </c>
      <c r="BM327">
        <v>113753.125</v>
      </c>
      <c r="BN327">
        <v>172281.9</v>
      </c>
      <c r="BO327">
        <v>270813.16666666669</v>
      </c>
      <c r="BQ327">
        <v>157054</v>
      </c>
      <c r="BR327">
        <v>134128.70000000001</v>
      </c>
      <c r="BS327">
        <v>198970.6</v>
      </c>
      <c r="BT327">
        <v>88467.8</v>
      </c>
      <c r="BU327">
        <v>274423.59999999998</v>
      </c>
      <c r="BV327">
        <v>271058.90000000002</v>
      </c>
      <c r="BW327">
        <v>85776.8</v>
      </c>
      <c r="BX327">
        <v>94866.3</v>
      </c>
      <c r="BY327">
        <v>204362.55555555559</v>
      </c>
      <c r="BZ327">
        <v>165051.11111111109</v>
      </c>
      <c r="CA327">
        <v>114497.88888888891</v>
      </c>
      <c r="CB327">
        <f t="shared" si="45"/>
        <v>242142.85714285713</v>
      </c>
      <c r="CC327">
        <f t="shared" si="46"/>
        <v>252000</v>
      </c>
      <c r="CD327">
        <f t="shared" si="47"/>
        <v>8.7000000000000011</v>
      </c>
      <c r="CE327">
        <v>1</v>
      </c>
      <c r="CF327">
        <v>0</v>
      </c>
      <c r="CG327">
        <v>1</v>
      </c>
      <c r="CH327">
        <v>0</v>
      </c>
      <c r="CI327">
        <v>1</v>
      </c>
      <c r="CJ327">
        <v>1</v>
      </c>
      <c r="CK327">
        <v>1</v>
      </c>
      <c r="CL327">
        <f t="shared" si="48"/>
        <v>375000</v>
      </c>
      <c r="CM327">
        <f t="shared" si="49"/>
        <v>195000</v>
      </c>
      <c r="CN327">
        <f t="shared" si="50"/>
        <v>1.9230769230769231</v>
      </c>
      <c r="CO327">
        <f t="shared" si="51"/>
        <v>375000</v>
      </c>
      <c r="CP327">
        <f t="shared" si="52"/>
        <v>195000</v>
      </c>
      <c r="CQ327">
        <f t="shared" si="53"/>
        <v>1.9230769230769231</v>
      </c>
      <c r="CR327">
        <v>1</v>
      </c>
      <c r="CS327">
        <v>0</v>
      </c>
      <c r="CT327" t="s">
        <v>2520</v>
      </c>
      <c r="CU327">
        <v>0</v>
      </c>
      <c r="CV327">
        <v>0</v>
      </c>
      <c r="CW327">
        <v>1</v>
      </c>
      <c r="CX327">
        <v>0</v>
      </c>
      <c r="CY327">
        <v>0</v>
      </c>
    </row>
    <row r="328" spans="1:103" x14ac:dyDescent="0.25">
      <c r="A328" t="s">
        <v>30</v>
      </c>
      <c r="B328" t="s">
        <v>1264</v>
      </c>
      <c r="C328" t="s">
        <v>2133</v>
      </c>
      <c r="D328" t="s">
        <v>1328</v>
      </c>
      <c r="E328">
        <v>3</v>
      </c>
      <c r="F328">
        <v>975000</v>
      </c>
      <c r="H328">
        <v>550000</v>
      </c>
      <c r="I328">
        <v>550000</v>
      </c>
      <c r="J328">
        <v>700000</v>
      </c>
      <c r="K328">
        <v>1133333</v>
      </c>
      <c r="P328">
        <v>850000</v>
      </c>
      <c r="Q328">
        <v>2000000</v>
      </c>
      <c r="R328">
        <v>550000</v>
      </c>
      <c r="S328">
        <v>550000</v>
      </c>
      <c r="T328">
        <v>500000</v>
      </c>
      <c r="U328">
        <v>500000</v>
      </c>
      <c r="Z328">
        <v>780000</v>
      </c>
      <c r="AB328">
        <v>440000</v>
      </c>
      <c r="AC328">
        <v>440000</v>
      </c>
      <c r="AD328">
        <v>525000</v>
      </c>
      <c r="AE328">
        <v>850000</v>
      </c>
      <c r="AJ328">
        <v>680000</v>
      </c>
      <c r="AK328">
        <v>1600000</v>
      </c>
      <c r="AL328">
        <v>440000</v>
      </c>
      <c r="AM328">
        <v>440000</v>
      </c>
      <c r="AN328">
        <v>465000</v>
      </c>
      <c r="AO328">
        <v>465000</v>
      </c>
      <c r="AT328">
        <v>8.6999999999999993</v>
      </c>
      <c r="AU328">
        <v>8.6999999999999993</v>
      </c>
      <c r="AV328">
        <v>8.6999999999999993</v>
      </c>
      <c r="AW328">
        <v>8.6999999999999993</v>
      </c>
      <c r="AX328">
        <v>8.6999999999999993</v>
      </c>
      <c r="AY328">
        <v>8.6999999999999993</v>
      </c>
      <c r="BD328" t="s">
        <v>2422</v>
      </c>
      <c r="BE328">
        <v>-7.7982186999999996</v>
      </c>
      <c r="BF328">
        <v>110.3633193</v>
      </c>
      <c r="BG328">
        <v>2.9180479493441189E-3</v>
      </c>
      <c r="BH328">
        <v>403106.66666666669</v>
      </c>
      <c r="BJ328">
        <v>168092.1</v>
      </c>
      <c r="BK328">
        <v>189305.60000000001</v>
      </c>
      <c r="BL328">
        <v>201454.55555555559</v>
      </c>
      <c r="BM328">
        <v>576667.5</v>
      </c>
      <c r="BR328">
        <v>353064.55555555562</v>
      </c>
      <c r="BS328">
        <v>1289627.2857142859</v>
      </c>
      <c r="BT328">
        <v>200343.44444444441</v>
      </c>
      <c r="BU328">
        <v>185909.1</v>
      </c>
      <c r="BV328">
        <v>191589.1</v>
      </c>
      <c r="BW328">
        <v>191109.1</v>
      </c>
      <c r="CB328">
        <f t="shared" si="45"/>
        <v>607000</v>
      </c>
      <c r="CC328">
        <f t="shared" si="46"/>
        <v>681666.66666666663</v>
      </c>
      <c r="CD328">
        <f t="shared" si="47"/>
        <v>8.7000000000000011</v>
      </c>
      <c r="CE328">
        <v>1</v>
      </c>
      <c r="CF328">
        <v>1</v>
      </c>
      <c r="CG328">
        <v>1</v>
      </c>
      <c r="CH328">
        <v>1</v>
      </c>
      <c r="CI328">
        <v>1</v>
      </c>
      <c r="CJ328">
        <v>1</v>
      </c>
      <c r="CK328">
        <v>0</v>
      </c>
      <c r="CL328">
        <f t="shared" si="48"/>
        <v>850000</v>
      </c>
      <c r="CM328">
        <f t="shared" si="49"/>
        <v>440000</v>
      </c>
      <c r="CN328">
        <f t="shared" si="50"/>
        <v>1.9318181818181819</v>
      </c>
      <c r="CO328">
        <f t="shared" si="51"/>
        <v>1600000</v>
      </c>
      <c r="CP328">
        <f t="shared" si="52"/>
        <v>440000</v>
      </c>
      <c r="CQ328">
        <f t="shared" si="53"/>
        <v>3.6363636363636362</v>
      </c>
      <c r="CR328">
        <v>1</v>
      </c>
      <c r="CS328">
        <v>0</v>
      </c>
      <c r="CT328" t="s">
        <v>2520</v>
      </c>
      <c r="CU328">
        <v>0</v>
      </c>
      <c r="CV328">
        <v>0</v>
      </c>
      <c r="CW328">
        <v>1</v>
      </c>
      <c r="CX328">
        <v>0</v>
      </c>
      <c r="CY328">
        <v>0</v>
      </c>
    </row>
    <row r="329" spans="1:103" x14ac:dyDescent="0.25">
      <c r="A329" t="s">
        <v>487</v>
      </c>
      <c r="B329" t="s">
        <v>1278</v>
      </c>
      <c r="C329" t="s">
        <v>1746</v>
      </c>
      <c r="D329" t="s">
        <v>1328</v>
      </c>
      <c r="E329">
        <v>0</v>
      </c>
      <c r="F329">
        <v>505230</v>
      </c>
      <c r="G329">
        <v>678409</v>
      </c>
      <c r="H329">
        <v>355354</v>
      </c>
      <c r="I329">
        <v>348919</v>
      </c>
      <c r="J329">
        <v>478700</v>
      </c>
      <c r="K329">
        <v>452519</v>
      </c>
      <c r="P329">
        <v>495883</v>
      </c>
      <c r="Q329">
        <v>456150</v>
      </c>
      <c r="R329">
        <v>369845</v>
      </c>
      <c r="S329">
        <v>377373</v>
      </c>
      <c r="T329">
        <v>377373</v>
      </c>
      <c r="U329">
        <v>369845</v>
      </c>
      <c r="V329">
        <v>369845</v>
      </c>
      <c r="W329">
        <v>505371</v>
      </c>
      <c r="X329">
        <v>699829</v>
      </c>
      <c r="Y329">
        <v>376145</v>
      </c>
      <c r="Z329">
        <v>313243</v>
      </c>
      <c r="AA329">
        <v>420614</v>
      </c>
      <c r="AB329">
        <v>220319</v>
      </c>
      <c r="AC329">
        <v>216330</v>
      </c>
      <c r="AD329">
        <v>296794</v>
      </c>
      <c r="AE329">
        <v>280562</v>
      </c>
      <c r="AJ329">
        <v>297530</v>
      </c>
      <c r="AK329">
        <v>273690</v>
      </c>
      <c r="AL329">
        <v>221907</v>
      </c>
      <c r="AM329">
        <v>226424</v>
      </c>
      <c r="AN329">
        <v>226424</v>
      </c>
      <c r="AO329">
        <v>221907</v>
      </c>
      <c r="AP329">
        <v>221907</v>
      </c>
      <c r="AQ329">
        <v>303223</v>
      </c>
      <c r="AR329">
        <v>419897</v>
      </c>
      <c r="AS329">
        <v>225687</v>
      </c>
      <c r="AT329">
        <v>7.4</v>
      </c>
      <c r="AU329">
        <v>7.4</v>
      </c>
      <c r="AV329">
        <v>7.4</v>
      </c>
      <c r="AW329">
        <v>7.4</v>
      </c>
      <c r="AX329">
        <v>7.4</v>
      </c>
      <c r="AY329">
        <v>7.4</v>
      </c>
      <c r="AZ329">
        <v>7.4</v>
      </c>
      <c r="BA329">
        <v>7.4</v>
      </c>
      <c r="BB329">
        <v>7.4</v>
      </c>
      <c r="BC329">
        <v>7.4</v>
      </c>
      <c r="BD329" t="s">
        <v>2423</v>
      </c>
      <c r="BE329">
        <v>-7.7790514000000002</v>
      </c>
      <c r="BF329">
        <v>110.4230226</v>
      </c>
      <c r="BG329">
        <v>5.8089201259764181E-3</v>
      </c>
      <c r="BH329">
        <v>187621.5</v>
      </c>
      <c r="BI329">
        <v>429013.28571428568</v>
      </c>
      <c r="BJ329">
        <v>178238.3</v>
      </c>
      <c r="BK329">
        <v>221029.77777777781</v>
      </c>
      <c r="BL329">
        <v>250005.1</v>
      </c>
      <c r="BM329">
        <v>207394.8</v>
      </c>
      <c r="BR329">
        <v>295662</v>
      </c>
      <c r="BS329">
        <v>389681.5</v>
      </c>
      <c r="BT329">
        <v>181790.4</v>
      </c>
      <c r="BU329">
        <v>210210.88888888891</v>
      </c>
      <c r="BV329">
        <v>214654</v>
      </c>
      <c r="BW329">
        <v>205786.7</v>
      </c>
      <c r="BX329">
        <v>217651.9</v>
      </c>
      <c r="BY329">
        <v>294056.3</v>
      </c>
      <c r="BZ329">
        <v>278881</v>
      </c>
      <c r="CA329">
        <v>186782.4</v>
      </c>
      <c r="CB329">
        <f t="shared" si="45"/>
        <v>291310.33333333331</v>
      </c>
      <c r="CC329">
        <f t="shared" si="46"/>
        <v>263859.59999999998</v>
      </c>
      <c r="CD329">
        <f t="shared" si="47"/>
        <v>7.4</v>
      </c>
      <c r="CE329">
        <v>1</v>
      </c>
      <c r="CF329">
        <v>1</v>
      </c>
      <c r="CG329">
        <v>1</v>
      </c>
      <c r="CH329">
        <v>0</v>
      </c>
      <c r="CI329">
        <v>1</v>
      </c>
      <c r="CJ329">
        <v>1</v>
      </c>
      <c r="CK329">
        <v>1</v>
      </c>
      <c r="CL329">
        <f t="shared" si="48"/>
        <v>420614</v>
      </c>
      <c r="CM329">
        <f t="shared" si="49"/>
        <v>216330</v>
      </c>
      <c r="CN329">
        <f t="shared" si="50"/>
        <v>1.9443165534137661</v>
      </c>
      <c r="CO329">
        <f t="shared" si="51"/>
        <v>419897</v>
      </c>
      <c r="CP329">
        <f t="shared" si="52"/>
        <v>221907</v>
      </c>
      <c r="CQ329">
        <f t="shared" si="53"/>
        <v>1.8922206149422955</v>
      </c>
      <c r="CR329">
        <v>1</v>
      </c>
      <c r="CS329">
        <v>0</v>
      </c>
      <c r="CT329" t="s">
        <v>2519</v>
      </c>
      <c r="CU329">
        <v>0</v>
      </c>
      <c r="CV329">
        <v>1</v>
      </c>
      <c r="CW329">
        <v>0</v>
      </c>
      <c r="CX329">
        <v>0</v>
      </c>
      <c r="CY329">
        <v>0</v>
      </c>
    </row>
    <row r="330" spans="1:103" x14ac:dyDescent="0.25">
      <c r="A330" t="s">
        <v>204</v>
      </c>
      <c r="B330" t="s">
        <v>1285</v>
      </c>
      <c r="C330" t="s">
        <v>1724</v>
      </c>
      <c r="D330" t="s">
        <v>1328</v>
      </c>
      <c r="E330">
        <v>0</v>
      </c>
      <c r="F330">
        <v>493142</v>
      </c>
      <c r="G330">
        <v>611858</v>
      </c>
      <c r="H330">
        <v>347026</v>
      </c>
      <c r="I330">
        <v>347026</v>
      </c>
      <c r="J330">
        <v>347026</v>
      </c>
      <c r="K330">
        <v>383552</v>
      </c>
      <c r="L330">
        <v>420083</v>
      </c>
      <c r="M330">
        <v>493142</v>
      </c>
      <c r="N330">
        <v>675784</v>
      </c>
      <c r="O330">
        <v>420083</v>
      </c>
      <c r="P330">
        <v>493142</v>
      </c>
      <c r="Q330">
        <v>611858</v>
      </c>
      <c r="R330">
        <v>347026</v>
      </c>
      <c r="S330">
        <v>347026</v>
      </c>
      <c r="T330">
        <v>347026</v>
      </c>
      <c r="U330">
        <v>347026</v>
      </c>
      <c r="V330">
        <v>347026</v>
      </c>
      <c r="W330">
        <v>493142</v>
      </c>
      <c r="X330">
        <v>611858</v>
      </c>
      <c r="Y330">
        <v>347026</v>
      </c>
      <c r="Z330">
        <v>270001</v>
      </c>
      <c r="AA330">
        <v>334998</v>
      </c>
      <c r="AB330">
        <v>190001</v>
      </c>
      <c r="AC330">
        <v>190001</v>
      </c>
      <c r="AD330">
        <v>190001</v>
      </c>
      <c r="AE330">
        <v>209998</v>
      </c>
      <c r="AF330">
        <v>230000</v>
      </c>
      <c r="AG330">
        <v>270001</v>
      </c>
      <c r="AH330">
        <v>369999</v>
      </c>
      <c r="AI330">
        <v>230000</v>
      </c>
      <c r="AJ330">
        <v>270001</v>
      </c>
      <c r="AK330">
        <v>334998</v>
      </c>
      <c r="AL330">
        <v>190001</v>
      </c>
      <c r="AM330">
        <v>190001</v>
      </c>
      <c r="AN330">
        <v>190001</v>
      </c>
      <c r="AO330">
        <v>190001</v>
      </c>
      <c r="AP330">
        <v>190001</v>
      </c>
      <c r="AQ330">
        <v>270001</v>
      </c>
      <c r="AR330">
        <v>334998</v>
      </c>
      <c r="AS330">
        <v>190001</v>
      </c>
      <c r="AT330">
        <v>8.1999999999999993</v>
      </c>
      <c r="AU330">
        <v>8.1999999999999993</v>
      </c>
      <c r="AV330">
        <v>8.1999999999999993</v>
      </c>
      <c r="AW330">
        <v>8.1999999999999993</v>
      </c>
      <c r="AX330">
        <v>8.1999999999999993</v>
      </c>
      <c r="AY330">
        <v>8.1999999999999993</v>
      </c>
      <c r="AZ330">
        <v>8.1999999999999993</v>
      </c>
      <c r="BA330">
        <v>8.1999999999999993</v>
      </c>
      <c r="BB330">
        <v>8.1999999999999993</v>
      </c>
      <c r="BC330">
        <v>8.1999999999999993</v>
      </c>
      <c r="BD330" t="s">
        <v>2416</v>
      </c>
      <c r="BE330">
        <v>-7.7807857</v>
      </c>
      <c r="BF330">
        <v>110.3732067</v>
      </c>
      <c r="BG330">
        <v>4.0883637679664476E-3</v>
      </c>
      <c r="BH330">
        <v>226952.16666666669</v>
      </c>
      <c r="BI330">
        <v>802316.75</v>
      </c>
      <c r="BJ330">
        <v>250223.6</v>
      </c>
      <c r="BK330">
        <v>243564.6</v>
      </c>
      <c r="BL330">
        <v>275855.09999999998</v>
      </c>
      <c r="BM330">
        <v>282338.77777777781</v>
      </c>
      <c r="BN330">
        <v>514308.33333333331</v>
      </c>
      <c r="BO330">
        <v>376208.33333333331</v>
      </c>
      <c r="BP330">
        <v>1056005.2</v>
      </c>
      <c r="BQ330">
        <v>345193.77777777781</v>
      </c>
      <c r="BR330">
        <v>266194.66666666669</v>
      </c>
      <c r="BS330">
        <v>381990.71428571432</v>
      </c>
      <c r="BT330">
        <v>239477.33333333331</v>
      </c>
      <c r="BU330">
        <v>232279.7</v>
      </c>
      <c r="BV330">
        <v>231596.6</v>
      </c>
      <c r="BW330">
        <v>353152.125</v>
      </c>
      <c r="BX330">
        <v>300194.88888888888</v>
      </c>
      <c r="BY330">
        <v>423376</v>
      </c>
      <c r="BZ330">
        <v>439119</v>
      </c>
      <c r="CA330">
        <v>296666.3</v>
      </c>
      <c r="CB330">
        <f t="shared" si="45"/>
        <v>248500</v>
      </c>
      <c r="CC330">
        <f t="shared" si="46"/>
        <v>235000.4</v>
      </c>
      <c r="CD330">
        <f t="shared" si="47"/>
        <v>8.2000000000000011</v>
      </c>
      <c r="CE330">
        <v>1</v>
      </c>
      <c r="CF330">
        <v>1</v>
      </c>
      <c r="CG330">
        <v>1</v>
      </c>
      <c r="CH330">
        <v>0</v>
      </c>
      <c r="CI330">
        <v>1</v>
      </c>
      <c r="CJ330">
        <v>1</v>
      </c>
      <c r="CK330">
        <v>0</v>
      </c>
      <c r="CL330">
        <f t="shared" si="48"/>
        <v>369999</v>
      </c>
      <c r="CM330">
        <f t="shared" si="49"/>
        <v>190001</v>
      </c>
      <c r="CN330">
        <f t="shared" si="50"/>
        <v>1.9473529086689016</v>
      </c>
      <c r="CO330">
        <f t="shared" si="51"/>
        <v>334998</v>
      </c>
      <c r="CP330">
        <f t="shared" si="52"/>
        <v>190001</v>
      </c>
      <c r="CQ330">
        <f t="shared" si="53"/>
        <v>1.7631380887469013</v>
      </c>
      <c r="CR330">
        <v>1</v>
      </c>
      <c r="CS330">
        <v>0</v>
      </c>
      <c r="CT330" t="s">
        <v>2520</v>
      </c>
      <c r="CU330">
        <v>0</v>
      </c>
      <c r="CV330">
        <v>0</v>
      </c>
      <c r="CW330">
        <v>1</v>
      </c>
      <c r="CX330">
        <v>0</v>
      </c>
      <c r="CY330">
        <v>0</v>
      </c>
    </row>
    <row r="331" spans="1:103" x14ac:dyDescent="0.25">
      <c r="A331" t="s">
        <v>1234</v>
      </c>
      <c r="B331" t="s">
        <v>1269</v>
      </c>
      <c r="C331" t="s">
        <v>2202</v>
      </c>
      <c r="D331" t="s">
        <v>1328</v>
      </c>
      <c r="E331">
        <v>2</v>
      </c>
      <c r="H331">
        <v>338000</v>
      </c>
      <c r="I331">
        <v>338000</v>
      </c>
      <c r="J331">
        <v>338000</v>
      </c>
      <c r="K331">
        <v>338000</v>
      </c>
      <c r="L331">
        <v>665333</v>
      </c>
      <c r="O331">
        <v>338000</v>
      </c>
      <c r="R331">
        <v>338000</v>
      </c>
      <c r="S331">
        <v>338000</v>
      </c>
      <c r="T331">
        <v>338000</v>
      </c>
      <c r="U331">
        <v>338000</v>
      </c>
      <c r="V331">
        <v>665333</v>
      </c>
      <c r="W331">
        <v>665333</v>
      </c>
      <c r="X331">
        <v>665333</v>
      </c>
      <c r="Y331">
        <v>665333</v>
      </c>
      <c r="AB331">
        <v>253500</v>
      </c>
      <c r="AC331">
        <v>253500</v>
      </c>
      <c r="AD331">
        <v>253500</v>
      </c>
      <c r="AE331">
        <v>253500</v>
      </c>
      <c r="AF331">
        <v>499000</v>
      </c>
      <c r="AI331">
        <v>253500</v>
      </c>
      <c r="AL331">
        <v>253500</v>
      </c>
      <c r="AM331">
        <v>253500</v>
      </c>
      <c r="AN331">
        <v>253500</v>
      </c>
      <c r="AO331">
        <v>253500</v>
      </c>
      <c r="AP331">
        <v>499000</v>
      </c>
      <c r="AQ331">
        <v>499000</v>
      </c>
      <c r="AR331">
        <v>499000</v>
      </c>
      <c r="AS331">
        <v>499000</v>
      </c>
      <c r="AV331">
        <v>8.5</v>
      </c>
      <c r="AW331">
        <v>8.5</v>
      </c>
      <c r="AX331">
        <v>8.5</v>
      </c>
      <c r="AY331">
        <v>8.5</v>
      </c>
      <c r="AZ331">
        <v>8.5</v>
      </c>
      <c r="BA331">
        <v>8.5</v>
      </c>
      <c r="BB331">
        <v>8.5</v>
      </c>
      <c r="BC331">
        <v>8.5</v>
      </c>
      <c r="BD331" t="s">
        <v>2423</v>
      </c>
      <c r="BE331">
        <v>-7.7408577999999997</v>
      </c>
      <c r="BF331">
        <v>110.3685907</v>
      </c>
      <c r="BG331">
        <v>9.4736763546931051E-3</v>
      </c>
      <c r="BJ331">
        <v>202840.88888888891</v>
      </c>
      <c r="BK331">
        <v>199444.44444444441</v>
      </c>
      <c r="BL331">
        <v>248137.8</v>
      </c>
      <c r="BM331">
        <v>179604.55555555559</v>
      </c>
      <c r="BN331">
        <v>260728.875</v>
      </c>
      <c r="BQ331">
        <v>191668.88888888891</v>
      </c>
      <c r="BT331">
        <v>177937.3</v>
      </c>
      <c r="BU331">
        <v>217222.22222222219</v>
      </c>
      <c r="BV331">
        <v>215013.3</v>
      </c>
      <c r="BW331">
        <v>210346</v>
      </c>
      <c r="BX331">
        <v>255052.22222222219</v>
      </c>
      <c r="BY331">
        <v>309613.3</v>
      </c>
      <c r="BZ331">
        <v>224597.66666666669</v>
      </c>
      <c r="CA331">
        <v>214213.4</v>
      </c>
      <c r="CB331">
        <f t="shared" si="45"/>
        <v>294416.66666666669</v>
      </c>
      <c r="CC331">
        <f t="shared" si="46"/>
        <v>376250</v>
      </c>
      <c r="CD331">
        <f t="shared" si="47"/>
        <v>8.5</v>
      </c>
      <c r="CE331">
        <v>1</v>
      </c>
      <c r="CF331">
        <v>1</v>
      </c>
      <c r="CG331">
        <v>1</v>
      </c>
      <c r="CH331">
        <v>0</v>
      </c>
      <c r="CI331">
        <v>1</v>
      </c>
      <c r="CJ331">
        <v>1</v>
      </c>
      <c r="CK331">
        <v>1</v>
      </c>
      <c r="CL331">
        <f t="shared" si="48"/>
        <v>499000</v>
      </c>
      <c r="CM331">
        <f t="shared" si="49"/>
        <v>253500</v>
      </c>
      <c r="CN331">
        <f t="shared" si="50"/>
        <v>1.9684418145956608</v>
      </c>
      <c r="CO331">
        <f t="shared" si="51"/>
        <v>499000</v>
      </c>
      <c r="CP331">
        <f t="shared" si="52"/>
        <v>253500</v>
      </c>
      <c r="CQ331">
        <f t="shared" si="53"/>
        <v>1.9684418145956608</v>
      </c>
      <c r="CR331">
        <v>1</v>
      </c>
      <c r="CS331">
        <v>0</v>
      </c>
      <c r="CT331" t="s">
        <v>2519</v>
      </c>
      <c r="CU331">
        <v>0</v>
      </c>
      <c r="CV331">
        <v>1</v>
      </c>
      <c r="CW331">
        <v>0</v>
      </c>
      <c r="CX331">
        <v>0</v>
      </c>
      <c r="CY331">
        <v>0</v>
      </c>
    </row>
    <row r="332" spans="1:103" x14ac:dyDescent="0.25">
      <c r="A332" t="s">
        <v>56</v>
      </c>
      <c r="B332" t="s">
        <v>1271</v>
      </c>
      <c r="C332" t="s">
        <v>1596</v>
      </c>
      <c r="D332" t="s">
        <v>1328</v>
      </c>
      <c r="E332">
        <v>4</v>
      </c>
      <c r="F332">
        <v>673401</v>
      </c>
      <c r="G332">
        <v>1094277</v>
      </c>
      <c r="H332">
        <v>589226</v>
      </c>
      <c r="I332">
        <v>555556</v>
      </c>
      <c r="J332">
        <v>555556</v>
      </c>
      <c r="K332">
        <v>555556</v>
      </c>
      <c r="L332">
        <v>555556</v>
      </c>
      <c r="O332">
        <v>555556</v>
      </c>
      <c r="P332">
        <v>757576</v>
      </c>
      <c r="R332">
        <v>589226</v>
      </c>
      <c r="S332">
        <v>589226</v>
      </c>
      <c r="T332">
        <v>673401</v>
      </c>
      <c r="U332">
        <v>673401</v>
      </c>
      <c r="V332">
        <v>673401</v>
      </c>
      <c r="W332">
        <v>875421</v>
      </c>
      <c r="X332">
        <v>1340997</v>
      </c>
      <c r="Y332">
        <v>673401</v>
      </c>
      <c r="Z332">
        <v>444445</v>
      </c>
      <c r="AA332">
        <v>722223</v>
      </c>
      <c r="AB332">
        <v>388889</v>
      </c>
      <c r="AC332">
        <v>366667</v>
      </c>
      <c r="AD332">
        <v>366667</v>
      </c>
      <c r="AE332">
        <v>366667</v>
      </c>
      <c r="AF332">
        <v>366667</v>
      </c>
      <c r="AI332">
        <v>366667</v>
      </c>
      <c r="AJ332">
        <v>439394</v>
      </c>
      <c r="AL332">
        <v>341751</v>
      </c>
      <c r="AM332">
        <v>341751</v>
      </c>
      <c r="AN332">
        <v>390573</v>
      </c>
      <c r="AO332">
        <v>390573</v>
      </c>
      <c r="AP332">
        <v>390573</v>
      </c>
      <c r="AQ332">
        <v>507744</v>
      </c>
      <c r="AR332">
        <v>777778</v>
      </c>
      <c r="AS332">
        <v>390573</v>
      </c>
      <c r="AT332">
        <v>8.5</v>
      </c>
      <c r="AU332">
        <v>8.5</v>
      </c>
      <c r="AV332">
        <v>8.5</v>
      </c>
      <c r="AW332">
        <v>8.5</v>
      </c>
      <c r="AX332">
        <v>8.5</v>
      </c>
      <c r="AY332">
        <v>8.5</v>
      </c>
      <c r="AZ332">
        <v>8.5</v>
      </c>
      <c r="BA332">
        <v>8.5</v>
      </c>
      <c r="BB332">
        <v>8.5</v>
      </c>
      <c r="BC332">
        <v>8.5</v>
      </c>
      <c r="BD332" t="s">
        <v>2422</v>
      </c>
      <c r="BE332">
        <v>-7.7688668999999999</v>
      </c>
      <c r="BF332">
        <v>110.3611906</v>
      </c>
      <c r="BG332">
        <v>7.5752092243334419E-3</v>
      </c>
      <c r="BH332">
        <v>676730.9</v>
      </c>
      <c r="BI332">
        <v>1037000</v>
      </c>
      <c r="BJ332">
        <v>260940.3</v>
      </c>
      <c r="BK332">
        <v>251493.44444444441</v>
      </c>
      <c r="BL332">
        <v>285031</v>
      </c>
      <c r="BM332">
        <v>335750.88888888888</v>
      </c>
      <c r="BN332">
        <v>337963.25</v>
      </c>
      <c r="BQ332">
        <v>271914.77777777781</v>
      </c>
      <c r="BR332">
        <v>499186.8</v>
      </c>
      <c r="BT332">
        <v>250331.22222222219</v>
      </c>
      <c r="BU332">
        <v>262563.88888888888</v>
      </c>
      <c r="BV332">
        <v>303406.09999999998</v>
      </c>
      <c r="BW332">
        <v>303291.8</v>
      </c>
      <c r="BX332">
        <v>249539</v>
      </c>
      <c r="BY332">
        <v>415624.875</v>
      </c>
      <c r="BZ332">
        <v>1033283.714285714</v>
      </c>
      <c r="CA332">
        <v>249796</v>
      </c>
      <c r="CB332">
        <f t="shared" si="45"/>
        <v>423611.5</v>
      </c>
      <c r="CC332">
        <f t="shared" si="46"/>
        <v>441190</v>
      </c>
      <c r="CD332">
        <f t="shared" si="47"/>
        <v>8.5</v>
      </c>
      <c r="CE332">
        <v>1</v>
      </c>
      <c r="CF332">
        <v>1</v>
      </c>
      <c r="CG332">
        <v>1</v>
      </c>
      <c r="CH332">
        <v>1</v>
      </c>
      <c r="CI332">
        <v>1</v>
      </c>
      <c r="CJ332">
        <v>1</v>
      </c>
      <c r="CK332">
        <v>0</v>
      </c>
      <c r="CL332">
        <f t="shared" si="48"/>
        <v>722223</v>
      </c>
      <c r="CM332">
        <f t="shared" si="49"/>
        <v>366667</v>
      </c>
      <c r="CN332">
        <f t="shared" si="50"/>
        <v>1.9696973002751816</v>
      </c>
      <c r="CO332">
        <f t="shared" si="51"/>
        <v>777778</v>
      </c>
      <c r="CP332">
        <f t="shared" si="52"/>
        <v>341751</v>
      </c>
      <c r="CQ332">
        <f t="shared" si="53"/>
        <v>2.2758616653645491</v>
      </c>
      <c r="CR332">
        <v>1</v>
      </c>
      <c r="CS332">
        <v>0</v>
      </c>
      <c r="CT332" t="s">
        <v>2519</v>
      </c>
      <c r="CU332">
        <v>0</v>
      </c>
      <c r="CV332">
        <v>1</v>
      </c>
      <c r="CW332">
        <v>0</v>
      </c>
      <c r="CX332">
        <v>0</v>
      </c>
      <c r="CY332">
        <v>0</v>
      </c>
    </row>
    <row r="333" spans="1:103" x14ac:dyDescent="0.25">
      <c r="A333" t="s">
        <v>194</v>
      </c>
      <c r="B333" t="s">
        <v>1281</v>
      </c>
      <c r="C333" t="s">
        <v>1348</v>
      </c>
      <c r="D333" t="s">
        <v>1328</v>
      </c>
      <c r="E333">
        <v>1</v>
      </c>
      <c r="F333">
        <v>300000</v>
      </c>
      <c r="G333">
        <v>403001</v>
      </c>
      <c r="H333">
        <v>300000</v>
      </c>
      <c r="I333">
        <v>300000</v>
      </c>
      <c r="J333">
        <v>300000</v>
      </c>
      <c r="K333">
        <v>300000</v>
      </c>
      <c r="L333">
        <v>390000</v>
      </c>
      <c r="M333">
        <v>313333</v>
      </c>
      <c r="O333">
        <v>300000</v>
      </c>
      <c r="P333">
        <v>300000</v>
      </c>
      <c r="Q333">
        <v>300000</v>
      </c>
      <c r="R333">
        <v>300000</v>
      </c>
      <c r="S333">
        <v>300000</v>
      </c>
      <c r="T333">
        <v>300000</v>
      </c>
      <c r="U333">
        <v>300000</v>
      </c>
      <c r="V333">
        <v>300000</v>
      </c>
      <c r="W333">
        <v>300000</v>
      </c>
      <c r="X333">
        <v>320000</v>
      </c>
      <c r="Y333">
        <v>300000</v>
      </c>
      <c r="Z333">
        <v>225000</v>
      </c>
      <c r="AA333">
        <v>356656</v>
      </c>
      <c r="AB333">
        <v>180000</v>
      </c>
      <c r="AC333">
        <v>180000</v>
      </c>
      <c r="AD333">
        <v>180000</v>
      </c>
      <c r="AE333">
        <v>180000</v>
      </c>
      <c r="AF333">
        <v>214500</v>
      </c>
      <c r="AG333">
        <v>235000</v>
      </c>
      <c r="AI333">
        <v>180000</v>
      </c>
      <c r="AJ333">
        <v>180000</v>
      </c>
      <c r="AK333">
        <v>180000</v>
      </c>
      <c r="AL333">
        <v>180000</v>
      </c>
      <c r="AM333">
        <v>180000</v>
      </c>
      <c r="AN333">
        <v>180000</v>
      </c>
      <c r="AO333">
        <v>180000</v>
      </c>
      <c r="AP333">
        <v>180000</v>
      </c>
      <c r="AQ333">
        <v>180000</v>
      </c>
      <c r="AR333">
        <v>192000</v>
      </c>
      <c r="AS333">
        <v>180000</v>
      </c>
      <c r="AT333">
        <v>8.3000000000000007</v>
      </c>
      <c r="AU333">
        <v>8.3000000000000007</v>
      </c>
      <c r="AV333">
        <v>8.3000000000000007</v>
      </c>
      <c r="AW333">
        <v>8.3000000000000007</v>
      </c>
      <c r="AX333">
        <v>8.3000000000000007</v>
      </c>
      <c r="AY333">
        <v>8.3000000000000007</v>
      </c>
      <c r="AZ333">
        <v>8.3000000000000007</v>
      </c>
      <c r="BA333">
        <v>8.3000000000000007</v>
      </c>
      <c r="BB333">
        <v>8.3000000000000007</v>
      </c>
      <c r="BC333">
        <v>8.3000000000000007</v>
      </c>
      <c r="BD333" t="s">
        <v>2418</v>
      </c>
      <c r="BE333">
        <v>-7.7914222000000004</v>
      </c>
      <c r="BF333">
        <v>110.35393550000001</v>
      </c>
      <c r="BG333">
        <v>4.6193987018526752E-3</v>
      </c>
      <c r="BH333">
        <v>117990.57142857141</v>
      </c>
      <c r="BJ333">
        <v>166284.33333333331</v>
      </c>
      <c r="BK333">
        <v>160587.44444444441</v>
      </c>
      <c r="BL333">
        <v>88184.875</v>
      </c>
      <c r="BM333">
        <v>168708</v>
      </c>
      <c r="BN333">
        <v>178172.71428571429</v>
      </c>
      <c r="BO333">
        <v>461402.83333333331</v>
      </c>
      <c r="BQ333">
        <v>89508.7</v>
      </c>
      <c r="BR333">
        <v>154144.22222222219</v>
      </c>
      <c r="BS333">
        <v>95033.666666666672</v>
      </c>
      <c r="BT333">
        <v>101778.1</v>
      </c>
      <c r="BU333">
        <v>153811</v>
      </c>
      <c r="BV333">
        <v>94200.888888888891</v>
      </c>
      <c r="BW333">
        <v>92384.222222222219</v>
      </c>
      <c r="BX333">
        <v>163913.33333333331</v>
      </c>
      <c r="BY333">
        <v>131456.5</v>
      </c>
      <c r="BZ333">
        <v>234859.8</v>
      </c>
      <c r="CA333">
        <v>168391.6</v>
      </c>
      <c r="CB333">
        <f t="shared" si="45"/>
        <v>214572.88888888888</v>
      </c>
      <c r="CC333">
        <f t="shared" si="46"/>
        <v>181200</v>
      </c>
      <c r="CD333">
        <f t="shared" si="47"/>
        <v>8.2999999999999989</v>
      </c>
      <c r="CE333">
        <v>1</v>
      </c>
      <c r="CF333">
        <v>1</v>
      </c>
      <c r="CG333">
        <v>0</v>
      </c>
      <c r="CH333">
        <v>1</v>
      </c>
      <c r="CI333">
        <v>1</v>
      </c>
      <c r="CJ333">
        <v>1</v>
      </c>
      <c r="CK333">
        <v>0</v>
      </c>
      <c r="CL333">
        <f t="shared" si="48"/>
        <v>356656</v>
      </c>
      <c r="CM333">
        <f t="shared" si="49"/>
        <v>180000</v>
      </c>
      <c r="CN333">
        <f t="shared" si="50"/>
        <v>1.9814222222222222</v>
      </c>
      <c r="CO333">
        <f t="shared" si="51"/>
        <v>192000</v>
      </c>
      <c r="CP333">
        <f t="shared" si="52"/>
        <v>180000</v>
      </c>
      <c r="CQ333">
        <f t="shared" si="53"/>
        <v>1.0666666666666667</v>
      </c>
      <c r="CR333">
        <v>1</v>
      </c>
      <c r="CS333">
        <v>0</v>
      </c>
      <c r="CT333" t="s">
        <v>2520</v>
      </c>
      <c r="CU333">
        <v>0</v>
      </c>
      <c r="CV333">
        <v>0</v>
      </c>
      <c r="CW333">
        <v>1</v>
      </c>
      <c r="CX333">
        <v>0</v>
      </c>
      <c r="CY333">
        <v>0</v>
      </c>
    </row>
    <row r="334" spans="1:103" x14ac:dyDescent="0.25">
      <c r="A334" t="s">
        <v>35</v>
      </c>
      <c r="B334" t="s">
        <v>1278</v>
      </c>
      <c r="C334" t="s">
        <v>2231</v>
      </c>
      <c r="D334" t="s">
        <v>1328</v>
      </c>
      <c r="E334">
        <v>4</v>
      </c>
      <c r="F334">
        <v>833333</v>
      </c>
      <c r="G334">
        <v>1241667</v>
      </c>
      <c r="H334">
        <v>625000</v>
      </c>
      <c r="I334">
        <v>625000</v>
      </c>
      <c r="J334">
        <v>694444</v>
      </c>
      <c r="K334">
        <v>694444</v>
      </c>
      <c r="L334">
        <v>902777</v>
      </c>
      <c r="M334">
        <v>1041666</v>
      </c>
      <c r="N334">
        <v>1241666</v>
      </c>
      <c r="O334">
        <v>625000</v>
      </c>
      <c r="P334">
        <v>555556</v>
      </c>
      <c r="Q334">
        <v>694444</v>
      </c>
      <c r="R334">
        <v>625000</v>
      </c>
      <c r="S334">
        <v>555556</v>
      </c>
      <c r="T334">
        <v>555556</v>
      </c>
      <c r="U334">
        <v>555556</v>
      </c>
      <c r="V334">
        <v>555556</v>
      </c>
      <c r="W334">
        <v>694444</v>
      </c>
      <c r="X334">
        <v>1541666</v>
      </c>
      <c r="Y334">
        <v>555556</v>
      </c>
      <c r="Z334">
        <v>666666</v>
      </c>
      <c r="AA334">
        <v>993334</v>
      </c>
      <c r="AB334">
        <v>500000</v>
      </c>
      <c r="AC334">
        <v>500000</v>
      </c>
      <c r="AD334">
        <v>555555</v>
      </c>
      <c r="AE334">
        <v>555555</v>
      </c>
      <c r="AF334">
        <v>722222</v>
      </c>
      <c r="AG334">
        <v>833333</v>
      </c>
      <c r="AH334">
        <v>993333</v>
      </c>
      <c r="AI334">
        <v>500000</v>
      </c>
      <c r="AJ334">
        <v>444445</v>
      </c>
      <c r="AK334">
        <v>555555</v>
      </c>
      <c r="AL334">
        <v>500000</v>
      </c>
      <c r="AM334">
        <v>444445</v>
      </c>
      <c r="AN334">
        <v>444445</v>
      </c>
      <c r="AO334">
        <v>444445</v>
      </c>
      <c r="AP334">
        <v>444445</v>
      </c>
      <c r="AQ334">
        <v>555555</v>
      </c>
      <c r="AR334">
        <v>1233333</v>
      </c>
      <c r="AS334">
        <v>444445</v>
      </c>
      <c r="AT334">
        <v>8.8000000000000007</v>
      </c>
      <c r="AU334">
        <v>8.8000000000000007</v>
      </c>
      <c r="AV334">
        <v>8.8000000000000007</v>
      </c>
      <c r="AW334">
        <v>8.8000000000000007</v>
      </c>
      <c r="AX334">
        <v>8.8000000000000007</v>
      </c>
      <c r="AY334">
        <v>8.8000000000000007</v>
      </c>
      <c r="AZ334">
        <v>8.8000000000000007</v>
      </c>
      <c r="BA334">
        <v>8.8000000000000007</v>
      </c>
      <c r="BB334">
        <v>8.8000000000000007</v>
      </c>
      <c r="BC334">
        <v>8.8000000000000007</v>
      </c>
      <c r="BD334" t="s">
        <v>2405</v>
      </c>
      <c r="BE334">
        <v>-7.7836124</v>
      </c>
      <c r="BF334">
        <v>110.4220644</v>
      </c>
      <c r="BG334">
        <v>5.6041732674451594E-3</v>
      </c>
      <c r="BH334">
        <v>385034</v>
      </c>
      <c r="BI334">
        <v>626678.71428571432</v>
      </c>
      <c r="BJ334">
        <v>218697.8</v>
      </c>
      <c r="BK334">
        <v>280354.22222222219</v>
      </c>
      <c r="BL334">
        <v>358214.2</v>
      </c>
      <c r="BM334">
        <v>314339.5</v>
      </c>
      <c r="BN334">
        <v>423653.55555555562</v>
      </c>
      <c r="BO334">
        <v>503992.28571428568</v>
      </c>
      <c r="BP334">
        <v>858763</v>
      </c>
      <c r="BQ334">
        <v>241174.22222222219</v>
      </c>
      <c r="BR334">
        <v>322559.5</v>
      </c>
      <c r="BS334">
        <v>395384.625</v>
      </c>
      <c r="BT334">
        <v>216243.9</v>
      </c>
      <c r="BU334">
        <v>225663.77777777781</v>
      </c>
      <c r="BV334">
        <v>231759.5</v>
      </c>
      <c r="BW334">
        <v>229522.7</v>
      </c>
      <c r="BX334">
        <v>256982.9</v>
      </c>
      <c r="BY334">
        <v>386364.7</v>
      </c>
      <c r="BZ334">
        <v>766191</v>
      </c>
      <c r="CA334">
        <v>212324.8</v>
      </c>
      <c r="CB334">
        <f t="shared" si="45"/>
        <v>681999.8</v>
      </c>
      <c r="CC334">
        <f t="shared" si="46"/>
        <v>551111.30000000005</v>
      </c>
      <c r="CD334">
        <f t="shared" si="47"/>
        <v>8.7999999999999989</v>
      </c>
      <c r="CE334">
        <v>1</v>
      </c>
      <c r="CF334">
        <v>1</v>
      </c>
      <c r="CG334">
        <v>1</v>
      </c>
      <c r="CH334">
        <v>1</v>
      </c>
      <c r="CI334">
        <v>1</v>
      </c>
      <c r="CJ334">
        <v>1</v>
      </c>
      <c r="CK334">
        <v>1</v>
      </c>
      <c r="CL334">
        <f t="shared" si="48"/>
        <v>993334</v>
      </c>
      <c r="CM334">
        <f t="shared" si="49"/>
        <v>500000</v>
      </c>
      <c r="CN334">
        <f t="shared" si="50"/>
        <v>1.9866680000000001</v>
      </c>
      <c r="CO334">
        <f t="shared" si="51"/>
        <v>1233333</v>
      </c>
      <c r="CP334">
        <f t="shared" si="52"/>
        <v>444445</v>
      </c>
      <c r="CQ334">
        <f t="shared" si="53"/>
        <v>2.7749957812552735</v>
      </c>
      <c r="CR334">
        <v>1</v>
      </c>
      <c r="CS334">
        <v>0</v>
      </c>
      <c r="CT334" t="s">
        <v>2519</v>
      </c>
      <c r="CU334">
        <v>0</v>
      </c>
      <c r="CV334">
        <v>1</v>
      </c>
      <c r="CW334">
        <v>0</v>
      </c>
      <c r="CX334">
        <v>0</v>
      </c>
      <c r="CY334">
        <v>0</v>
      </c>
    </row>
    <row r="335" spans="1:103" x14ac:dyDescent="0.25">
      <c r="A335" t="s">
        <v>37</v>
      </c>
      <c r="B335" t="s">
        <v>1261</v>
      </c>
      <c r="C335" t="s">
        <v>2148</v>
      </c>
      <c r="D335" t="s">
        <v>1328</v>
      </c>
      <c r="E335">
        <v>2</v>
      </c>
      <c r="F335">
        <v>480000</v>
      </c>
      <c r="H335">
        <v>300000</v>
      </c>
      <c r="I335">
        <v>310000</v>
      </c>
      <c r="J335">
        <v>330667</v>
      </c>
      <c r="K335">
        <v>469333</v>
      </c>
      <c r="L335">
        <v>597600</v>
      </c>
      <c r="M335">
        <v>512000</v>
      </c>
      <c r="O335">
        <v>553333</v>
      </c>
      <c r="P335">
        <v>440000</v>
      </c>
      <c r="Q335">
        <v>733333</v>
      </c>
      <c r="R335">
        <v>330000</v>
      </c>
      <c r="S335">
        <v>440000</v>
      </c>
      <c r="T335">
        <v>330667</v>
      </c>
      <c r="V335">
        <v>526667</v>
      </c>
      <c r="W335">
        <v>352000</v>
      </c>
      <c r="Y335">
        <v>368667</v>
      </c>
      <c r="Z335">
        <v>360000</v>
      </c>
      <c r="AB335">
        <v>225000</v>
      </c>
      <c r="AC335">
        <v>232500</v>
      </c>
      <c r="AD335">
        <v>248000</v>
      </c>
      <c r="AE335">
        <v>352000</v>
      </c>
      <c r="AF335">
        <v>448200</v>
      </c>
      <c r="AG335">
        <v>384000</v>
      </c>
      <c r="AI335">
        <v>415000</v>
      </c>
      <c r="AJ335">
        <v>330000</v>
      </c>
      <c r="AK335">
        <v>550000</v>
      </c>
      <c r="AL335">
        <v>247500</v>
      </c>
      <c r="AM335">
        <v>330000</v>
      </c>
      <c r="AN335">
        <v>248000</v>
      </c>
      <c r="AP335">
        <v>395000</v>
      </c>
      <c r="AQ335">
        <v>264000</v>
      </c>
      <c r="AS335">
        <v>276500</v>
      </c>
      <c r="AT335">
        <v>8.3000000000000007</v>
      </c>
      <c r="AU335">
        <v>8.3000000000000007</v>
      </c>
      <c r="AV335">
        <v>8.3000000000000007</v>
      </c>
      <c r="AW335">
        <v>8.3000000000000007</v>
      </c>
      <c r="AX335">
        <v>8.3000000000000007</v>
      </c>
      <c r="AY335">
        <v>8.3000000000000007</v>
      </c>
      <c r="AZ335">
        <v>8.3000000000000007</v>
      </c>
      <c r="BA335">
        <v>8.3000000000000007</v>
      </c>
      <c r="BC335">
        <v>8.3000000000000007</v>
      </c>
      <c r="BD335" t="s">
        <v>2422</v>
      </c>
      <c r="BE335">
        <v>-7.7813116999999998</v>
      </c>
      <c r="BF335">
        <v>110.367661</v>
      </c>
      <c r="BG335">
        <v>2.0154862618360779E-3</v>
      </c>
      <c r="BH335">
        <v>293043</v>
      </c>
      <c r="BJ335">
        <v>240836.55555555559</v>
      </c>
      <c r="BK335">
        <v>254043</v>
      </c>
      <c r="BL335">
        <v>228663.6</v>
      </c>
      <c r="BM335">
        <v>302098.40000000002</v>
      </c>
      <c r="BN335">
        <v>501252</v>
      </c>
      <c r="BO335">
        <v>139465.33333333331</v>
      </c>
      <c r="BQ335">
        <v>277546.77777777781</v>
      </c>
      <c r="BR335">
        <v>273534.25</v>
      </c>
      <c r="BS335">
        <v>263016.85714285722</v>
      </c>
      <c r="BT335">
        <v>227556.55555555559</v>
      </c>
      <c r="BU335">
        <v>210601.3</v>
      </c>
      <c r="BV335">
        <v>215889.9</v>
      </c>
      <c r="BX335">
        <v>225381</v>
      </c>
      <c r="BY335">
        <v>398642.57142857142</v>
      </c>
      <c r="CA335">
        <v>267928</v>
      </c>
      <c r="CB335">
        <f t="shared" si="45"/>
        <v>333087.5</v>
      </c>
      <c r="CC335">
        <f t="shared" si="46"/>
        <v>330125</v>
      </c>
      <c r="CD335">
        <f t="shared" si="47"/>
        <v>8.2999999999999989</v>
      </c>
      <c r="CE335">
        <v>1</v>
      </c>
      <c r="CF335">
        <v>1</v>
      </c>
      <c r="CG335">
        <v>1</v>
      </c>
      <c r="CH335">
        <v>1</v>
      </c>
      <c r="CI335">
        <v>1</v>
      </c>
      <c r="CJ335">
        <v>1</v>
      </c>
      <c r="CK335">
        <v>0</v>
      </c>
      <c r="CL335">
        <f t="shared" si="48"/>
        <v>448200</v>
      </c>
      <c r="CM335">
        <f t="shared" si="49"/>
        <v>225000</v>
      </c>
      <c r="CN335">
        <f t="shared" si="50"/>
        <v>1.992</v>
      </c>
      <c r="CO335">
        <f t="shared" si="51"/>
        <v>550000</v>
      </c>
      <c r="CP335">
        <f t="shared" si="52"/>
        <v>247500</v>
      </c>
      <c r="CQ335">
        <f t="shared" si="53"/>
        <v>2.2222222222222223</v>
      </c>
      <c r="CR335">
        <v>1</v>
      </c>
      <c r="CS335">
        <v>0</v>
      </c>
      <c r="CT335" t="s">
        <v>2520</v>
      </c>
      <c r="CU335">
        <v>0</v>
      </c>
      <c r="CV335">
        <v>0</v>
      </c>
      <c r="CW335">
        <v>1</v>
      </c>
      <c r="CX335">
        <v>0</v>
      </c>
      <c r="CY335">
        <v>0</v>
      </c>
    </row>
    <row r="336" spans="1:103" x14ac:dyDescent="0.25">
      <c r="A336" t="s">
        <v>305</v>
      </c>
      <c r="B336" t="s">
        <v>1278</v>
      </c>
      <c r="C336" t="s">
        <v>2343</v>
      </c>
      <c r="D336" t="s">
        <v>1328</v>
      </c>
      <c r="E336">
        <v>1</v>
      </c>
      <c r="F336">
        <v>197000</v>
      </c>
      <c r="G336">
        <v>197000</v>
      </c>
      <c r="H336">
        <v>197000</v>
      </c>
      <c r="I336">
        <v>197000</v>
      </c>
      <c r="J336">
        <v>197000</v>
      </c>
      <c r="K336">
        <v>164000</v>
      </c>
      <c r="L336">
        <v>197000</v>
      </c>
      <c r="M336">
        <v>327000</v>
      </c>
      <c r="N336">
        <v>327000</v>
      </c>
      <c r="O336">
        <v>197000</v>
      </c>
      <c r="P336">
        <v>197000</v>
      </c>
      <c r="Q336">
        <v>197000</v>
      </c>
      <c r="R336">
        <v>197000</v>
      </c>
      <c r="S336">
        <v>197000</v>
      </c>
      <c r="T336">
        <v>197000</v>
      </c>
      <c r="U336">
        <v>197000</v>
      </c>
      <c r="V336">
        <v>197000</v>
      </c>
      <c r="W336">
        <v>327000</v>
      </c>
      <c r="X336">
        <v>327000</v>
      </c>
      <c r="Y336">
        <v>197000</v>
      </c>
      <c r="Z336">
        <v>167450</v>
      </c>
      <c r="AA336">
        <v>167450</v>
      </c>
      <c r="AB336">
        <v>167450</v>
      </c>
      <c r="AC336">
        <v>167450</v>
      </c>
      <c r="AD336">
        <v>167450</v>
      </c>
      <c r="AE336">
        <v>139400</v>
      </c>
      <c r="AF336">
        <v>167450</v>
      </c>
      <c r="AG336">
        <v>277950</v>
      </c>
      <c r="AH336">
        <v>277950</v>
      </c>
      <c r="AI336">
        <v>167450</v>
      </c>
      <c r="AJ336">
        <v>167450</v>
      </c>
      <c r="AK336">
        <v>167450</v>
      </c>
      <c r="AL336">
        <v>167450</v>
      </c>
      <c r="AM336">
        <v>167450</v>
      </c>
      <c r="AN336">
        <v>167450</v>
      </c>
      <c r="AO336">
        <v>167450</v>
      </c>
      <c r="AP336">
        <v>167450</v>
      </c>
      <c r="AQ336">
        <v>277950</v>
      </c>
      <c r="AR336">
        <v>277950</v>
      </c>
      <c r="AS336">
        <v>167450</v>
      </c>
      <c r="AT336">
        <v>8.4</v>
      </c>
      <c r="AU336">
        <v>8.4</v>
      </c>
      <c r="AV336">
        <v>8.4</v>
      </c>
      <c r="AW336">
        <v>8.4</v>
      </c>
      <c r="AX336">
        <v>8.4</v>
      </c>
      <c r="AY336">
        <v>8.4</v>
      </c>
      <c r="AZ336">
        <v>8.4</v>
      </c>
      <c r="BA336">
        <v>8.4</v>
      </c>
      <c r="BB336">
        <v>8.4</v>
      </c>
      <c r="BC336">
        <v>8.4</v>
      </c>
      <c r="BD336" t="s">
        <v>2406</v>
      </c>
      <c r="BE336">
        <v>-7.7797248999999997</v>
      </c>
      <c r="BF336">
        <v>110.4050235</v>
      </c>
      <c r="BG336">
        <v>2.4119072531576411E-3</v>
      </c>
      <c r="BH336">
        <v>738469.5555555555</v>
      </c>
      <c r="BI336">
        <v>357799.33333333331</v>
      </c>
      <c r="BJ336">
        <v>342178.7</v>
      </c>
      <c r="BK336">
        <v>358543.7</v>
      </c>
      <c r="BL336">
        <v>368816.2</v>
      </c>
      <c r="BM336">
        <v>370021</v>
      </c>
      <c r="BN336">
        <v>87786.5</v>
      </c>
      <c r="BO336">
        <v>329958.14285714278</v>
      </c>
      <c r="BP336">
        <v>375184.71428571432</v>
      </c>
      <c r="BQ336">
        <v>545867.5</v>
      </c>
      <c r="BR336">
        <v>621048.22222222225</v>
      </c>
      <c r="BS336">
        <v>621351.66666666663</v>
      </c>
      <c r="BT336">
        <v>334518.77777777781</v>
      </c>
      <c r="BU336">
        <v>309596.90000000002</v>
      </c>
      <c r="BV336">
        <v>329596.90000000002</v>
      </c>
      <c r="BW336">
        <v>388995</v>
      </c>
      <c r="BX336">
        <v>412027.4</v>
      </c>
      <c r="BY336">
        <v>385610.33333333331</v>
      </c>
      <c r="BZ336">
        <v>285610.625</v>
      </c>
      <c r="CA336">
        <v>409900.77777777781</v>
      </c>
      <c r="CB336">
        <f t="shared" si="45"/>
        <v>186745</v>
      </c>
      <c r="CC336">
        <f t="shared" si="46"/>
        <v>189550</v>
      </c>
      <c r="CD336">
        <f t="shared" si="47"/>
        <v>8.4000000000000021</v>
      </c>
      <c r="CE336">
        <v>1</v>
      </c>
      <c r="CF336">
        <v>0</v>
      </c>
      <c r="CG336">
        <v>1</v>
      </c>
      <c r="CH336">
        <v>0</v>
      </c>
      <c r="CI336">
        <v>1</v>
      </c>
      <c r="CJ336">
        <v>1</v>
      </c>
      <c r="CK336">
        <v>0</v>
      </c>
      <c r="CL336">
        <f t="shared" si="48"/>
        <v>277950</v>
      </c>
      <c r="CM336">
        <f t="shared" si="49"/>
        <v>139400</v>
      </c>
      <c r="CN336">
        <f t="shared" si="50"/>
        <v>1.9939024390243902</v>
      </c>
      <c r="CO336">
        <f t="shared" si="51"/>
        <v>277950</v>
      </c>
      <c r="CP336">
        <f t="shared" si="52"/>
        <v>167450</v>
      </c>
      <c r="CQ336">
        <f t="shared" si="53"/>
        <v>1.6598984771573604</v>
      </c>
      <c r="CR336">
        <v>1</v>
      </c>
      <c r="CS336">
        <v>0</v>
      </c>
      <c r="CT336" t="s">
        <v>2519</v>
      </c>
      <c r="CU336">
        <v>0</v>
      </c>
      <c r="CV336">
        <v>1</v>
      </c>
      <c r="CW336">
        <v>0</v>
      </c>
      <c r="CX336">
        <v>0</v>
      </c>
      <c r="CY336">
        <v>0</v>
      </c>
    </row>
    <row r="337" spans="1:103" x14ac:dyDescent="0.25">
      <c r="A337" t="s">
        <v>617</v>
      </c>
      <c r="B337" t="s">
        <v>1280</v>
      </c>
      <c r="C337" t="s">
        <v>2104</v>
      </c>
      <c r="D337" t="s">
        <v>1328</v>
      </c>
      <c r="E337">
        <v>0</v>
      </c>
      <c r="F337">
        <v>197000</v>
      </c>
      <c r="H337">
        <v>197000</v>
      </c>
      <c r="I337">
        <v>197000</v>
      </c>
      <c r="J337">
        <v>197000</v>
      </c>
      <c r="K337">
        <v>150000</v>
      </c>
      <c r="L337">
        <v>150000</v>
      </c>
      <c r="O337">
        <v>150000</v>
      </c>
      <c r="P337">
        <v>197000</v>
      </c>
      <c r="R337">
        <v>197000</v>
      </c>
      <c r="S337">
        <v>197000</v>
      </c>
      <c r="T337">
        <v>197000</v>
      </c>
      <c r="U337">
        <v>150000</v>
      </c>
      <c r="V337">
        <v>150000</v>
      </c>
      <c r="W337">
        <v>150000</v>
      </c>
      <c r="X337">
        <v>150000</v>
      </c>
      <c r="Y337">
        <v>150000</v>
      </c>
      <c r="Z337">
        <v>68950</v>
      </c>
      <c r="AB337">
        <v>68950</v>
      </c>
      <c r="AC337">
        <v>68950</v>
      </c>
      <c r="AD337">
        <v>137900</v>
      </c>
      <c r="AE337">
        <v>75000</v>
      </c>
      <c r="AF337">
        <v>75000</v>
      </c>
      <c r="AI337">
        <v>75000</v>
      </c>
      <c r="AJ337">
        <v>68950</v>
      </c>
      <c r="AL337">
        <v>68950</v>
      </c>
      <c r="AM337">
        <v>68950</v>
      </c>
      <c r="AN337">
        <v>137900</v>
      </c>
      <c r="AO337">
        <v>75000</v>
      </c>
      <c r="AP337">
        <v>75000</v>
      </c>
      <c r="AQ337">
        <v>75000</v>
      </c>
      <c r="AR337">
        <v>75000</v>
      </c>
      <c r="AS337">
        <v>75000</v>
      </c>
      <c r="AT337">
        <v>7.3</v>
      </c>
      <c r="AV337">
        <v>7.3</v>
      </c>
      <c r="AW337">
        <v>7.3</v>
      </c>
      <c r="AX337">
        <v>7.3</v>
      </c>
      <c r="AY337">
        <v>7.3</v>
      </c>
      <c r="AZ337">
        <v>7.3</v>
      </c>
      <c r="BA337">
        <v>7.3</v>
      </c>
      <c r="BB337">
        <v>7.3</v>
      </c>
      <c r="BC337">
        <v>7.3</v>
      </c>
      <c r="BD337" t="s">
        <v>2423</v>
      </c>
      <c r="BE337">
        <v>-7.6633437999999998</v>
      </c>
      <c r="BF337">
        <v>110.4136656</v>
      </c>
      <c r="BG337">
        <v>5.2180203017726003E-2</v>
      </c>
      <c r="BH337">
        <v>385716.88888888888</v>
      </c>
      <c r="BJ337">
        <v>284481.66666666669</v>
      </c>
      <c r="BK337">
        <v>168686.3</v>
      </c>
      <c r="BL337">
        <v>113164.1</v>
      </c>
      <c r="BM337">
        <v>161615.4</v>
      </c>
      <c r="BN337">
        <v>145767.44444444441</v>
      </c>
      <c r="BQ337">
        <v>159701.22222222219</v>
      </c>
      <c r="BR337">
        <v>386568.9</v>
      </c>
      <c r="BT337">
        <v>380741.8</v>
      </c>
      <c r="BU337">
        <v>364302.8</v>
      </c>
      <c r="BV337">
        <v>308621.3</v>
      </c>
      <c r="BW337">
        <v>148354.55555555559</v>
      </c>
      <c r="BX337">
        <v>149063.33333333331</v>
      </c>
      <c r="BY337">
        <v>341961.6</v>
      </c>
      <c r="BZ337">
        <v>339517.55555555562</v>
      </c>
      <c r="CA337">
        <v>172434.9</v>
      </c>
      <c r="CB337">
        <f t="shared" si="45"/>
        <v>81392.857142857145</v>
      </c>
      <c r="CC337">
        <f t="shared" si="46"/>
        <v>79972.222222222219</v>
      </c>
      <c r="CD337">
        <f t="shared" si="47"/>
        <v>7.2999999999999989</v>
      </c>
      <c r="CE337">
        <v>1</v>
      </c>
      <c r="CF337">
        <v>1</v>
      </c>
      <c r="CG337">
        <v>1</v>
      </c>
      <c r="CH337">
        <v>0</v>
      </c>
      <c r="CI337">
        <v>1</v>
      </c>
      <c r="CJ337">
        <v>1</v>
      </c>
      <c r="CK337">
        <v>1</v>
      </c>
      <c r="CL337">
        <f t="shared" si="48"/>
        <v>137900</v>
      </c>
      <c r="CM337">
        <f t="shared" si="49"/>
        <v>68950</v>
      </c>
      <c r="CN337">
        <f t="shared" si="50"/>
        <v>2</v>
      </c>
      <c r="CO337">
        <f t="shared" si="51"/>
        <v>137900</v>
      </c>
      <c r="CP337">
        <f t="shared" si="52"/>
        <v>68950</v>
      </c>
      <c r="CQ337">
        <f t="shared" si="53"/>
        <v>2</v>
      </c>
      <c r="CR337">
        <v>1</v>
      </c>
      <c r="CS337">
        <v>0</v>
      </c>
      <c r="CT337" t="s">
        <v>2519</v>
      </c>
      <c r="CU337">
        <v>0</v>
      </c>
      <c r="CV337">
        <v>1</v>
      </c>
      <c r="CW337">
        <v>0</v>
      </c>
      <c r="CX337">
        <v>0</v>
      </c>
      <c r="CY337">
        <v>0</v>
      </c>
    </row>
    <row r="338" spans="1:103" x14ac:dyDescent="0.25">
      <c r="A338" t="s">
        <v>199</v>
      </c>
      <c r="B338" t="s">
        <v>1269</v>
      </c>
      <c r="C338" t="s">
        <v>1512</v>
      </c>
      <c r="D338" t="s">
        <v>1328</v>
      </c>
      <c r="E338">
        <v>1</v>
      </c>
      <c r="F338">
        <v>360000</v>
      </c>
      <c r="G338">
        <v>400000</v>
      </c>
      <c r="H338">
        <v>333333</v>
      </c>
      <c r="I338">
        <v>333333</v>
      </c>
      <c r="J338">
        <v>333333</v>
      </c>
      <c r="K338">
        <v>333333</v>
      </c>
      <c r="L338">
        <v>333333</v>
      </c>
      <c r="M338">
        <v>360000</v>
      </c>
      <c r="N338">
        <v>666667</v>
      </c>
      <c r="O338">
        <v>386667</v>
      </c>
      <c r="P338">
        <v>360000</v>
      </c>
      <c r="Q338">
        <v>360000</v>
      </c>
      <c r="R338">
        <v>386667</v>
      </c>
      <c r="S338">
        <v>386667</v>
      </c>
      <c r="T338">
        <v>386667</v>
      </c>
      <c r="U338">
        <v>386667</v>
      </c>
      <c r="V338">
        <v>386667</v>
      </c>
      <c r="W338">
        <v>386667</v>
      </c>
      <c r="X338">
        <v>386667</v>
      </c>
      <c r="Y338">
        <v>386667</v>
      </c>
      <c r="Z338">
        <v>270000</v>
      </c>
      <c r="AA338">
        <v>300000</v>
      </c>
      <c r="AB338">
        <v>250000</v>
      </c>
      <c r="AC338">
        <v>250000</v>
      </c>
      <c r="AD338">
        <v>250000</v>
      </c>
      <c r="AE338">
        <v>250000</v>
      </c>
      <c r="AF338">
        <v>250000</v>
      </c>
      <c r="AG338">
        <v>270000</v>
      </c>
      <c r="AH338">
        <v>500000</v>
      </c>
      <c r="AI338">
        <v>290000</v>
      </c>
      <c r="AJ338">
        <v>270000</v>
      </c>
      <c r="AK338">
        <v>270000</v>
      </c>
      <c r="AL338">
        <v>290000</v>
      </c>
      <c r="AM338">
        <v>290000</v>
      </c>
      <c r="AN338">
        <v>290000</v>
      </c>
      <c r="AO338">
        <v>290000</v>
      </c>
      <c r="AP338">
        <v>290000</v>
      </c>
      <c r="AQ338">
        <v>290000</v>
      </c>
      <c r="AR338">
        <v>290000</v>
      </c>
      <c r="AS338">
        <v>290000</v>
      </c>
      <c r="AT338">
        <v>8.3000000000000007</v>
      </c>
      <c r="AU338">
        <v>8.3000000000000007</v>
      </c>
      <c r="AV338">
        <v>8.3000000000000007</v>
      </c>
      <c r="AW338">
        <v>8.3000000000000007</v>
      </c>
      <c r="AX338">
        <v>8.3000000000000007</v>
      </c>
      <c r="AY338">
        <v>8.3000000000000007</v>
      </c>
      <c r="AZ338">
        <v>8.3000000000000007</v>
      </c>
      <c r="BA338">
        <v>8.3000000000000007</v>
      </c>
      <c r="BB338">
        <v>8.3000000000000007</v>
      </c>
      <c r="BC338">
        <v>8.3000000000000007</v>
      </c>
      <c r="BD338" t="s">
        <v>2416</v>
      </c>
      <c r="BE338">
        <v>-7.7331143000000004</v>
      </c>
      <c r="BF338">
        <v>110.3959571</v>
      </c>
      <c r="BG338">
        <v>1.6200912406892601E-2</v>
      </c>
      <c r="BH338">
        <v>178881.9</v>
      </c>
      <c r="BI338">
        <v>443054.16666666669</v>
      </c>
      <c r="BJ338">
        <v>140043</v>
      </c>
      <c r="BK338">
        <v>131199.125</v>
      </c>
      <c r="BL338">
        <v>171752.7</v>
      </c>
      <c r="BM338">
        <v>94221.555555555562</v>
      </c>
      <c r="BN338">
        <v>100828.625</v>
      </c>
      <c r="BO338">
        <v>224469.55555555559</v>
      </c>
      <c r="BP338">
        <v>247359.125</v>
      </c>
      <c r="BQ338">
        <v>126520.11111111109</v>
      </c>
      <c r="BR338">
        <v>120558</v>
      </c>
      <c r="BS338">
        <v>200060.66666666669</v>
      </c>
      <c r="BT338">
        <v>148929.22222222219</v>
      </c>
      <c r="BU338">
        <v>196249.5</v>
      </c>
      <c r="BV338">
        <v>169904.6</v>
      </c>
      <c r="BW338">
        <v>169904.6</v>
      </c>
      <c r="BX338">
        <v>84267</v>
      </c>
      <c r="BY338">
        <v>200964.8</v>
      </c>
      <c r="BZ338">
        <v>197297.44444444441</v>
      </c>
      <c r="CA338">
        <v>119507.3</v>
      </c>
      <c r="CB338">
        <f t="shared" si="45"/>
        <v>288000</v>
      </c>
      <c r="CC338">
        <f t="shared" si="46"/>
        <v>286000</v>
      </c>
      <c r="CD338">
        <f t="shared" si="47"/>
        <v>8.2999999999999989</v>
      </c>
      <c r="CE338">
        <v>1</v>
      </c>
      <c r="CF338">
        <v>1</v>
      </c>
      <c r="CG338">
        <v>1</v>
      </c>
      <c r="CH338">
        <v>0</v>
      </c>
      <c r="CI338">
        <v>1</v>
      </c>
      <c r="CJ338">
        <v>1</v>
      </c>
      <c r="CK338">
        <v>0</v>
      </c>
      <c r="CL338">
        <f t="shared" si="48"/>
        <v>500000</v>
      </c>
      <c r="CM338">
        <f t="shared" si="49"/>
        <v>250000</v>
      </c>
      <c r="CN338">
        <f t="shared" si="50"/>
        <v>2</v>
      </c>
      <c r="CO338">
        <f t="shared" si="51"/>
        <v>290000</v>
      </c>
      <c r="CP338">
        <f t="shared" si="52"/>
        <v>270000</v>
      </c>
      <c r="CQ338">
        <f t="shared" si="53"/>
        <v>1.0740740740740742</v>
      </c>
      <c r="CR338">
        <v>1</v>
      </c>
      <c r="CS338">
        <v>0</v>
      </c>
      <c r="CT338" t="s">
        <v>2519</v>
      </c>
      <c r="CU338">
        <v>0</v>
      </c>
      <c r="CV338">
        <v>1</v>
      </c>
      <c r="CW338">
        <v>0</v>
      </c>
      <c r="CX338">
        <v>0</v>
      </c>
      <c r="CY338">
        <v>0</v>
      </c>
    </row>
    <row r="339" spans="1:103" x14ac:dyDescent="0.25">
      <c r="A339" t="s">
        <v>34</v>
      </c>
      <c r="B339" t="s">
        <v>1264</v>
      </c>
      <c r="C339" t="s">
        <v>1468</v>
      </c>
      <c r="D339" t="s">
        <v>1328</v>
      </c>
      <c r="E339">
        <v>2.5</v>
      </c>
      <c r="F339">
        <v>800000</v>
      </c>
      <c r="H339">
        <v>466667</v>
      </c>
      <c r="I339">
        <v>400000</v>
      </c>
      <c r="J339">
        <v>533333</v>
      </c>
      <c r="K339">
        <v>533333</v>
      </c>
      <c r="L339">
        <v>533333</v>
      </c>
      <c r="O339">
        <v>466667</v>
      </c>
      <c r="P339">
        <v>800000</v>
      </c>
      <c r="Q339">
        <v>800000</v>
      </c>
      <c r="R339">
        <v>400000</v>
      </c>
      <c r="S339">
        <v>400000</v>
      </c>
      <c r="T339">
        <v>400000</v>
      </c>
      <c r="U339">
        <v>400000</v>
      </c>
      <c r="V339">
        <v>400000</v>
      </c>
      <c r="Y339">
        <v>400000</v>
      </c>
      <c r="Z339">
        <v>600000</v>
      </c>
      <c r="AB339">
        <v>350000</v>
      </c>
      <c r="AC339">
        <v>300000</v>
      </c>
      <c r="AD339">
        <v>400000</v>
      </c>
      <c r="AE339">
        <v>400000</v>
      </c>
      <c r="AF339">
        <v>400000</v>
      </c>
      <c r="AI339">
        <v>350000</v>
      </c>
      <c r="AJ339">
        <v>600000</v>
      </c>
      <c r="AK339">
        <v>600000</v>
      </c>
      <c r="AL339">
        <v>300000</v>
      </c>
      <c r="AM339">
        <v>300000</v>
      </c>
      <c r="AN339">
        <v>300000</v>
      </c>
      <c r="AO339">
        <v>300000</v>
      </c>
      <c r="AP339">
        <v>300000</v>
      </c>
      <c r="AS339">
        <v>300000</v>
      </c>
      <c r="AT339">
        <v>8.8000000000000007</v>
      </c>
      <c r="AU339">
        <v>8.8000000000000007</v>
      </c>
      <c r="AV339">
        <v>8.8000000000000007</v>
      </c>
      <c r="AW339">
        <v>8.8000000000000007</v>
      </c>
      <c r="AX339">
        <v>8.8000000000000007</v>
      </c>
      <c r="AY339">
        <v>8.8000000000000007</v>
      </c>
      <c r="AZ339">
        <v>8.8000000000000007</v>
      </c>
      <c r="BC339">
        <v>8.8000000000000007</v>
      </c>
      <c r="BD339" t="s">
        <v>2422</v>
      </c>
      <c r="BE339">
        <v>-7.7983390000000004</v>
      </c>
      <c r="BF339">
        <v>110.3617498</v>
      </c>
      <c r="BG339">
        <v>2.889766051538747E-3</v>
      </c>
      <c r="BH339">
        <v>291167.33333333331</v>
      </c>
      <c r="BJ339">
        <v>112997.2222222222</v>
      </c>
      <c r="BK339">
        <v>114295.4</v>
      </c>
      <c r="BL339">
        <v>121991.125</v>
      </c>
      <c r="BM339">
        <v>190856.8571428571</v>
      </c>
      <c r="BN339">
        <v>221348.375</v>
      </c>
      <c r="BQ339">
        <v>123338.44444444439</v>
      </c>
      <c r="BR339">
        <v>301870.22222222219</v>
      </c>
      <c r="BS339">
        <v>441509.42857142858</v>
      </c>
      <c r="BT339">
        <v>100848</v>
      </c>
      <c r="BU339">
        <v>115893.7</v>
      </c>
      <c r="BV339">
        <v>124993.7</v>
      </c>
      <c r="BW339">
        <v>124993.7</v>
      </c>
      <c r="BX339">
        <v>119289.625</v>
      </c>
      <c r="CA339">
        <v>101743.55555555561</v>
      </c>
      <c r="CB339">
        <f t="shared" si="45"/>
        <v>400000</v>
      </c>
      <c r="CC339">
        <f t="shared" si="46"/>
        <v>375000</v>
      </c>
      <c r="CD339">
        <f t="shared" si="47"/>
        <v>8.7999999999999989</v>
      </c>
      <c r="CE339">
        <v>1</v>
      </c>
      <c r="CF339">
        <v>1</v>
      </c>
      <c r="CG339">
        <v>1</v>
      </c>
      <c r="CH339">
        <v>1</v>
      </c>
      <c r="CI339">
        <v>1</v>
      </c>
      <c r="CJ339">
        <v>1</v>
      </c>
      <c r="CK339">
        <v>0</v>
      </c>
      <c r="CL339">
        <f t="shared" si="48"/>
        <v>600000</v>
      </c>
      <c r="CM339">
        <f t="shared" si="49"/>
        <v>300000</v>
      </c>
      <c r="CN339">
        <f t="shared" si="50"/>
        <v>2</v>
      </c>
      <c r="CO339">
        <f t="shared" si="51"/>
        <v>600000</v>
      </c>
      <c r="CP339">
        <f t="shared" si="52"/>
        <v>300000</v>
      </c>
      <c r="CQ339">
        <f t="shared" si="53"/>
        <v>2</v>
      </c>
      <c r="CR339">
        <v>1</v>
      </c>
      <c r="CS339">
        <v>0</v>
      </c>
      <c r="CT339" t="s">
        <v>2520</v>
      </c>
      <c r="CU339">
        <v>0</v>
      </c>
      <c r="CV339">
        <v>0</v>
      </c>
      <c r="CW339">
        <v>1</v>
      </c>
      <c r="CX339">
        <v>0</v>
      </c>
      <c r="CY339">
        <v>0</v>
      </c>
    </row>
    <row r="340" spans="1:103" x14ac:dyDescent="0.25">
      <c r="A340" t="s">
        <v>1143</v>
      </c>
      <c r="B340" t="s">
        <v>1286</v>
      </c>
      <c r="C340" t="s">
        <v>1478</v>
      </c>
      <c r="D340" t="s">
        <v>1328</v>
      </c>
      <c r="E340">
        <v>0</v>
      </c>
      <c r="H340">
        <v>266665</v>
      </c>
      <c r="I340">
        <v>333332</v>
      </c>
      <c r="L340">
        <v>533332</v>
      </c>
      <c r="M340">
        <v>266665</v>
      </c>
      <c r="N340">
        <v>266665</v>
      </c>
      <c r="O340">
        <v>266665</v>
      </c>
      <c r="P340">
        <v>266665</v>
      </c>
      <c r="R340">
        <v>266665</v>
      </c>
      <c r="S340">
        <v>333332</v>
      </c>
      <c r="T340">
        <v>333332</v>
      </c>
      <c r="U340">
        <v>333332</v>
      </c>
      <c r="W340">
        <v>266665</v>
      </c>
      <c r="X340">
        <v>266665</v>
      </c>
      <c r="Y340">
        <v>266665</v>
      </c>
      <c r="AB340">
        <v>199999</v>
      </c>
      <c r="AC340">
        <v>249999</v>
      </c>
      <c r="AF340">
        <v>399999</v>
      </c>
      <c r="AG340">
        <v>199999</v>
      </c>
      <c r="AH340">
        <v>199999</v>
      </c>
      <c r="AI340">
        <v>199999</v>
      </c>
      <c r="AJ340">
        <v>199999</v>
      </c>
      <c r="AL340">
        <v>199999</v>
      </c>
      <c r="AM340">
        <v>249999</v>
      </c>
      <c r="AN340">
        <v>249999</v>
      </c>
      <c r="AO340">
        <v>249999</v>
      </c>
      <c r="AQ340">
        <v>199999</v>
      </c>
      <c r="AR340">
        <v>199999</v>
      </c>
      <c r="AS340">
        <v>199999</v>
      </c>
      <c r="AT340">
        <v>8</v>
      </c>
      <c r="AV340">
        <v>8</v>
      </c>
      <c r="AW340">
        <v>8</v>
      </c>
      <c r="AX340">
        <v>8</v>
      </c>
      <c r="AY340">
        <v>8</v>
      </c>
      <c r="AZ340">
        <v>8</v>
      </c>
      <c r="BA340">
        <v>8</v>
      </c>
      <c r="BB340">
        <v>8</v>
      </c>
      <c r="BC340">
        <v>8</v>
      </c>
      <c r="BD340" t="s">
        <v>2406</v>
      </c>
      <c r="BE340">
        <v>-7.9758544000000002</v>
      </c>
      <c r="BF340">
        <v>110.59890040000001</v>
      </c>
      <c r="BG340">
        <v>8.3816112360581396E-2</v>
      </c>
      <c r="BJ340">
        <v>62670.875</v>
      </c>
      <c r="BK340">
        <v>46988.7</v>
      </c>
      <c r="BN340">
        <v>158462.20000000001</v>
      </c>
      <c r="BO340">
        <v>53899.7</v>
      </c>
      <c r="BP340">
        <v>90732.444444444438</v>
      </c>
      <c r="BQ340">
        <v>69832.2</v>
      </c>
      <c r="BR340">
        <v>50512.6</v>
      </c>
      <c r="BT340">
        <v>52426.3</v>
      </c>
      <c r="BU340">
        <v>42547.8</v>
      </c>
      <c r="BV340">
        <v>43544.1</v>
      </c>
      <c r="BW340">
        <v>43544.1</v>
      </c>
      <c r="BY340">
        <v>66712</v>
      </c>
      <c r="BZ340">
        <v>76812.333333333328</v>
      </c>
      <c r="CA340">
        <v>74163.444444444438</v>
      </c>
      <c r="CB340">
        <f t="shared" si="45"/>
        <v>241665.66666666666</v>
      </c>
      <c r="CC340">
        <f t="shared" si="46"/>
        <v>218749</v>
      </c>
      <c r="CD340">
        <f t="shared" si="47"/>
        <v>8</v>
      </c>
      <c r="CE340">
        <v>1</v>
      </c>
      <c r="CF340">
        <v>0</v>
      </c>
      <c r="CG340">
        <v>1</v>
      </c>
      <c r="CH340">
        <v>0</v>
      </c>
      <c r="CI340">
        <v>1</v>
      </c>
      <c r="CJ340">
        <v>1</v>
      </c>
      <c r="CK340">
        <v>0</v>
      </c>
      <c r="CL340">
        <f t="shared" si="48"/>
        <v>399999</v>
      </c>
      <c r="CM340">
        <f t="shared" si="49"/>
        <v>199999</v>
      </c>
      <c r="CN340">
        <f t="shared" si="50"/>
        <v>2.0000050000250003</v>
      </c>
      <c r="CO340">
        <f t="shared" si="51"/>
        <v>249999</v>
      </c>
      <c r="CP340">
        <f t="shared" si="52"/>
        <v>199999</v>
      </c>
      <c r="CQ340">
        <f t="shared" si="53"/>
        <v>1.2500012500062501</v>
      </c>
      <c r="CR340">
        <v>1</v>
      </c>
      <c r="CS340">
        <v>0</v>
      </c>
      <c r="CT340" t="s">
        <v>2522</v>
      </c>
      <c r="CU340">
        <v>0</v>
      </c>
      <c r="CV340">
        <v>0</v>
      </c>
      <c r="CW340">
        <v>0</v>
      </c>
      <c r="CX340">
        <v>0</v>
      </c>
      <c r="CY340">
        <v>1</v>
      </c>
    </row>
    <row r="341" spans="1:103" x14ac:dyDescent="0.25">
      <c r="A341" t="s">
        <v>453</v>
      </c>
      <c r="B341" t="s">
        <v>1290</v>
      </c>
      <c r="C341" t="s">
        <v>2030</v>
      </c>
      <c r="D341" t="s">
        <v>1328</v>
      </c>
      <c r="E341">
        <v>1</v>
      </c>
      <c r="F341">
        <v>163221</v>
      </c>
      <c r="G341">
        <v>249549</v>
      </c>
      <c r="H341">
        <v>168957</v>
      </c>
      <c r="I341">
        <v>207839</v>
      </c>
      <c r="J341">
        <v>158610</v>
      </c>
      <c r="K341">
        <v>263854</v>
      </c>
      <c r="L341">
        <v>179834</v>
      </c>
      <c r="M341">
        <v>196421</v>
      </c>
      <c r="N341">
        <v>190800</v>
      </c>
      <c r="O341">
        <v>226184</v>
      </c>
      <c r="P341">
        <v>178061</v>
      </c>
      <c r="Q341">
        <v>257606</v>
      </c>
      <c r="R341">
        <v>192163</v>
      </c>
      <c r="S341">
        <v>226287</v>
      </c>
      <c r="T341">
        <v>270989</v>
      </c>
      <c r="U341">
        <v>211058</v>
      </c>
      <c r="V341">
        <v>192260</v>
      </c>
      <c r="W341">
        <v>235015</v>
      </c>
      <c r="X341">
        <v>239461</v>
      </c>
      <c r="Y341">
        <v>169196</v>
      </c>
      <c r="Z341">
        <v>102829</v>
      </c>
      <c r="AA341">
        <v>157216</v>
      </c>
      <c r="AB341">
        <v>106443</v>
      </c>
      <c r="AC341">
        <v>130939</v>
      </c>
      <c r="AD341">
        <v>123716</v>
      </c>
      <c r="AE341">
        <v>205806</v>
      </c>
      <c r="AF341">
        <v>140271</v>
      </c>
      <c r="AG341">
        <v>153208</v>
      </c>
      <c r="AH341">
        <v>148824</v>
      </c>
      <c r="AI341">
        <v>176424</v>
      </c>
      <c r="AJ341">
        <v>112178</v>
      </c>
      <c r="AK341">
        <v>162292</v>
      </c>
      <c r="AL341">
        <v>121063</v>
      </c>
      <c r="AM341">
        <v>142561</v>
      </c>
      <c r="AN341">
        <v>211371</v>
      </c>
      <c r="AO341">
        <v>164625</v>
      </c>
      <c r="AP341">
        <v>149963</v>
      </c>
      <c r="AQ341">
        <v>183312</v>
      </c>
      <c r="AR341">
        <v>186780</v>
      </c>
      <c r="AS341">
        <v>131973</v>
      </c>
      <c r="AT341">
        <v>8</v>
      </c>
      <c r="AU341">
        <v>8</v>
      </c>
      <c r="AV341">
        <v>8</v>
      </c>
      <c r="AW341">
        <v>8</v>
      </c>
      <c r="AX341">
        <v>7.9</v>
      </c>
      <c r="AY341">
        <v>7.9</v>
      </c>
      <c r="AZ341">
        <v>7.9</v>
      </c>
      <c r="BA341">
        <v>7.9</v>
      </c>
      <c r="BB341">
        <v>7.9</v>
      </c>
      <c r="BC341">
        <v>7.9</v>
      </c>
      <c r="BD341" t="s">
        <v>2406</v>
      </c>
      <c r="BE341">
        <v>-7.7669439999999996</v>
      </c>
      <c r="BF341">
        <v>110.389134</v>
      </c>
      <c r="BG341">
        <v>5.2108190467556222E-3</v>
      </c>
      <c r="BH341">
        <v>221514.28571428571</v>
      </c>
      <c r="BI341">
        <v>216737.4</v>
      </c>
      <c r="BJ341">
        <v>165636.66666666669</v>
      </c>
      <c r="BK341">
        <v>142677.20000000001</v>
      </c>
      <c r="BL341">
        <v>143145.44444444441</v>
      </c>
      <c r="BM341">
        <v>129784.1</v>
      </c>
      <c r="BN341">
        <v>209155.4</v>
      </c>
      <c r="BO341">
        <v>169085.75</v>
      </c>
      <c r="BP341">
        <v>233875.8</v>
      </c>
      <c r="BQ341">
        <v>112165.25</v>
      </c>
      <c r="BR341">
        <v>252349.2</v>
      </c>
      <c r="BS341">
        <v>172108.42857142861</v>
      </c>
      <c r="BT341">
        <v>140923.6</v>
      </c>
      <c r="BU341">
        <v>127476.8</v>
      </c>
      <c r="BV341">
        <v>111621.4</v>
      </c>
      <c r="BW341">
        <v>105879.8</v>
      </c>
      <c r="BX341">
        <v>136831.79999999999</v>
      </c>
      <c r="BY341">
        <v>197830.1</v>
      </c>
      <c r="BZ341">
        <v>200828.33333333331</v>
      </c>
      <c r="CA341">
        <v>169944.2</v>
      </c>
      <c r="CB341">
        <f t="shared" si="45"/>
        <v>144567.6</v>
      </c>
      <c r="CC341">
        <f t="shared" si="46"/>
        <v>156611.79999999999</v>
      </c>
      <c r="CD341">
        <f t="shared" si="47"/>
        <v>7.94</v>
      </c>
      <c r="CE341">
        <v>1</v>
      </c>
      <c r="CF341">
        <v>0</v>
      </c>
      <c r="CG341">
        <v>1</v>
      </c>
      <c r="CH341">
        <v>0</v>
      </c>
      <c r="CI341">
        <v>1</v>
      </c>
      <c r="CJ341">
        <v>1</v>
      </c>
      <c r="CK341">
        <v>0</v>
      </c>
      <c r="CL341">
        <f t="shared" si="48"/>
        <v>205806</v>
      </c>
      <c r="CM341">
        <f t="shared" si="49"/>
        <v>102829</v>
      </c>
      <c r="CN341">
        <f t="shared" si="50"/>
        <v>2.0014392826926257</v>
      </c>
      <c r="CO341">
        <f t="shared" si="51"/>
        <v>211371</v>
      </c>
      <c r="CP341">
        <f t="shared" si="52"/>
        <v>112178</v>
      </c>
      <c r="CQ341">
        <f t="shared" si="53"/>
        <v>1.8842464654388562</v>
      </c>
      <c r="CR341">
        <v>1</v>
      </c>
      <c r="CS341">
        <v>0</v>
      </c>
      <c r="CT341" t="s">
        <v>2519</v>
      </c>
      <c r="CU341">
        <v>0</v>
      </c>
      <c r="CV341">
        <v>1</v>
      </c>
      <c r="CW341">
        <v>0</v>
      </c>
      <c r="CX341">
        <v>0</v>
      </c>
      <c r="CY341">
        <v>0</v>
      </c>
    </row>
    <row r="342" spans="1:103" x14ac:dyDescent="0.25">
      <c r="A342" t="s">
        <v>207</v>
      </c>
      <c r="B342" t="s">
        <v>1271</v>
      </c>
      <c r="C342" t="s">
        <v>2286</v>
      </c>
      <c r="D342" t="s">
        <v>1328</v>
      </c>
      <c r="E342">
        <v>0</v>
      </c>
      <c r="F342">
        <v>265333</v>
      </c>
      <c r="G342">
        <v>398667</v>
      </c>
      <c r="H342">
        <v>333332</v>
      </c>
      <c r="I342">
        <v>265333</v>
      </c>
      <c r="J342">
        <v>198667</v>
      </c>
      <c r="K342">
        <v>198667</v>
      </c>
      <c r="L342">
        <v>265333</v>
      </c>
      <c r="M342">
        <v>398667</v>
      </c>
      <c r="N342">
        <v>398667</v>
      </c>
      <c r="O342">
        <v>398667</v>
      </c>
      <c r="P342">
        <v>265333</v>
      </c>
      <c r="Q342">
        <v>333332</v>
      </c>
      <c r="R342">
        <v>333332</v>
      </c>
      <c r="S342">
        <v>265333</v>
      </c>
      <c r="T342">
        <v>265333</v>
      </c>
      <c r="U342">
        <v>265333</v>
      </c>
      <c r="V342">
        <v>265333</v>
      </c>
      <c r="W342">
        <v>265333</v>
      </c>
      <c r="X342">
        <v>333332</v>
      </c>
      <c r="Y342">
        <v>333332</v>
      </c>
      <c r="Z342">
        <v>199000</v>
      </c>
      <c r="AA342">
        <v>299000</v>
      </c>
      <c r="AB342">
        <v>249999</v>
      </c>
      <c r="AC342">
        <v>199000</v>
      </c>
      <c r="AD342">
        <v>149000</v>
      </c>
      <c r="AE342">
        <v>149000</v>
      </c>
      <c r="AF342">
        <v>199000</v>
      </c>
      <c r="AG342">
        <v>299000</v>
      </c>
      <c r="AH342">
        <v>299000</v>
      </c>
      <c r="AI342">
        <v>299000</v>
      </c>
      <c r="AJ342">
        <v>199000</v>
      </c>
      <c r="AK342">
        <v>249999</v>
      </c>
      <c r="AL342">
        <v>249999</v>
      </c>
      <c r="AM342">
        <v>199000</v>
      </c>
      <c r="AN342">
        <v>199000</v>
      </c>
      <c r="AO342">
        <v>199000</v>
      </c>
      <c r="AP342">
        <v>199000</v>
      </c>
      <c r="AQ342">
        <v>199000</v>
      </c>
      <c r="AR342">
        <v>249999</v>
      </c>
      <c r="AS342">
        <v>249999</v>
      </c>
      <c r="AT342">
        <v>8.3000000000000007</v>
      </c>
      <c r="AU342">
        <v>8.3000000000000007</v>
      </c>
      <c r="AV342">
        <v>8.3000000000000007</v>
      </c>
      <c r="AW342">
        <v>8.3000000000000007</v>
      </c>
      <c r="AX342">
        <v>8.3000000000000007</v>
      </c>
      <c r="AY342">
        <v>8.3000000000000007</v>
      </c>
      <c r="AZ342">
        <v>8.3000000000000007</v>
      </c>
      <c r="BA342">
        <v>8.3000000000000007</v>
      </c>
      <c r="BB342">
        <v>8.3000000000000007</v>
      </c>
      <c r="BC342">
        <v>8.3000000000000007</v>
      </c>
      <c r="BD342" t="s">
        <v>2416</v>
      </c>
      <c r="BE342">
        <v>-7.7469846999999996</v>
      </c>
      <c r="BF342">
        <v>110.3622731</v>
      </c>
      <c r="BG342">
        <v>7.882738086075352E-3</v>
      </c>
      <c r="BH342">
        <v>261687</v>
      </c>
      <c r="BI342">
        <v>815130.16666666663</v>
      </c>
      <c r="BJ342">
        <v>180079.44444444441</v>
      </c>
      <c r="BK342">
        <v>171521.4</v>
      </c>
      <c r="BL342">
        <v>230069.6</v>
      </c>
      <c r="BM342">
        <v>250670.9</v>
      </c>
      <c r="BN342">
        <v>219082.6</v>
      </c>
      <c r="BO342">
        <v>220650.4</v>
      </c>
      <c r="BP342">
        <v>295550.25</v>
      </c>
      <c r="BQ342">
        <v>167248.79999999999</v>
      </c>
      <c r="BR342">
        <v>368914.66666666669</v>
      </c>
      <c r="BS342">
        <v>502188.375</v>
      </c>
      <c r="BT342">
        <v>128760.2</v>
      </c>
      <c r="BU342">
        <v>140133.9</v>
      </c>
      <c r="BV342">
        <v>171228.5</v>
      </c>
      <c r="BW342">
        <v>154346.4</v>
      </c>
      <c r="BX342">
        <v>214871.3</v>
      </c>
      <c r="BY342">
        <v>205559.4</v>
      </c>
      <c r="BZ342">
        <v>208169.625</v>
      </c>
      <c r="CA342">
        <v>169317.6</v>
      </c>
      <c r="CB342">
        <f t="shared" si="45"/>
        <v>234099.9</v>
      </c>
      <c r="CC342">
        <f t="shared" si="46"/>
        <v>219399.6</v>
      </c>
      <c r="CD342">
        <f t="shared" si="47"/>
        <v>8.2999999999999989</v>
      </c>
      <c r="CE342">
        <v>1</v>
      </c>
      <c r="CF342">
        <v>1</v>
      </c>
      <c r="CG342">
        <v>1</v>
      </c>
      <c r="CH342">
        <v>0</v>
      </c>
      <c r="CI342">
        <v>1</v>
      </c>
      <c r="CJ342">
        <v>1</v>
      </c>
      <c r="CK342">
        <v>0</v>
      </c>
      <c r="CL342">
        <f t="shared" si="48"/>
        <v>299000</v>
      </c>
      <c r="CM342">
        <f t="shared" si="49"/>
        <v>149000</v>
      </c>
      <c r="CN342">
        <f t="shared" si="50"/>
        <v>2.0067114093959733</v>
      </c>
      <c r="CO342">
        <f t="shared" si="51"/>
        <v>249999</v>
      </c>
      <c r="CP342">
        <f t="shared" si="52"/>
        <v>199000</v>
      </c>
      <c r="CQ342">
        <f t="shared" si="53"/>
        <v>1.2562763819095477</v>
      </c>
      <c r="CR342">
        <v>1</v>
      </c>
      <c r="CS342">
        <v>0</v>
      </c>
      <c r="CT342" t="s">
        <v>2519</v>
      </c>
      <c r="CU342">
        <v>0</v>
      </c>
      <c r="CV342">
        <v>1</v>
      </c>
      <c r="CW342">
        <v>0</v>
      </c>
      <c r="CX342">
        <v>0</v>
      </c>
      <c r="CY342">
        <v>0</v>
      </c>
    </row>
    <row r="343" spans="1:103" x14ac:dyDescent="0.25">
      <c r="A343" t="s">
        <v>160</v>
      </c>
      <c r="B343" t="s">
        <v>1278</v>
      </c>
      <c r="C343" t="s">
        <v>2287</v>
      </c>
      <c r="D343" t="s">
        <v>1328</v>
      </c>
      <c r="E343">
        <v>1</v>
      </c>
      <c r="F343">
        <v>305333</v>
      </c>
      <c r="G343">
        <v>345333</v>
      </c>
      <c r="H343">
        <v>293333</v>
      </c>
      <c r="I343">
        <v>293333</v>
      </c>
      <c r="J343">
        <v>172000</v>
      </c>
      <c r="K343">
        <v>172000</v>
      </c>
      <c r="L343">
        <v>172000</v>
      </c>
      <c r="P343">
        <v>305333</v>
      </c>
      <c r="Q343">
        <v>345333</v>
      </c>
      <c r="R343">
        <v>293333</v>
      </c>
      <c r="S343">
        <v>293333</v>
      </c>
      <c r="T343">
        <v>293333</v>
      </c>
      <c r="U343">
        <v>293333</v>
      </c>
      <c r="V343">
        <v>293333</v>
      </c>
      <c r="W343">
        <v>305333</v>
      </c>
      <c r="X343">
        <v>345333</v>
      </c>
      <c r="Y343">
        <v>293333</v>
      </c>
      <c r="Z343">
        <v>229000</v>
      </c>
      <c r="AA343">
        <v>259000</v>
      </c>
      <c r="AB343">
        <v>220000</v>
      </c>
      <c r="AC343">
        <v>220000</v>
      </c>
      <c r="AD343">
        <v>129000</v>
      </c>
      <c r="AE343">
        <v>129000</v>
      </c>
      <c r="AF343">
        <v>129000</v>
      </c>
      <c r="AJ343">
        <v>229000</v>
      </c>
      <c r="AK343">
        <v>259000</v>
      </c>
      <c r="AL343">
        <v>220000</v>
      </c>
      <c r="AM343">
        <v>220000</v>
      </c>
      <c r="AN343">
        <v>220000</v>
      </c>
      <c r="AO343">
        <v>220000</v>
      </c>
      <c r="AP343">
        <v>220000</v>
      </c>
      <c r="AQ343">
        <v>229000</v>
      </c>
      <c r="AR343">
        <v>259000</v>
      </c>
      <c r="AS343">
        <v>220000</v>
      </c>
      <c r="AT343">
        <v>8.1999999999999993</v>
      </c>
      <c r="AU343">
        <v>8.1999999999999993</v>
      </c>
      <c r="AV343">
        <v>8.1999999999999993</v>
      </c>
      <c r="AW343">
        <v>8.1999999999999993</v>
      </c>
      <c r="AX343">
        <v>8.1999999999999993</v>
      </c>
      <c r="AY343">
        <v>8.1999999999999993</v>
      </c>
      <c r="AZ343">
        <v>8.1999999999999993</v>
      </c>
      <c r="BA343">
        <v>8.1999999999999993</v>
      </c>
      <c r="BB343">
        <v>8.1999999999999993</v>
      </c>
      <c r="BC343">
        <v>8.1999999999999993</v>
      </c>
      <c r="BD343" t="s">
        <v>2416</v>
      </c>
      <c r="BE343">
        <v>-7.7594322</v>
      </c>
      <c r="BF343">
        <v>110.3926099</v>
      </c>
      <c r="BG343">
        <v>4.6412499638329137E-3</v>
      </c>
      <c r="BH343">
        <v>456245.28571428568</v>
      </c>
      <c r="BI343">
        <v>610848</v>
      </c>
      <c r="BJ343">
        <v>289235.59999999998</v>
      </c>
      <c r="BK343">
        <v>334802.66666666669</v>
      </c>
      <c r="BL343">
        <v>361279.9</v>
      </c>
      <c r="BM343">
        <v>371427.4</v>
      </c>
      <c r="BN343">
        <v>512393.125</v>
      </c>
      <c r="BR343">
        <v>295069.90000000002</v>
      </c>
      <c r="BS343">
        <v>458366.77777777781</v>
      </c>
      <c r="BT343">
        <v>282432.90000000002</v>
      </c>
      <c r="BU343">
        <v>297122.59999999998</v>
      </c>
      <c r="BV343">
        <v>298516.7</v>
      </c>
      <c r="BW343">
        <v>274124.66666666669</v>
      </c>
      <c r="BX343">
        <v>297859.90000000002</v>
      </c>
      <c r="BY343">
        <v>271706.5</v>
      </c>
      <c r="BZ343">
        <v>290409.55555555562</v>
      </c>
      <c r="CA343">
        <v>277189.7</v>
      </c>
      <c r="CB343">
        <f t="shared" si="45"/>
        <v>187857.14285714287</v>
      </c>
      <c r="CC343">
        <f t="shared" si="46"/>
        <v>229600</v>
      </c>
      <c r="CD343">
        <f t="shared" si="47"/>
        <v>8.2000000000000011</v>
      </c>
      <c r="CE343">
        <v>1</v>
      </c>
      <c r="CF343">
        <v>1</v>
      </c>
      <c r="CG343">
        <v>1</v>
      </c>
      <c r="CH343">
        <v>0</v>
      </c>
      <c r="CI343">
        <v>1</v>
      </c>
      <c r="CJ343">
        <v>1</v>
      </c>
      <c r="CK343">
        <v>0</v>
      </c>
      <c r="CL343">
        <f t="shared" si="48"/>
        <v>259000</v>
      </c>
      <c r="CM343">
        <f t="shared" si="49"/>
        <v>129000</v>
      </c>
      <c r="CN343">
        <f t="shared" si="50"/>
        <v>2.0077519379844961</v>
      </c>
      <c r="CO343">
        <f t="shared" si="51"/>
        <v>259000</v>
      </c>
      <c r="CP343">
        <f t="shared" si="52"/>
        <v>220000</v>
      </c>
      <c r="CQ343">
        <f t="shared" si="53"/>
        <v>1.1772727272727272</v>
      </c>
      <c r="CR343">
        <v>1</v>
      </c>
      <c r="CS343">
        <v>0</v>
      </c>
      <c r="CT343" t="s">
        <v>2519</v>
      </c>
      <c r="CU343">
        <v>0</v>
      </c>
      <c r="CV343">
        <v>1</v>
      </c>
      <c r="CW343">
        <v>0</v>
      </c>
      <c r="CX343">
        <v>0</v>
      </c>
      <c r="CY343">
        <v>0</v>
      </c>
    </row>
    <row r="344" spans="1:103" x14ac:dyDescent="0.25">
      <c r="A344" t="s">
        <v>46</v>
      </c>
      <c r="B344" t="s">
        <v>1269</v>
      </c>
      <c r="C344" t="s">
        <v>1768</v>
      </c>
      <c r="D344" t="s">
        <v>1328</v>
      </c>
      <c r="E344">
        <v>4</v>
      </c>
      <c r="F344">
        <v>1133333</v>
      </c>
      <c r="H344">
        <v>606667</v>
      </c>
      <c r="I344">
        <v>606667</v>
      </c>
      <c r="J344">
        <v>606667</v>
      </c>
      <c r="K344">
        <v>1026667</v>
      </c>
      <c r="L344">
        <v>866667</v>
      </c>
      <c r="O344">
        <v>560000</v>
      </c>
      <c r="P344">
        <v>560000</v>
      </c>
      <c r="Q344">
        <v>560000</v>
      </c>
      <c r="R344">
        <v>560000</v>
      </c>
      <c r="S344">
        <v>560000</v>
      </c>
      <c r="T344">
        <v>560000</v>
      </c>
      <c r="U344">
        <v>560000</v>
      </c>
      <c r="V344">
        <v>560000</v>
      </c>
      <c r="W344">
        <v>560000</v>
      </c>
      <c r="X344">
        <v>733333</v>
      </c>
      <c r="Y344">
        <v>733333</v>
      </c>
      <c r="Z344">
        <v>850000</v>
      </c>
      <c r="AB344">
        <v>455000</v>
      </c>
      <c r="AC344">
        <v>455000</v>
      </c>
      <c r="AD344">
        <v>455000</v>
      </c>
      <c r="AE344">
        <v>770000</v>
      </c>
      <c r="AF344">
        <v>650000</v>
      </c>
      <c r="AI344">
        <v>420000</v>
      </c>
      <c r="AJ344">
        <v>420000</v>
      </c>
      <c r="AK344">
        <v>420000</v>
      </c>
      <c r="AL344">
        <v>420000</v>
      </c>
      <c r="AM344">
        <v>420000</v>
      </c>
      <c r="AN344">
        <v>420000</v>
      </c>
      <c r="AO344">
        <v>420000</v>
      </c>
      <c r="AP344">
        <v>420000</v>
      </c>
      <c r="AQ344">
        <v>420000</v>
      </c>
      <c r="AR344">
        <v>550000</v>
      </c>
      <c r="AS344">
        <v>550000</v>
      </c>
      <c r="AT344">
        <v>8.6999999999999993</v>
      </c>
      <c r="AU344">
        <v>8.6999999999999993</v>
      </c>
      <c r="AV344">
        <v>8.6999999999999993</v>
      </c>
      <c r="AW344">
        <v>8.6999999999999993</v>
      </c>
      <c r="AX344">
        <v>8.6999999999999993</v>
      </c>
      <c r="AY344">
        <v>8.6999999999999993</v>
      </c>
      <c r="AZ344">
        <v>8.6999999999999993</v>
      </c>
      <c r="BA344">
        <v>8.6999999999999993</v>
      </c>
      <c r="BB344">
        <v>8.6999999999999993</v>
      </c>
      <c r="BC344">
        <v>8.6999999999999993</v>
      </c>
      <c r="BD344" t="s">
        <v>2405</v>
      </c>
      <c r="BE344">
        <v>-7.7502298999999999</v>
      </c>
      <c r="BF344">
        <v>110.3724326</v>
      </c>
      <c r="BG344">
        <v>9.2918151973596513E-3</v>
      </c>
      <c r="BH344">
        <v>643601.375</v>
      </c>
      <c r="BJ344">
        <v>233419.88888888891</v>
      </c>
      <c r="BK344">
        <v>256252.5</v>
      </c>
      <c r="BL344">
        <v>239555.55555555559</v>
      </c>
      <c r="BM344">
        <v>577389.22222222225</v>
      </c>
      <c r="BN344">
        <v>420774.77777777781</v>
      </c>
      <c r="BQ344">
        <v>209368.9</v>
      </c>
      <c r="BR344">
        <v>220331.33333333331</v>
      </c>
      <c r="BS344">
        <v>188940.875</v>
      </c>
      <c r="BT344">
        <v>220413.2</v>
      </c>
      <c r="BU344">
        <v>225564.5</v>
      </c>
      <c r="BV344">
        <v>222103.6</v>
      </c>
      <c r="BW344">
        <v>225103</v>
      </c>
      <c r="BX344">
        <v>201674.8</v>
      </c>
      <c r="BY344">
        <v>190321</v>
      </c>
      <c r="BZ344">
        <v>274204.55555555562</v>
      </c>
      <c r="CA344">
        <v>310937.09999999998</v>
      </c>
      <c r="CB344">
        <f t="shared" si="45"/>
        <v>579285.71428571432</v>
      </c>
      <c r="CC344">
        <f t="shared" si="46"/>
        <v>446000</v>
      </c>
      <c r="CD344">
        <f t="shared" si="47"/>
        <v>8.7000000000000011</v>
      </c>
      <c r="CE344">
        <v>1</v>
      </c>
      <c r="CF344">
        <v>1</v>
      </c>
      <c r="CG344">
        <v>1</v>
      </c>
      <c r="CH344">
        <v>1</v>
      </c>
      <c r="CI344">
        <v>1</v>
      </c>
      <c r="CJ344">
        <v>1</v>
      </c>
      <c r="CK344">
        <v>1</v>
      </c>
      <c r="CL344">
        <f t="shared" si="48"/>
        <v>850000</v>
      </c>
      <c r="CM344">
        <f t="shared" si="49"/>
        <v>420000</v>
      </c>
      <c r="CN344">
        <f t="shared" si="50"/>
        <v>2.0238095238095237</v>
      </c>
      <c r="CO344">
        <f t="shared" si="51"/>
        <v>550000</v>
      </c>
      <c r="CP344">
        <f t="shared" si="52"/>
        <v>420000</v>
      </c>
      <c r="CQ344">
        <f t="shared" si="53"/>
        <v>1.3095238095238095</v>
      </c>
      <c r="CR344">
        <v>1</v>
      </c>
      <c r="CS344">
        <v>0</v>
      </c>
      <c r="CT344" t="s">
        <v>2519</v>
      </c>
      <c r="CU344">
        <v>0</v>
      </c>
      <c r="CV344">
        <v>1</v>
      </c>
      <c r="CW344">
        <v>0</v>
      </c>
      <c r="CX344">
        <v>0</v>
      </c>
      <c r="CY344">
        <v>0</v>
      </c>
    </row>
    <row r="345" spans="1:103" x14ac:dyDescent="0.25">
      <c r="A345" t="s">
        <v>142</v>
      </c>
      <c r="B345" t="s">
        <v>1264</v>
      </c>
      <c r="C345" t="s">
        <v>1690</v>
      </c>
      <c r="D345" t="s">
        <v>1328</v>
      </c>
      <c r="E345">
        <v>1</v>
      </c>
      <c r="F345">
        <v>641678</v>
      </c>
      <c r="G345">
        <v>642938</v>
      </c>
      <c r="H345">
        <v>400000</v>
      </c>
      <c r="I345">
        <v>333333</v>
      </c>
      <c r="J345">
        <v>333334</v>
      </c>
      <c r="K345">
        <v>400000</v>
      </c>
      <c r="L345">
        <v>333333</v>
      </c>
      <c r="M345">
        <v>641407</v>
      </c>
      <c r="N345">
        <v>680143</v>
      </c>
      <c r="O345">
        <v>333333</v>
      </c>
      <c r="P345">
        <v>400000</v>
      </c>
      <c r="R345">
        <v>333334</v>
      </c>
      <c r="S345">
        <v>333333</v>
      </c>
      <c r="T345">
        <v>333334</v>
      </c>
      <c r="U345">
        <v>333334</v>
      </c>
      <c r="V345">
        <v>333333</v>
      </c>
      <c r="W345">
        <v>333333</v>
      </c>
      <c r="X345">
        <v>642886</v>
      </c>
      <c r="Y345">
        <v>333333</v>
      </c>
      <c r="Z345">
        <v>481223</v>
      </c>
      <c r="AA345">
        <v>482168</v>
      </c>
      <c r="AB345">
        <v>300000</v>
      </c>
      <c r="AC345">
        <v>250000</v>
      </c>
      <c r="AD345">
        <v>250000</v>
      </c>
      <c r="AE345">
        <v>300000</v>
      </c>
      <c r="AF345">
        <v>250000</v>
      </c>
      <c r="AG345">
        <v>481020</v>
      </c>
      <c r="AH345">
        <v>510071</v>
      </c>
      <c r="AI345">
        <v>250000</v>
      </c>
      <c r="AJ345">
        <v>300000</v>
      </c>
      <c r="AL345">
        <v>250000</v>
      </c>
      <c r="AM345">
        <v>250000</v>
      </c>
      <c r="AN345">
        <v>250000</v>
      </c>
      <c r="AO345">
        <v>250000</v>
      </c>
      <c r="AP345">
        <v>250000</v>
      </c>
      <c r="AQ345">
        <v>250000</v>
      </c>
      <c r="AR345">
        <v>482200</v>
      </c>
      <c r="AS345">
        <v>250000</v>
      </c>
      <c r="AT345">
        <v>8.5</v>
      </c>
      <c r="AU345">
        <v>8.5</v>
      </c>
      <c r="AV345">
        <v>8.5</v>
      </c>
      <c r="AW345">
        <v>8.5</v>
      </c>
      <c r="AX345">
        <v>8.5</v>
      </c>
      <c r="AY345">
        <v>8.5</v>
      </c>
      <c r="AZ345">
        <v>8.5</v>
      </c>
      <c r="BA345">
        <v>8.5</v>
      </c>
      <c r="BB345">
        <v>8.5</v>
      </c>
      <c r="BC345">
        <v>8.5</v>
      </c>
      <c r="BD345" t="s">
        <v>2423</v>
      </c>
      <c r="BE345">
        <v>-7.7926118000000004</v>
      </c>
      <c r="BF345">
        <v>110.3648709</v>
      </c>
      <c r="BG345">
        <v>9.3168069637674148E-4</v>
      </c>
      <c r="BH345">
        <v>167591.8571428571</v>
      </c>
      <c r="BI345">
        <v>576650</v>
      </c>
      <c r="BJ345">
        <v>77122.222222222219</v>
      </c>
      <c r="BK345">
        <v>101940</v>
      </c>
      <c r="BL345">
        <v>117602</v>
      </c>
      <c r="BM345">
        <v>79071.428571428565</v>
      </c>
      <c r="BN345">
        <v>233110</v>
      </c>
      <c r="BO345">
        <v>234340</v>
      </c>
      <c r="BP345">
        <v>502429</v>
      </c>
      <c r="BQ345">
        <v>119683</v>
      </c>
      <c r="BR345">
        <v>146521.42857142861</v>
      </c>
      <c r="BT345">
        <v>102775</v>
      </c>
      <c r="BU345">
        <v>102180</v>
      </c>
      <c r="BV345">
        <v>100475</v>
      </c>
      <c r="BW345">
        <v>99972.222222222219</v>
      </c>
      <c r="BX345">
        <v>106027.7777777778</v>
      </c>
      <c r="BY345">
        <v>223757.1428571429</v>
      </c>
      <c r="BZ345">
        <v>266750</v>
      </c>
      <c r="CA345">
        <v>112303</v>
      </c>
      <c r="CB345">
        <f t="shared" si="45"/>
        <v>355448.2</v>
      </c>
      <c r="CC345">
        <f t="shared" si="46"/>
        <v>281355.55555555556</v>
      </c>
      <c r="CD345">
        <f t="shared" si="47"/>
        <v>8.5</v>
      </c>
      <c r="CE345">
        <v>1</v>
      </c>
      <c r="CF345">
        <v>1</v>
      </c>
      <c r="CG345">
        <v>1</v>
      </c>
      <c r="CH345">
        <v>0</v>
      </c>
      <c r="CI345">
        <v>1</v>
      </c>
      <c r="CJ345">
        <v>1</v>
      </c>
      <c r="CK345">
        <v>1</v>
      </c>
      <c r="CL345">
        <f t="shared" si="48"/>
        <v>510071</v>
      </c>
      <c r="CM345">
        <f t="shared" si="49"/>
        <v>250000</v>
      </c>
      <c r="CN345">
        <f t="shared" si="50"/>
        <v>2.0402840000000002</v>
      </c>
      <c r="CO345">
        <f t="shared" si="51"/>
        <v>482200</v>
      </c>
      <c r="CP345">
        <f t="shared" si="52"/>
        <v>250000</v>
      </c>
      <c r="CQ345">
        <f t="shared" si="53"/>
        <v>1.9288000000000001</v>
      </c>
      <c r="CR345">
        <v>1</v>
      </c>
      <c r="CS345">
        <v>0</v>
      </c>
      <c r="CT345" t="s">
        <v>2520</v>
      </c>
      <c r="CU345">
        <v>0</v>
      </c>
      <c r="CV345">
        <v>0</v>
      </c>
      <c r="CW345">
        <v>1</v>
      </c>
      <c r="CX345">
        <v>0</v>
      </c>
      <c r="CY345">
        <v>0</v>
      </c>
    </row>
    <row r="346" spans="1:103" x14ac:dyDescent="0.25">
      <c r="A346" t="s">
        <v>589</v>
      </c>
      <c r="B346" t="s">
        <v>1283</v>
      </c>
      <c r="C346" t="s">
        <v>2013</v>
      </c>
      <c r="D346" t="s">
        <v>1328</v>
      </c>
      <c r="E346">
        <v>1</v>
      </c>
      <c r="F346">
        <v>122571</v>
      </c>
      <c r="J346">
        <v>204826</v>
      </c>
      <c r="K346">
        <v>233002</v>
      </c>
      <c r="L346">
        <v>178794</v>
      </c>
      <c r="M346">
        <v>147085</v>
      </c>
      <c r="N346">
        <v>251800</v>
      </c>
      <c r="O346">
        <v>124410</v>
      </c>
      <c r="P346">
        <v>147085</v>
      </c>
      <c r="T346">
        <v>147085</v>
      </c>
      <c r="U346">
        <v>147085</v>
      </c>
      <c r="V346">
        <v>154440</v>
      </c>
      <c r="W346">
        <v>180915</v>
      </c>
      <c r="X346">
        <v>287317</v>
      </c>
      <c r="Y346">
        <v>289348</v>
      </c>
      <c r="Z346">
        <v>95605</v>
      </c>
      <c r="AD346">
        <v>159764</v>
      </c>
      <c r="AE346">
        <v>181742</v>
      </c>
      <c r="AF346">
        <v>139459</v>
      </c>
      <c r="AG346">
        <v>114726</v>
      </c>
      <c r="AH346">
        <v>196404</v>
      </c>
      <c r="AI346">
        <v>97040</v>
      </c>
      <c r="AJ346">
        <v>114726</v>
      </c>
      <c r="AN346">
        <v>114726</v>
      </c>
      <c r="AO346">
        <v>114726</v>
      </c>
      <c r="AP346">
        <v>120463</v>
      </c>
      <c r="AQ346">
        <v>141114</v>
      </c>
      <c r="AR346">
        <v>224107</v>
      </c>
      <c r="AS346">
        <v>225691</v>
      </c>
      <c r="AT346">
        <v>7.8</v>
      </c>
      <c r="AX346">
        <v>7.7</v>
      </c>
      <c r="AY346">
        <v>7.7</v>
      </c>
      <c r="AZ346">
        <v>7.7</v>
      </c>
      <c r="BA346">
        <v>7.7</v>
      </c>
      <c r="BB346">
        <v>7.7</v>
      </c>
      <c r="BC346">
        <v>7.7</v>
      </c>
      <c r="BD346" t="s">
        <v>2410</v>
      </c>
      <c r="BE346">
        <v>-7.7442723000000004</v>
      </c>
      <c r="BF346">
        <v>110.4130658</v>
      </c>
      <c r="BG346">
        <v>1.472579540340082E-2</v>
      </c>
      <c r="BH346">
        <v>108861</v>
      </c>
      <c r="BL346">
        <v>53317.625</v>
      </c>
      <c r="BM346">
        <v>69634.777777777781</v>
      </c>
      <c r="BN346">
        <v>61616.2</v>
      </c>
      <c r="BO346">
        <v>93275.125</v>
      </c>
      <c r="BP346">
        <v>147610</v>
      </c>
      <c r="BQ346">
        <v>88926.399999999994</v>
      </c>
      <c r="BR346">
        <v>78040.600000000006</v>
      </c>
      <c r="BV346">
        <v>75388.444444444438</v>
      </c>
      <c r="BW346">
        <v>75388.444444444438</v>
      </c>
      <c r="BX346">
        <v>71050.555555555562</v>
      </c>
      <c r="BY346">
        <v>80527.777777777781</v>
      </c>
      <c r="BZ346">
        <v>80356.25</v>
      </c>
      <c r="CA346">
        <v>60320.9</v>
      </c>
      <c r="CB346">
        <f t="shared" si="45"/>
        <v>140677.14285714287</v>
      </c>
      <c r="CC346">
        <f t="shared" si="46"/>
        <v>150793.28571428571</v>
      </c>
      <c r="CD346">
        <f t="shared" si="47"/>
        <v>7.7142857142857153</v>
      </c>
      <c r="CE346">
        <v>1</v>
      </c>
      <c r="CF346">
        <v>0</v>
      </c>
      <c r="CG346">
        <v>0</v>
      </c>
      <c r="CH346">
        <v>0</v>
      </c>
      <c r="CI346">
        <v>1</v>
      </c>
      <c r="CJ346">
        <v>1</v>
      </c>
      <c r="CK346">
        <v>0</v>
      </c>
      <c r="CL346">
        <f t="shared" si="48"/>
        <v>196404</v>
      </c>
      <c r="CM346">
        <f t="shared" si="49"/>
        <v>95605</v>
      </c>
      <c r="CN346">
        <f t="shared" si="50"/>
        <v>2.0543277025260185</v>
      </c>
      <c r="CO346">
        <f t="shared" si="51"/>
        <v>225691</v>
      </c>
      <c r="CP346">
        <f t="shared" si="52"/>
        <v>114726</v>
      </c>
      <c r="CQ346">
        <f t="shared" si="53"/>
        <v>1.9672175444101598</v>
      </c>
      <c r="CR346">
        <v>1</v>
      </c>
      <c r="CS346">
        <v>0</v>
      </c>
      <c r="CT346" t="s">
        <v>2519</v>
      </c>
      <c r="CU346">
        <v>0</v>
      </c>
      <c r="CV346">
        <v>1</v>
      </c>
      <c r="CW346">
        <v>0</v>
      </c>
      <c r="CX346">
        <v>0</v>
      </c>
      <c r="CY346">
        <v>0</v>
      </c>
    </row>
    <row r="347" spans="1:103" x14ac:dyDescent="0.25">
      <c r="A347" t="s">
        <v>45</v>
      </c>
      <c r="B347" t="s">
        <v>1290</v>
      </c>
      <c r="C347" t="s">
        <v>2160</v>
      </c>
      <c r="D347" t="s">
        <v>1328</v>
      </c>
      <c r="E347">
        <v>4</v>
      </c>
      <c r="F347">
        <v>940799</v>
      </c>
      <c r="G347">
        <v>1183332</v>
      </c>
      <c r="H347">
        <v>767967</v>
      </c>
      <c r="I347">
        <v>767967</v>
      </c>
      <c r="J347">
        <v>767967</v>
      </c>
      <c r="K347">
        <v>860367</v>
      </c>
      <c r="L347">
        <v>1116300</v>
      </c>
      <c r="M347">
        <v>1580532</v>
      </c>
      <c r="N347">
        <v>1296300</v>
      </c>
      <c r="O347">
        <v>793500</v>
      </c>
      <c r="P347">
        <v>1000932</v>
      </c>
      <c r="Q347">
        <v>929999</v>
      </c>
      <c r="R347">
        <v>903599</v>
      </c>
      <c r="S347">
        <v>3315332</v>
      </c>
      <c r="T347">
        <v>3353732</v>
      </c>
      <c r="U347">
        <v>860367</v>
      </c>
      <c r="V347">
        <v>999732</v>
      </c>
      <c r="W347">
        <v>1356300</v>
      </c>
      <c r="X347">
        <v>1044167</v>
      </c>
      <c r="Y347">
        <v>860367</v>
      </c>
      <c r="Z347">
        <v>705599</v>
      </c>
      <c r="AA347">
        <v>887499</v>
      </c>
      <c r="AB347">
        <v>575975</v>
      </c>
      <c r="AC347">
        <v>575975</v>
      </c>
      <c r="AD347">
        <v>575975</v>
      </c>
      <c r="AE347">
        <v>645275</v>
      </c>
      <c r="AF347">
        <v>837225</v>
      </c>
      <c r="AG347">
        <v>1185399</v>
      </c>
      <c r="AH347">
        <v>972225</v>
      </c>
      <c r="AI347">
        <v>595125</v>
      </c>
      <c r="AJ347">
        <v>750699</v>
      </c>
      <c r="AK347">
        <v>697499</v>
      </c>
      <c r="AL347">
        <v>677699</v>
      </c>
      <c r="AM347">
        <v>2486499</v>
      </c>
      <c r="AN347">
        <v>2515299</v>
      </c>
      <c r="AO347">
        <v>645275</v>
      </c>
      <c r="AP347">
        <v>749799</v>
      </c>
      <c r="AQ347">
        <v>1017225</v>
      </c>
      <c r="AR347">
        <v>783125</v>
      </c>
      <c r="AS347">
        <v>645275</v>
      </c>
      <c r="AT347">
        <v>8.8000000000000007</v>
      </c>
      <c r="AU347">
        <v>8.8000000000000007</v>
      </c>
      <c r="AV347">
        <v>8.8000000000000007</v>
      </c>
      <c r="AW347">
        <v>8.8000000000000007</v>
      </c>
      <c r="AX347">
        <v>8.8000000000000007</v>
      </c>
      <c r="AY347">
        <v>8.8000000000000007</v>
      </c>
      <c r="AZ347">
        <v>8.8000000000000007</v>
      </c>
      <c r="BA347">
        <v>8.8000000000000007</v>
      </c>
      <c r="BB347">
        <v>8.8000000000000007</v>
      </c>
      <c r="BC347">
        <v>8.8000000000000007</v>
      </c>
      <c r="BD347" t="s">
        <v>2423</v>
      </c>
      <c r="BE347">
        <v>-7.7770244000000002</v>
      </c>
      <c r="BF347">
        <v>110.3898679</v>
      </c>
      <c r="BG347">
        <v>3.639313736359567E-3</v>
      </c>
      <c r="BH347">
        <v>403868.57142857142</v>
      </c>
      <c r="BI347">
        <v>231600.5</v>
      </c>
      <c r="BJ347">
        <v>311304.88888888888</v>
      </c>
      <c r="BK347">
        <v>327416</v>
      </c>
      <c r="BL347">
        <v>336971.9</v>
      </c>
      <c r="BM347">
        <v>374356.375</v>
      </c>
      <c r="BN347">
        <v>596598</v>
      </c>
      <c r="BO347">
        <v>772946</v>
      </c>
      <c r="BP347">
        <v>488162.75</v>
      </c>
      <c r="BQ347">
        <v>321478.44444444438</v>
      </c>
      <c r="BR347">
        <v>452511.8</v>
      </c>
      <c r="BS347">
        <v>363150</v>
      </c>
      <c r="BT347">
        <v>404151.1</v>
      </c>
      <c r="BU347">
        <v>2196851.6</v>
      </c>
      <c r="BV347">
        <v>2220190.9</v>
      </c>
      <c r="BW347">
        <v>381211.9</v>
      </c>
      <c r="BX347">
        <v>464074.9</v>
      </c>
      <c r="BY347">
        <v>681715.4444444445</v>
      </c>
      <c r="BZ347">
        <v>523502.75</v>
      </c>
      <c r="CA347">
        <v>388871.875</v>
      </c>
      <c r="CB347">
        <f t="shared" si="45"/>
        <v>755627.2</v>
      </c>
      <c r="CC347">
        <f t="shared" si="46"/>
        <v>1096839.3999999999</v>
      </c>
      <c r="CD347">
        <f t="shared" si="47"/>
        <v>8.7999999999999989</v>
      </c>
      <c r="CE347">
        <v>1</v>
      </c>
      <c r="CF347">
        <v>1</v>
      </c>
      <c r="CG347">
        <v>1</v>
      </c>
      <c r="CH347">
        <v>0</v>
      </c>
      <c r="CI347">
        <v>1</v>
      </c>
      <c r="CJ347">
        <v>1</v>
      </c>
      <c r="CK347">
        <v>1</v>
      </c>
      <c r="CL347">
        <f t="shared" si="48"/>
        <v>1185399</v>
      </c>
      <c r="CM347">
        <f t="shared" si="49"/>
        <v>575975</v>
      </c>
      <c r="CN347">
        <f t="shared" si="50"/>
        <v>2.0580737011154997</v>
      </c>
      <c r="CO347">
        <f t="shared" si="51"/>
        <v>2515299</v>
      </c>
      <c r="CP347">
        <f t="shared" si="52"/>
        <v>645275</v>
      </c>
      <c r="CQ347">
        <f t="shared" si="53"/>
        <v>3.8980264228429737</v>
      </c>
      <c r="CR347">
        <v>1</v>
      </c>
      <c r="CS347">
        <v>0</v>
      </c>
      <c r="CT347" t="s">
        <v>2519</v>
      </c>
      <c r="CU347">
        <v>0</v>
      </c>
      <c r="CV347">
        <v>1</v>
      </c>
      <c r="CW347">
        <v>0</v>
      </c>
      <c r="CX347">
        <v>0</v>
      </c>
      <c r="CY347">
        <v>0</v>
      </c>
    </row>
    <row r="348" spans="1:103" x14ac:dyDescent="0.25">
      <c r="A348" t="s">
        <v>63</v>
      </c>
      <c r="B348" t="s">
        <v>1294</v>
      </c>
      <c r="C348" t="s">
        <v>1398</v>
      </c>
      <c r="D348" t="s">
        <v>1328</v>
      </c>
      <c r="E348">
        <v>4</v>
      </c>
      <c r="F348">
        <v>937632</v>
      </c>
      <c r="H348">
        <v>561481</v>
      </c>
      <c r="I348">
        <v>536004</v>
      </c>
      <c r="J348">
        <v>742964</v>
      </c>
      <c r="K348">
        <v>937632</v>
      </c>
      <c r="M348">
        <v>1104299</v>
      </c>
      <c r="O348">
        <v>614825</v>
      </c>
      <c r="P348">
        <v>744563</v>
      </c>
      <c r="Q348">
        <v>1204299</v>
      </c>
      <c r="R348">
        <v>536004</v>
      </c>
      <c r="S348">
        <v>536004</v>
      </c>
      <c r="T348">
        <v>536004</v>
      </c>
      <c r="U348">
        <v>561481</v>
      </c>
      <c r="V348">
        <v>561481</v>
      </c>
      <c r="W348">
        <v>853632</v>
      </c>
      <c r="X348">
        <v>1230965</v>
      </c>
      <c r="Y348">
        <v>536004</v>
      </c>
      <c r="Z348">
        <v>703224</v>
      </c>
      <c r="AB348">
        <v>421111</v>
      </c>
      <c r="AC348">
        <v>402003</v>
      </c>
      <c r="AD348">
        <v>557223</v>
      </c>
      <c r="AE348">
        <v>703224</v>
      </c>
      <c r="AG348">
        <v>828224</v>
      </c>
      <c r="AI348">
        <v>461119</v>
      </c>
      <c r="AJ348">
        <v>558458</v>
      </c>
      <c r="AK348">
        <v>903224</v>
      </c>
      <c r="AL348">
        <v>402003</v>
      </c>
      <c r="AM348">
        <v>402003</v>
      </c>
      <c r="AN348">
        <v>402003</v>
      </c>
      <c r="AO348">
        <v>421111</v>
      </c>
      <c r="AP348">
        <v>421111</v>
      </c>
      <c r="AQ348">
        <v>640224</v>
      </c>
      <c r="AR348">
        <v>923224</v>
      </c>
      <c r="AS348">
        <v>402003</v>
      </c>
      <c r="AT348">
        <v>8.5</v>
      </c>
      <c r="AU348">
        <v>8.5</v>
      </c>
      <c r="AV348">
        <v>8.5</v>
      </c>
      <c r="AW348">
        <v>8.5</v>
      </c>
      <c r="AX348">
        <v>8.5</v>
      </c>
      <c r="AY348">
        <v>8.5</v>
      </c>
      <c r="AZ348">
        <v>8.5</v>
      </c>
      <c r="BA348">
        <v>8.5</v>
      </c>
      <c r="BB348">
        <v>8.5</v>
      </c>
      <c r="BC348">
        <v>8.5</v>
      </c>
      <c r="BD348" t="s">
        <v>2416</v>
      </c>
      <c r="BE348">
        <v>-7.8014992000000003</v>
      </c>
      <c r="BF348">
        <v>110.3569656</v>
      </c>
      <c r="BG348">
        <v>3.921298370290963E-3</v>
      </c>
      <c r="BH348">
        <v>417164.1</v>
      </c>
      <c r="BJ348">
        <v>198007.1</v>
      </c>
      <c r="BK348">
        <v>190699</v>
      </c>
      <c r="BL348">
        <v>284688.11111111112</v>
      </c>
      <c r="BM348">
        <v>441183.55555555562</v>
      </c>
      <c r="BO348">
        <v>533127.16666666663</v>
      </c>
      <c r="BQ348">
        <v>237993.7</v>
      </c>
      <c r="BR348">
        <v>293036.40000000002</v>
      </c>
      <c r="BS348">
        <v>545245.42857142852</v>
      </c>
      <c r="BT348">
        <v>197166</v>
      </c>
      <c r="BU348">
        <v>196625.22222222219</v>
      </c>
      <c r="BV348">
        <v>194243.20000000001</v>
      </c>
      <c r="BW348">
        <v>207829.6</v>
      </c>
      <c r="BX348">
        <v>202399.2</v>
      </c>
      <c r="BY348">
        <v>376636.88888888888</v>
      </c>
      <c r="BZ348">
        <v>592630.85714285716</v>
      </c>
      <c r="CA348">
        <v>172031.5</v>
      </c>
      <c r="CB348">
        <f t="shared" si="45"/>
        <v>582304</v>
      </c>
      <c r="CC348">
        <f t="shared" si="46"/>
        <v>547536.4</v>
      </c>
      <c r="CD348">
        <f t="shared" si="47"/>
        <v>8.5</v>
      </c>
      <c r="CE348">
        <v>1</v>
      </c>
      <c r="CF348">
        <v>1</v>
      </c>
      <c r="CG348">
        <v>1</v>
      </c>
      <c r="CH348">
        <v>0</v>
      </c>
      <c r="CI348">
        <v>1</v>
      </c>
      <c r="CJ348">
        <v>1</v>
      </c>
      <c r="CK348">
        <v>0</v>
      </c>
      <c r="CL348">
        <f t="shared" si="48"/>
        <v>828224</v>
      </c>
      <c r="CM348">
        <f t="shared" si="49"/>
        <v>402003</v>
      </c>
      <c r="CN348">
        <f t="shared" si="50"/>
        <v>2.0602433315174267</v>
      </c>
      <c r="CO348">
        <f t="shared" si="51"/>
        <v>923224</v>
      </c>
      <c r="CP348">
        <f t="shared" si="52"/>
        <v>402003</v>
      </c>
      <c r="CQ348">
        <f t="shared" si="53"/>
        <v>2.2965599759205779</v>
      </c>
      <c r="CR348">
        <v>1</v>
      </c>
      <c r="CS348">
        <v>0</v>
      </c>
      <c r="CT348" t="s">
        <v>2520</v>
      </c>
      <c r="CU348">
        <v>0</v>
      </c>
      <c r="CV348">
        <v>0</v>
      </c>
      <c r="CW348">
        <v>1</v>
      </c>
      <c r="CX348">
        <v>0</v>
      </c>
      <c r="CY348">
        <v>0</v>
      </c>
    </row>
    <row r="349" spans="1:103" x14ac:dyDescent="0.25">
      <c r="A349" t="s">
        <v>1100</v>
      </c>
      <c r="B349" t="s">
        <v>1290</v>
      </c>
      <c r="C349" t="s">
        <v>1379</v>
      </c>
      <c r="D349" t="s">
        <v>1328</v>
      </c>
      <c r="E349">
        <v>0</v>
      </c>
      <c r="H349">
        <v>480000</v>
      </c>
      <c r="I349">
        <v>386667</v>
      </c>
      <c r="J349">
        <v>413333</v>
      </c>
      <c r="K349">
        <v>773333</v>
      </c>
      <c r="L349">
        <v>800000</v>
      </c>
      <c r="P349">
        <v>840000</v>
      </c>
      <c r="R349">
        <v>413333</v>
      </c>
      <c r="S349">
        <v>480000</v>
      </c>
      <c r="T349">
        <v>786667</v>
      </c>
      <c r="U349">
        <v>386667</v>
      </c>
      <c r="V349">
        <v>400000</v>
      </c>
      <c r="W349">
        <v>506667</v>
      </c>
      <c r="X349">
        <v>853333</v>
      </c>
      <c r="Y349">
        <v>386667</v>
      </c>
      <c r="AB349">
        <v>360000</v>
      </c>
      <c r="AC349">
        <v>290000</v>
      </c>
      <c r="AD349">
        <v>310000</v>
      </c>
      <c r="AE349">
        <v>580000</v>
      </c>
      <c r="AF349">
        <v>600000</v>
      </c>
      <c r="AJ349">
        <v>630000</v>
      </c>
      <c r="AL349">
        <v>310000</v>
      </c>
      <c r="AM349">
        <v>360000</v>
      </c>
      <c r="AN349">
        <v>590000</v>
      </c>
      <c r="AO349">
        <v>290000</v>
      </c>
      <c r="AP349">
        <v>300000</v>
      </c>
      <c r="AQ349">
        <v>380000</v>
      </c>
      <c r="AR349">
        <v>640000</v>
      </c>
      <c r="AS349">
        <v>290000</v>
      </c>
      <c r="AT349">
        <v>8.6999999999999993</v>
      </c>
      <c r="AV349">
        <v>8.6999999999999993</v>
      </c>
      <c r="AW349">
        <v>8.6999999999999993</v>
      </c>
      <c r="AX349">
        <v>8.6999999999999993</v>
      </c>
      <c r="AY349">
        <v>8.6999999999999993</v>
      </c>
      <c r="AZ349">
        <v>8.6999999999999993</v>
      </c>
      <c r="BA349">
        <v>8.6999999999999993</v>
      </c>
      <c r="BB349">
        <v>8.6999999999999993</v>
      </c>
      <c r="BC349">
        <v>8.6999999999999993</v>
      </c>
      <c r="BD349" t="s">
        <v>2428</v>
      </c>
      <c r="BE349">
        <v>-7.7637548000000001</v>
      </c>
      <c r="BF349">
        <v>110.39576529999999</v>
      </c>
      <c r="BG349">
        <v>2.9602945019779618E-3</v>
      </c>
      <c r="BJ349">
        <v>284028.5</v>
      </c>
      <c r="BK349">
        <v>294783.55555555562</v>
      </c>
      <c r="BL349">
        <v>278343.7</v>
      </c>
      <c r="BM349">
        <v>429764.2</v>
      </c>
      <c r="BN349">
        <v>524256.375</v>
      </c>
      <c r="BR349">
        <v>423673.5</v>
      </c>
      <c r="BT349">
        <v>259836.5</v>
      </c>
      <c r="BU349">
        <v>295526.2</v>
      </c>
      <c r="BV349">
        <v>402567.9</v>
      </c>
      <c r="BW349">
        <v>239282.33333333331</v>
      </c>
      <c r="BX349">
        <v>260013</v>
      </c>
      <c r="BY349">
        <v>244629.1</v>
      </c>
      <c r="BZ349">
        <v>445384.11111111112</v>
      </c>
      <c r="CA349">
        <v>213894.3</v>
      </c>
      <c r="CB349">
        <f t="shared" si="45"/>
        <v>428000</v>
      </c>
      <c r="CC349">
        <f t="shared" si="46"/>
        <v>421111.11111111112</v>
      </c>
      <c r="CD349">
        <f t="shared" si="47"/>
        <v>8.7000000000000011</v>
      </c>
      <c r="CE349">
        <v>1</v>
      </c>
      <c r="CF349">
        <v>0</v>
      </c>
      <c r="CG349">
        <v>0</v>
      </c>
      <c r="CH349">
        <v>0</v>
      </c>
      <c r="CI349">
        <v>1</v>
      </c>
      <c r="CJ349">
        <v>1</v>
      </c>
      <c r="CK349">
        <v>1</v>
      </c>
      <c r="CL349">
        <f t="shared" si="48"/>
        <v>600000</v>
      </c>
      <c r="CM349">
        <f t="shared" si="49"/>
        <v>290000</v>
      </c>
      <c r="CN349">
        <f t="shared" si="50"/>
        <v>2.0689655172413794</v>
      </c>
      <c r="CO349">
        <f t="shared" si="51"/>
        <v>640000</v>
      </c>
      <c r="CP349">
        <f t="shared" si="52"/>
        <v>290000</v>
      </c>
      <c r="CQ349">
        <f t="shared" si="53"/>
        <v>2.2068965517241379</v>
      </c>
      <c r="CR349">
        <v>1</v>
      </c>
      <c r="CS349">
        <v>0</v>
      </c>
      <c r="CT349" t="s">
        <v>2519</v>
      </c>
      <c r="CU349">
        <v>0</v>
      </c>
      <c r="CV349">
        <v>1</v>
      </c>
      <c r="CW349">
        <v>0</v>
      </c>
      <c r="CX349">
        <v>0</v>
      </c>
      <c r="CY349">
        <v>0</v>
      </c>
    </row>
    <row r="350" spans="1:103" x14ac:dyDescent="0.25">
      <c r="A350" t="s">
        <v>327</v>
      </c>
      <c r="B350" t="s">
        <v>1299</v>
      </c>
      <c r="C350" t="s">
        <v>1863</v>
      </c>
      <c r="D350" t="s">
        <v>1328</v>
      </c>
      <c r="E350">
        <v>2</v>
      </c>
      <c r="F350">
        <v>966504</v>
      </c>
      <c r="K350">
        <v>512938</v>
      </c>
      <c r="M350">
        <v>1061494</v>
      </c>
      <c r="P350">
        <v>1057901</v>
      </c>
      <c r="Q350">
        <v>963234</v>
      </c>
      <c r="R350">
        <v>416536</v>
      </c>
      <c r="S350">
        <v>416536</v>
      </c>
      <c r="T350">
        <v>416536</v>
      </c>
      <c r="U350">
        <v>416536</v>
      </c>
      <c r="V350">
        <v>416536</v>
      </c>
      <c r="W350">
        <v>963234</v>
      </c>
      <c r="X350">
        <v>1076082</v>
      </c>
      <c r="Y350">
        <v>416536</v>
      </c>
      <c r="Z350">
        <v>584117</v>
      </c>
      <c r="AE350">
        <v>310000</v>
      </c>
      <c r="AG350">
        <v>641526</v>
      </c>
      <c r="AJ350">
        <v>620830</v>
      </c>
      <c r="AK350">
        <v>565275</v>
      </c>
      <c r="AL350">
        <v>244445</v>
      </c>
      <c r="AM350">
        <v>244445</v>
      </c>
      <c r="AN350">
        <v>244445</v>
      </c>
      <c r="AO350">
        <v>244445</v>
      </c>
      <c r="AP350">
        <v>244445</v>
      </c>
      <c r="AQ350">
        <v>565275</v>
      </c>
      <c r="AR350">
        <v>631500</v>
      </c>
      <c r="AS350">
        <v>244445</v>
      </c>
      <c r="AT350">
        <v>8.8000000000000007</v>
      </c>
      <c r="AU350">
        <v>8.8000000000000007</v>
      </c>
      <c r="AV350">
        <v>8.8000000000000007</v>
      </c>
      <c r="AW350">
        <v>8.8000000000000007</v>
      </c>
      <c r="AX350">
        <v>8.8000000000000007</v>
      </c>
      <c r="AY350">
        <v>8.8000000000000007</v>
      </c>
      <c r="AZ350">
        <v>8.8000000000000007</v>
      </c>
      <c r="BA350">
        <v>8.8000000000000007</v>
      </c>
      <c r="BB350">
        <v>8.8000000000000007</v>
      </c>
      <c r="BC350">
        <v>8.8000000000000007</v>
      </c>
      <c r="BD350" t="s">
        <v>2416</v>
      </c>
      <c r="BE350">
        <v>-7.8072343999999996</v>
      </c>
      <c r="BF350">
        <v>110.3773182</v>
      </c>
      <c r="BG350">
        <v>6.3752582047139706E-3</v>
      </c>
      <c r="BH350">
        <v>391955.88888888888</v>
      </c>
      <c r="BM350">
        <v>144150.9</v>
      </c>
      <c r="BO350">
        <v>493029.5</v>
      </c>
      <c r="BR350">
        <v>450839.375</v>
      </c>
      <c r="BS350">
        <v>406190.2</v>
      </c>
      <c r="BT350">
        <v>91333.444444444438</v>
      </c>
      <c r="BU350">
        <v>97638.666666666672</v>
      </c>
      <c r="BV350">
        <v>92356.1</v>
      </c>
      <c r="BW350">
        <v>94245.1</v>
      </c>
      <c r="BX350">
        <v>88265.8</v>
      </c>
      <c r="BY350">
        <v>381510.33333333331</v>
      </c>
      <c r="BZ350">
        <v>430627.88888888888</v>
      </c>
      <c r="CA350">
        <v>75912.7</v>
      </c>
      <c r="CB350">
        <f t="shared" si="45"/>
        <v>511881</v>
      </c>
      <c r="CC350">
        <f t="shared" si="46"/>
        <v>384955</v>
      </c>
      <c r="CD350">
        <f t="shared" si="47"/>
        <v>8.7999999999999989</v>
      </c>
      <c r="CE350">
        <v>1</v>
      </c>
      <c r="CF350">
        <v>1</v>
      </c>
      <c r="CG350">
        <v>1</v>
      </c>
      <c r="CH350">
        <v>0</v>
      </c>
      <c r="CI350">
        <v>1</v>
      </c>
      <c r="CJ350">
        <v>1</v>
      </c>
      <c r="CK350">
        <v>0</v>
      </c>
      <c r="CL350">
        <f t="shared" si="48"/>
        <v>641526</v>
      </c>
      <c r="CM350">
        <f t="shared" si="49"/>
        <v>310000</v>
      </c>
      <c r="CN350">
        <f t="shared" si="50"/>
        <v>2.0694387096774194</v>
      </c>
      <c r="CO350">
        <f t="shared" si="51"/>
        <v>631500</v>
      </c>
      <c r="CP350">
        <f t="shared" si="52"/>
        <v>244445</v>
      </c>
      <c r="CQ350">
        <f t="shared" si="53"/>
        <v>2.5834032195381376</v>
      </c>
      <c r="CR350">
        <v>1</v>
      </c>
      <c r="CS350">
        <v>0</v>
      </c>
      <c r="CT350" t="s">
        <v>2520</v>
      </c>
      <c r="CU350">
        <v>0</v>
      </c>
      <c r="CV350">
        <v>0</v>
      </c>
      <c r="CW350">
        <v>1</v>
      </c>
      <c r="CX350">
        <v>0</v>
      </c>
      <c r="CY350">
        <v>0</v>
      </c>
    </row>
    <row r="351" spans="1:103" x14ac:dyDescent="0.25">
      <c r="A351" t="s">
        <v>149</v>
      </c>
      <c r="B351" t="s">
        <v>1263</v>
      </c>
      <c r="C351" t="s">
        <v>1329</v>
      </c>
      <c r="D351" t="s">
        <v>1328</v>
      </c>
      <c r="E351">
        <v>4</v>
      </c>
      <c r="F351">
        <v>850667</v>
      </c>
      <c r="G351">
        <v>1040000</v>
      </c>
      <c r="H351">
        <v>499198</v>
      </c>
      <c r="I351">
        <v>499198</v>
      </c>
      <c r="J351">
        <v>850667</v>
      </c>
      <c r="K351">
        <v>850667</v>
      </c>
      <c r="L351">
        <v>850667</v>
      </c>
      <c r="M351">
        <v>800001</v>
      </c>
      <c r="O351">
        <v>499198</v>
      </c>
      <c r="P351">
        <v>850667</v>
      </c>
      <c r="Q351">
        <v>850667</v>
      </c>
      <c r="R351">
        <v>499198</v>
      </c>
      <c r="S351">
        <v>499198</v>
      </c>
      <c r="T351">
        <v>666667</v>
      </c>
      <c r="U351">
        <v>666667</v>
      </c>
      <c r="V351">
        <v>666667</v>
      </c>
      <c r="X351">
        <v>1040000</v>
      </c>
      <c r="Y351">
        <v>499198</v>
      </c>
      <c r="Z351">
        <v>638000</v>
      </c>
      <c r="AA351">
        <v>780000</v>
      </c>
      <c r="AB351">
        <v>374399</v>
      </c>
      <c r="AC351">
        <v>374399</v>
      </c>
      <c r="AD351">
        <v>638000</v>
      </c>
      <c r="AE351">
        <v>638000</v>
      </c>
      <c r="AF351">
        <v>638000</v>
      </c>
      <c r="AG351">
        <v>600001</v>
      </c>
      <c r="AI351">
        <v>374399</v>
      </c>
      <c r="AJ351">
        <v>638000</v>
      </c>
      <c r="AK351">
        <v>638000</v>
      </c>
      <c r="AL351">
        <v>374399</v>
      </c>
      <c r="AM351">
        <v>374399</v>
      </c>
      <c r="AN351">
        <v>500000</v>
      </c>
      <c r="AO351">
        <v>500000</v>
      </c>
      <c r="AP351">
        <v>500000</v>
      </c>
      <c r="AR351">
        <v>780000</v>
      </c>
      <c r="AS351">
        <v>374399</v>
      </c>
      <c r="AT351">
        <v>8.4</v>
      </c>
      <c r="AU351">
        <v>8.4</v>
      </c>
      <c r="AV351">
        <v>8.4</v>
      </c>
      <c r="AW351">
        <v>8.4</v>
      </c>
      <c r="AX351">
        <v>8.4</v>
      </c>
      <c r="AY351">
        <v>8.4</v>
      </c>
      <c r="AZ351">
        <v>8.4</v>
      </c>
      <c r="BA351">
        <v>8.4</v>
      </c>
      <c r="BB351">
        <v>8.4</v>
      </c>
      <c r="BC351">
        <v>8.4</v>
      </c>
      <c r="BD351" t="s">
        <v>2405</v>
      </c>
      <c r="BE351">
        <v>-7.5956925000000002</v>
      </c>
      <c r="BF351">
        <v>110.42795940000001</v>
      </c>
      <c r="BG351">
        <v>1.8164832516034152E-2</v>
      </c>
      <c r="BH351">
        <v>562491.11111111112</v>
      </c>
      <c r="BI351">
        <v>626557.42857142852</v>
      </c>
      <c r="BJ351">
        <v>216354.9</v>
      </c>
      <c r="BK351">
        <v>153604.4</v>
      </c>
      <c r="BL351">
        <v>393070</v>
      </c>
      <c r="BM351">
        <v>399360</v>
      </c>
      <c r="BN351">
        <v>415622.22222222219</v>
      </c>
      <c r="BO351">
        <v>535984.5</v>
      </c>
      <c r="BQ351">
        <v>144179.55555555559</v>
      </c>
      <c r="BR351">
        <v>536474.80000000005</v>
      </c>
      <c r="BS351">
        <v>618889.83333333337</v>
      </c>
      <c r="BT351">
        <v>340381</v>
      </c>
      <c r="BU351">
        <v>362380.5</v>
      </c>
      <c r="BV351">
        <v>441179.3</v>
      </c>
      <c r="BW351">
        <v>288299.22222222219</v>
      </c>
      <c r="BX351">
        <v>288299.22222222219</v>
      </c>
      <c r="BZ351">
        <v>631170.88888888888</v>
      </c>
      <c r="CA351">
        <v>142573</v>
      </c>
      <c r="CB351">
        <f t="shared" si="45"/>
        <v>561688.66666666663</v>
      </c>
      <c r="CC351">
        <f t="shared" si="46"/>
        <v>519910.77777777775</v>
      </c>
      <c r="CD351">
        <f t="shared" si="47"/>
        <v>8.4000000000000021</v>
      </c>
      <c r="CE351">
        <v>1</v>
      </c>
      <c r="CF351">
        <v>1</v>
      </c>
      <c r="CG351">
        <v>1</v>
      </c>
      <c r="CH351">
        <v>1</v>
      </c>
      <c r="CI351">
        <v>1</v>
      </c>
      <c r="CJ351">
        <v>1</v>
      </c>
      <c r="CK351">
        <v>1</v>
      </c>
      <c r="CL351">
        <f t="shared" si="48"/>
        <v>780000</v>
      </c>
      <c r="CM351">
        <f t="shared" si="49"/>
        <v>374399</v>
      </c>
      <c r="CN351">
        <f t="shared" si="50"/>
        <v>2.0833388978068852</v>
      </c>
      <c r="CO351">
        <f t="shared" si="51"/>
        <v>780000</v>
      </c>
      <c r="CP351">
        <f t="shared" si="52"/>
        <v>374399</v>
      </c>
      <c r="CQ351">
        <f t="shared" si="53"/>
        <v>2.0833388978068852</v>
      </c>
      <c r="CR351">
        <v>1</v>
      </c>
      <c r="CS351">
        <v>0</v>
      </c>
      <c r="CT351" t="s">
        <v>2519</v>
      </c>
      <c r="CU351">
        <v>0</v>
      </c>
      <c r="CV351">
        <v>1</v>
      </c>
      <c r="CW351">
        <v>0</v>
      </c>
      <c r="CX351">
        <v>0</v>
      </c>
      <c r="CY351">
        <v>0</v>
      </c>
    </row>
    <row r="352" spans="1:103" x14ac:dyDescent="0.25">
      <c r="A352" t="s">
        <v>52</v>
      </c>
      <c r="B352" t="s">
        <v>1271</v>
      </c>
      <c r="C352" t="s">
        <v>2331</v>
      </c>
      <c r="D352" t="s">
        <v>1328</v>
      </c>
      <c r="E352">
        <v>4</v>
      </c>
      <c r="F352">
        <v>981968</v>
      </c>
      <c r="G352">
        <v>1993780</v>
      </c>
      <c r="H352">
        <v>1133333</v>
      </c>
      <c r="I352">
        <v>1133333</v>
      </c>
      <c r="J352">
        <v>1166667</v>
      </c>
      <c r="K352">
        <v>933333</v>
      </c>
      <c r="L352">
        <v>1166667</v>
      </c>
      <c r="M352">
        <v>1533333</v>
      </c>
      <c r="N352">
        <v>1600000</v>
      </c>
      <c r="O352">
        <v>1133333</v>
      </c>
      <c r="P352">
        <v>1000000</v>
      </c>
      <c r="Q352">
        <v>800000</v>
      </c>
      <c r="R352">
        <v>733333</v>
      </c>
      <c r="S352">
        <v>733333</v>
      </c>
      <c r="T352">
        <v>866667</v>
      </c>
      <c r="U352">
        <v>733333</v>
      </c>
      <c r="V352">
        <v>866667</v>
      </c>
      <c r="W352">
        <v>1066667</v>
      </c>
      <c r="X352">
        <v>866667</v>
      </c>
      <c r="Y352">
        <v>866667</v>
      </c>
      <c r="Z352">
        <v>736440</v>
      </c>
      <c r="AA352">
        <v>1495335</v>
      </c>
      <c r="AB352">
        <v>850000</v>
      </c>
      <c r="AC352">
        <v>850000</v>
      </c>
      <c r="AD352">
        <v>875000</v>
      </c>
      <c r="AE352">
        <v>700000</v>
      </c>
      <c r="AF352">
        <v>875000</v>
      </c>
      <c r="AG352">
        <v>1150000</v>
      </c>
      <c r="AH352">
        <v>1200000</v>
      </c>
      <c r="AI352">
        <v>850000</v>
      </c>
      <c r="AJ352">
        <v>750000</v>
      </c>
      <c r="AK352">
        <v>600000</v>
      </c>
      <c r="AL352">
        <v>550000</v>
      </c>
      <c r="AM352">
        <v>550000</v>
      </c>
      <c r="AN352">
        <v>650000</v>
      </c>
      <c r="AO352">
        <v>550000</v>
      </c>
      <c r="AP352">
        <v>650000</v>
      </c>
      <c r="AQ352">
        <v>800000</v>
      </c>
      <c r="AR352">
        <v>650000</v>
      </c>
      <c r="AS352">
        <v>650000</v>
      </c>
      <c r="AT352">
        <v>8.5</v>
      </c>
      <c r="AU352">
        <v>8.5</v>
      </c>
      <c r="AV352">
        <v>8.5</v>
      </c>
      <c r="AW352">
        <v>8.5</v>
      </c>
      <c r="AX352">
        <v>8.5</v>
      </c>
      <c r="AY352">
        <v>8.5</v>
      </c>
      <c r="AZ352">
        <v>8.5</v>
      </c>
      <c r="BA352">
        <v>8.5</v>
      </c>
      <c r="BB352">
        <v>8.5</v>
      </c>
      <c r="BC352">
        <v>8.5</v>
      </c>
      <c r="BD352" t="s">
        <v>2405</v>
      </c>
      <c r="BE352">
        <v>-7.7524541999999999</v>
      </c>
      <c r="BF352">
        <v>110.36108230000001</v>
      </c>
      <c r="BG352">
        <v>7.7985829516714648E-3</v>
      </c>
      <c r="BH352">
        <v>424179.44444444438</v>
      </c>
      <c r="BI352">
        <v>1203657</v>
      </c>
      <c r="BJ352">
        <v>542584.66666666663</v>
      </c>
      <c r="BK352">
        <v>580383.4</v>
      </c>
      <c r="BL352">
        <v>587154.19999999995</v>
      </c>
      <c r="BM352">
        <v>395305.2</v>
      </c>
      <c r="BN352">
        <v>577480.30000000005</v>
      </c>
      <c r="BO352">
        <v>919304.5</v>
      </c>
      <c r="BP352">
        <v>985814</v>
      </c>
      <c r="BQ352">
        <v>570221.19999999995</v>
      </c>
      <c r="BR352">
        <v>593975.69999999995</v>
      </c>
      <c r="BS352">
        <v>545218.22222222225</v>
      </c>
      <c r="BT352">
        <v>282774</v>
      </c>
      <c r="BU352">
        <v>284703</v>
      </c>
      <c r="BV352">
        <v>368881.5</v>
      </c>
      <c r="BW352">
        <v>276999.40000000002</v>
      </c>
      <c r="BX352">
        <v>377118.7</v>
      </c>
      <c r="BY352">
        <v>502399.7</v>
      </c>
      <c r="BZ352">
        <v>306321.375</v>
      </c>
      <c r="CA352">
        <v>345516</v>
      </c>
      <c r="CB352">
        <f t="shared" si="45"/>
        <v>958177.5</v>
      </c>
      <c r="CC352">
        <f t="shared" si="46"/>
        <v>640000</v>
      </c>
      <c r="CD352">
        <f t="shared" si="47"/>
        <v>8.5</v>
      </c>
      <c r="CE352">
        <v>1</v>
      </c>
      <c r="CF352">
        <v>1</v>
      </c>
      <c r="CG352">
        <v>1</v>
      </c>
      <c r="CH352">
        <v>1</v>
      </c>
      <c r="CI352">
        <v>1</v>
      </c>
      <c r="CJ352">
        <v>1</v>
      </c>
      <c r="CK352">
        <v>1</v>
      </c>
      <c r="CL352">
        <f t="shared" si="48"/>
        <v>1495335</v>
      </c>
      <c r="CM352">
        <f t="shared" si="49"/>
        <v>700000</v>
      </c>
      <c r="CN352">
        <f t="shared" si="50"/>
        <v>2.136192857142857</v>
      </c>
      <c r="CO352">
        <f t="shared" si="51"/>
        <v>800000</v>
      </c>
      <c r="CP352">
        <f t="shared" si="52"/>
        <v>550000</v>
      </c>
      <c r="CQ352">
        <f t="shared" si="53"/>
        <v>1.4545454545454546</v>
      </c>
      <c r="CR352">
        <v>1</v>
      </c>
      <c r="CS352">
        <v>0</v>
      </c>
      <c r="CT352" t="s">
        <v>2519</v>
      </c>
      <c r="CU352">
        <v>0</v>
      </c>
      <c r="CV352">
        <v>1</v>
      </c>
      <c r="CW352">
        <v>0</v>
      </c>
      <c r="CX352">
        <v>0</v>
      </c>
      <c r="CY352">
        <v>0</v>
      </c>
    </row>
    <row r="353" spans="1:103" x14ac:dyDescent="0.25">
      <c r="A353" t="s">
        <v>68</v>
      </c>
      <c r="B353" t="s">
        <v>1277</v>
      </c>
      <c r="C353" t="s">
        <v>1816</v>
      </c>
      <c r="D353" t="s">
        <v>1328</v>
      </c>
      <c r="E353">
        <v>4</v>
      </c>
      <c r="F353">
        <v>1350000</v>
      </c>
      <c r="G353">
        <v>1700000</v>
      </c>
      <c r="H353">
        <v>1800000</v>
      </c>
      <c r="I353">
        <v>736997</v>
      </c>
      <c r="J353">
        <v>1133333</v>
      </c>
      <c r="K353">
        <v>1133333</v>
      </c>
      <c r="L353">
        <v>893333</v>
      </c>
      <c r="M353">
        <v>866667</v>
      </c>
      <c r="N353">
        <v>1066667</v>
      </c>
      <c r="O353">
        <v>1600000</v>
      </c>
      <c r="P353">
        <v>1500000</v>
      </c>
      <c r="Q353">
        <v>1350000</v>
      </c>
      <c r="R353">
        <v>1800000</v>
      </c>
      <c r="S353">
        <v>736997</v>
      </c>
      <c r="T353">
        <v>1133333</v>
      </c>
      <c r="U353">
        <v>1133333</v>
      </c>
      <c r="V353">
        <v>1133333</v>
      </c>
      <c r="W353">
        <v>866667</v>
      </c>
      <c r="Y353">
        <v>866667</v>
      </c>
      <c r="Z353">
        <v>675000</v>
      </c>
      <c r="AA353">
        <v>850000</v>
      </c>
      <c r="AB353">
        <v>1350000</v>
      </c>
      <c r="AC353">
        <v>630133</v>
      </c>
      <c r="AD353">
        <v>850000</v>
      </c>
      <c r="AE353">
        <v>850000</v>
      </c>
      <c r="AF353">
        <v>670000</v>
      </c>
      <c r="AG353">
        <v>650000</v>
      </c>
      <c r="AH353">
        <v>800000</v>
      </c>
      <c r="AI353">
        <v>1200000</v>
      </c>
      <c r="AJ353">
        <v>720000</v>
      </c>
      <c r="AK353">
        <v>648000</v>
      </c>
      <c r="AL353">
        <v>1350000</v>
      </c>
      <c r="AM353">
        <v>630133</v>
      </c>
      <c r="AN353">
        <v>850000</v>
      </c>
      <c r="AO353">
        <v>850000</v>
      </c>
      <c r="AP353">
        <v>850000</v>
      </c>
      <c r="AQ353">
        <v>650000</v>
      </c>
      <c r="AS353">
        <v>650000</v>
      </c>
      <c r="AT353">
        <v>8.6999999999999993</v>
      </c>
      <c r="AU353">
        <v>8.6999999999999993</v>
      </c>
      <c r="AV353">
        <v>8.6999999999999993</v>
      </c>
      <c r="AW353">
        <v>8.6999999999999993</v>
      </c>
      <c r="AX353">
        <v>8.6999999999999993</v>
      </c>
      <c r="AY353">
        <v>8.6999999999999993</v>
      </c>
      <c r="AZ353">
        <v>8.6999999999999993</v>
      </c>
      <c r="BA353">
        <v>8.6999999999999993</v>
      </c>
      <c r="BB353">
        <v>8.6999999999999993</v>
      </c>
      <c r="BC353">
        <v>8.6999999999999993</v>
      </c>
      <c r="BD353" t="s">
        <v>2405</v>
      </c>
      <c r="BE353">
        <v>-7.8224459</v>
      </c>
      <c r="BF353">
        <v>110.3673945</v>
      </c>
      <c r="BG353">
        <v>1.679394551150643E-3</v>
      </c>
      <c r="BH353">
        <v>444880.4</v>
      </c>
      <c r="BI353">
        <v>557267.19999999995</v>
      </c>
      <c r="BJ353">
        <v>1131420.555555556</v>
      </c>
      <c r="BK353">
        <v>389470.33333333331</v>
      </c>
      <c r="BL353">
        <v>623504.33333333337</v>
      </c>
      <c r="BM353">
        <v>635164.22222222225</v>
      </c>
      <c r="BN353">
        <v>457089</v>
      </c>
      <c r="BO353">
        <v>406270</v>
      </c>
      <c r="BP353">
        <v>509247.5</v>
      </c>
      <c r="BQ353">
        <v>998423.5555555555</v>
      </c>
      <c r="BR353">
        <v>465227</v>
      </c>
      <c r="BS353">
        <v>451404.5</v>
      </c>
      <c r="BT353">
        <v>1158648.75</v>
      </c>
      <c r="BU353">
        <v>388123.44444444438</v>
      </c>
      <c r="BV353">
        <v>607291.80000000005</v>
      </c>
      <c r="BW353">
        <v>607046.4444444445</v>
      </c>
      <c r="BX353">
        <v>626661.4444444445</v>
      </c>
      <c r="BY353">
        <v>420367.8</v>
      </c>
      <c r="CA353">
        <v>402203</v>
      </c>
      <c r="CB353">
        <f t="shared" si="45"/>
        <v>852513.3</v>
      </c>
      <c r="CC353">
        <f t="shared" si="46"/>
        <v>799792.5555555555</v>
      </c>
      <c r="CD353">
        <f t="shared" si="47"/>
        <v>8.7000000000000011</v>
      </c>
      <c r="CE353">
        <v>1</v>
      </c>
      <c r="CF353">
        <v>1</v>
      </c>
      <c r="CG353">
        <v>1</v>
      </c>
      <c r="CH353">
        <v>1</v>
      </c>
      <c r="CI353">
        <v>1</v>
      </c>
      <c r="CJ353">
        <v>1</v>
      </c>
      <c r="CK353">
        <v>1</v>
      </c>
      <c r="CL353">
        <f t="shared" si="48"/>
        <v>1350000</v>
      </c>
      <c r="CM353">
        <f t="shared" si="49"/>
        <v>630133</v>
      </c>
      <c r="CN353">
        <f t="shared" si="50"/>
        <v>2.1424048573872501</v>
      </c>
      <c r="CO353">
        <f t="shared" si="51"/>
        <v>1350000</v>
      </c>
      <c r="CP353">
        <f t="shared" si="52"/>
        <v>630133</v>
      </c>
      <c r="CQ353">
        <f t="shared" si="53"/>
        <v>2.1424048573872501</v>
      </c>
      <c r="CR353">
        <v>1</v>
      </c>
      <c r="CS353">
        <v>0</v>
      </c>
      <c r="CT353" t="s">
        <v>2520</v>
      </c>
      <c r="CU353">
        <v>0</v>
      </c>
      <c r="CV353">
        <v>0</v>
      </c>
      <c r="CW353">
        <v>1</v>
      </c>
      <c r="CX353">
        <v>0</v>
      </c>
      <c r="CY353">
        <v>0</v>
      </c>
    </row>
    <row r="354" spans="1:103" x14ac:dyDescent="0.25">
      <c r="A354" t="s">
        <v>93</v>
      </c>
      <c r="B354" t="s">
        <v>1277</v>
      </c>
      <c r="C354" t="s">
        <v>1593</v>
      </c>
      <c r="D354" t="s">
        <v>1328</v>
      </c>
      <c r="E354">
        <v>3</v>
      </c>
      <c r="F354">
        <v>1150000</v>
      </c>
      <c r="H354">
        <v>700000</v>
      </c>
      <c r="I354">
        <v>700000</v>
      </c>
      <c r="J354">
        <v>1150000</v>
      </c>
      <c r="K354">
        <v>1250000</v>
      </c>
      <c r="L354">
        <v>1150000</v>
      </c>
      <c r="M354">
        <v>1500000</v>
      </c>
      <c r="O354">
        <v>1150000</v>
      </c>
      <c r="P354">
        <v>800000</v>
      </c>
      <c r="R354">
        <v>800000</v>
      </c>
      <c r="S354">
        <v>700000</v>
      </c>
      <c r="T354">
        <v>1150000</v>
      </c>
      <c r="U354">
        <v>1150000</v>
      </c>
      <c r="V354">
        <v>1150000</v>
      </c>
      <c r="W354">
        <v>1150000</v>
      </c>
      <c r="Y354">
        <v>1150000</v>
      </c>
      <c r="Z354">
        <v>345000</v>
      </c>
      <c r="AB354">
        <v>210000</v>
      </c>
      <c r="AC354">
        <v>210000</v>
      </c>
      <c r="AD354">
        <v>345000</v>
      </c>
      <c r="AE354">
        <v>375000</v>
      </c>
      <c r="AF354">
        <v>345000</v>
      </c>
      <c r="AG354">
        <v>450000</v>
      </c>
      <c r="AI354">
        <v>345000</v>
      </c>
      <c r="AJ354">
        <v>240000</v>
      </c>
      <c r="AL354">
        <v>240000</v>
      </c>
      <c r="AM354">
        <v>210000</v>
      </c>
      <c r="AN354">
        <v>345000</v>
      </c>
      <c r="AO354">
        <v>345000</v>
      </c>
      <c r="AP354">
        <v>345000</v>
      </c>
      <c r="AQ354">
        <v>345000</v>
      </c>
      <c r="AS354">
        <v>345000</v>
      </c>
      <c r="AT354">
        <v>8.1</v>
      </c>
      <c r="AV354">
        <v>8.1</v>
      </c>
      <c r="AW354">
        <v>8.1</v>
      </c>
      <c r="AX354">
        <v>8.1</v>
      </c>
      <c r="AY354">
        <v>8.1</v>
      </c>
      <c r="AZ354">
        <v>8.1</v>
      </c>
      <c r="BA354">
        <v>8.1</v>
      </c>
      <c r="BC354">
        <v>8.1</v>
      </c>
      <c r="BD354" t="s">
        <v>2423</v>
      </c>
      <c r="BE354">
        <v>-7.8194007000000001</v>
      </c>
      <c r="BF354">
        <v>110.37123990000001</v>
      </c>
      <c r="BG354">
        <v>9.2234961091802324E-4</v>
      </c>
      <c r="BH354">
        <v>177146.25</v>
      </c>
      <c r="BJ354">
        <v>89415.777777777781</v>
      </c>
      <c r="BK354">
        <v>95727.1</v>
      </c>
      <c r="BL354">
        <v>141953.70000000001</v>
      </c>
      <c r="BM354">
        <v>174235.7</v>
      </c>
      <c r="BN354">
        <v>209290.33333333331</v>
      </c>
      <c r="BO354">
        <v>289873.28571428568</v>
      </c>
      <c r="BQ354">
        <v>157221.44444444441</v>
      </c>
      <c r="BR354">
        <v>110391.7777777778</v>
      </c>
      <c r="BT354">
        <v>102490.8</v>
      </c>
      <c r="BU354">
        <v>95740.5</v>
      </c>
      <c r="BV354">
        <v>156491</v>
      </c>
      <c r="BW354">
        <v>155990.11111111109</v>
      </c>
      <c r="BX354">
        <v>160712.55555555559</v>
      </c>
      <c r="BY354">
        <v>170799.5</v>
      </c>
      <c r="CA354">
        <v>171255</v>
      </c>
      <c r="CB354">
        <f t="shared" si="45"/>
        <v>328125</v>
      </c>
      <c r="CC354">
        <f t="shared" si="46"/>
        <v>301875</v>
      </c>
      <c r="CD354">
        <f t="shared" si="47"/>
        <v>8.1</v>
      </c>
      <c r="CE354">
        <v>1</v>
      </c>
      <c r="CF354">
        <v>1</v>
      </c>
      <c r="CG354">
        <v>1</v>
      </c>
      <c r="CH354">
        <v>0</v>
      </c>
      <c r="CI354">
        <v>1</v>
      </c>
      <c r="CJ354">
        <v>1</v>
      </c>
      <c r="CK354">
        <v>1</v>
      </c>
      <c r="CL354">
        <f t="shared" si="48"/>
        <v>450000</v>
      </c>
      <c r="CM354">
        <f t="shared" si="49"/>
        <v>210000</v>
      </c>
      <c r="CN354">
        <f t="shared" si="50"/>
        <v>2.1428571428571428</v>
      </c>
      <c r="CO354">
        <f t="shared" si="51"/>
        <v>345000</v>
      </c>
      <c r="CP354">
        <f t="shared" si="52"/>
        <v>210000</v>
      </c>
      <c r="CQ354">
        <f t="shared" si="53"/>
        <v>1.6428571428571428</v>
      </c>
      <c r="CR354">
        <v>1</v>
      </c>
      <c r="CS354">
        <v>0</v>
      </c>
      <c r="CT354" t="s">
        <v>2520</v>
      </c>
      <c r="CU354">
        <v>0</v>
      </c>
      <c r="CV354">
        <v>0</v>
      </c>
      <c r="CW354">
        <v>1</v>
      </c>
      <c r="CX354">
        <v>0</v>
      </c>
      <c r="CY354">
        <v>0</v>
      </c>
    </row>
    <row r="355" spans="1:103" x14ac:dyDescent="0.25">
      <c r="A355" t="s">
        <v>132</v>
      </c>
      <c r="B355" t="s">
        <v>1299</v>
      </c>
      <c r="C355" t="s">
        <v>1787</v>
      </c>
      <c r="D355" t="s">
        <v>1328</v>
      </c>
      <c r="E355">
        <v>2</v>
      </c>
      <c r="F355">
        <v>800000</v>
      </c>
      <c r="G355">
        <v>767728</v>
      </c>
      <c r="H355">
        <v>750000</v>
      </c>
      <c r="I355">
        <v>700000</v>
      </c>
      <c r="J355">
        <v>700000</v>
      </c>
      <c r="K355">
        <v>900000</v>
      </c>
      <c r="L355">
        <v>900000</v>
      </c>
      <c r="M355">
        <v>1000000</v>
      </c>
      <c r="N355">
        <v>878356</v>
      </c>
      <c r="O355">
        <v>750000</v>
      </c>
      <c r="P355">
        <v>750000</v>
      </c>
      <c r="Q355">
        <v>1000000</v>
      </c>
      <c r="R355">
        <v>750000</v>
      </c>
      <c r="S355">
        <v>900000</v>
      </c>
      <c r="T355">
        <v>700000</v>
      </c>
      <c r="U355">
        <v>700000</v>
      </c>
      <c r="V355">
        <v>700000</v>
      </c>
      <c r="W355">
        <v>750000</v>
      </c>
      <c r="X355">
        <v>1000000</v>
      </c>
      <c r="Y355">
        <v>750000</v>
      </c>
      <c r="Z355">
        <v>400000</v>
      </c>
      <c r="AA355">
        <v>556414</v>
      </c>
      <c r="AB355">
        <v>375000</v>
      </c>
      <c r="AC355">
        <v>350000</v>
      </c>
      <c r="AD355">
        <v>350000</v>
      </c>
      <c r="AE355">
        <v>450000</v>
      </c>
      <c r="AF355">
        <v>450000</v>
      </c>
      <c r="AG355">
        <v>500000</v>
      </c>
      <c r="AH355">
        <v>750994</v>
      </c>
      <c r="AI355">
        <v>375000</v>
      </c>
      <c r="AJ355">
        <v>375000</v>
      </c>
      <c r="AK355">
        <v>500000</v>
      </c>
      <c r="AL355">
        <v>375000</v>
      </c>
      <c r="AM355">
        <v>450000</v>
      </c>
      <c r="AN355">
        <v>350000</v>
      </c>
      <c r="AO355">
        <v>350000</v>
      </c>
      <c r="AP355">
        <v>350000</v>
      </c>
      <c r="AQ355">
        <v>375000</v>
      </c>
      <c r="AR355">
        <v>500000</v>
      </c>
      <c r="AS355">
        <v>375000</v>
      </c>
      <c r="AT355">
        <v>8.8000000000000007</v>
      </c>
      <c r="AU355">
        <v>8.8000000000000007</v>
      </c>
      <c r="AV355">
        <v>8.8000000000000007</v>
      </c>
      <c r="AW355">
        <v>8.8000000000000007</v>
      </c>
      <c r="AX355">
        <v>8.8000000000000007</v>
      </c>
      <c r="AY355">
        <v>8.8000000000000007</v>
      </c>
      <c r="AZ355">
        <v>8.8000000000000007</v>
      </c>
      <c r="BA355">
        <v>8.8000000000000007</v>
      </c>
      <c r="BB355">
        <v>8.8000000000000007</v>
      </c>
      <c r="BC355">
        <v>8.8000000000000007</v>
      </c>
      <c r="BD355" t="s">
        <v>2423</v>
      </c>
      <c r="BE355">
        <v>-7.7334404000000001</v>
      </c>
      <c r="BF355">
        <v>110.4089745</v>
      </c>
      <c r="BG355">
        <v>1.942948484529106E-2</v>
      </c>
      <c r="BH355">
        <v>216746</v>
      </c>
      <c r="BI355">
        <v>377274</v>
      </c>
      <c r="BJ355">
        <v>200508.8571428571</v>
      </c>
      <c r="BK355">
        <v>177181.71428571429</v>
      </c>
      <c r="BL355">
        <v>188343.5</v>
      </c>
      <c r="BM355">
        <v>280036.55555555562</v>
      </c>
      <c r="BN355">
        <v>286796.3</v>
      </c>
      <c r="BO355">
        <v>336706.25</v>
      </c>
      <c r="BP355">
        <v>520709.22222222219</v>
      </c>
      <c r="BQ355">
        <v>208282.3</v>
      </c>
      <c r="BR355">
        <v>199139.6</v>
      </c>
      <c r="BS355">
        <v>286599.14285714278</v>
      </c>
      <c r="BT355">
        <v>188469.75</v>
      </c>
      <c r="BU355">
        <v>265627.28571428568</v>
      </c>
      <c r="BV355">
        <v>175336.88888888891</v>
      </c>
      <c r="BW355">
        <v>175336.88888888891</v>
      </c>
      <c r="BX355">
        <v>175915.4</v>
      </c>
      <c r="BY355">
        <v>185191.7</v>
      </c>
      <c r="BZ355">
        <v>299141.5</v>
      </c>
      <c r="CA355">
        <v>178377</v>
      </c>
      <c r="CB355">
        <f t="shared" si="45"/>
        <v>455740.8</v>
      </c>
      <c r="CC355">
        <f t="shared" si="46"/>
        <v>400000</v>
      </c>
      <c r="CD355">
        <f t="shared" si="47"/>
        <v>8.7999999999999989</v>
      </c>
      <c r="CE355">
        <v>1</v>
      </c>
      <c r="CF355">
        <v>1</v>
      </c>
      <c r="CG355">
        <v>1</v>
      </c>
      <c r="CH355">
        <v>0</v>
      </c>
      <c r="CI355">
        <v>1</v>
      </c>
      <c r="CJ355">
        <v>1</v>
      </c>
      <c r="CK355">
        <v>1</v>
      </c>
      <c r="CL355">
        <f t="shared" si="48"/>
        <v>750994</v>
      </c>
      <c r="CM355">
        <f t="shared" si="49"/>
        <v>350000</v>
      </c>
      <c r="CN355">
        <f t="shared" si="50"/>
        <v>2.1456971428571427</v>
      </c>
      <c r="CO355">
        <f t="shared" si="51"/>
        <v>500000</v>
      </c>
      <c r="CP355">
        <f t="shared" si="52"/>
        <v>350000</v>
      </c>
      <c r="CQ355">
        <f t="shared" si="53"/>
        <v>1.4285714285714286</v>
      </c>
      <c r="CR355">
        <v>1</v>
      </c>
      <c r="CS355">
        <v>0</v>
      </c>
      <c r="CT355" t="s">
        <v>2520</v>
      </c>
      <c r="CU355">
        <v>0</v>
      </c>
      <c r="CV355">
        <v>0</v>
      </c>
      <c r="CW355">
        <v>1</v>
      </c>
      <c r="CX355">
        <v>0</v>
      </c>
      <c r="CY355">
        <v>0</v>
      </c>
    </row>
    <row r="356" spans="1:103" x14ac:dyDescent="0.25">
      <c r="A356" t="s">
        <v>575</v>
      </c>
      <c r="B356" t="s">
        <v>1264</v>
      </c>
      <c r="C356" t="s">
        <v>1718</v>
      </c>
      <c r="D356" t="s">
        <v>1328</v>
      </c>
      <c r="E356">
        <v>0</v>
      </c>
      <c r="F356">
        <v>580000</v>
      </c>
      <c r="H356">
        <v>326819</v>
      </c>
      <c r="I356">
        <v>332991</v>
      </c>
      <c r="J356">
        <v>316041</v>
      </c>
      <c r="K356">
        <v>335249</v>
      </c>
      <c r="L356">
        <v>323126</v>
      </c>
      <c r="O356">
        <v>331024</v>
      </c>
      <c r="P356">
        <v>369186</v>
      </c>
      <c r="Q356">
        <v>446296</v>
      </c>
      <c r="R356">
        <v>351373</v>
      </c>
      <c r="S356">
        <v>337621</v>
      </c>
      <c r="T356">
        <v>339756</v>
      </c>
      <c r="U356">
        <v>342022</v>
      </c>
      <c r="V356">
        <v>365424</v>
      </c>
      <c r="Y356">
        <v>451381</v>
      </c>
      <c r="Z356">
        <v>435000</v>
      </c>
      <c r="AB356">
        <v>209164</v>
      </c>
      <c r="AC356">
        <v>213114</v>
      </c>
      <c r="AD356">
        <v>202266</v>
      </c>
      <c r="AE356">
        <v>214559</v>
      </c>
      <c r="AF356">
        <v>206801</v>
      </c>
      <c r="AI356">
        <v>211855</v>
      </c>
      <c r="AJ356">
        <v>236279</v>
      </c>
      <c r="AK356">
        <v>285629</v>
      </c>
      <c r="AL356">
        <v>224879</v>
      </c>
      <c r="AM356">
        <v>216077</v>
      </c>
      <c r="AN356">
        <v>217444</v>
      </c>
      <c r="AO356">
        <v>218894</v>
      </c>
      <c r="AP356">
        <v>233871</v>
      </c>
      <c r="AS356">
        <v>288884</v>
      </c>
      <c r="AT356">
        <v>8.5</v>
      </c>
      <c r="AU356">
        <v>8.5</v>
      </c>
      <c r="AV356">
        <v>8.5</v>
      </c>
      <c r="AW356">
        <v>8.5</v>
      </c>
      <c r="AX356">
        <v>8.5</v>
      </c>
      <c r="AY356">
        <v>8.5</v>
      </c>
      <c r="AZ356">
        <v>8.5</v>
      </c>
      <c r="BC356">
        <v>8.5</v>
      </c>
      <c r="BD356" t="s">
        <v>2437</v>
      </c>
      <c r="BE356">
        <v>-7.7913800000000002</v>
      </c>
      <c r="BF356">
        <v>110.363373</v>
      </c>
      <c r="BG356">
        <v>6.5258821409135603E-4</v>
      </c>
      <c r="BH356">
        <v>250808.42857142861</v>
      </c>
      <c r="BJ356">
        <v>124035.1</v>
      </c>
      <c r="BK356">
        <v>124512.5</v>
      </c>
      <c r="BL356">
        <v>124921.375</v>
      </c>
      <c r="BM356">
        <v>91313.666666666672</v>
      </c>
      <c r="BN356">
        <v>375490.71428571432</v>
      </c>
      <c r="BQ356">
        <v>228340.25</v>
      </c>
      <c r="BR356">
        <v>150599.875</v>
      </c>
      <c r="BS356">
        <v>198281.33333333331</v>
      </c>
      <c r="BT356">
        <v>142793</v>
      </c>
      <c r="BU356">
        <v>253175.9</v>
      </c>
      <c r="BV356">
        <v>144315</v>
      </c>
      <c r="BW356">
        <v>261738</v>
      </c>
      <c r="BX356">
        <v>253886.44444444441</v>
      </c>
      <c r="CA356">
        <v>146601.70000000001</v>
      </c>
      <c r="CB356">
        <f t="shared" si="45"/>
        <v>241822.71428571429</v>
      </c>
      <c r="CC356">
        <f t="shared" si="46"/>
        <v>240244.625</v>
      </c>
      <c r="CD356">
        <f t="shared" si="47"/>
        <v>8.5</v>
      </c>
      <c r="CE356">
        <v>1</v>
      </c>
      <c r="CF356">
        <v>0</v>
      </c>
      <c r="CG356">
        <v>1</v>
      </c>
      <c r="CH356">
        <v>0</v>
      </c>
      <c r="CI356">
        <v>1</v>
      </c>
      <c r="CJ356">
        <v>0</v>
      </c>
      <c r="CK356">
        <v>0</v>
      </c>
      <c r="CL356">
        <f t="shared" si="48"/>
        <v>435000</v>
      </c>
      <c r="CM356">
        <f t="shared" si="49"/>
        <v>202266</v>
      </c>
      <c r="CN356">
        <f t="shared" si="50"/>
        <v>2.1506333244341609</v>
      </c>
      <c r="CO356">
        <f t="shared" si="51"/>
        <v>288884</v>
      </c>
      <c r="CP356">
        <f t="shared" si="52"/>
        <v>216077</v>
      </c>
      <c r="CQ356">
        <f t="shared" si="53"/>
        <v>1.3369493282487261</v>
      </c>
      <c r="CR356">
        <v>1</v>
      </c>
      <c r="CS356">
        <v>0</v>
      </c>
      <c r="CT356" t="s">
        <v>2520</v>
      </c>
      <c r="CU356">
        <v>0</v>
      </c>
      <c r="CV356">
        <v>0</v>
      </c>
      <c r="CW356">
        <v>1</v>
      </c>
      <c r="CX356">
        <v>0</v>
      </c>
      <c r="CY356">
        <v>0</v>
      </c>
    </row>
    <row r="357" spans="1:103" x14ac:dyDescent="0.25">
      <c r="A357" t="s">
        <v>41</v>
      </c>
      <c r="B357" t="s">
        <v>1278</v>
      </c>
      <c r="C357" t="s">
        <v>1389</v>
      </c>
      <c r="D357" t="s">
        <v>1328</v>
      </c>
      <c r="E357">
        <v>4</v>
      </c>
      <c r="F357">
        <v>1500000</v>
      </c>
      <c r="H357">
        <v>688500</v>
      </c>
      <c r="I357">
        <v>788500</v>
      </c>
      <c r="J357">
        <v>848500</v>
      </c>
      <c r="K357">
        <v>848500</v>
      </c>
      <c r="O357">
        <v>727500</v>
      </c>
      <c r="P357">
        <v>600068</v>
      </c>
      <c r="Q357">
        <v>1187500</v>
      </c>
      <c r="R357">
        <v>768500</v>
      </c>
      <c r="S357">
        <v>768500</v>
      </c>
      <c r="T357">
        <v>768500</v>
      </c>
      <c r="U357">
        <v>596813</v>
      </c>
      <c r="V357">
        <v>597821</v>
      </c>
      <c r="W357">
        <v>888500</v>
      </c>
      <c r="X357">
        <v>1500000</v>
      </c>
      <c r="Y357">
        <v>743750</v>
      </c>
      <c r="Z357">
        <v>1140000</v>
      </c>
      <c r="AB357">
        <v>523260</v>
      </c>
      <c r="AC357">
        <v>599260</v>
      </c>
      <c r="AD357">
        <v>644860</v>
      </c>
      <c r="AE357">
        <v>644860</v>
      </c>
      <c r="AI357">
        <v>552900</v>
      </c>
      <c r="AJ357">
        <v>450015</v>
      </c>
      <c r="AK357">
        <v>878750</v>
      </c>
      <c r="AL357">
        <v>568690</v>
      </c>
      <c r="AM357">
        <v>568690</v>
      </c>
      <c r="AN357">
        <v>568690</v>
      </c>
      <c r="AO357">
        <v>447646</v>
      </c>
      <c r="AP357">
        <v>448401</v>
      </c>
      <c r="AQ357">
        <v>657490</v>
      </c>
      <c r="AR357">
        <v>1110000</v>
      </c>
      <c r="AS357">
        <v>550375</v>
      </c>
      <c r="AT357">
        <v>8.8000000000000007</v>
      </c>
      <c r="AU357">
        <v>8.8000000000000007</v>
      </c>
      <c r="AV357">
        <v>8.8000000000000007</v>
      </c>
      <c r="AW357">
        <v>8.8000000000000007</v>
      </c>
      <c r="AX357">
        <v>8.8000000000000007</v>
      </c>
      <c r="AY357">
        <v>8.8000000000000007</v>
      </c>
      <c r="AZ357">
        <v>8.8000000000000007</v>
      </c>
      <c r="BA357">
        <v>8.8000000000000007</v>
      </c>
      <c r="BB357">
        <v>8.8000000000000007</v>
      </c>
      <c r="BC357">
        <v>8.8000000000000007</v>
      </c>
      <c r="BD357" t="s">
        <v>2405</v>
      </c>
      <c r="BE357">
        <v>-7.7566701</v>
      </c>
      <c r="BF357">
        <v>110.382222</v>
      </c>
      <c r="BG357">
        <v>2.9443483780967469E-3</v>
      </c>
      <c r="BH357">
        <v>941139.66666666663</v>
      </c>
      <c r="BJ357">
        <v>334042.09999999998</v>
      </c>
      <c r="BK357">
        <v>430946.55555555562</v>
      </c>
      <c r="BL357">
        <v>456776.22222222219</v>
      </c>
      <c r="BM357">
        <v>470418.55555555562</v>
      </c>
      <c r="BQ357">
        <v>366937.7</v>
      </c>
      <c r="BR357">
        <v>247860.4</v>
      </c>
      <c r="BS357">
        <v>689433.375</v>
      </c>
      <c r="BT357">
        <v>391269.5</v>
      </c>
      <c r="BU357">
        <v>395936.4</v>
      </c>
      <c r="BV357">
        <v>395898.7</v>
      </c>
      <c r="BW357">
        <v>274887.8</v>
      </c>
      <c r="BX357">
        <v>275563.90000000002</v>
      </c>
      <c r="BY357">
        <v>445595.9</v>
      </c>
      <c r="BZ357">
        <v>882215.8</v>
      </c>
      <c r="CA357">
        <v>366962.2</v>
      </c>
      <c r="CB357">
        <f t="shared" si="45"/>
        <v>684190</v>
      </c>
      <c r="CC357">
        <f t="shared" si="46"/>
        <v>624874.69999999995</v>
      </c>
      <c r="CD357">
        <f t="shared" si="47"/>
        <v>8.7999999999999989</v>
      </c>
      <c r="CE357">
        <v>1</v>
      </c>
      <c r="CF357">
        <v>1</v>
      </c>
      <c r="CG357">
        <v>1</v>
      </c>
      <c r="CH357">
        <v>1</v>
      </c>
      <c r="CI357">
        <v>1</v>
      </c>
      <c r="CJ357">
        <v>1</v>
      </c>
      <c r="CK357">
        <v>1</v>
      </c>
      <c r="CL357">
        <f t="shared" si="48"/>
        <v>1140000</v>
      </c>
      <c r="CM357">
        <f t="shared" si="49"/>
        <v>523260</v>
      </c>
      <c r="CN357">
        <f t="shared" si="50"/>
        <v>2.1786492374727668</v>
      </c>
      <c r="CO357">
        <f t="shared" si="51"/>
        <v>1110000</v>
      </c>
      <c r="CP357">
        <f t="shared" si="52"/>
        <v>447646</v>
      </c>
      <c r="CQ357">
        <f t="shared" si="53"/>
        <v>2.4796379281843244</v>
      </c>
      <c r="CR357">
        <v>1</v>
      </c>
      <c r="CS357">
        <v>0</v>
      </c>
      <c r="CT357" t="s">
        <v>2519</v>
      </c>
      <c r="CU357">
        <v>0</v>
      </c>
      <c r="CV357">
        <v>1</v>
      </c>
      <c r="CW357">
        <v>0</v>
      </c>
      <c r="CX357">
        <v>0</v>
      </c>
      <c r="CY357">
        <v>0</v>
      </c>
    </row>
    <row r="358" spans="1:103" x14ac:dyDescent="0.25">
      <c r="A358" t="s">
        <v>310</v>
      </c>
      <c r="B358" t="s">
        <v>1271</v>
      </c>
      <c r="C358" t="s">
        <v>2051</v>
      </c>
      <c r="D358" t="s">
        <v>1328</v>
      </c>
      <c r="E358">
        <v>2</v>
      </c>
      <c r="F358">
        <v>283633</v>
      </c>
      <c r="H358">
        <v>441622</v>
      </c>
      <c r="I358">
        <v>299167</v>
      </c>
      <c r="J358">
        <v>500000</v>
      </c>
      <c r="K358">
        <v>236535</v>
      </c>
      <c r="L358">
        <v>280163</v>
      </c>
      <c r="M358">
        <v>372909</v>
      </c>
      <c r="O358">
        <v>265783</v>
      </c>
      <c r="P358">
        <v>292886</v>
      </c>
      <c r="Q358">
        <v>404685</v>
      </c>
      <c r="R358">
        <v>230723</v>
      </c>
      <c r="S358">
        <v>230723</v>
      </c>
      <c r="T358">
        <v>230723</v>
      </c>
      <c r="U358">
        <v>192269</v>
      </c>
      <c r="V358">
        <v>380451</v>
      </c>
      <c r="W358">
        <v>369602</v>
      </c>
      <c r="X358">
        <v>574243</v>
      </c>
      <c r="Y358">
        <v>270680</v>
      </c>
      <c r="Z358">
        <v>178689</v>
      </c>
      <c r="AB358">
        <v>278222</v>
      </c>
      <c r="AC358">
        <v>188475</v>
      </c>
      <c r="AD358">
        <v>390000</v>
      </c>
      <c r="AE358">
        <v>184497</v>
      </c>
      <c r="AF358">
        <v>218527</v>
      </c>
      <c r="AG358">
        <v>290869</v>
      </c>
      <c r="AI358">
        <v>207311</v>
      </c>
      <c r="AJ358">
        <v>184518</v>
      </c>
      <c r="AK358">
        <v>254952</v>
      </c>
      <c r="AL358">
        <v>145355</v>
      </c>
      <c r="AM358">
        <v>145355</v>
      </c>
      <c r="AN358">
        <v>179964</v>
      </c>
      <c r="AO358">
        <v>149970</v>
      </c>
      <c r="AP358">
        <v>296752</v>
      </c>
      <c r="AQ358">
        <v>288290</v>
      </c>
      <c r="AR358">
        <v>447910</v>
      </c>
      <c r="AS358">
        <v>211130</v>
      </c>
      <c r="AT358">
        <v>7.5</v>
      </c>
      <c r="AU358">
        <v>7.5</v>
      </c>
      <c r="AV358">
        <v>7.5</v>
      </c>
      <c r="AW358">
        <v>7.5</v>
      </c>
      <c r="AX358">
        <v>7.4</v>
      </c>
      <c r="AY358">
        <v>7.4</v>
      </c>
      <c r="AZ358">
        <v>7.4</v>
      </c>
      <c r="BA358">
        <v>7.4</v>
      </c>
      <c r="BB358">
        <v>7.4</v>
      </c>
      <c r="BC358">
        <v>7.4</v>
      </c>
      <c r="BD358" t="s">
        <v>2428</v>
      </c>
      <c r="BE358">
        <v>-7.7557102999999996</v>
      </c>
      <c r="BF358">
        <v>110.36436089999999</v>
      </c>
      <c r="BG358">
        <v>8.2411978480434016E-3</v>
      </c>
      <c r="BH358">
        <v>250002.1</v>
      </c>
      <c r="BJ358">
        <v>171277.5</v>
      </c>
      <c r="BK358">
        <v>188143.8</v>
      </c>
      <c r="BL358">
        <v>183151</v>
      </c>
      <c r="BM358">
        <v>231001.60000000001</v>
      </c>
      <c r="BN358">
        <v>194347.5</v>
      </c>
      <c r="BO358">
        <v>222088.8</v>
      </c>
      <c r="BQ358">
        <v>181847.8</v>
      </c>
      <c r="BR358">
        <v>367349.8</v>
      </c>
      <c r="BS358">
        <v>441564.11111111112</v>
      </c>
      <c r="BT358">
        <v>186389.3</v>
      </c>
      <c r="BU358">
        <v>184460.3</v>
      </c>
      <c r="BV358">
        <v>193961.3</v>
      </c>
      <c r="BW358">
        <v>198075</v>
      </c>
      <c r="BX358">
        <v>184763.8</v>
      </c>
      <c r="BY358">
        <v>157497.79999999999</v>
      </c>
      <c r="BZ358">
        <v>197553.11111111109</v>
      </c>
      <c r="CA358">
        <v>166386.79999999999</v>
      </c>
      <c r="CB358">
        <f t="shared" si="45"/>
        <v>242073.75</v>
      </c>
      <c r="CC358">
        <f t="shared" si="46"/>
        <v>230419.6</v>
      </c>
      <c r="CD358">
        <f t="shared" si="47"/>
        <v>7.44</v>
      </c>
      <c r="CE358">
        <v>1</v>
      </c>
      <c r="CF358">
        <v>0</v>
      </c>
      <c r="CG358">
        <v>0</v>
      </c>
      <c r="CH358">
        <v>0</v>
      </c>
      <c r="CI358">
        <v>1</v>
      </c>
      <c r="CJ358">
        <v>1</v>
      </c>
      <c r="CK358">
        <v>1</v>
      </c>
      <c r="CL358">
        <f t="shared" si="48"/>
        <v>390000</v>
      </c>
      <c r="CM358">
        <f t="shared" si="49"/>
        <v>178689</v>
      </c>
      <c r="CN358">
        <f t="shared" si="50"/>
        <v>2.1825630005204575</v>
      </c>
      <c r="CO358">
        <f t="shared" si="51"/>
        <v>447910</v>
      </c>
      <c r="CP358">
        <f t="shared" si="52"/>
        <v>145355</v>
      </c>
      <c r="CQ358">
        <f t="shared" si="53"/>
        <v>3.0814901448178595</v>
      </c>
      <c r="CR358">
        <v>1</v>
      </c>
      <c r="CS358">
        <v>0</v>
      </c>
      <c r="CT358" t="s">
        <v>2519</v>
      </c>
      <c r="CU358">
        <v>0</v>
      </c>
      <c r="CV358">
        <v>1</v>
      </c>
      <c r="CW358">
        <v>0</v>
      </c>
      <c r="CX358">
        <v>0</v>
      </c>
      <c r="CY358">
        <v>0</v>
      </c>
    </row>
    <row r="359" spans="1:103" x14ac:dyDescent="0.25">
      <c r="A359" t="s">
        <v>1061</v>
      </c>
      <c r="B359" t="s">
        <v>1278</v>
      </c>
      <c r="C359" t="s">
        <v>2193</v>
      </c>
      <c r="D359" t="s">
        <v>1328</v>
      </c>
      <c r="E359">
        <v>5</v>
      </c>
      <c r="G359">
        <v>1789319</v>
      </c>
      <c r="H359">
        <v>1590712</v>
      </c>
      <c r="I359">
        <v>1789319</v>
      </c>
      <c r="J359">
        <v>2224640</v>
      </c>
      <c r="K359">
        <v>3488640</v>
      </c>
      <c r="M359">
        <v>2698640</v>
      </c>
      <c r="N359">
        <v>2856640</v>
      </c>
      <c r="O359">
        <v>2003440</v>
      </c>
      <c r="P359">
        <v>2003440</v>
      </c>
      <c r="Q359">
        <v>1845440</v>
      </c>
      <c r="R359">
        <v>1845440</v>
      </c>
      <c r="S359">
        <v>1845440</v>
      </c>
      <c r="T359">
        <v>1845440</v>
      </c>
      <c r="U359">
        <v>2003440</v>
      </c>
      <c r="V359">
        <v>1616979</v>
      </c>
      <c r="W359">
        <v>1966099</v>
      </c>
      <c r="X359">
        <v>2382640</v>
      </c>
      <c r="Y359">
        <v>2003440</v>
      </c>
      <c r="AA359">
        <v>1341989</v>
      </c>
      <c r="AB359">
        <v>1193070</v>
      </c>
      <c r="AC359">
        <v>1341989</v>
      </c>
      <c r="AD359">
        <v>1668480</v>
      </c>
      <c r="AE359">
        <v>2616480</v>
      </c>
      <c r="AG359">
        <v>2023980</v>
      </c>
      <c r="AH359">
        <v>2142480</v>
      </c>
      <c r="AI359">
        <v>1502580</v>
      </c>
      <c r="AJ359">
        <v>1502580</v>
      </c>
      <c r="AK359">
        <v>1384080</v>
      </c>
      <c r="AL359">
        <v>1384080</v>
      </c>
      <c r="AM359">
        <v>1384080</v>
      </c>
      <c r="AN359">
        <v>1384080</v>
      </c>
      <c r="AO359">
        <v>1502580</v>
      </c>
      <c r="AP359">
        <v>1212734</v>
      </c>
      <c r="AQ359">
        <v>1474539</v>
      </c>
      <c r="AR359">
        <v>1786980</v>
      </c>
      <c r="AS359">
        <v>1502580</v>
      </c>
      <c r="AT359">
        <v>9</v>
      </c>
      <c r="AU359">
        <v>9</v>
      </c>
      <c r="AV359">
        <v>9</v>
      </c>
      <c r="AW359">
        <v>9</v>
      </c>
      <c r="AX359">
        <v>9</v>
      </c>
      <c r="AY359">
        <v>9</v>
      </c>
      <c r="AZ359">
        <v>9</v>
      </c>
      <c r="BA359">
        <v>9</v>
      </c>
      <c r="BB359">
        <v>9</v>
      </c>
      <c r="BC359">
        <v>9</v>
      </c>
      <c r="BD359" t="s">
        <v>2405</v>
      </c>
      <c r="BE359">
        <v>-7.7824426000000004</v>
      </c>
      <c r="BF359">
        <v>110.4030492</v>
      </c>
      <c r="BG359">
        <v>2.7258980702500059E-3</v>
      </c>
      <c r="BI359">
        <v>972495</v>
      </c>
      <c r="BJ359">
        <v>900978.8</v>
      </c>
      <c r="BK359">
        <v>1042284.6</v>
      </c>
      <c r="BL359">
        <v>1369209.3</v>
      </c>
      <c r="BM359">
        <v>2283398.6</v>
      </c>
      <c r="BO359">
        <v>1761635.875</v>
      </c>
      <c r="BP359">
        <v>1683139</v>
      </c>
      <c r="BQ359">
        <v>1202327.25</v>
      </c>
      <c r="BR359">
        <v>1213632.666666667</v>
      </c>
      <c r="BS359">
        <v>978731.57142857148</v>
      </c>
      <c r="BT359">
        <v>1111273.222222222</v>
      </c>
      <c r="BU359">
        <v>1113278.8999999999</v>
      </c>
      <c r="BV359">
        <v>1111119.3</v>
      </c>
      <c r="BW359">
        <v>1226064.111111111</v>
      </c>
      <c r="BX359">
        <v>928582.1</v>
      </c>
      <c r="BY359">
        <v>1224341.375</v>
      </c>
      <c r="BZ359">
        <v>1388954</v>
      </c>
      <c r="CA359">
        <v>1208371.777777778</v>
      </c>
      <c r="CB359">
        <f t="shared" si="45"/>
        <v>1728881</v>
      </c>
      <c r="CC359">
        <f t="shared" si="46"/>
        <v>1451831.3</v>
      </c>
      <c r="CD359">
        <f t="shared" si="47"/>
        <v>9</v>
      </c>
      <c r="CE359">
        <v>1</v>
      </c>
      <c r="CF359">
        <v>1</v>
      </c>
      <c r="CG359">
        <v>1</v>
      </c>
      <c r="CH359">
        <v>1</v>
      </c>
      <c r="CI359">
        <v>1</v>
      </c>
      <c r="CJ359">
        <v>1</v>
      </c>
      <c r="CK359">
        <v>1</v>
      </c>
      <c r="CL359">
        <f t="shared" si="48"/>
        <v>2616480</v>
      </c>
      <c r="CM359">
        <f t="shared" si="49"/>
        <v>1193070</v>
      </c>
      <c r="CN359">
        <f t="shared" si="50"/>
        <v>2.1930649500867512</v>
      </c>
      <c r="CO359">
        <f t="shared" si="51"/>
        <v>1786980</v>
      </c>
      <c r="CP359">
        <f t="shared" si="52"/>
        <v>1212734</v>
      </c>
      <c r="CQ359">
        <f t="shared" si="53"/>
        <v>1.4735135652171045</v>
      </c>
      <c r="CR359">
        <v>1</v>
      </c>
      <c r="CS359">
        <v>0</v>
      </c>
      <c r="CT359" t="s">
        <v>2519</v>
      </c>
      <c r="CU359">
        <v>0</v>
      </c>
      <c r="CV359">
        <v>1</v>
      </c>
      <c r="CW359">
        <v>0</v>
      </c>
      <c r="CX359">
        <v>0</v>
      </c>
      <c r="CY359">
        <v>0</v>
      </c>
    </row>
    <row r="360" spans="1:103" x14ac:dyDescent="0.25">
      <c r="A360" t="s">
        <v>116</v>
      </c>
      <c r="B360" t="s">
        <v>1278</v>
      </c>
      <c r="C360" t="s">
        <v>1804</v>
      </c>
      <c r="D360" t="s">
        <v>1328</v>
      </c>
      <c r="E360">
        <v>2</v>
      </c>
      <c r="F360">
        <v>705467</v>
      </c>
      <c r="G360">
        <v>1052000</v>
      </c>
      <c r="H360">
        <v>478667</v>
      </c>
      <c r="I360">
        <v>478667</v>
      </c>
      <c r="J360">
        <v>478667</v>
      </c>
      <c r="K360">
        <v>478667</v>
      </c>
      <c r="L360">
        <v>478667</v>
      </c>
      <c r="M360">
        <v>706533</v>
      </c>
      <c r="N360">
        <v>973200</v>
      </c>
      <c r="O360">
        <v>478667</v>
      </c>
      <c r="P360">
        <v>532000</v>
      </c>
      <c r="Q360">
        <v>532000</v>
      </c>
      <c r="R360">
        <v>478667</v>
      </c>
      <c r="S360">
        <v>478667</v>
      </c>
      <c r="T360">
        <v>478667</v>
      </c>
      <c r="U360">
        <v>478667</v>
      </c>
      <c r="V360">
        <v>478667</v>
      </c>
      <c r="W360">
        <v>866533</v>
      </c>
      <c r="X360">
        <v>919867</v>
      </c>
      <c r="Y360">
        <v>919867</v>
      </c>
      <c r="Z360">
        <v>529100</v>
      </c>
      <c r="AA360">
        <v>789000</v>
      </c>
      <c r="AB360">
        <v>359000</v>
      </c>
      <c r="AC360">
        <v>359000</v>
      </c>
      <c r="AD360">
        <v>359000</v>
      </c>
      <c r="AE360">
        <v>359000</v>
      </c>
      <c r="AF360">
        <v>359000</v>
      </c>
      <c r="AG360">
        <v>529900</v>
      </c>
      <c r="AH360">
        <v>729900</v>
      </c>
      <c r="AI360">
        <v>359000</v>
      </c>
      <c r="AJ360">
        <v>399000</v>
      </c>
      <c r="AK360">
        <v>399000</v>
      </c>
      <c r="AL360">
        <v>359000</v>
      </c>
      <c r="AM360">
        <v>359000</v>
      </c>
      <c r="AN360">
        <v>359000</v>
      </c>
      <c r="AO360">
        <v>359000</v>
      </c>
      <c r="AP360">
        <v>359000</v>
      </c>
      <c r="AQ360">
        <v>649900</v>
      </c>
      <c r="AR360">
        <v>689900</v>
      </c>
      <c r="AS360">
        <v>689900</v>
      </c>
      <c r="AT360">
        <v>8.6</v>
      </c>
      <c r="AU360">
        <v>8.6</v>
      </c>
      <c r="AV360">
        <v>8.6</v>
      </c>
      <c r="AW360">
        <v>8.6</v>
      </c>
      <c r="AX360">
        <v>8.6</v>
      </c>
      <c r="AY360">
        <v>8.6</v>
      </c>
      <c r="AZ360">
        <v>8.6</v>
      </c>
      <c r="BA360">
        <v>8.6</v>
      </c>
      <c r="BB360">
        <v>8.6</v>
      </c>
      <c r="BC360">
        <v>8.6</v>
      </c>
      <c r="BD360" t="s">
        <v>2428</v>
      </c>
      <c r="BE360">
        <v>-7.7779275999999999</v>
      </c>
      <c r="BF360">
        <v>110.40521889999999</v>
      </c>
      <c r="BG360">
        <v>3.3473317414679429E-3</v>
      </c>
      <c r="BH360">
        <v>860878.22222222225</v>
      </c>
      <c r="BI360">
        <v>583674.80000000005</v>
      </c>
      <c r="BJ360">
        <v>325013</v>
      </c>
      <c r="BK360">
        <v>360751</v>
      </c>
      <c r="BL360">
        <v>371705</v>
      </c>
      <c r="BM360">
        <v>387024.55555555562</v>
      </c>
      <c r="BN360">
        <v>150618.25</v>
      </c>
      <c r="BO360">
        <v>459418.28571428568</v>
      </c>
      <c r="BP360">
        <v>615346.71428571432</v>
      </c>
      <c r="BQ360">
        <v>517518.5</v>
      </c>
      <c r="BR360">
        <v>655542.4444444445</v>
      </c>
      <c r="BS360">
        <v>688092</v>
      </c>
      <c r="BT360">
        <v>350517</v>
      </c>
      <c r="BU360">
        <v>346132.77777777781</v>
      </c>
      <c r="BV360">
        <v>346090.6</v>
      </c>
      <c r="BW360">
        <v>402374.44444444438</v>
      </c>
      <c r="BX360">
        <v>427004.5</v>
      </c>
      <c r="BY360">
        <v>549913.5555555555</v>
      </c>
      <c r="BZ360">
        <v>517771.375</v>
      </c>
      <c r="CA360">
        <v>564136.77777777775</v>
      </c>
      <c r="CB360">
        <f t="shared" si="45"/>
        <v>473190</v>
      </c>
      <c r="CC360">
        <f t="shared" si="46"/>
        <v>462270</v>
      </c>
      <c r="CD360">
        <f t="shared" si="47"/>
        <v>8.5999999999999979</v>
      </c>
      <c r="CE360">
        <v>1</v>
      </c>
      <c r="CF360">
        <v>0</v>
      </c>
      <c r="CG360">
        <v>0</v>
      </c>
      <c r="CH360">
        <v>0</v>
      </c>
      <c r="CI360">
        <v>1</v>
      </c>
      <c r="CJ360">
        <v>1</v>
      </c>
      <c r="CK360">
        <v>1</v>
      </c>
      <c r="CL360">
        <f t="shared" si="48"/>
        <v>789000</v>
      </c>
      <c r="CM360">
        <f t="shared" si="49"/>
        <v>359000</v>
      </c>
      <c r="CN360">
        <f t="shared" si="50"/>
        <v>2.1977715877437327</v>
      </c>
      <c r="CO360">
        <f t="shared" si="51"/>
        <v>689900</v>
      </c>
      <c r="CP360">
        <f t="shared" si="52"/>
        <v>359000</v>
      </c>
      <c r="CQ360">
        <f t="shared" si="53"/>
        <v>1.9217270194986071</v>
      </c>
      <c r="CR360">
        <v>1</v>
      </c>
      <c r="CS360">
        <v>0</v>
      </c>
      <c r="CT360" t="s">
        <v>2519</v>
      </c>
      <c r="CU360">
        <v>0</v>
      </c>
      <c r="CV360">
        <v>1</v>
      </c>
      <c r="CW360">
        <v>0</v>
      </c>
      <c r="CX360">
        <v>0</v>
      </c>
      <c r="CY360">
        <v>0</v>
      </c>
    </row>
    <row r="361" spans="1:103" x14ac:dyDescent="0.25">
      <c r="A361" t="s">
        <v>1071</v>
      </c>
      <c r="B361" t="s">
        <v>1278</v>
      </c>
      <c r="C361" t="s">
        <v>2150</v>
      </c>
      <c r="D361" t="s">
        <v>1328</v>
      </c>
      <c r="E361">
        <v>3</v>
      </c>
      <c r="H361">
        <v>896028</v>
      </c>
      <c r="I361">
        <v>1998667</v>
      </c>
      <c r="J361">
        <v>989361</v>
      </c>
      <c r="O361">
        <v>989361</v>
      </c>
      <c r="P361">
        <v>736028</v>
      </c>
      <c r="R361">
        <v>736028</v>
      </c>
      <c r="S361">
        <v>696028</v>
      </c>
      <c r="T361">
        <v>736028</v>
      </c>
      <c r="U361">
        <v>736028</v>
      </c>
      <c r="V361">
        <v>1042695</v>
      </c>
      <c r="W361">
        <v>869361</v>
      </c>
      <c r="X361">
        <v>2145333</v>
      </c>
      <c r="Y361">
        <v>736028</v>
      </c>
      <c r="AB361">
        <v>672021</v>
      </c>
      <c r="AC361">
        <v>1499000</v>
      </c>
      <c r="AD361">
        <v>742021</v>
      </c>
      <c r="AI361">
        <v>742021</v>
      </c>
      <c r="AJ361">
        <v>552021</v>
      </c>
      <c r="AL361">
        <v>552021</v>
      </c>
      <c r="AM361">
        <v>522021</v>
      </c>
      <c r="AN361">
        <v>552021</v>
      </c>
      <c r="AO361">
        <v>552021</v>
      </c>
      <c r="AP361">
        <v>782021</v>
      </c>
      <c r="AQ361">
        <v>652021</v>
      </c>
      <c r="AR361">
        <v>1609000</v>
      </c>
      <c r="AS361">
        <v>552021</v>
      </c>
      <c r="AT361">
        <v>8.8000000000000007</v>
      </c>
      <c r="AV361">
        <v>8.8000000000000007</v>
      </c>
      <c r="AW361">
        <v>8.8000000000000007</v>
      </c>
      <c r="AX361">
        <v>8.8000000000000007</v>
      </c>
      <c r="AY361">
        <v>8.8000000000000007</v>
      </c>
      <c r="AZ361">
        <v>8.8000000000000007</v>
      </c>
      <c r="BA361">
        <v>8.8000000000000007</v>
      </c>
      <c r="BB361">
        <v>8.8000000000000007</v>
      </c>
      <c r="BC361">
        <v>8.8000000000000007</v>
      </c>
      <c r="BD361" t="s">
        <v>2405</v>
      </c>
      <c r="BE361">
        <v>-7.7767622000000003</v>
      </c>
      <c r="BF361">
        <v>110.3823366</v>
      </c>
      <c r="BG361">
        <v>5.2127457047338168E-3</v>
      </c>
      <c r="BJ361">
        <v>392932.6</v>
      </c>
      <c r="BK361">
        <v>1165073.7</v>
      </c>
      <c r="BL361">
        <v>493736.3</v>
      </c>
      <c r="BQ361">
        <v>474417</v>
      </c>
      <c r="BR361">
        <v>303074.2</v>
      </c>
      <c r="BT361">
        <v>318791.59999999998</v>
      </c>
      <c r="BU361">
        <v>307539.59999999998</v>
      </c>
      <c r="BV361">
        <v>335707.3</v>
      </c>
      <c r="BW361">
        <v>336272.4</v>
      </c>
      <c r="BX361">
        <v>506893.8</v>
      </c>
      <c r="BY361">
        <v>347199.11111111112</v>
      </c>
      <c r="BZ361">
        <v>1057290.666666667</v>
      </c>
      <c r="CA361">
        <v>329663.59999999998</v>
      </c>
      <c r="CB361">
        <f t="shared" si="45"/>
        <v>913765.75</v>
      </c>
      <c r="CC361">
        <f t="shared" si="46"/>
        <v>702796.4444444445</v>
      </c>
      <c r="CD361">
        <f t="shared" si="47"/>
        <v>8.7999999999999989</v>
      </c>
      <c r="CE361">
        <v>1</v>
      </c>
      <c r="CF361">
        <v>1</v>
      </c>
      <c r="CG361">
        <v>1</v>
      </c>
      <c r="CH361">
        <v>1</v>
      </c>
      <c r="CI361">
        <v>1</v>
      </c>
      <c r="CJ361">
        <v>1</v>
      </c>
      <c r="CK361">
        <v>1</v>
      </c>
      <c r="CL361">
        <f t="shared" si="48"/>
        <v>1499000</v>
      </c>
      <c r="CM361">
        <f t="shared" si="49"/>
        <v>672021</v>
      </c>
      <c r="CN361">
        <f t="shared" si="50"/>
        <v>2.2305850561217579</v>
      </c>
      <c r="CO361">
        <f t="shared" si="51"/>
        <v>1609000</v>
      </c>
      <c r="CP361">
        <f t="shared" si="52"/>
        <v>522021</v>
      </c>
      <c r="CQ361">
        <f t="shared" si="53"/>
        <v>3.0822514803044321</v>
      </c>
      <c r="CR361">
        <v>1</v>
      </c>
      <c r="CS361">
        <v>0</v>
      </c>
      <c r="CT361" t="s">
        <v>2519</v>
      </c>
      <c r="CU361">
        <v>0</v>
      </c>
      <c r="CV361">
        <v>1</v>
      </c>
      <c r="CW361">
        <v>0</v>
      </c>
      <c r="CX361">
        <v>0</v>
      </c>
      <c r="CY361">
        <v>0</v>
      </c>
    </row>
    <row r="362" spans="1:103" x14ac:dyDescent="0.25">
      <c r="A362" t="s">
        <v>408</v>
      </c>
      <c r="B362" t="s">
        <v>1270</v>
      </c>
      <c r="D362" t="s">
        <v>1328</v>
      </c>
      <c r="E362">
        <v>0</v>
      </c>
      <c r="F362">
        <v>600000</v>
      </c>
      <c r="G362">
        <v>600000</v>
      </c>
      <c r="H362">
        <v>266667</v>
      </c>
      <c r="I362">
        <v>266667</v>
      </c>
      <c r="J362">
        <v>266667</v>
      </c>
      <c r="K362">
        <v>266667</v>
      </c>
      <c r="L362">
        <v>266667</v>
      </c>
      <c r="M362">
        <v>333333</v>
      </c>
      <c r="O362">
        <v>266667</v>
      </c>
      <c r="P362">
        <v>333333</v>
      </c>
      <c r="Q362">
        <v>333333</v>
      </c>
      <c r="R362">
        <v>266667</v>
      </c>
      <c r="S362">
        <v>266667</v>
      </c>
      <c r="T362">
        <v>266667</v>
      </c>
      <c r="U362">
        <v>266667</v>
      </c>
      <c r="X362">
        <v>333333</v>
      </c>
      <c r="Y362">
        <v>333333</v>
      </c>
      <c r="Z362">
        <v>450000</v>
      </c>
      <c r="AA362">
        <v>450000</v>
      </c>
      <c r="AB362">
        <v>200000</v>
      </c>
      <c r="AC362">
        <v>200000</v>
      </c>
      <c r="AD362">
        <v>200000</v>
      </c>
      <c r="AE362">
        <v>200000</v>
      </c>
      <c r="AF362">
        <v>200000</v>
      </c>
      <c r="AG362">
        <v>250000</v>
      </c>
      <c r="AI362">
        <v>200000</v>
      </c>
      <c r="AJ362">
        <v>250000</v>
      </c>
      <c r="AK362">
        <v>250000</v>
      </c>
      <c r="AL362">
        <v>200000</v>
      </c>
      <c r="AM362">
        <v>200000</v>
      </c>
      <c r="AN362">
        <v>200000</v>
      </c>
      <c r="AO362">
        <v>200000</v>
      </c>
      <c r="AR362">
        <v>250000</v>
      </c>
      <c r="AS362">
        <v>250000</v>
      </c>
      <c r="AT362">
        <v>8.8000000000000007</v>
      </c>
      <c r="AU362">
        <v>8.8000000000000007</v>
      </c>
      <c r="AV362">
        <v>8.8000000000000007</v>
      </c>
      <c r="AW362">
        <v>8.8000000000000007</v>
      </c>
      <c r="AX362">
        <v>8.8000000000000007</v>
      </c>
      <c r="AY362">
        <v>8.8000000000000007</v>
      </c>
      <c r="AZ362">
        <v>8.8000000000000007</v>
      </c>
      <c r="BA362">
        <v>8.8000000000000007</v>
      </c>
      <c r="BB362">
        <v>8.8000000000000007</v>
      </c>
      <c r="BC362">
        <v>8.8000000000000007</v>
      </c>
      <c r="BD362" t="s">
        <v>2406</v>
      </c>
      <c r="BE362">
        <v>-7.8185548999999996</v>
      </c>
      <c r="BF362">
        <v>110.36597039999999</v>
      </c>
      <c r="BG362">
        <v>2.6742412833868829E-3</v>
      </c>
      <c r="BH362">
        <v>268455.09999999998</v>
      </c>
      <c r="BI362">
        <v>405502</v>
      </c>
      <c r="BJ362">
        <v>132917.70000000001</v>
      </c>
      <c r="BK362">
        <v>105614.9</v>
      </c>
      <c r="BL362">
        <v>104402.7</v>
      </c>
      <c r="BM362">
        <v>168304.88888888891</v>
      </c>
      <c r="BN362">
        <v>176842.8</v>
      </c>
      <c r="BO362">
        <v>165024.4</v>
      </c>
      <c r="BQ362">
        <v>108944.3</v>
      </c>
      <c r="BR362">
        <v>108909.1</v>
      </c>
      <c r="BS362">
        <v>176346.625</v>
      </c>
      <c r="BT362">
        <v>168292.9</v>
      </c>
      <c r="BU362">
        <v>101093.4</v>
      </c>
      <c r="BV362">
        <v>96864.4</v>
      </c>
      <c r="BW362">
        <v>89849.333333333328</v>
      </c>
      <c r="BZ362">
        <v>238573.125</v>
      </c>
      <c r="CA362">
        <v>99104</v>
      </c>
      <c r="CB362">
        <f t="shared" si="45"/>
        <v>261111.11111111112</v>
      </c>
      <c r="CC362">
        <f t="shared" si="46"/>
        <v>225000</v>
      </c>
      <c r="CD362">
        <f t="shared" si="47"/>
        <v>8.7999999999999989</v>
      </c>
      <c r="CE362">
        <v>1</v>
      </c>
      <c r="CF362">
        <v>0</v>
      </c>
      <c r="CG362">
        <v>1</v>
      </c>
      <c r="CH362">
        <v>0</v>
      </c>
      <c r="CI362">
        <v>1</v>
      </c>
      <c r="CJ362">
        <v>1</v>
      </c>
      <c r="CK362">
        <v>0</v>
      </c>
      <c r="CL362">
        <f t="shared" si="48"/>
        <v>450000</v>
      </c>
      <c r="CM362">
        <f t="shared" si="49"/>
        <v>200000</v>
      </c>
      <c r="CN362">
        <f t="shared" si="50"/>
        <v>2.25</v>
      </c>
      <c r="CO362">
        <f t="shared" si="51"/>
        <v>250000</v>
      </c>
      <c r="CP362">
        <f t="shared" si="52"/>
        <v>200000</v>
      </c>
      <c r="CQ362">
        <f t="shared" si="53"/>
        <v>1.25</v>
      </c>
      <c r="CR362">
        <v>1</v>
      </c>
      <c r="CS362">
        <v>0</v>
      </c>
      <c r="CT362" t="s">
        <v>2520</v>
      </c>
      <c r="CU362">
        <v>0</v>
      </c>
      <c r="CV362">
        <v>0</v>
      </c>
      <c r="CW362">
        <v>1</v>
      </c>
      <c r="CX362">
        <v>0</v>
      </c>
      <c r="CY362">
        <v>0</v>
      </c>
    </row>
    <row r="363" spans="1:103" x14ac:dyDescent="0.25">
      <c r="A363" t="s">
        <v>39</v>
      </c>
      <c r="B363" t="s">
        <v>1264</v>
      </c>
      <c r="C363" t="s">
        <v>1395</v>
      </c>
      <c r="D363" t="s">
        <v>1328</v>
      </c>
      <c r="E363">
        <v>3</v>
      </c>
      <c r="F363">
        <v>1077333</v>
      </c>
      <c r="H363">
        <v>890667</v>
      </c>
      <c r="I363">
        <v>890667</v>
      </c>
      <c r="J363">
        <v>1210667</v>
      </c>
      <c r="K363">
        <v>2010667</v>
      </c>
      <c r="O363">
        <v>890667</v>
      </c>
      <c r="P363">
        <v>1930667</v>
      </c>
      <c r="Q363">
        <v>1664000</v>
      </c>
      <c r="R363">
        <v>797333</v>
      </c>
      <c r="S363">
        <v>797333</v>
      </c>
      <c r="T363">
        <v>797333</v>
      </c>
      <c r="U363">
        <v>1077333</v>
      </c>
      <c r="V363">
        <v>1077333</v>
      </c>
      <c r="W363">
        <v>1077333</v>
      </c>
      <c r="X363">
        <v>1930667</v>
      </c>
      <c r="Y363">
        <v>797333</v>
      </c>
      <c r="Z363">
        <v>808000</v>
      </c>
      <c r="AB363">
        <v>668000</v>
      </c>
      <c r="AC363">
        <v>668000</v>
      </c>
      <c r="AD363">
        <v>908000</v>
      </c>
      <c r="AE363">
        <v>1508000</v>
      </c>
      <c r="AI363">
        <v>668000</v>
      </c>
      <c r="AJ363">
        <v>1448000</v>
      </c>
      <c r="AK363">
        <v>1248000</v>
      </c>
      <c r="AL363">
        <v>598000</v>
      </c>
      <c r="AM363">
        <v>598000</v>
      </c>
      <c r="AN363">
        <v>598000</v>
      </c>
      <c r="AO363">
        <v>808000</v>
      </c>
      <c r="AP363">
        <v>808000</v>
      </c>
      <c r="AQ363">
        <v>808000</v>
      </c>
      <c r="AR363">
        <v>1448000</v>
      </c>
      <c r="AS363">
        <v>598000</v>
      </c>
      <c r="AT363">
        <v>8.3000000000000007</v>
      </c>
      <c r="AU363">
        <v>8.3000000000000007</v>
      </c>
      <c r="AV363">
        <v>8.3000000000000007</v>
      </c>
      <c r="AW363">
        <v>8.3000000000000007</v>
      </c>
      <c r="AX363">
        <v>8.3000000000000007</v>
      </c>
      <c r="AY363">
        <v>8.3000000000000007</v>
      </c>
      <c r="AZ363">
        <v>8.3000000000000007</v>
      </c>
      <c r="BA363">
        <v>8.3000000000000007</v>
      </c>
      <c r="BB363">
        <v>8.3000000000000007</v>
      </c>
      <c r="BC363">
        <v>8.3000000000000007</v>
      </c>
      <c r="BD363" t="s">
        <v>2405</v>
      </c>
      <c r="BE363">
        <v>-7.7938907000000004</v>
      </c>
      <c r="BF363">
        <v>110.3658234</v>
      </c>
      <c r="BG363">
        <v>1.140466209716063E-3</v>
      </c>
      <c r="BH363">
        <v>415097.125</v>
      </c>
      <c r="BJ363">
        <v>340700</v>
      </c>
      <c r="BK363">
        <v>351260.1</v>
      </c>
      <c r="BL363">
        <v>492959.9</v>
      </c>
      <c r="BM363">
        <v>1128950</v>
      </c>
      <c r="BQ363">
        <v>329331.90000000002</v>
      </c>
      <c r="BR363">
        <v>1057450</v>
      </c>
      <c r="BS363">
        <v>746200</v>
      </c>
      <c r="BT363">
        <v>313550</v>
      </c>
      <c r="BU363">
        <v>316409.90000000002</v>
      </c>
      <c r="BV363">
        <v>316560.09999999998</v>
      </c>
      <c r="BW363">
        <v>520074.875</v>
      </c>
      <c r="BX363">
        <v>513824.875</v>
      </c>
      <c r="BY363">
        <v>414422.625</v>
      </c>
      <c r="BZ363">
        <v>950960</v>
      </c>
      <c r="CA363">
        <v>314832</v>
      </c>
      <c r="CB363">
        <f t="shared" si="45"/>
        <v>871333.33333333337</v>
      </c>
      <c r="CC363">
        <f t="shared" si="46"/>
        <v>896000</v>
      </c>
      <c r="CD363">
        <f t="shared" si="47"/>
        <v>8.2999999999999989</v>
      </c>
      <c r="CE363">
        <v>1</v>
      </c>
      <c r="CF363">
        <v>1</v>
      </c>
      <c r="CG363">
        <v>1</v>
      </c>
      <c r="CH363">
        <v>1</v>
      </c>
      <c r="CI363">
        <v>1</v>
      </c>
      <c r="CJ363">
        <v>1</v>
      </c>
      <c r="CK363">
        <v>1</v>
      </c>
      <c r="CL363">
        <f t="shared" si="48"/>
        <v>1508000</v>
      </c>
      <c r="CM363">
        <f t="shared" si="49"/>
        <v>668000</v>
      </c>
      <c r="CN363">
        <f t="shared" si="50"/>
        <v>2.2574850299401197</v>
      </c>
      <c r="CO363">
        <f t="shared" si="51"/>
        <v>1448000</v>
      </c>
      <c r="CP363">
        <f t="shared" si="52"/>
        <v>598000</v>
      </c>
      <c r="CQ363">
        <f t="shared" si="53"/>
        <v>2.4214046822742477</v>
      </c>
      <c r="CR363">
        <v>1</v>
      </c>
      <c r="CS363">
        <v>0</v>
      </c>
      <c r="CT363" t="s">
        <v>2520</v>
      </c>
      <c r="CU363">
        <v>0</v>
      </c>
      <c r="CV363">
        <v>0</v>
      </c>
      <c r="CW363">
        <v>1</v>
      </c>
      <c r="CX363">
        <v>0</v>
      </c>
      <c r="CY363">
        <v>0</v>
      </c>
    </row>
    <row r="364" spans="1:103" x14ac:dyDescent="0.25">
      <c r="A364" t="s">
        <v>151</v>
      </c>
      <c r="B364" t="s">
        <v>1262</v>
      </c>
      <c r="C364" t="s">
        <v>1327</v>
      </c>
      <c r="D364" t="s">
        <v>1328</v>
      </c>
      <c r="E364">
        <v>3</v>
      </c>
      <c r="F364">
        <v>476749</v>
      </c>
      <c r="H364">
        <v>702900</v>
      </c>
      <c r="I364">
        <v>504900</v>
      </c>
      <c r="L364">
        <v>900900</v>
      </c>
      <c r="M364">
        <v>603900</v>
      </c>
      <c r="O364">
        <v>439114</v>
      </c>
      <c r="R364">
        <v>434622</v>
      </c>
      <c r="S364">
        <v>410850</v>
      </c>
      <c r="T364">
        <v>410850</v>
      </c>
      <c r="U364">
        <v>410850</v>
      </c>
      <c r="V364">
        <v>437718</v>
      </c>
      <c r="W364">
        <v>801900</v>
      </c>
      <c r="X364">
        <v>2910000</v>
      </c>
      <c r="Y364">
        <v>415000</v>
      </c>
      <c r="Z364">
        <v>421923</v>
      </c>
      <c r="AB364">
        <v>576378</v>
      </c>
      <c r="AC364">
        <v>414018</v>
      </c>
      <c r="AF364">
        <v>747747</v>
      </c>
      <c r="AG364">
        <v>495198</v>
      </c>
      <c r="AI364">
        <v>329335</v>
      </c>
      <c r="AL364">
        <v>325967</v>
      </c>
      <c r="AM364">
        <v>336897</v>
      </c>
      <c r="AN364">
        <v>341006</v>
      </c>
      <c r="AO364">
        <v>369765</v>
      </c>
      <c r="AP364">
        <v>328324</v>
      </c>
      <c r="AQ364">
        <v>657558</v>
      </c>
      <c r="AR364">
        <v>2619000</v>
      </c>
      <c r="AS364">
        <v>352750</v>
      </c>
      <c r="AT364">
        <v>8.6</v>
      </c>
      <c r="AV364">
        <v>8.6</v>
      </c>
      <c r="AW364">
        <v>8.6</v>
      </c>
      <c r="AX364">
        <v>8.6</v>
      </c>
      <c r="AY364">
        <v>8.6</v>
      </c>
      <c r="AZ364">
        <v>8.6</v>
      </c>
      <c r="BA364">
        <v>8.6</v>
      </c>
      <c r="BB364">
        <v>8.6</v>
      </c>
      <c r="BC364">
        <v>8.6</v>
      </c>
      <c r="BD364" t="s">
        <v>2405</v>
      </c>
      <c r="BE364">
        <v>-7.7984264000000003</v>
      </c>
      <c r="BF364">
        <v>110.3926584</v>
      </c>
      <c r="BG364">
        <v>4.0212380336176788E-3</v>
      </c>
      <c r="BH364">
        <v>182033.125</v>
      </c>
      <c r="BJ364">
        <v>316428.79999999999</v>
      </c>
      <c r="BK364">
        <v>169993.7</v>
      </c>
      <c r="BN364">
        <v>482401</v>
      </c>
      <c r="BO364">
        <v>241516</v>
      </c>
      <c r="BQ364">
        <v>144988.88888888891</v>
      </c>
      <c r="BT364">
        <v>131269.33333333331</v>
      </c>
      <c r="BU364">
        <v>132686.70000000001</v>
      </c>
      <c r="BV364">
        <v>133460.9</v>
      </c>
      <c r="BW364">
        <v>155218.1</v>
      </c>
      <c r="BX364">
        <v>138579.88888888891</v>
      </c>
      <c r="BY364">
        <v>313533.375</v>
      </c>
      <c r="BZ364">
        <v>2195774.4285714291</v>
      </c>
      <c r="CA364">
        <v>124507.6</v>
      </c>
      <c r="CB364">
        <f t="shared" si="45"/>
        <v>497433.16666666669</v>
      </c>
      <c r="CC364">
        <f t="shared" si="46"/>
        <v>666408.375</v>
      </c>
      <c r="CD364">
        <f t="shared" si="47"/>
        <v>8.6</v>
      </c>
      <c r="CE364">
        <v>1</v>
      </c>
      <c r="CF364">
        <v>1</v>
      </c>
      <c r="CG364">
        <v>1</v>
      </c>
      <c r="CH364">
        <v>1</v>
      </c>
      <c r="CI364">
        <v>1</v>
      </c>
      <c r="CJ364">
        <v>1</v>
      </c>
      <c r="CK364">
        <v>1</v>
      </c>
      <c r="CL364">
        <f t="shared" si="48"/>
        <v>747747</v>
      </c>
      <c r="CM364">
        <f t="shared" si="49"/>
        <v>329335</v>
      </c>
      <c r="CN364">
        <f t="shared" si="50"/>
        <v>2.2704753518453855</v>
      </c>
      <c r="CO364">
        <f t="shared" si="51"/>
        <v>2619000</v>
      </c>
      <c r="CP364">
        <f t="shared" si="52"/>
        <v>325967</v>
      </c>
      <c r="CQ364">
        <f t="shared" si="53"/>
        <v>8.0345556452033495</v>
      </c>
      <c r="CR364">
        <v>1</v>
      </c>
      <c r="CS364">
        <v>0</v>
      </c>
      <c r="CT364" t="s">
        <v>2520</v>
      </c>
      <c r="CU364">
        <v>0</v>
      </c>
      <c r="CV364">
        <v>0</v>
      </c>
      <c r="CW364">
        <v>1</v>
      </c>
      <c r="CX364">
        <v>0</v>
      </c>
      <c r="CY364">
        <v>0</v>
      </c>
    </row>
    <row r="365" spans="1:103" x14ac:dyDescent="0.25">
      <c r="A365" t="s">
        <v>58</v>
      </c>
      <c r="B365" t="s">
        <v>1277</v>
      </c>
      <c r="C365" t="s">
        <v>1566</v>
      </c>
      <c r="D365" t="s">
        <v>1328</v>
      </c>
      <c r="E365">
        <v>4</v>
      </c>
      <c r="F365">
        <v>1066667</v>
      </c>
      <c r="H365">
        <v>733333</v>
      </c>
      <c r="I365">
        <v>733333</v>
      </c>
      <c r="J365">
        <v>733333</v>
      </c>
      <c r="K365">
        <v>880000</v>
      </c>
      <c r="L365">
        <v>1666667</v>
      </c>
      <c r="M365">
        <v>1133333</v>
      </c>
      <c r="O365">
        <v>733333</v>
      </c>
      <c r="P365">
        <v>800000</v>
      </c>
      <c r="Q365">
        <v>1066667</v>
      </c>
      <c r="R365">
        <v>733333</v>
      </c>
      <c r="S365">
        <v>733333</v>
      </c>
      <c r="T365">
        <v>733333</v>
      </c>
      <c r="U365">
        <v>733333</v>
      </c>
      <c r="V365">
        <v>800000</v>
      </c>
      <c r="W365">
        <v>840000</v>
      </c>
      <c r="Y365">
        <v>800000</v>
      </c>
      <c r="Z365">
        <v>800000</v>
      </c>
      <c r="AB365">
        <v>550000</v>
      </c>
      <c r="AC365">
        <v>550000</v>
      </c>
      <c r="AD365">
        <v>550000</v>
      </c>
      <c r="AE365">
        <v>660000</v>
      </c>
      <c r="AF365">
        <v>1250000</v>
      </c>
      <c r="AG365">
        <v>850000</v>
      </c>
      <c r="AI365">
        <v>550000</v>
      </c>
      <c r="AJ365">
        <v>600000</v>
      </c>
      <c r="AK365">
        <v>800000</v>
      </c>
      <c r="AL365">
        <v>550000</v>
      </c>
      <c r="AM365">
        <v>550000</v>
      </c>
      <c r="AN365">
        <v>550000</v>
      </c>
      <c r="AO365">
        <v>550000</v>
      </c>
      <c r="AP365">
        <v>600000</v>
      </c>
      <c r="AQ365">
        <v>630000</v>
      </c>
      <c r="AS365">
        <v>600000</v>
      </c>
      <c r="AT365">
        <v>8.6999999999999993</v>
      </c>
      <c r="AU365">
        <v>8.6999999999999993</v>
      </c>
      <c r="AV365">
        <v>8.6999999999999993</v>
      </c>
      <c r="AW365">
        <v>8.6999999999999993</v>
      </c>
      <c r="AX365">
        <v>8.6999999999999993</v>
      </c>
      <c r="AY365">
        <v>8.6999999999999993</v>
      </c>
      <c r="AZ365">
        <v>8.6999999999999993</v>
      </c>
      <c r="BA365">
        <v>8.6999999999999993</v>
      </c>
      <c r="BC365">
        <v>8.6999999999999993</v>
      </c>
      <c r="BD365" t="s">
        <v>2405</v>
      </c>
      <c r="BE365">
        <v>-7.8203740000000002</v>
      </c>
      <c r="BF365">
        <v>110.371315</v>
      </c>
      <c r="BG365">
        <v>1.215858192018984E-3</v>
      </c>
      <c r="BH365">
        <v>562021.25</v>
      </c>
      <c r="BJ365">
        <v>358749.11111111112</v>
      </c>
      <c r="BK365">
        <v>343127.1</v>
      </c>
      <c r="BL365">
        <v>324453.7</v>
      </c>
      <c r="BM365">
        <v>406135.7</v>
      </c>
      <c r="BN365">
        <v>1011512.555555556</v>
      </c>
      <c r="BO365">
        <v>632730.42857142852</v>
      </c>
      <c r="BQ365">
        <v>337221.44444444438</v>
      </c>
      <c r="BR365">
        <v>378614</v>
      </c>
      <c r="BS365">
        <v>526378.85714285716</v>
      </c>
      <c r="BT365">
        <v>340890.8</v>
      </c>
      <c r="BU365">
        <v>355140.5</v>
      </c>
      <c r="BV365">
        <v>330391</v>
      </c>
      <c r="BW365">
        <v>335990.11111111112</v>
      </c>
      <c r="BX365">
        <v>385157</v>
      </c>
      <c r="BY365">
        <v>384424.75</v>
      </c>
      <c r="CA365">
        <v>394380</v>
      </c>
      <c r="CB365">
        <f t="shared" si="45"/>
        <v>720000</v>
      </c>
      <c r="CC365">
        <f t="shared" si="46"/>
        <v>603333.33333333337</v>
      </c>
      <c r="CD365">
        <f t="shared" si="47"/>
        <v>8.7000000000000011</v>
      </c>
      <c r="CE365">
        <v>1</v>
      </c>
      <c r="CF365">
        <v>1</v>
      </c>
      <c r="CG365">
        <v>1</v>
      </c>
      <c r="CH365">
        <v>1</v>
      </c>
      <c r="CI365">
        <v>1</v>
      </c>
      <c r="CJ365">
        <v>1</v>
      </c>
      <c r="CK365">
        <v>1</v>
      </c>
      <c r="CL365">
        <f t="shared" si="48"/>
        <v>1250000</v>
      </c>
      <c r="CM365">
        <f t="shared" si="49"/>
        <v>550000</v>
      </c>
      <c r="CN365">
        <f t="shared" si="50"/>
        <v>2.2727272727272729</v>
      </c>
      <c r="CO365">
        <f t="shared" si="51"/>
        <v>800000</v>
      </c>
      <c r="CP365">
        <f t="shared" si="52"/>
        <v>550000</v>
      </c>
      <c r="CQ365">
        <f t="shared" si="53"/>
        <v>1.4545454545454546</v>
      </c>
      <c r="CR365">
        <v>1</v>
      </c>
      <c r="CS365">
        <v>0</v>
      </c>
      <c r="CT365" t="s">
        <v>2520</v>
      </c>
      <c r="CU365">
        <v>0</v>
      </c>
      <c r="CV365">
        <v>0</v>
      </c>
      <c r="CW365">
        <v>1</v>
      </c>
      <c r="CX365">
        <v>0</v>
      </c>
      <c r="CY365">
        <v>0</v>
      </c>
    </row>
    <row r="366" spans="1:103" x14ac:dyDescent="0.25">
      <c r="A366" t="s">
        <v>49</v>
      </c>
      <c r="B366" t="s">
        <v>1264</v>
      </c>
      <c r="C366" t="s">
        <v>1362</v>
      </c>
      <c r="D366" t="s">
        <v>1328</v>
      </c>
      <c r="E366">
        <v>2</v>
      </c>
      <c r="F366">
        <v>866667</v>
      </c>
      <c r="H366">
        <v>532000</v>
      </c>
      <c r="I366">
        <v>532000</v>
      </c>
      <c r="J366">
        <v>588000</v>
      </c>
      <c r="L366">
        <v>1000000</v>
      </c>
      <c r="M366">
        <v>1213802</v>
      </c>
      <c r="O366">
        <v>588000</v>
      </c>
      <c r="P366">
        <v>866667</v>
      </c>
      <c r="S366">
        <v>588000</v>
      </c>
      <c r="T366">
        <v>588000</v>
      </c>
      <c r="U366">
        <v>588000</v>
      </c>
      <c r="V366">
        <v>588000</v>
      </c>
      <c r="W366">
        <v>1066667</v>
      </c>
      <c r="X366">
        <v>1173333</v>
      </c>
      <c r="Y366">
        <v>588000</v>
      </c>
      <c r="Z366">
        <v>650000</v>
      </c>
      <c r="AB366">
        <v>399000</v>
      </c>
      <c r="AC366">
        <v>399000</v>
      </c>
      <c r="AD366">
        <v>441000</v>
      </c>
      <c r="AF366">
        <v>750000</v>
      </c>
      <c r="AG366">
        <v>910306</v>
      </c>
      <c r="AI366">
        <v>441000</v>
      </c>
      <c r="AJ366">
        <v>650000</v>
      </c>
      <c r="AM366">
        <v>441000</v>
      </c>
      <c r="AN366">
        <v>441000</v>
      </c>
      <c r="AO366">
        <v>441000</v>
      </c>
      <c r="AP366">
        <v>441000</v>
      </c>
      <c r="AQ366">
        <v>800000</v>
      </c>
      <c r="AR366">
        <v>880000</v>
      </c>
      <c r="AS366">
        <v>441000</v>
      </c>
      <c r="AT366">
        <v>8.6</v>
      </c>
      <c r="AV366">
        <v>8.6</v>
      </c>
      <c r="AW366">
        <v>8.6</v>
      </c>
      <c r="AX366">
        <v>8.6</v>
      </c>
      <c r="AY366">
        <v>8.6</v>
      </c>
      <c r="AZ366">
        <v>8.6</v>
      </c>
      <c r="BA366">
        <v>8.6</v>
      </c>
      <c r="BB366">
        <v>8.6</v>
      </c>
      <c r="BC366">
        <v>8.6</v>
      </c>
      <c r="BD366" t="s">
        <v>2405</v>
      </c>
      <c r="BE366">
        <v>-7.7962132000000004</v>
      </c>
      <c r="BF366">
        <v>110.364662</v>
      </c>
      <c r="BG366">
        <v>2.6124150423368392E-3</v>
      </c>
      <c r="BH366">
        <v>265262.5</v>
      </c>
      <c r="BJ366">
        <v>154390</v>
      </c>
      <c r="BK366">
        <v>170890</v>
      </c>
      <c r="BL366">
        <v>207510</v>
      </c>
      <c r="BN366">
        <v>451800</v>
      </c>
      <c r="BO366">
        <v>546306</v>
      </c>
      <c r="BQ366">
        <v>185407.77777777781</v>
      </c>
      <c r="BR366">
        <v>356288.88888888888</v>
      </c>
      <c r="BU366">
        <v>178310</v>
      </c>
      <c r="BV366">
        <v>174490</v>
      </c>
      <c r="BW366">
        <v>184677.77777777781</v>
      </c>
      <c r="BX366">
        <v>195856.25</v>
      </c>
      <c r="BY366">
        <v>417178.57142857142</v>
      </c>
      <c r="BZ366">
        <v>510750</v>
      </c>
      <c r="CA366">
        <v>199735.55555555559</v>
      </c>
      <c r="CB366">
        <f t="shared" si="45"/>
        <v>570043.71428571432</v>
      </c>
      <c r="CC366">
        <f t="shared" si="46"/>
        <v>566875</v>
      </c>
      <c r="CD366">
        <f t="shared" si="47"/>
        <v>8.6</v>
      </c>
      <c r="CE366">
        <v>1</v>
      </c>
      <c r="CF366">
        <v>1</v>
      </c>
      <c r="CG366">
        <v>1</v>
      </c>
      <c r="CH366">
        <v>1</v>
      </c>
      <c r="CI366">
        <v>1</v>
      </c>
      <c r="CJ366">
        <v>1</v>
      </c>
      <c r="CK366">
        <v>1</v>
      </c>
      <c r="CL366">
        <f t="shared" si="48"/>
        <v>910306</v>
      </c>
      <c r="CM366">
        <f t="shared" si="49"/>
        <v>399000</v>
      </c>
      <c r="CN366">
        <f t="shared" si="50"/>
        <v>2.2814686716791979</v>
      </c>
      <c r="CO366">
        <f t="shared" si="51"/>
        <v>880000</v>
      </c>
      <c r="CP366">
        <f t="shared" si="52"/>
        <v>441000</v>
      </c>
      <c r="CQ366">
        <f t="shared" si="53"/>
        <v>1.9954648526077097</v>
      </c>
      <c r="CR366">
        <v>1</v>
      </c>
      <c r="CS366">
        <v>0</v>
      </c>
      <c r="CT366" t="s">
        <v>2520</v>
      </c>
      <c r="CU366">
        <v>0</v>
      </c>
      <c r="CV366">
        <v>0</v>
      </c>
      <c r="CW366">
        <v>1</v>
      </c>
      <c r="CX366">
        <v>0</v>
      </c>
      <c r="CY366">
        <v>0</v>
      </c>
    </row>
    <row r="367" spans="1:103" x14ac:dyDescent="0.25">
      <c r="A367" t="s">
        <v>99</v>
      </c>
      <c r="B367" t="s">
        <v>1278</v>
      </c>
      <c r="C367" t="s">
        <v>1442</v>
      </c>
      <c r="D367" t="s">
        <v>1328</v>
      </c>
      <c r="E367">
        <v>3</v>
      </c>
      <c r="F367">
        <v>440000</v>
      </c>
      <c r="G367">
        <v>540000</v>
      </c>
      <c r="H367">
        <v>360000</v>
      </c>
      <c r="I367">
        <v>360000</v>
      </c>
      <c r="J367">
        <v>320000</v>
      </c>
      <c r="K367">
        <v>316743</v>
      </c>
      <c r="L367">
        <v>316743</v>
      </c>
      <c r="M367">
        <v>541177</v>
      </c>
      <c r="N367">
        <v>723982</v>
      </c>
      <c r="O367">
        <v>360182</v>
      </c>
      <c r="P367">
        <v>440000</v>
      </c>
      <c r="Q367">
        <v>540000</v>
      </c>
      <c r="R367">
        <v>360000</v>
      </c>
      <c r="S367">
        <v>360000</v>
      </c>
      <c r="T367">
        <v>360000</v>
      </c>
      <c r="U367">
        <v>360000</v>
      </c>
      <c r="V367">
        <v>360182</v>
      </c>
      <c r="W367">
        <v>450679</v>
      </c>
      <c r="X367">
        <v>541177</v>
      </c>
      <c r="Y367">
        <v>360182</v>
      </c>
      <c r="Z367">
        <v>286000</v>
      </c>
      <c r="AA367">
        <v>351000</v>
      </c>
      <c r="AB367">
        <v>234000</v>
      </c>
      <c r="AC367">
        <v>234000</v>
      </c>
      <c r="AD367">
        <v>208000</v>
      </c>
      <c r="AE367">
        <v>205883</v>
      </c>
      <c r="AF367">
        <v>205883</v>
      </c>
      <c r="AG367">
        <v>351765</v>
      </c>
      <c r="AH367">
        <v>470588</v>
      </c>
      <c r="AI367">
        <v>234118</v>
      </c>
      <c r="AJ367">
        <v>286000</v>
      </c>
      <c r="AK367">
        <v>351000</v>
      </c>
      <c r="AL367">
        <v>234000</v>
      </c>
      <c r="AM367">
        <v>234000</v>
      </c>
      <c r="AN367">
        <v>234000</v>
      </c>
      <c r="AO367">
        <v>234000</v>
      </c>
      <c r="AP367">
        <v>234118</v>
      </c>
      <c r="AQ367">
        <v>292941</v>
      </c>
      <c r="AR367">
        <v>351765</v>
      </c>
      <c r="AS367">
        <v>234118</v>
      </c>
      <c r="AT367">
        <v>8.1999999999999993</v>
      </c>
      <c r="AU367">
        <v>8.1999999999999993</v>
      </c>
      <c r="AV367">
        <v>8.1999999999999993</v>
      </c>
      <c r="AW367">
        <v>8.1999999999999993</v>
      </c>
      <c r="AX367">
        <v>8.1999999999999993</v>
      </c>
      <c r="AY367">
        <v>8.1999999999999993</v>
      </c>
      <c r="AZ367">
        <v>8.1999999999999993</v>
      </c>
      <c r="BA367">
        <v>8.1999999999999993</v>
      </c>
      <c r="BB367">
        <v>8.1999999999999993</v>
      </c>
      <c r="BC367">
        <v>8.1999999999999993</v>
      </c>
      <c r="BD367" t="s">
        <v>2416</v>
      </c>
      <c r="BE367">
        <v>-7.7751416000000004</v>
      </c>
      <c r="BF367">
        <v>110.41583319999999</v>
      </c>
      <c r="BG367">
        <v>5.7783602726279694E-3</v>
      </c>
      <c r="BH367">
        <v>111834.9</v>
      </c>
      <c r="BI367">
        <v>171318.5</v>
      </c>
      <c r="BJ367">
        <v>106389.6</v>
      </c>
      <c r="BK367">
        <v>116728.44444444439</v>
      </c>
      <c r="BL367">
        <v>110886.3</v>
      </c>
      <c r="BM367">
        <v>127261.4</v>
      </c>
      <c r="BN367">
        <v>109377.44444444439</v>
      </c>
      <c r="BO367">
        <v>186901.55555555559</v>
      </c>
      <c r="BP367">
        <v>656576.33333333337</v>
      </c>
      <c r="BQ367">
        <v>106972.7777777778</v>
      </c>
      <c r="BR367">
        <v>147425.79999999999</v>
      </c>
      <c r="BS367">
        <v>167048</v>
      </c>
      <c r="BT367">
        <v>87593.7</v>
      </c>
      <c r="BU367">
        <v>94523.555555555562</v>
      </c>
      <c r="BV367">
        <v>97442.9</v>
      </c>
      <c r="BW367">
        <v>94894.6</v>
      </c>
      <c r="BX367">
        <v>82155.399999999994</v>
      </c>
      <c r="BY367">
        <v>96134.8</v>
      </c>
      <c r="BZ367">
        <v>155349.9</v>
      </c>
      <c r="CA367">
        <v>68433.3</v>
      </c>
      <c r="CB367">
        <f t="shared" si="45"/>
        <v>278123.7</v>
      </c>
      <c r="CC367">
        <f t="shared" si="46"/>
        <v>268594.2</v>
      </c>
      <c r="CD367">
        <f t="shared" si="47"/>
        <v>8.2000000000000011</v>
      </c>
      <c r="CE367">
        <v>1</v>
      </c>
      <c r="CF367">
        <v>1</v>
      </c>
      <c r="CG367">
        <v>1</v>
      </c>
      <c r="CH367">
        <v>0</v>
      </c>
      <c r="CI367">
        <v>1</v>
      </c>
      <c r="CJ367">
        <v>1</v>
      </c>
      <c r="CK367">
        <v>0</v>
      </c>
      <c r="CL367">
        <f t="shared" si="48"/>
        <v>470588</v>
      </c>
      <c r="CM367">
        <f t="shared" si="49"/>
        <v>205883</v>
      </c>
      <c r="CN367">
        <f t="shared" si="50"/>
        <v>2.2857059592098423</v>
      </c>
      <c r="CO367">
        <f t="shared" si="51"/>
        <v>351765</v>
      </c>
      <c r="CP367">
        <f t="shared" si="52"/>
        <v>234000</v>
      </c>
      <c r="CQ367">
        <f t="shared" si="53"/>
        <v>1.5032692307692308</v>
      </c>
      <c r="CR367">
        <v>1</v>
      </c>
      <c r="CS367">
        <v>0</v>
      </c>
      <c r="CT367" t="s">
        <v>2519</v>
      </c>
      <c r="CU367">
        <v>0</v>
      </c>
      <c r="CV367">
        <v>1</v>
      </c>
      <c r="CW367">
        <v>0</v>
      </c>
      <c r="CX367">
        <v>0</v>
      </c>
      <c r="CY367">
        <v>0</v>
      </c>
    </row>
    <row r="368" spans="1:103" x14ac:dyDescent="0.25">
      <c r="A368" t="s">
        <v>51</v>
      </c>
      <c r="B368" t="s">
        <v>1290</v>
      </c>
      <c r="C368" t="s">
        <v>1594</v>
      </c>
      <c r="D368" t="s">
        <v>1328</v>
      </c>
      <c r="E368">
        <v>3</v>
      </c>
      <c r="F368">
        <v>479999</v>
      </c>
      <c r="H368">
        <v>346665</v>
      </c>
      <c r="I368">
        <v>346665</v>
      </c>
      <c r="J368">
        <v>279999</v>
      </c>
      <c r="K368">
        <v>266665</v>
      </c>
      <c r="L368">
        <v>333332</v>
      </c>
      <c r="M368">
        <v>613332</v>
      </c>
      <c r="O368">
        <v>373332</v>
      </c>
      <c r="P368">
        <v>359999</v>
      </c>
      <c r="Q368">
        <v>493332</v>
      </c>
      <c r="R368">
        <v>346665</v>
      </c>
      <c r="S368">
        <v>346665</v>
      </c>
      <c r="T368">
        <v>346665</v>
      </c>
      <c r="U368">
        <v>346665</v>
      </c>
      <c r="V368">
        <v>346665</v>
      </c>
      <c r="W368">
        <v>373332</v>
      </c>
      <c r="X368">
        <v>466665</v>
      </c>
      <c r="Y368">
        <v>346665</v>
      </c>
      <c r="Z368">
        <v>359999</v>
      </c>
      <c r="AB368">
        <v>259999</v>
      </c>
      <c r="AC368">
        <v>259999</v>
      </c>
      <c r="AD368">
        <v>209999</v>
      </c>
      <c r="AE368">
        <v>199999</v>
      </c>
      <c r="AF368">
        <v>249999</v>
      </c>
      <c r="AG368">
        <v>459999</v>
      </c>
      <c r="AI368">
        <v>279999</v>
      </c>
      <c r="AJ368">
        <v>269999</v>
      </c>
      <c r="AK368">
        <v>369999</v>
      </c>
      <c r="AL368">
        <v>259999</v>
      </c>
      <c r="AM368">
        <v>259999</v>
      </c>
      <c r="AN368">
        <v>259999</v>
      </c>
      <c r="AO368">
        <v>259999</v>
      </c>
      <c r="AP368">
        <v>259999</v>
      </c>
      <c r="AQ368">
        <v>279999</v>
      </c>
      <c r="AR368">
        <v>349999</v>
      </c>
      <c r="AS368">
        <v>259999</v>
      </c>
      <c r="AT368">
        <v>8.1999999999999993</v>
      </c>
      <c r="AU368">
        <v>8.1999999999999993</v>
      </c>
      <c r="AV368">
        <v>8.1999999999999993</v>
      </c>
      <c r="AW368">
        <v>8.1999999999999993</v>
      </c>
      <c r="AX368">
        <v>8.1999999999999993</v>
      </c>
      <c r="AY368">
        <v>8.1999999999999993</v>
      </c>
      <c r="AZ368">
        <v>8.1999999999999993</v>
      </c>
      <c r="BA368">
        <v>8.1999999999999993</v>
      </c>
      <c r="BB368">
        <v>8.1999999999999993</v>
      </c>
      <c r="BC368">
        <v>8.1999999999999993</v>
      </c>
      <c r="BD368" t="s">
        <v>2422</v>
      </c>
      <c r="BE368">
        <v>-7.7589107999999998</v>
      </c>
      <c r="BF368">
        <v>110.3957616</v>
      </c>
      <c r="BG368">
        <v>3.682472047741189E-3</v>
      </c>
      <c r="BH368">
        <v>344119</v>
      </c>
      <c r="BJ368">
        <v>223620.2</v>
      </c>
      <c r="BK368">
        <v>259202.88888888891</v>
      </c>
      <c r="BL368">
        <v>247183.6</v>
      </c>
      <c r="BM368">
        <v>257592.3</v>
      </c>
      <c r="BN368">
        <v>308016.75</v>
      </c>
      <c r="BO368">
        <v>394130</v>
      </c>
      <c r="BQ368">
        <v>265863.28571428568</v>
      </c>
      <c r="BR368">
        <v>225372.7</v>
      </c>
      <c r="BS368">
        <v>397207.44444444438</v>
      </c>
      <c r="BT368">
        <v>220035.7</v>
      </c>
      <c r="BU368">
        <v>234725.4</v>
      </c>
      <c r="BV368">
        <v>234753.3</v>
      </c>
      <c r="BW368">
        <v>206795.11111111109</v>
      </c>
      <c r="BX368">
        <v>231955.20000000001</v>
      </c>
      <c r="BY368">
        <v>193382.3</v>
      </c>
      <c r="BZ368">
        <v>234549.33333333331</v>
      </c>
      <c r="CA368">
        <v>203856</v>
      </c>
      <c r="CB368">
        <f t="shared" si="45"/>
        <v>284999</v>
      </c>
      <c r="CC368">
        <f t="shared" si="46"/>
        <v>282999</v>
      </c>
      <c r="CD368">
        <f t="shared" si="47"/>
        <v>8.2000000000000011</v>
      </c>
      <c r="CE368">
        <v>1</v>
      </c>
      <c r="CF368">
        <v>1</v>
      </c>
      <c r="CG368">
        <v>1</v>
      </c>
      <c r="CH368">
        <v>1</v>
      </c>
      <c r="CI368">
        <v>1</v>
      </c>
      <c r="CJ368">
        <v>1</v>
      </c>
      <c r="CK368">
        <v>0</v>
      </c>
      <c r="CL368">
        <f t="shared" si="48"/>
        <v>459999</v>
      </c>
      <c r="CM368">
        <f t="shared" si="49"/>
        <v>199999</v>
      </c>
      <c r="CN368">
        <f t="shared" si="50"/>
        <v>2.3000065000325001</v>
      </c>
      <c r="CO368">
        <f t="shared" si="51"/>
        <v>369999</v>
      </c>
      <c r="CP368">
        <f t="shared" si="52"/>
        <v>259999</v>
      </c>
      <c r="CQ368">
        <f t="shared" si="53"/>
        <v>1.4230785503021166</v>
      </c>
      <c r="CR368">
        <v>1</v>
      </c>
      <c r="CS368">
        <v>0</v>
      </c>
      <c r="CT368" t="s">
        <v>2519</v>
      </c>
      <c r="CU368">
        <v>0</v>
      </c>
      <c r="CV368">
        <v>1</v>
      </c>
      <c r="CW368">
        <v>0</v>
      </c>
      <c r="CX368">
        <v>0</v>
      </c>
      <c r="CY368">
        <v>0</v>
      </c>
    </row>
    <row r="369" spans="1:103" x14ac:dyDescent="0.25">
      <c r="A369" t="s">
        <v>1070</v>
      </c>
      <c r="B369" t="s">
        <v>1261</v>
      </c>
      <c r="C369" t="s">
        <v>2301</v>
      </c>
      <c r="D369" t="s">
        <v>1328</v>
      </c>
      <c r="E369">
        <v>4</v>
      </c>
      <c r="G369">
        <v>1533200</v>
      </c>
      <c r="H369">
        <v>733200</v>
      </c>
      <c r="I369">
        <v>1133200</v>
      </c>
      <c r="J369">
        <v>1133200</v>
      </c>
      <c r="K369">
        <v>1133200</v>
      </c>
      <c r="O369">
        <v>666533</v>
      </c>
      <c r="P369">
        <v>1279867</v>
      </c>
      <c r="Q369">
        <v>1333200</v>
      </c>
      <c r="R369">
        <v>933200</v>
      </c>
      <c r="S369">
        <v>999867</v>
      </c>
      <c r="T369">
        <v>999867</v>
      </c>
      <c r="U369">
        <v>999867</v>
      </c>
      <c r="X369">
        <v>1333200</v>
      </c>
      <c r="Y369">
        <v>933200</v>
      </c>
      <c r="AA369">
        <v>1149900</v>
      </c>
      <c r="AB369">
        <v>549900</v>
      </c>
      <c r="AC369">
        <v>849900</v>
      </c>
      <c r="AD369">
        <v>849900</v>
      </c>
      <c r="AE369">
        <v>849900</v>
      </c>
      <c r="AI369">
        <v>499900</v>
      </c>
      <c r="AJ369">
        <v>959900</v>
      </c>
      <c r="AK369">
        <v>999900</v>
      </c>
      <c r="AL369">
        <v>699900</v>
      </c>
      <c r="AM369">
        <v>749900</v>
      </c>
      <c r="AN369">
        <v>749900</v>
      </c>
      <c r="AO369">
        <v>749900</v>
      </c>
      <c r="AR369">
        <v>999900</v>
      </c>
      <c r="AS369">
        <v>699900</v>
      </c>
      <c r="AT369">
        <v>8.6999999999999993</v>
      </c>
      <c r="AU369">
        <v>8.6999999999999993</v>
      </c>
      <c r="AV369">
        <v>8.6999999999999993</v>
      </c>
      <c r="AW369">
        <v>8.6999999999999993</v>
      </c>
      <c r="AX369">
        <v>8.6999999999999993</v>
      </c>
      <c r="AY369">
        <v>8.6999999999999993</v>
      </c>
      <c r="BB369">
        <v>8.6999999999999993</v>
      </c>
      <c r="BC369">
        <v>8.6999999999999993</v>
      </c>
      <c r="BD369" t="s">
        <v>2405</v>
      </c>
      <c r="BE369">
        <v>-7.7840680999999998</v>
      </c>
      <c r="BF369">
        <v>110.3664594</v>
      </c>
      <c r="BG369">
        <v>1.9867200454823839E-3</v>
      </c>
      <c r="BI369">
        <v>713540.5</v>
      </c>
      <c r="BJ369">
        <v>264533.44444444438</v>
      </c>
      <c r="BK369">
        <v>738135.88888888888</v>
      </c>
      <c r="BL369">
        <v>485160</v>
      </c>
      <c r="BM369">
        <v>487688.44444444438</v>
      </c>
      <c r="BQ369">
        <v>272592.90000000002</v>
      </c>
      <c r="BR369">
        <v>578053.5555555555</v>
      </c>
      <c r="BS369">
        <v>422017.28571428568</v>
      </c>
      <c r="BT369">
        <v>327289.09999999998</v>
      </c>
      <c r="BU369">
        <v>370710.7</v>
      </c>
      <c r="BV369">
        <v>382727.7</v>
      </c>
      <c r="BW369">
        <v>406854.11111111112</v>
      </c>
      <c r="BZ369">
        <v>619761</v>
      </c>
      <c r="CA369">
        <v>355225.2</v>
      </c>
      <c r="CB369">
        <f t="shared" si="45"/>
        <v>791566.66666666663</v>
      </c>
      <c r="CC369">
        <f t="shared" si="46"/>
        <v>826150</v>
      </c>
      <c r="CD369">
        <f t="shared" si="47"/>
        <v>8.7000000000000011</v>
      </c>
      <c r="CE369">
        <v>1</v>
      </c>
      <c r="CF369">
        <v>1</v>
      </c>
      <c r="CG369">
        <v>1</v>
      </c>
      <c r="CH369">
        <v>1</v>
      </c>
      <c r="CI369">
        <v>1</v>
      </c>
      <c r="CJ369">
        <v>1</v>
      </c>
      <c r="CK369">
        <v>1</v>
      </c>
      <c r="CL369">
        <f t="shared" si="48"/>
        <v>1149900</v>
      </c>
      <c r="CM369">
        <f t="shared" si="49"/>
        <v>499900</v>
      </c>
      <c r="CN369">
        <f t="shared" si="50"/>
        <v>2.300260052010402</v>
      </c>
      <c r="CO369">
        <f t="shared" si="51"/>
        <v>999900</v>
      </c>
      <c r="CP369">
        <f t="shared" si="52"/>
        <v>699900</v>
      </c>
      <c r="CQ369">
        <f t="shared" si="53"/>
        <v>1.4286326618088299</v>
      </c>
      <c r="CR369">
        <v>1</v>
      </c>
      <c r="CS369">
        <v>0</v>
      </c>
      <c r="CT369" t="s">
        <v>2520</v>
      </c>
      <c r="CU369">
        <v>0</v>
      </c>
      <c r="CV369">
        <v>0</v>
      </c>
      <c r="CW369">
        <v>1</v>
      </c>
      <c r="CX369">
        <v>0</v>
      </c>
      <c r="CY369">
        <v>0</v>
      </c>
    </row>
    <row r="370" spans="1:103" x14ac:dyDescent="0.25">
      <c r="A370" t="s">
        <v>57</v>
      </c>
      <c r="B370" t="s">
        <v>1278</v>
      </c>
      <c r="C370" t="s">
        <v>1394</v>
      </c>
      <c r="D370" t="s">
        <v>1328</v>
      </c>
      <c r="E370">
        <v>4</v>
      </c>
      <c r="F370">
        <v>785000</v>
      </c>
      <c r="G370">
        <v>916000</v>
      </c>
      <c r="H370">
        <v>523000</v>
      </c>
      <c r="I370">
        <v>458000</v>
      </c>
      <c r="J370">
        <v>393000</v>
      </c>
      <c r="K370">
        <v>589000</v>
      </c>
      <c r="L370">
        <v>589000</v>
      </c>
      <c r="M370">
        <v>654000</v>
      </c>
      <c r="O370">
        <v>523000</v>
      </c>
      <c r="P370">
        <v>785000</v>
      </c>
      <c r="Q370">
        <v>916000</v>
      </c>
      <c r="R370">
        <v>393000</v>
      </c>
      <c r="S370">
        <v>393000</v>
      </c>
      <c r="T370">
        <v>393000</v>
      </c>
      <c r="U370">
        <v>393000</v>
      </c>
      <c r="V370">
        <v>393000</v>
      </c>
      <c r="W370">
        <v>523000</v>
      </c>
      <c r="X370">
        <v>1046000</v>
      </c>
      <c r="Y370">
        <v>393000</v>
      </c>
      <c r="Z370">
        <v>667250</v>
      </c>
      <c r="AA370">
        <v>778600</v>
      </c>
      <c r="AB370">
        <v>444550</v>
      </c>
      <c r="AC370">
        <v>389300</v>
      </c>
      <c r="AD370">
        <v>334050</v>
      </c>
      <c r="AE370">
        <v>500650</v>
      </c>
      <c r="AF370">
        <v>500650</v>
      </c>
      <c r="AG370">
        <v>555900</v>
      </c>
      <c r="AI370">
        <v>444550</v>
      </c>
      <c r="AJ370">
        <v>667250</v>
      </c>
      <c r="AK370">
        <v>778600</v>
      </c>
      <c r="AL370">
        <v>334050</v>
      </c>
      <c r="AM370">
        <v>334050</v>
      </c>
      <c r="AN370">
        <v>334050</v>
      </c>
      <c r="AO370">
        <v>334050</v>
      </c>
      <c r="AP370">
        <v>334050</v>
      </c>
      <c r="AQ370">
        <v>444550</v>
      </c>
      <c r="AR370">
        <v>889100</v>
      </c>
      <c r="AS370">
        <v>334050</v>
      </c>
      <c r="AT370">
        <v>8.3000000000000007</v>
      </c>
      <c r="AU370">
        <v>8.3000000000000007</v>
      </c>
      <c r="AV370">
        <v>8.3000000000000007</v>
      </c>
      <c r="AW370">
        <v>8.3000000000000007</v>
      </c>
      <c r="AX370">
        <v>8.3000000000000007</v>
      </c>
      <c r="AY370">
        <v>8.3000000000000007</v>
      </c>
      <c r="AZ370">
        <v>8.3000000000000007</v>
      </c>
      <c r="BA370">
        <v>8.3000000000000007</v>
      </c>
      <c r="BB370">
        <v>8.3000000000000007</v>
      </c>
      <c r="BC370">
        <v>8.3000000000000007</v>
      </c>
      <c r="BD370" t="s">
        <v>2423</v>
      </c>
      <c r="BE370">
        <v>-7.7639260999999999</v>
      </c>
      <c r="BF370">
        <v>110.42291899999999</v>
      </c>
      <c r="BG370">
        <v>9.8045032353954141E-3</v>
      </c>
      <c r="BH370">
        <v>427630.8</v>
      </c>
      <c r="BI370">
        <v>434685.66666666669</v>
      </c>
      <c r="BJ370">
        <v>241825.3</v>
      </c>
      <c r="BK370">
        <v>198852.7</v>
      </c>
      <c r="BL370">
        <v>152169.5</v>
      </c>
      <c r="BM370">
        <v>288863.90000000002</v>
      </c>
      <c r="BN370">
        <v>310937</v>
      </c>
      <c r="BO370">
        <v>464392.4</v>
      </c>
      <c r="BQ370">
        <v>244457</v>
      </c>
      <c r="BR370">
        <v>410040.2</v>
      </c>
      <c r="BS370">
        <v>459088</v>
      </c>
      <c r="BT370">
        <v>155008.20000000001</v>
      </c>
      <c r="BU370">
        <v>154381.9</v>
      </c>
      <c r="BV370">
        <v>152886</v>
      </c>
      <c r="BW370">
        <v>171477.8</v>
      </c>
      <c r="BX370">
        <v>192151</v>
      </c>
      <c r="BY370">
        <v>235292.55555555559</v>
      </c>
      <c r="BZ370">
        <v>564468.77777777775</v>
      </c>
      <c r="CA370">
        <v>145235.5</v>
      </c>
      <c r="CB370">
        <f t="shared" si="45"/>
        <v>512833.33333333331</v>
      </c>
      <c r="CC370">
        <f t="shared" si="46"/>
        <v>478380</v>
      </c>
      <c r="CD370">
        <f t="shared" si="47"/>
        <v>8.2999999999999989</v>
      </c>
      <c r="CE370">
        <v>1</v>
      </c>
      <c r="CF370">
        <v>1</v>
      </c>
      <c r="CG370">
        <v>1</v>
      </c>
      <c r="CH370">
        <v>0</v>
      </c>
      <c r="CI370">
        <v>1</v>
      </c>
      <c r="CJ370">
        <v>1</v>
      </c>
      <c r="CK370">
        <v>1</v>
      </c>
      <c r="CL370">
        <f t="shared" si="48"/>
        <v>778600</v>
      </c>
      <c r="CM370">
        <f t="shared" si="49"/>
        <v>334050</v>
      </c>
      <c r="CN370">
        <f t="shared" si="50"/>
        <v>2.330788804071247</v>
      </c>
      <c r="CO370">
        <f t="shared" si="51"/>
        <v>889100</v>
      </c>
      <c r="CP370">
        <f t="shared" si="52"/>
        <v>334050</v>
      </c>
      <c r="CQ370">
        <f t="shared" si="53"/>
        <v>2.6615776081424936</v>
      </c>
      <c r="CR370">
        <v>1</v>
      </c>
      <c r="CS370">
        <v>0</v>
      </c>
      <c r="CT370" t="s">
        <v>2519</v>
      </c>
      <c r="CU370">
        <v>0</v>
      </c>
      <c r="CV370">
        <v>1</v>
      </c>
      <c r="CW370">
        <v>0</v>
      </c>
      <c r="CX370">
        <v>0</v>
      </c>
      <c r="CY370">
        <v>0</v>
      </c>
    </row>
    <row r="371" spans="1:103" x14ac:dyDescent="0.25">
      <c r="A371" t="s">
        <v>1202</v>
      </c>
      <c r="B371" t="s">
        <v>1261</v>
      </c>
      <c r="C371" t="s">
        <v>2329</v>
      </c>
      <c r="D371" t="s">
        <v>1328</v>
      </c>
      <c r="E371">
        <v>5</v>
      </c>
      <c r="G371">
        <v>1073589</v>
      </c>
      <c r="H371">
        <v>937192</v>
      </c>
      <c r="I371">
        <v>937192</v>
      </c>
      <c r="J371">
        <v>1007733</v>
      </c>
      <c r="K371">
        <v>1047734</v>
      </c>
      <c r="N371">
        <v>1851441</v>
      </c>
      <c r="O371">
        <v>1501858</v>
      </c>
      <c r="Q371">
        <v>876726</v>
      </c>
      <c r="R371">
        <v>876726</v>
      </c>
      <c r="S371">
        <v>876727</v>
      </c>
      <c r="T371">
        <v>876727</v>
      </c>
      <c r="U371">
        <v>1539058</v>
      </c>
      <c r="W371">
        <v>876726</v>
      </c>
      <c r="X371">
        <v>876726</v>
      </c>
      <c r="Y371">
        <v>1441393</v>
      </c>
      <c r="AA371">
        <v>805192</v>
      </c>
      <c r="AB371">
        <v>702894</v>
      </c>
      <c r="AC371">
        <v>702894</v>
      </c>
      <c r="AD371">
        <v>755800</v>
      </c>
      <c r="AE371">
        <v>785800</v>
      </c>
      <c r="AH371">
        <v>1638525</v>
      </c>
      <c r="AI371">
        <v>1126394</v>
      </c>
      <c r="AK371">
        <v>657545</v>
      </c>
      <c r="AL371">
        <v>657545</v>
      </c>
      <c r="AM371">
        <v>657545</v>
      </c>
      <c r="AN371">
        <v>657545</v>
      </c>
      <c r="AO371">
        <v>1154294</v>
      </c>
      <c r="AQ371">
        <v>657545</v>
      </c>
      <c r="AR371">
        <v>657545</v>
      </c>
      <c r="AS371">
        <v>1081045</v>
      </c>
      <c r="AU371">
        <v>8.5</v>
      </c>
      <c r="AV371">
        <v>8.5</v>
      </c>
      <c r="AW371">
        <v>8.5</v>
      </c>
      <c r="AX371">
        <v>8.5</v>
      </c>
      <c r="AY371">
        <v>8.5</v>
      </c>
      <c r="BA371">
        <v>8.5</v>
      </c>
      <c r="BB371">
        <v>8.5</v>
      </c>
      <c r="BC371">
        <v>8.5</v>
      </c>
      <c r="BD371" t="s">
        <v>2456</v>
      </c>
      <c r="BE371">
        <v>-7.7826769000000002</v>
      </c>
      <c r="BF371">
        <v>110.36847969999999</v>
      </c>
      <c r="BG371">
        <v>2.1685651223361442E-3</v>
      </c>
      <c r="BI371">
        <v>561965.75</v>
      </c>
      <c r="BJ371">
        <v>328407.22222222219</v>
      </c>
      <c r="BK371">
        <v>635390.11111111112</v>
      </c>
      <c r="BL371">
        <v>416551.2</v>
      </c>
      <c r="BM371">
        <v>389208.11111111112</v>
      </c>
      <c r="BP371">
        <v>910275</v>
      </c>
      <c r="BQ371">
        <v>723723.77777777775</v>
      </c>
      <c r="BS371">
        <v>288325.83333333331</v>
      </c>
      <c r="BT371">
        <v>298273.22222222219</v>
      </c>
      <c r="BU371">
        <v>308364.40000000002</v>
      </c>
      <c r="BV371">
        <v>317031.40000000002</v>
      </c>
      <c r="BW371">
        <v>712041.33333333337</v>
      </c>
      <c r="BY371">
        <v>437949.28571428568</v>
      </c>
      <c r="BZ371">
        <v>452591.5</v>
      </c>
      <c r="CA371">
        <v>675364.5</v>
      </c>
      <c r="CB371">
        <f t="shared" si="45"/>
        <v>931071.28571428568</v>
      </c>
      <c r="CC371">
        <f t="shared" si="46"/>
        <v>772576.125</v>
      </c>
      <c r="CD371">
        <f t="shared" si="47"/>
        <v>8.5</v>
      </c>
      <c r="CE371">
        <v>0</v>
      </c>
      <c r="CF371">
        <v>1</v>
      </c>
      <c r="CG371">
        <v>1</v>
      </c>
      <c r="CH371">
        <v>1</v>
      </c>
      <c r="CI371">
        <v>1</v>
      </c>
      <c r="CJ371">
        <v>0</v>
      </c>
      <c r="CK371">
        <v>1</v>
      </c>
      <c r="CL371">
        <f t="shared" si="48"/>
        <v>1638525</v>
      </c>
      <c r="CM371">
        <f t="shared" si="49"/>
        <v>702894</v>
      </c>
      <c r="CN371">
        <f t="shared" si="50"/>
        <v>2.3311125148315393</v>
      </c>
      <c r="CO371">
        <f t="shared" si="51"/>
        <v>1154294</v>
      </c>
      <c r="CP371">
        <f t="shared" si="52"/>
        <v>657545</v>
      </c>
      <c r="CQ371">
        <f t="shared" si="53"/>
        <v>1.7554600825798994</v>
      </c>
      <c r="CR371">
        <v>1</v>
      </c>
      <c r="CS371">
        <v>0</v>
      </c>
      <c r="CT371" t="s">
        <v>2520</v>
      </c>
      <c r="CU371">
        <v>0</v>
      </c>
      <c r="CV371">
        <v>0</v>
      </c>
      <c r="CW371">
        <v>1</v>
      </c>
      <c r="CX371">
        <v>0</v>
      </c>
      <c r="CY371">
        <v>0</v>
      </c>
    </row>
    <row r="372" spans="1:103" x14ac:dyDescent="0.25">
      <c r="A372" t="s">
        <v>28</v>
      </c>
      <c r="B372" t="s">
        <v>1278</v>
      </c>
      <c r="C372" t="s">
        <v>2249</v>
      </c>
      <c r="D372" t="s">
        <v>1328</v>
      </c>
      <c r="E372">
        <v>5</v>
      </c>
      <c r="F372">
        <v>1550349</v>
      </c>
      <c r="G372">
        <v>1028500</v>
      </c>
      <c r="H372">
        <v>847000</v>
      </c>
      <c r="I372">
        <v>1518050</v>
      </c>
      <c r="J372">
        <v>2244776</v>
      </c>
      <c r="K372">
        <v>1663395</v>
      </c>
      <c r="L372">
        <v>1356555</v>
      </c>
      <c r="N372">
        <v>1028500</v>
      </c>
      <c r="O372">
        <v>1324256</v>
      </c>
      <c r="P372">
        <v>1437303</v>
      </c>
      <c r="Q372">
        <v>1028500</v>
      </c>
      <c r="R372">
        <v>847000</v>
      </c>
      <c r="S372">
        <v>1437303</v>
      </c>
      <c r="T372">
        <v>1518050</v>
      </c>
      <c r="U372">
        <v>1550349</v>
      </c>
      <c r="V372">
        <v>1808740</v>
      </c>
      <c r="W372">
        <v>2890755</v>
      </c>
      <c r="X372">
        <v>1371333</v>
      </c>
      <c r="Y372">
        <v>1388854</v>
      </c>
      <c r="Z372">
        <v>1162762</v>
      </c>
      <c r="AA372">
        <v>874225</v>
      </c>
      <c r="AB372">
        <v>719950</v>
      </c>
      <c r="AC372">
        <v>1138537</v>
      </c>
      <c r="AD372">
        <v>1683582</v>
      </c>
      <c r="AE372">
        <v>1247546</v>
      </c>
      <c r="AF372">
        <v>1017416</v>
      </c>
      <c r="AH372">
        <v>874225</v>
      </c>
      <c r="AI372">
        <v>993192</v>
      </c>
      <c r="AJ372">
        <v>1077977</v>
      </c>
      <c r="AK372">
        <v>874225</v>
      </c>
      <c r="AL372">
        <v>719950</v>
      </c>
      <c r="AM372">
        <v>1077977</v>
      </c>
      <c r="AN372">
        <v>1138537</v>
      </c>
      <c r="AO372">
        <v>1162762</v>
      </c>
      <c r="AP372">
        <v>1356555</v>
      </c>
      <c r="AQ372">
        <v>2168066</v>
      </c>
      <c r="AR372">
        <v>1028500</v>
      </c>
      <c r="AS372">
        <v>1041641</v>
      </c>
      <c r="AT372">
        <v>8.5</v>
      </c>
      <c r="AU372">
        <v>8.5</v>
      </c>
      <c r="AV372">
        <v>8.5</v>
      </c>
      <c r="AW372">
        <v>8.5</v>
      </c>
      <c r="AX372">
        <v>8.5</v>
      </c>
      <c r="AY372">
        <v>8.5</v>
      </c>
      <c r="AZ372">
        <v>8.5</v>
      </c>
      <c r="BA372">
        <v>8.5</v>
      </c>
      <c r="BB372">
        <v>8.5</v>
      </c>
      <c r="BC372">
        <v>8.5</v>
      </c>
      <c r="BD372" t="s">
        <v>2405</v>
      </c>
      <c r="BE372">
        <v>-7.7797365000000003</v>
      </c>
      <c r="BF372">
        <v>110.4284911</v>
      </c>
      <c r="BG372">
        <v>6.4633149740483953E-3</v>
      </c>
      <c r="BH372">
        <v>846477</v>
      </c>
      <c r="BI372">
        <v>506499.6</v>
      </c>
      <c r="BJ372">
        <v>442666.3</v>
      </c>
      <c r="BK372">
        <v>855008</v>
      </c>
      <c r="BL372">
        <v>1403609.3</v>
      </c>
      <c r="BM372">
        <v>964730.2</v>
      </c>
      <c r="BN372">
        <v>711695.5555555555</v>
      </c>
      <c r="BP372">
        <v>552714.33333333337</v>
      </c>
      <c r="BQ372">
        <v>705783.33333333337</v>
      </c>
      <c r="BR372">
        <v>782932.8</v>
      </c>
      <c r="BS372">
        <v>516183.4</v>
      </c>
      <c r="BT372">
        <v>440215.4</v>
      </c>
      <c r="BU372">
        <v>794160.5</v>
      </c>
      <c r="BV372">
        <v>870486</v>
      </c>
      <c r="BW372">
        <v>885207.88888888888</v>
      </c>
      <c r="BX372">
        <v>1089184.222222222</v>
      </c>
      <c r="BY372">
        <v>1855162.111111111</v>
      </c>
      <c r="BZ372">
        <v>631403.11111111112</v>
      </c>
      <c r="CA372">
        <v>764196.9</v>
      </c>
      <c r="CB372">
        <f t="shared" si="45"/>
        <v>1079048.3333333333</v>
      </c>
      <c r="CC372">
        <f t="shared" si="46"/>
        <v>1164619</v>
      </c>
      <c r="CD372">
        <f t="shared" si="47"/>
        <v>8.5</v>
      </c>
      <c r="CE372">
        <v>1</v>
      </c>
      <c r="CF372">
        <v>1</v>
      </c>
      <c r="CG372">
        <v>1</v>
      </c>
      <c r="CH372">
        <v>1</v>
      </c>
      <c r="CI372">
        <v>1</v>
      </c>
      <c r="CJ372">
        <v>1</v>
      </c>
      <c r="CK372">
        <v>1</v>
      </c>
      <c r="CL372">
        <f t="shared" si="48"/>
        <v>1683582</v>
      </c>
      <c r="CM372">
        <f t="shared" si="49"/>
        <v>719950</v>
      </c>
      <c r="CN372">
        <f t="shared" si="50"/>
        <v>2.3384707271338288</v>
      </c>
      <c r="CO372">
        <f t="shared" si="51"/>
        <v>2168066</v>
      </c>
      <c r="CP372">
        <f t="shared" si="52"/>
        <v>719950</v>
      </c>
      <c r="CQ372">
        <f t="shared" si="53"/>
        <v>3.0114119036044169</v>
      </c>
      <c r="CR372">
        <v>1</v>
      </c>
      <c r="CS372">
        <v>0</v>
      </c>
      <c r="CT372" t="s">
        <v>2519</v>
      </c>
      <c r="CU372">
        <v>0</v>
      </c>
      <c r="CV372">
        <v>1</v>
      </c>
      <c r="CW372">
        <v>0</v>
      </c>
      <c r="CX372">
        <v>0</v>
      </c>
      <c r="CY372">
        <v>0</v>
      </c>
    </row>
    <row r="373" spans="1:103" x14ac:dyDescent="0.25">
      <c r="A373" t="s">
        <v>992</v>
      </c>
      <c r="B373" t="s">
        <v>1293</v>
      </c>
      <c r="C373" t="s">
        <v>1906</v>
      </c>
      <c r="D373" t="s">
        <v>1328</v>
      </c>
      <c r="E373">
        <v>0</v>
      </c>
      <c r="F373">
        <v>266667</v>
      </c>
      <c r="H373">
        <v>126267</v>
      </c>
      <c r="I373">
        <v>113040</v>
      </c>
      <c r="J373">
        <v>113040</v>
      </c>
      <c r="K373">
        <v>113040</v>
      </c>
      <c r="L373">
        <v>113040</v>
      </c>
      <c r="M373">
        <v>126267</v>
      </c>
      <c r="O373">
        <v>126267</v>
      </c>
      <c r="P373">
        <v>266667</v>
      </c>
      <c r="Q373">
        <v>266667</v>
      </c>
      <c r="R373">
        <v>126267</v>
      </c>
      <c r="S373">
        <v>126267</v>
      </c>
      <c r="T373">
        <v>126267</v>
      </c>
      <c r="U373">
        <v>126267</v>
      </c>
      <c r="V373">
        <v>126267</v>
      </c>
      <c r="W373">
        <v>126267</v>
      </c>
      <c r="X373">
        <v>183333</v>
      </c>
      <c r="Y373">
        <v>126267</v>
      </c>
      <c r="Z373">
        <v>200000</v>
      </c>
      <c r="AB373">
        <v>94700</v>
      </c>
      <c r="AC373">
        <v>84780</v>
      </c>
      <c r="AD373">
        <v>84780</v>
      </c>
      <c r="AE373">
        <v>84780</v>
      </c>
      <c r="AF373">
        <v>84780</v>
      </c>
      <c r="AG373">
        <v>94700</v>
      </c>
      <c r="AI373">
        <v>94700</v>
      </c>
      <c r="AJ373">
        <v>200000</v>
      </c>
      <c r="AK373">
        <v>200000</v>
      </c>
      <c r="AL373">
        <v>94700</v>
      </c>
      <c r="AM373">
        <v>94700</v>
      </c>
      <c r="AN373">
        <v>94700</v>
      </c>
      <c r="AO373">
        <v>94700</v>
      </c>
      <c r="AP373">
        <v>94700</v>
      </c>
      <c r="AQ373">
        <v>94700</v>
      </c>
      <c r="AR373">
        <v>137500</v>
      </c>
      <c r="AS373">
        <v>94700</v>
      </c>
      <c r="AT373">
        <v>8.1</v>
      </c>
      <c r="AU373">
        <v>8.1</v>
      </c>
      <c r="AV373">
        <v>8.1</v>
      </c>
      <c r="AW373">
        <v>8.1</v>
      </c>
      <c r="AX373">
        <v>8.1</v>
      </c>
      <c r="AY373">
        <v>8.1</v>
      </c>
      <c r="AZ373">
        <v>8.1</v>
      </c>
      <c r="BA373">
        <v>8.1</v>
      </c>
      <c r="BB373">
        <v>8.1</v>
      </c>
      <c r="BC373">
        <v>8.1</v>
      </c>
      <c r="BD373" t="s">
        <v>2406</v>
      </c>
      <c r="BE373">
        <v>-7.8089244000000004</v>
      </c>
      <c r="BF373">
        <v>110.3684367</v>
      </c>
      <c r="BG373">
        <v>6.4247395958675624E-3</v>
      </c>
      <c r="BH373">
        <v>441027.25</v>
      </c>
      <c r="BJ373">
        <v>385377.3</v>
      </c>
      <c r="BK373">
        <v>345900.77777777781</v>
      </c>
      <c r="BL373">
        <v>235334</v>
      </c>
      <c r="BM373">
        <v>308117.75</v>
      </c>
      <c r="BN373">
        <v>413436.5</v>
      </c>
      <c r="BO373">
        <v>489533</v>
      </c>
      <c r="BQ373">
        <v>420030.25</v>
      </c>
      <c r="BR373">
        <v>362658.625</v>
      </c>
      <c r="BS373">
        <v>524040.2</v>
      </c>
      <c r="BT373">
        <v>406222.7</v>
      </c>
      <c r="BU373">
        <v>319516.22222222219</v>
      </c>
      <c r="BV373">
        <v>328094.59999999998</v>
      </c>
      <c r="BW373">
        <v>338094.6</v>
      </c>
      <c r="BX373">
        <v>425303.375</v>
      </c>
      <c r="BY373">
        <v>525256.5</v>
      </c>
      <c r="BZ373">
        <v>695504.2</v>
      </c>
      <c r="CA373">
        <v>451381</v>
      </c>
      <c r="CB373">
        <f t="shared" si="45"/>
        <v>102902.5</v>
      </c>
      <c r="CC373">
        <f t="shared" si="46"/>
        <v>120040</v>
      </c>
      <c r="CD373">
        <f t="shared" si="47"/>
        <v>8.0999999999999979</v>
      </c>
      <c r="CE373">
        <v>1</v>
      </c>
      <c r="CF373">
        <v>0</v>
      </c>
      <c r="CG373">
        <v>1</v>
      </c>
      <c r="CH373">
        <v>0</v>
      </c>
      <c r="CI373">
        <v>1</v>
      </c>
      <c r="CJ373">
        <v>1</v>
      </c>
      <c r="CK373">
        <v>0</v>
      </c>
      <c r="CL373">
        <f t="shared" si="48"/>
        <v>200000</v>
      </c>
      <c r="CM373">
        <f t="shared" si="49"/>
        <v>84780</v>
      </c>
      <c r="CN373">
        <f t="shared" si="50"/>
        <v>2.3590469450342062</v>
      </c>
      <c r="CO373">
        <f t="shared" si="51"/>
        <v>200000</v>
      </c>
      <c r="CP373">
        <f t="shared" si="52"/>
        <v>94700</v>
      </c>
      <c r="CQ373">
        <f t="shared" si="53"/>
        <v>2.1119324181626187</v>
      </c>
      <c r="CR373">
        <v>1</v>
      </c>
      <c r="CS373">
        <v>0</v>
      </c>
      <c r="CT373" t="s">
        <v>2520</v>
      </c>
      <c r="CU373">
        <v>0</v>
      </c>
      <c r="CV373">
        <v>0</v>
      </c>
      <c r="CW373">
        <v>1</v>
      </c>
      <c r="CX373">
        <v>0</v>
      </c>
      <c r="CY373">
        <v>0</v>
      </c>
    </row>
    <row r="374" spans="1:103" x14ac:dyDescent="0.25">
      <c r="A374" t="s">
        <v>89</v>
      </c>
      <c r="B374" t="s">
        <v>1292</v>
      </c>
      <c r="C374" t="s">
        <v>2304</v>
      </c>
      <c r="D374" t="s">
        <v>1328</v>
      </c>
      <c r="E374">
        <v>3</v>
      </c>
      <c r="F374">
        <v>1540000</v>
      </c>
      <c r="H374">
        <v>1090000</v>
      </c>
      <c r="I374">
        <v>940000</v>
      </c>
      <c r="J374">
        <v>840000</v>
      </c>
      <c r="K374">
        <v>940000</v>
      </c>
      <c r="L374">
        <v>940000</v>
      </c>
      <c r="M374">
        <v>1840000</v>
      </c>
      <c r="O374">
        <v>840000</v>
      </c>
      <c r="P374">
        <v>940000</v>
      </c>
      <c r="Q374">
        <v>1540000</v>
      </c>
      <c r="R374">
        <v>790000</v>
      </c>
      <c r="S374">
        <v>790000</v>
      </c>
      <c r="T374">
        <v>790000</v>
      </c>
      <c r="U374">
        <v>790000</v>
      </c>
      <c r="V374">
        <v>790000</v>
      </c>
      <c r="W374">
        <v>940000</v>
      </c>
      <c r="X374">
        <v>1290000</v>
      </c>
      <c r="Y374">
        <v>940000</v>
      </c>
      <c r="Z374">
        <v>924000</v>
      </c>
      <c r="AB374">
        <v>654000</v>
      </c>
      <c r="AC374">
        <v>564000</v>
      </c>
      <c r="AD374">
        <v>504000</v>
      </c>
      <c r="AE374">
        <v>564000</v>
      </c>
      <c r="AF374">
        <v>564000</v>
      </c>
      <c r="AG374">
        <v>1196000</v>
      </c>
      <c r="AI374">
        <v>504000</v>
      </c>
      <c r="AJ374">
        <v>564000</v>
      </c>
      <c r="AK374">
        <v>924000</v>
      </c>
      <c r="AL374">
        <v>474000</v>
      </c>
      <c r="AM374">
        <v>474000</v>
      </c>
      <c r="AN374">
        <v>474000</v>
      </c>
      <c r="AO374">
        <v>474000</v>
      </c>
      <c r="AP374">
        <v>474000</v>
      </c>
      <c r="AQ374">
        <v>564000</v>
      </c>
      <c r="AR374">
        <v>774000</v>
      </c>
      <c r="AS374">
        <v>564000</v>
      </c>
      <c r="AT374">
        <v>8.6</v>
      </c>
      <c r="AU374">
        <v>8.6</v>
      </c>
      <c r="AV374">
        <v>8.6</v>
      </c>
      <c r="AW374">
        <v>8.6</v>
      </c>
      <c r="AX374">
        <v>8.6</v>
      </c>
      <c r="AY374">
        <v>8.6</v>
      </c>
      <c r="AZ374">
        <v>8.6</v>
      </c>
      <c r="BA374">
        <v>8.6</v>
      </c>
      <c r="BB374">
        <v>8.6</v>
      </c>
      <c r="BC374">
        <v>8.6</v>
      </c>
      <c r="BD374" t="s">
        <v>2405</v>
      </c>
      <c r="BE374">
        <v>-7.7981205999999998</v>
      </c>
      <c r="BF374">
        <v>110.3304004</v>
      </c>
      <c r="BG374">
        <v>1.9770710875567719E-2</v>
      </c>
      <c r="BH374">
        <v>699957.625</v>
      </c>
      <c r="BJ374">
        <v>442964</v>
      </c>
      <c r="BK374">
        <v>340065.14285714278</v>
      </c>
      <c r="BL374">
        <v>289914.77777777781</v>
      </c>
      <c r="BM374">
        <v>352857.875</v>
      </c>
      <c r="BN374">
        <v>373322.57142857142</v>
      </c>
      <c r="BO374">
        <v>980069.4444444445</v>
      </c>
      <c r="BQ374">
        <v>265662.40000000002</v>
      </c>
      <c r="BR374">
        <v>341888.11111111112</v>
      </c>
      <c r="BS374">
        <v>689691.4</v>
      </c>
      <c r="BT374">
        <v>242080.4</v>
      </c>
      <c r="BU374">
        <v>233883.5</v>
      </c>
      <c r="BV374">
        <v>234862.4</v>
      </c>
      <c r="BW374">
        <v>246484</v>
      </c>
      <c r="BX374">
        <v>243475.33333333331</v>
      </c>
      <c r="BY374">
        <v>299161.375</v>
      </c>
      <c r="BZ374">
        <v>554961.5</v>
      </c>
      <c r="CA374">
        <v>297706.3</v>
      </c>
      <c r="CB374">
        <f t="shared" si="45"/>
        <v>684250</v>
      </c>
      <c r="CC374">
        <f t="shared" si="46"/>
        <v>576000</v>
      </c>
      <c r="CD374">
        <f t="shared" si="47"/>
        <v>8.5999999999999979</v>
      </c>
      <c r="CE374">
        <v>1</v>
      </c>
      <c r="CF374">
        <v>1</v>
      </c>
      <c r="CG374">
        <v>1</v>
      </c>
      <c r="CH374">
        <v>1</v>
      </c>
      <c r="CI374">
        <v>1</v>
      </c>
      <c r="CJ374">
        <v>1</v>
      </c>
      <c r="CK374">
        <v>1</v>
      </c>
      <c r="CL374">
        <f t="shared" si="48"/>
        <v>1196000</v>
      </c>
      <c r="CM374">
        <f t="shared" si="49"/>
        <v>504000</v>
      </c>
      <c r="CN374">
        <f t="shared" si="50"/>
        <v>2.373015873015873</v>
      </c>
      <c r="CO374">
        <f t="shared" si="51"/>
        <v>924000</v>
      </c>
      <c r="CP374">
        <f t="shared" si="52"/>
        <v>474000</v>
      </c>
      <c r="CQ374">
        <f t="shared" si="53"/>
        <v>1.9493670886075949</v>
      </c>
      <c r="CR374">
        <v>1</v>
      </c>
      <c r="CS374">
        <v>0</v>
      </c>
      <c r="CT374" t="s">
        <v>2518</v>
      </c>
      <c r="CU374">
        <v>1</v>
      </c>
      <c r="CV374">
        <v>0</v>
      </c>
      <c r="CW374">
        <v>0</v>
      </c>
      <c r="CX374">
        <v>0</v>
      </c>
      <c r="CY374">
        <v>0</v>
      </c>
    </row>
    <row r="375" spans="1:103" x14ac:dyDescent="0.25">
      <c r="A375" t="s">
        <v>236</v>
      </c>
      <c r="B375" t="s">
        <v>1288</v>
      </c>
      <c r="C375" t="s">
        <v>1757</v>
      </c>
      <c r="D375" t="s">
        <v>1328</v>
      </c>
      <c r="E375">
        <v>1</v>
      </c>
      <c r="F375">
        <v>180000</v>
      </c>
      <c r="G375">
        <v>400000</v>
      </c>
      <c r="H375">
        <v>180000</v>
      </c>
      <c r="I375">
        <v>166667</v>
      </c>
      <c r="J375">
        <v>166667</v>
      </c>
      <c r="K375">
        <v>166667</v>
      </c>
      <c r="L375">
        <v>166667</v>
      </c>
      <c r="M375">
        <v>180000</v>
      </c>
      <c r="N375">
        <v>400000</v>
      </c>
      <c r="O375">
        <v>180000</v>
      </c>
      <c r="P375">
        <v>180000</v>
      </c>
      <c r="Q375">
        <v>400000</v>
      </c>
      <c r="R375">
        <v>180000</v>
      </c>
      <c r="S375">
        <v>166667</v>
      </c>
      <c r="T375">
        <v>166667</v>
      </c>
      <c r="V375">
        <v>180000</v>
      </c>
      <c r="W375">
        <v>180000</v>
      </c>
      <c r="X375">
        <v>213333</v>
      </c>
      <c r="Y375">
        <v>180000</v>
      </c>
      <c r="Z375">
        <v>135000</v>
      </c>
      <c r="AA375">
        <v>300000</v>
      </c>
      <c r="AB375">
        <v>135000</v>
      </c>
      <c r="AC375">
        <v>125000</v>
      </c>
      <c r="AD375">
        <v>125000</v>
      </c>
      <c r="AE375">
        <v>125000</v>
      </c>
      <c r="AF375">
        <v>125000</v>
      </c>
      <c r="AG375">
        <v>135000</v>
      </c>
      <c r="AH375">
        <v>300000</v>
      </c>
      <c r="AI375">
        <v>135000</v>
      </c>
      <c r="AJ375">
        <v>135000</v>
      </c>
      <c r="AK375">
        <v>300000</v>
      </c>
      <c r="AL375">
        <v>135000</v>
      </c>
      <c r="AM375">
        <v>125000</v>
      </c>
      <c r="AN375">
        <v>125000</v>
      </c>
      <c r="AP375">
        <v>135000</v>
      </c>
      <c r="AQ375">
        <v>135000</v>
      </c>
      <c r="AR375">
        <v>160000</v>
      </c>
      <c r="AS375">
        <v>135000</v>
      </c>
      <c r="AT375">
        <v>8.1</v>
      </c>
      <c r="AU375">
        <v>8.1</v>
      </c>
      <c r="AV375">
        <v>8.1</v>
      </c>
      <c r="AW375">
        <v>8.1</v>
      </c>
      <c r="AX375">
        <v>8.1</v>
      </c>
      <c r="AY375">
        <v>8.1</v>
      </c>
      <c r="AZ375">
        <v>8.1</v>
      </c>
      <c r="BA375">
        <v>8.1</v>
      </c>
      <c r="BB375">
        <v>8.1</v>
      </c>
      <c r="BC375">
        <v>8.1</v>
      </c>
      <c r="BD375" t="s">
        <v>2404</v>
      </c>
      <c r="BE375">
        <v>-7.7944468000000002</v>
      </c>
      <c r="BF375">
        <v>110.37102779999999</v>
      </c>
      <c r="BG375">
        <v>3.197205111749576E-3</v>
      </c>
      <c r="BH375">
        <v>257531.25</v>
      </c>
      <c r="BI375">
        <v>387875</v>
      </c>
      <c r="BJ375">
        <v>207966</v>
      </c>
      <c r="BK375">
        <v>204025</v>
      </c>
      <c r="BL375">
        <v>167027.77777777781</v>
      </c>
      <c r="BM375">
        <v>170916.77777777781</v>
      </c>
      <c r="BN375">
        <v>348156.25</v>
      </c>
      <c r="BO375">
        <v>311107.14285714278</v>
      </c>
      <c r="BP375">
        <v>723333.33333333337</v>
      </c>
      <c r="BQ375">
        <v>205505.1</v>
      </c>
      <c r="BR375">
        <v>228174.9</v>
      </c>
      <c r="BS375">
        <v>269583.33333333331</v>
      </c>
      <c r="BT375">
        <v>181022.5</v>
      </c>
      <c r="BU375">
        <v>224922.5</v>
      </c>
      <c r="BV375">
        <v>230880.5</v>
      </c>
      <c r="BX375">
        <v>195361.11111111109</v>
      </c>
      <c r="BY375">
        <v>121756.375</v>
      </c>
      <c r="BZ375">
        <v>329800</v>
      </c>
      <c r="CA375">
        <v>189555.1</v>
      </c>
      <c r="CB375">
        <f t="shared" si="45"/>
        <v>164000</v>
      </c>
      <c r="CC375">
        <f t="shared" si="46"/>
        <v>153888.88888888888</v>
      </c>
      <c r="CD375">
        <f t="shared" si="47"/>
        <v>8.0999999999999979</v>
      </c>
      <c r="CE375">
        <v>0</v>
      </c>
      <c r="CF375">
        <v>1</v>
      </c>
      <c r="CG375">
        <v>1</v>
      </c>
      <c r="CH375">
        <v>0</v>
      </c>
      <c r="CI375">
        <v>0</v>
      </c>
      <c r="CJ375">
        <v>1</v>
      </c>
      <c r="CK375">
        <v>0</v>
      </c>
      <c r="CL375">
        <f t="shared" si="48"/>
        <v>300000</v>
      </c>
      <c r="CM375">
        <f t="shared" si="49"/>
        <v>125000</v>
      </c>
      <c r="CN375">
        <f t="shared" si="50"/>
        <v>2.4</v>
      </c>
      <c r="CO375">
        <f t="shared" si="51"/>
        <v>300000</v>
      </c>
      <c r="CP375">
        <f t="shared" si="52"/>
        <v>125000</v>
      </c>
      <c r="CQ375">
        <f t="shared" si="53"/>
        <v>2.4</v>
      </c>
      <c r="CR375">
        <v>1</v>
      </c>
      <c r="CS375">
        <v>0</v>
      </c>
      <c r="CT375" t="s">
        <v>2520</v>
      </c>
      <c r="CU375">
        <v>0</v>
      </c>
      <c r="CV375">
        <v>0</v>
      </c>
      <c r="CW375">
        <v>1</v>
      </c>
      <c r="CX375">
        <v>0</v>
      </c>
      <c r="CY375">
        <v>0</v>
      </c>
    </row>
    <row r="376" spans="1:103" x14ac:dyDescent="0.25">
      <c r="A376" t="s">
        <v>240</v>
      </c>
      <c r="B376" t="s">
        <v>1301</v>
      </c>
      <c r="C376" t="s">
        <v>2017</v>
      </c>
      <c r="D376" t="s">
        <v>1328</v>
      </c>
      <c r="E376">
        <v>1.5</v>
      </c>
      <c r="F376">
        <v>331540</v>
      </c>
      <c r="H376">
        <v>438858</v>
      </c>
      <c r="J376">
        <v>335795</v>
      </c>
      <c r="K376">
        <v>378036</v>
      </c>
      <c r="L376">
        <v>372875</v>
      </c>
      <c r="M376">
        <v>370750</v>
      </c>
      <c r="N376">
        <v>799010</v>
      </c>
      <c r="O376">
        <v>378022</v>
      </c>
      <c r="P376">
        <v>360325</v>
      </c>
      <c r="R376">
        <v>360325</v>
      </c>
      <c r="T376">
        <v>411298</v>
      </c>
      <c r="U376">
        <v>380473</v>
      </c>
      <c r="V376">
        <v>378342</v>
      </c>
      <c r="W376">
        <v>443200</v>
      </c>
      <c r="X376">
        <v>498882</v>
      </c>
      <c r="Y376">
        <v>450408</v>
      </c>
      <c r="Z376">
        <v>258601</v>
      </c>
      <c r="AB376">
        <v>342309</v>
      </c>
      <c r="AD376">
        <v>261920</v>
      </c>
      <c r="AE376">
        <v>294868</v>
      </c>
      <c r="AF376">
        <v>290843</v>
      </c>
      <c r="AG376">
        <v>289185</v>
      </c>
      <c r="AH376">
        <v>623228</v>
      </c>
      <c r="AI376">
        <v>294857</v>
      </c>
      <c r="AJ376">
        <v>281054</v>
      </c>
      <c r="AL376">
        <v>281054</v>
      </c>
      <c r="AN376">
        <v>320812</v>
      </c>
      <c r="AO376">
        <v>296769</v>
      </c>
      <c r="AP376">
        <v>295107</v>
      </c>
      <c r="AQ376">
        <v>345696</v>
      </c>
      <c r="AR376">
        <v>389128</v>
      </c>
      <c r="AS376">
        <v>351318</v>
      </c>
      <c r="AT376">
        <v>8.3000000000000007</v>
      </c>
      <c r="AV376">
        <v>8.3000000000000007</v>
      </c>
      <c r="AX376">
        <v>8.3000000000000007</v>
      </c>
      <c r="AY376">
        <v>8.3000000000000007</v>
      </c>
      <c r="AZ376">
        <v>8.3000000000000007</v>
      </c>
      <c r="BA376">
        <v>8.3000000000000007</v>
      </c>
      <c r="BB376">
        <v>8.3000000000000007</v>
      </c>
      <c r="BC376">
        <v>8.3000000000000007</v>
      </c>
      <c r="BD376" t="s">
        <v>2410</v>
      </c>
      <c r="BE376">
        <v>-7.8904918999999998</v>
      </c>
      <c r="BF376">
        <v>110.0774734</v>
      </c>
      <c r="BG376">
        <v>0.16757846765462239</v>
      </c>
      <c r="BH376">
        <v>177664</v>
      </c>
      <c r="BJ376">
        <v>152654.79999999999</v>
      </c>
      <c r="BL376">
        <v>87452.5</v>
      </c>
      <c r="BM376">
        <v>116676.9</v>
      </c>
      <c r="BN376">
        <v>108471</v>
      </c>
      <c r="BO376">
        <v>188201.88888888891</v>
      </c>
      <c r="BP376">
        <v>435092</v>
      </c>
      <c r="BQ376">
        <v>106580.6666666667</v>
      </c>
      <c r="BR376">
        <v>96220</v>
      </c>
      <c r="BT376">
        <v>96048.3</v>
      </c>
      <c r="BV376">
        <v>112375.6</v>
      </c>
      <c r="BW376">
        <v>97949.8</v>
      </c>
      <c r="BX376">
        <v>94736.4</v>
      </c>
      <c r="BY376">
        <v>109442.5</v>
      </c>
      <c r="BZ376">
        <v>165202.44444444441</v>
      </c>
      <c r="CA376">
        <v>119258.4</v>
      </c>
      <c r="CB376">
        <f t="shared" si="45"/>
        <v>331976.375</v>
      </c>
      <c r="CC376">
        <f t="shared" si="46"/>
        <v>320117.25</v>
      </c>
      <c r="CD376">
        <f t="shared" si="47"/>
        <v>8.2999999999999989</v>
      </c>
      <c r="CE376">
        <v>1</v>
      </c>
      <c r="CF376">
        <v>0</v>
      </c>
      <c r="CG376">
        <v>0</v>
      </c>
      <c r="CH376">
        <v>0</v>
      </c>
      <c r="CI376">
        <v>1</v>
      </c>
      <c r="CJ376">
        <v>1</v>
      </c>
      <c r="CK376">
        <v>0</v>
      </c>
      <c r="CL376">
        <f t="shared" si="48"/>
        <v>623228</v>
      </c>
      <c r="CM376">
        <f t="shared" si="49"/>
        <v>258601</v>
      </c>
      <c r="CN376">
        <f t="shared" si="50"/>
        <v>2.409998414545961</v>
      </c>
      <c r="CO376">
        <f t="shared" si="51"/>
        <v>389128</v>
      </c>
      <c r="CP376">
        <f t="shared" si="52"/>
        <v>281054</v>
      </c>
      <c r="CQ376">
        <f t="shared" si="53"/>
        <v>1.384531086552762</v>
      </c>
      <c r="CR376">
        <v>1</v>
      </c>
      <c r="CS376">
        <v>0</v>
      </c>
      <c r="CT376" t="s">
        <v>2521</v>
      </c>
      <c r="CU376">
        <v>0</v>
      </c>
      <c r="CV376">
        <v>0</v>
      </c>
      <c r="CW376">
        <v>0</v>
      </c>
      <c r="CX376">
        <v>1</v>
      </c>
      <c r="CY376">
        <v>0</v>
      </c>
    </row>
    <row r="377" spans="1:103" x14ac:dyDescent="0.25">
      <c r="A377" t="s">
        <v>11</v>
      </c>
      <c r="B377" t="s">
        <v>1264</v>
      </c>
      <c r="C377" t="s">
        <v>1882</v>
      </c>
      <c r="D377" t="s">
        <v>1328</v>
      </c>
      <c r="E377">
        <v>5</v>
      </c>
      <c r="F377">
        <v>2340000</v>
      </c>
      <c r="G377">
        <v>2490000</v>
      </c>
      <c r="H377">
        <v>1340000</v>
      </c>
      <c r="I377">
        <v>1615000</v>
      </c>
      <c r="J377">
        <v>1390000</v>
      </c>
      <c r="K377">
        <v>1390000</v>
      </c>
      <c r="L377">
        <v>3250000</v>
      </c>
      <c r="M377">
        <v>2600000</v>
      </c>
      <c r="N377">
        <v>3100000</v>
      </c>
      <c r="O377">
        <v>1340000</v>
      </c>
      <c r="P377">
        <v>1990000</v>
      </c>
      <c r="Q377">
        <v>2140000</v>
      </c>
      <c r="R377">
        <v>1340000</v>
      </c>
      <c r="S377">
        <v>1990000</v>
      </c>
      <c r="T377">
        <v>1990000</v>
      </c>
      <c r="U377">
        <v>1790000</v>
      </c>
      <c r="V377">
        <v>1990000</v>
      </c>
      <c r="X377">
        <v>2350000</v>
      </c>
      <c r="Y377">
        <v>1390000</v>
      </c>
      <c r="Z377">
        <v>1404000</v>
      </c>
      <c r="AA377">
        <v>1494000</v>
      </c>
      <c r="AB377">
        <v>938000</v>
      </c>
      <c r="AC377">
        <v>1130500</v>
      </c>
      <c r="AD377">
        <v>973000</v>
      </c>
      <c r="AE377">
        <v>973000</v>
      </c>
      <c r="AF377">
        <v>2275000</v>
      </c>
      <c r="AG377">
        <v>1820000</v>
      </c>
      <c r="AH377">
        <v>2170000</v>
      </c>
      <c r="AI377">
        <v>938000</v>
      </c>
      <c r="AJ377">
        <v>1194000</v>
      </c>
      <c r="AK377">
        <v>1284000</v>
      </c>
      <c r="AL377">
        <v>938000</v>
      </c>
      <c r="AM377">
        <v>1393000</v>
      </c>
      <c r="AN377">
        <v>1393000</v>
      </c>
      <c r="AO377">
        <v>1253000</v>
      </c>
      <c r="AP377">
        <v>1393000</v>
      </c>
      <c r="AR377">
        <v>1645000</v>
      </c>
      <c r="AS377">
        <v>973000</v>
      </c>
      <c r="AT377">
        <v>8.6999999999999993</v>
      </c>
      <c r="AU377">
        <v>8.6999999999999993</v>
      </c>
      <c r="AV377">
        <v>8.6999999999999993</v>
      </c>
      <c r="AW377">
        <v>8.6999999999999993</v>
      </c>
      <c r="AX377">
        <v>8.6999999999999993</v>
      </c>
      <c r="AY377">
        <v>8.6999999999999993</v>
      </c>
      <c r="AZ377">
        <v>8.6999999999999993</v>
      </c>
      <c r="BA377">
        <v>8.6999999999999993</v>
      </c>
      <c r="BB377">
        <v>8.6999999999999993</v>
      </c>
      <c r="BC377">
        <v>8.6999999999999993</v>
      </c>
      <c r="BD377" t="s">
        <v>2449</v>
      </c>
      <c r="BE377">
        <v>-7.7976058999999998</v>
      </c>
      <c r="BF377">
        <v>110.36902430000001</v>
      </c>
      <c r="BG377">
        <v>3.025202626255497E-3</v>
      </c>
      <c r="BH377">
        <v>1193906.5</v>
      </c>
      <c r="BI377">
        <v>1247860</v>
      </c>
      <c r="BJ377">
        <v>730183.5555555555</v>
      </c>
      <c r="BK377">
        <v>923392.4</v>
      </c>
      <c r="BL377">
        <v>795711.375</v>
      </c>
      <c r="BM377">
        <v>799666.11111111112</v>
      </c>
      <c r="BN377">
        <v>2102286</v>
      </c>
      <c r="BO377">
        <v>1656787.8</v>
      </c>
      <c r="BP377">
        <v>1970000</v>
      </c>
      <c r="BQ377">
        <v>699360.5</v>
      </c>
      <c r="BR377">
        <v>936745.85714285716</v>
      </c>
      <c r="BS377">
        <v>1094100</v>
      </c>
      <c r="BT377">
        <v>737305.7</v>
      </c>
      <c r="BU377">
        <v>1193382.6000000001</v>
      </c>
      <c r="BV377">
        <v>1187424.6000000001</v>
      </c>
      <c r="BW377">
        <v>1087350.125</v>
      </c>
      <c r="BX377">
        <v>1227620</v>
      </c>
      <c r="BZ377">
        <v>1478278</v>
      </c>
      <c r="CA377">
        <v>751631.28571428568</v>
      </c>
      <c r="CB377">
        <f t="shared" si="45"/>
        <v>1411550</v>
      </c>
      <c r="CC377">
        <f t="shared" si="46"/>
        <v>1274000</v>
      </c>
      <c r="CD377">
        <f t="shared" si="47"/>
        <v>8.7000000000000011</v>
      </c>
      <c r="CE377">
        <v>0</v>
      </c>
      <c r="CF377">
        <v>1</v>
      </c>
      <c r="CG377">
        <v>1</v>
      </c>
      <c r="CH377">
        <v>1</v>
      </c>
      <c r="CI377">
        <v>1</v>
      </c>
      <c r="CJ377">
        <v>1</v>
      </c>
      <c r="CK377">
        <v>1</v>
      </c>
      <c r="CL377">
        <f t="shared" si="48"/>
        <v>2275000</v>
      </c>
      <c r="CM377">
        <f t="shared" si="49"/>
        <v>938000</v>
      </c>
      <c r="CN377">
        <f t="shared" si="50"/>
        <v>2.4253731343283582</v>
      </c>
      <c r="CO377">
        <f t="shared" si="51"/>
        <v>1645000</v>
      </c>
      <c r="CP377">
        <f t="shared" si="52"/>
        <v>938000</v>
      </c>
      <c r="CQ377">
        <f t="shared" si="53"/>
        <v>1.7537313432835822</v>
      </c>
      <c r="CR377">
        <v>1</v>
      </c>
      <c r="CS377">
        <v>0</v>
      </c>
      <c r="CT377" t="s">
        <v>2520</v>
      </c>
      <c r="CU377">
        <v>0</v>
      </c>
      <c r="CV377">
        <v>0</v>
      </c>
      <c r="CW377">
        <v>1</v>
      </c>
      <c r="CX377">
        <v>0</v>
      </c>
      <c r="CY377">
        <v>0</v>
      </c>
    </row>
    <row r="378" spans="1:103" x14ac:dyDescent="0.25">
      <c r="A378" t="s">
        <v>120</v>
      </c>
      <c r="B378" t="s">
        <v>1264</v>
      </c>
      <c r="C378" t="s">
        <v>1591</v>
      </c>
      <c r="D378" t="s">
        <v>1328</v>
      </c>
      <c r="E378">
        <v>3</v>
      </c>
      <c r="F378">
        <v>1150000</v>
      </c>
      <c r="H378">
        <v>550000</v>
      </c>
      <c r="I378">
        <v>575000</v>
      </c>
      <c r="J378">
        <v>600000</v>
      </c>
      <c r="K378">
        <v>600000</v>
      </c>
      <c r="N378">
        <v>1350000</v>
      </c>
      <c r="O378">
        <v>650000</v>
      </c>
      <c r="Q378">
        <v>1009993</v>
      </c>
      <c r="R378">
        <v>650000</v>
      </c>
      <c r="S378">
        <v>650000</v>
      </c>
      <c r="T378">
        <v>650000</v>
      </c>
      <c r="U378">
        <v>650000</v>
      </c>
      <c r="V378">
        <v>650000</v>
      </c>
      <c r="Y378">
        <v>650000</v>
      </c>
      <c r="Z378">
        <v>770500</v>
      </c>
      <c r="AB378">
        <v>368500</v>
      </c>
      <c r="AC378">
        <v>385250</v>
      </c>
      <c r="AD378">
        <v>402000</v>
      </c>
      <c r="AE378">
        <v>402000</v>
      </c>
      <c r="AH378">
        <v>904500</v>
      </c>
      <c r="AI378">
        <v>435500</v>
      </c>
      <c r="AK378">
        <v>863544</v>
      </c>
      <c r="AL378">
        <v>435500</v>
      </c>
      <c r="AM378">
        <v>435500</v>
      </c>
      <c r="AN378">
        <v>435500</v>
      </c>
      <c r="AO378">
        <v>435500</v>
      </c>
      <c r="AP378">
        <v>435500</v>
      </c>
      <c r="AS378">
        <v>435500</v>
      </c>
      <c r="AT378">
        <v>8.6</v>
      </c>
      <c r="AU378">
        <v>8.6</v>
      </c>
      <c r="AV378">
        <v>8.6</v>
      </c>
      <c r="AW378">
        <v>8.6</v>
      </c>
      <c r="AX378">
        <v>8.6</v>
      </c>
      <c r="AY378">
        <v>8.6</v>
      </c>
      <c r="AZ378">
        <v>8.6</v>
      </c>
      <c r="BB378">
        <v>8.6</v>
      </c>
      <c r="BC378">
        <v>8.6</v>
      </c>
      <c r="BD378" t="s">
        <v>2406</v>
      </c>
      <c r="BE378">
        <v>-7.7914972000000002</v>
      </c>
      <c r="BF378">
        <v>110.362915</v>
      </c>
      <c r="BG378">
        <v>5.8976165377579832E-4</v>
      </c>
      <c r="BH378">
        <v>452974.14285714278</v>
      </c>
      <c r="BJ378">
        <v>110434.3</v>
      </c>
      <c r="BK378">
        <v>173298.9</v>
      </c>
      <c r="BL378">
        <v>203763.125</v>
      </c>
      <c r="BM378">
        <v>133240.16666666669</v>
      </c>
      <c r="BQ378">
        <v>187848.375</v>
      </c>
      <c r="BS378">
        <v>576086.83333333337</v>
      </c>
      <c r="BT378">
        <v>155130.9</v>
      </c>
      <c r="BU378">
        <v>155249</v>
      </c>
      <c r="BV378">
        <v>157309.4</v>
      </c>
      <c r="BW378">
        <v>162256.20000000001</v>
      </c>
      <c r="BX378">
        <v>170746.66666666669</v>
      </c>
      <c r="CA378">
        <v>160963.29999999999</v>
      </c>
      <c r="CB378">
        <f t="shared" si="45"/>
        <v>524035.71428571426</v>
      </c>
      <c r="CC378">
        <f t="shared" si="46"/>
        <v>496649.14285714284</v>
      </c>
      <c r="CD378">
        <f t="shared" si="47"/>
        <v>8.6</v>
      </c>
      <c r="CE378">
        <v>1</v>
      </c>
      <c r="CF378">
        <v>0</v>
      </c>
      <c r="CG378">
        <v>1</v>
      </c>
      <c r="CH378">
        <v>0</v>
      </c>
      <c r="CI378">
        <v>1</v>
      </c>
      <c r="CJ378">
        <v>1</v>
      </c>
      <c r="CK378">
        <v>0</v>
      </c>
      <c r="CL378">
        <f t="shared" si="48"/>
        <v>904500</v>
      </c>
      <c r="CM378">
        <f t="shared" si="49"/>
        <v>368500</v>
      </c>
      <c r="CN378">
        <f t="shared" si="50"/>
        <v>2.4545454545454546</v>
      </c>
      <c r="CO378">
        <f t="shared" si="51"/>
        <v>863544</v>
      </c>
      <c r="CP378">
        <f t="shared" si="52"/>
        <v>435500</v>
      </c>
      <c r="CQ378">
        <f t="shared" si="53"/>
        <v>1.9828794489092996</v>
      </c>
      <c r="CR378">
        <v>1</v>
      </c>
      <c r="CS378">
        <v>0</v>
      </c>
      <c r="CT378" t="s">
        <v>2520</v>
      </c>
      <c r="CU378">
        <v>0</v>
      </c>
      <c r="CV378">
        <v>0</v>
      </c>
      <c r="CW378">
        <v>1</v>
      </c>
      <c r="CX378">
        <v>0</v>
      </c>
      <c r="CY378">
        <v>0</v>
      </c>
    </row>
    <row r="379" spans="1:103" x14ac:dyDescent="0.25">
      <c r="A379" t="s">
        <v>351</v>
      </c>
      <c r="B379" t="s">
        <v>1278</v>
      </c>
      <c r="C379" t="s">
        <v>2084</v>
      </c>
      <c r="D379" t="s">
        <v>1328</v>
      </c>
      <c r="E379">
        <v>0</v>
      </c>
      <c r="F379">
        <v>323788</v>
      </c>
      <c r="H379">
        <v>311135</v>
      </c>
      <c r="I379">
        <v>314521</v>
      </c>
      <c r="J379">
        <v>306740</v>
      </c>
      <c r="K379">
        <v>267526</v>
      </c>
      <c r="L379">
        <v>276070</v>
      </c>
      <c r="M379">
        <v>399123</v>
      </c>
      <c r="N379">
        <v>627046</v>
      </c>
      <c r="O379">
        <v>298482</v>
      </c>
      <c r="P379">
        <v>296454</v>
      </c>
      <c r="R379">
        <v>296405</v>
      </c>
      <c r="S379">
        <v>297220</v>
      </c>
      <c r="T379">
        <v>266612</v>
      </c>
      <c r="U379">
        <v>266612</v>
      </c>
      <c r="V379">
        <v>282063</v>
      </c>
      <c r="W379">
        <v>343414</v>
      </c>
      <c r="X379">
        <v>333266</v>
      </c>
      <c r="Y379">
        <v>333266</v>
      </c>
      <c r="Z379">
        <v>203986</v>
      </c>
      <c r="AB379">
        <v>196015</v>
      </c>
      <c r="AC379">
        <v>198148</v>
      </c>
      <c r="AD379">
        <v>239257</v>
      </c>
      <c r="AE379">
        <v>208670</v>
      </c>
      <c r="AF379">
        <v>215335</v>
      </c>
      <c r="AG379">
        <v>311316</v>
      </c>
      <c r="AH379">
        <v>489096</v>
      </c>
      <c r="AI379">
        <v>232816</v>
      </c>
      <c r="AJ379">
        <v>186766</v>
      </c>
      <c r="AL379">
        <v>186735</v>
      </c>
      <c r="AM379">
        <v>187249</v>
      </c>
      <c r="AN379">
        <v>207957</v>
      </c>
      <c r="AO379">
        <v>207957</v>
      </c>
      <c r="AP379">
        <v>220009</v>
      </c>
      <c r="AQ379">
        <v>267863</v>
      </c>
      <c r="AR379">
        <v>259947</v>
      </c>
      <c r="AS379">
        <v>259947</v>
      </c>
      <c r="AT379">
        <v>8.5</v>
      </c>
      <c r="AV379">
        <v>8.5</v>
      </c>
      <c r="AW379">
        <v>8.5</v>
      </c>
      <c r="AX379">
        <v>8.5</v>
      </c>
      <c r="AY379">
        <v>8.5</v>
      </c>
      <c r="AZ379">
        <v>8.5</v>
      </c>
      <c r="BA379">
        <v>8.5</v>
      </c>
      <c r="BB379">
        <v>8.5</v>
      </c>
      <c r="BC379">
        <v>8.5</v>
      </c>
      <c r="BD379" t="s">
        <v>2435</v>
      </c>
      <c r="BE379">
        <v>-7.7699691</v>
      </c>
      <c r="BF379">
        <v>110.43081239999999</v>
      </c>
      <c r="BG379">
        <v>9.5625073603812383E-3</v>
      </c>
      <c r="BH379">
        <v>239575.7</v>
      </c>
      <c r="BJ379">
        <v>144294.70000000001</v>
      </c>
      <c r="BK379">
        <v>185707.11111111109</v>
      </c>
      <c r="BL379">
        <v>239848.8</v>
      </c>
      <c r="BM379">
        <v>211553.3</v>
      </c>
      <c r="BN379">
        <v>215488.55555555559</v>
      </c>
      <c r="BO379">
        <v>213381.625</v>
      </c>
      <c r="BP379">
        <v>345234</v>
      </c>
      <c r="BQ379">
        <v>197415.33333333331</v>
      </c>
      <c r="BR379">
        <v>219958.1</v>
      </c>
      <c r="BT379">
        <v>128285.6</v>
      </c>
      <c r="BU379">
        <v>174619</v>
      </c>
      <c r="BV379">
        <v>170431</v>
      </c>
      <c r="BW379">
        <v>210007.44444444441</v>
      </c>
      <c r="BX379">
        <v>278203.25</v>
      </c>
      <c r="BY379">
        <v>394930</v>
      </c>
      <c r="BZ379">
        <v>321981.875</v>
      </c>
      <c r="CA379">
        <v>179214.9</v>
      </c>
      <c r="CB379">
        <f t="shared" si="45"/>
        <v>254959.88888888888</v>
      </c>
      <c r="CC379">
        <f t="shared" si="46"/>
        <v>220492.22222222222</v>
      </c>
      <c r="CD379">
        <f t="shared" si="47"/>
        <v>8.5</v>
      </c>
      <c r="CE379">
        <v>1</v>
      </c>
      <c r="CF379">
        <v>1</v>
      </c>
      <c r="CG379">
        <v>0</v>
      </c>
      <c r="CH379">
        <v>0</v>
      </c>
      <c r="CI379">
        <v>1</v>
      </c>
      <c r="CJ379">
        <v>1</v>
      </c>
      <c r="CK379">
        <v>0</v>
      </c>
      <c r="CL379">
        <f t="shared" si="48"/>
        <v>489096</v>
      </c>
      <c r="CM379">
        <f t="shared" si="49"/>
        <v>196015</v>
      </c>
      <c r="CN379">
        <f t="shared" si="50"/>
        <v>2.495196796163559</v>
      </c>
      <c r="CO379">
        <f t="shared" si="51"/>
        <v>267863</v>
      </c>
      <c r="CP379">
        <f t="shared" si="52"/>
        <v>186735</v>
      </c>
      <c r="CQ379">
        <f t="shared" si="53"/>
        <v>1.4344552440624414</v>
      </c>
      <c r="CR379">
        <v>1</v>
      </c>
      <c r="CS379">
        <v>0</v>
      </c>
      <c r="CT379" t="s">
        <v>2519</v>
      </c>
      <c r="CU379">
        <v>0</v>
      </c>
      <c r="CV379">
        <v>1</v>
      </c>
      <c r="CW379">
        <v>0</v>
      </c>
      <c r="CX379">
        <v>0</v>
      </c>
      <c r="CY379">
        <v>0</v>
      </c>
    </row>
    <row r="380" spans="1:103" x14ac:dyDescent="0.25">
      <c r="A380" t="s">
        <v>192</v>
      </c>
      <c r="B380" t="s">
        <v>1293</v>
      </c>
      <c r="C380" t="s">
        <v>1929</v>
      </c>
      <c r="D380" t="s">
        <v>1328</v>
      </c>
      <c r="E380">
        <v>2</v>
      </c>
      <c r="F380">
        <v>500000</v>
      </c>
      <c r="G380">
        <v>750000</v>
      </c>
      <c r="H380">
        <v>300000</v>
      </c>
      <c r="I380">
        <v>330000</v>
      </c>
      <c r="J380">
        <v>330000</v>
      </c>
      <c r="K380">
        <v>330000</v>
      </c>
      <c r="L380">
        <v>330000</v>
      </c>
      <c r="M380">
        <v>380000</v>
      </c>
      <c r="O380">
        <v>330000</v>
      </c>
      <c r="P380">
        <v>400000</v>
      </c>
      <c r="R380">
        <v>300000</v>
      </c>
      <c r="S380">
        <v>330000</v>
      </c>
      <c r="T380">
        <v>330000</v>
      </c>
      <c r="U380">
        <v>330000</v>
      </c>
      <c r="V380">
        <v>330000</v>
      </c>
      <c r="Y380">
        <v>330000</v>
      </c>
      <c r="Z380">
        <v>240000</v>
      </c>
      <c r="AA380">
        <v>360000</v>
      </c>
      <c r="AB380">
        <v>144000</v>
      </c>
      <c r="AC380">
        <v>158400</v>
      </c>
      <c r="AD380">
        <v>158400</v>
      </c>
      <c r="AE380">
        <v>158400</v>
      </c>
      <c r="AF380">
        <v>158400</v>
      </c>
      <c r="AG380">
        <v>182400</v>
      </c>
      <c r="AI380">
        <v>158400</v>
      </c>
      <c r="AJ380">
        <v>192000</v>
      </c>
      <c r="AL380">
        <v>144000</v>
      </c>
      <c r="AM380">
        <v>158400</v>
      </c>
      <c r="AN380">
        <v>158400</v>
      </c>
      <c r="AO380">
        <v>158400</v>
      </c>
      <c r="AP380">
        <v>158400</v>
      </c>
      <c r="AS380">
        <v>158400</v>
      </c>
      <c r="AT380">
        <v>7.7</v>
      </c>
      <c r="AU380">
        <v>7.7</v>
      </c>
      <c r="AV380">
        <v>7.7</v>
      </c>
      <c r="AW380">
        <v>7.7</v>
      </c>
      <c r="AX380">
        <v>7.7</v>
      </c>
      <c r="AY380">
        <v>7.7</v>
      </c>
      <c r="AZ380">
        <v>7.7</v>
      </c>
      <c r="BA380">
        <v>7.7</v>
      </c>
      <c r="BC380">
        <v>7.7</v>
      </c>
      <c r="BD380" t="s">
        <v>2406</v>
      </c>
      <c r="BE380">
        <v>-7.7930909000000002</v>
      </c>
      <c r="BF380">
        <v>110.36598600000001</v>
      </c>
      <c r="BG380">
        <v>9.7354605703523292E-4</v>
      </c>
      <c r="BH380">
        <v>317603.28571428568</v>
      </c>
      <c r="BI380">
        <v>828156</v>
      </c>
      <c r="BJ380">
        <v>343700</v>
      </c>
      <c r="BK380">
        <v>328579.90000000002</v>
      </c>
      <c r="BL380">
        <v>353680.1</v>
      </c>
      <c r="BM380">
        <v>440000</v>
      </c>
      <c r="BN380">
        <v>273800</v>
      </c>
      <c r="BO380">
        <v>360305</v>
      </c>
      <c r="BQ380">
        <v>335508.09999999998</v>
      </c>
      <c r="BR380">
        <v>395175</v>
      </c>
      <c r="BT380">
        <v>318250</v>
      </c>
      <c r="BU380">
        <v>307230.09999999998</v>
      </c>
      <c r="BV380">
        <v>322080.09999999998</v>
      </c>
      <c r="BW380">
        <v>233825.125</v>
      </c>
      <c r="BX380">
        <v>240075.125</v>
      </c>
      <c r="CA380">
        <v>327408</v>
      </c>
      <c r="CB380">
        <f t="shared" si="45"/>
        <v>190933.33333333334</v>
      </c>
      <c r="CC380">
        <f t="shared" si="46"/>
        <v>161142.85714285713</v>
      </c>
      <c r="CD380">
        <f t="shared" si="47"/>
        <v>7.7000000000000011</v>
      </c>
      <c r="CE380">
        <v>1</v>
      </c>
      <c r="CF380">
        <v>0</v>
      </c>
      <c r="CG380">
        <v>1</v>
      </c>
      <c r="CH380">
        <v>0</v>
      </c>
      <c r="CI380">
        <v>1</v>
      </c>
      <c r="CJ380">
        <v>1</v>
      </c>
      <c r="CK380">
        <v>0</v>
      </c>
      <c r="CL380">
        <f t="shared" si="48"/>
        <v>360000</v>
      </c>
      <c r="CM380">
        <f t="shared" si="49"/>
        <v>144000</v>
      </c>
      <c r="CN380">
        <f t="shared" si="50"/>
        <v>2.5</v>
      </c>
      <c r="CO380">
        <f t="shared" si="51"/>
        <v>192000</v>
      </c>
      <c r="CP380">
        <f t="shared" si="52"/>
        <v>144000</v>
      </c>
      <c r="CQ380">
        <f t="shared" si="53"/>
        <v>1.3333333333333333</v>
      </c>
      <c r="CR380">
        <v>1</v>
      </c>
      <c r="CS380">
        <v>0</v>
      </c>
      <c r="CT380" t="s">
        <v>2520</v>
      </c>
      <c r="CU380">
        <v>0</v>
      </c>
      <c r="CV380">
        <v>0</v>
      </c>
      <c r="CW380">
        <v>1</v>
      </c>
      <c r="CX380">
        <v>0</v>
      </c>
      <c r="CY380">
        <v>0</v>
      </c>
    </row>
    <row r="381" spans="1:103" x14ac:dyDescent="0.25">
      <c r="A381" t="s">
        <v>79</v>
      </c>
      <c r="B381" t="s">
        <v>1262</v>
      </c>
      <c r="C381" t="s">
        <v>2344</v>
      </c>
      <c r="D381" t="s">
        <v>1328</v>
      </c>
      <c r="E381">
        <v>3</v>
      </c>
      <c r="F381">
        <v>800000</v>
      </c>
      <c r="G381">
        <v>1100000</v>
      </c>
      <c r="H381">
        <v>440000</v>
      </c>
      <c r="I381">
        <v>440000</v>
      </c>
      <c r="J381">
        <v>503704</v>
      </c>
      <c r="K381">
        <v>503704</v>
      </c>
      <c r="L381">
        <v>577779</v>
      </c>
      <c r="M381">
        <v>992593</v>
      </c>
      <c r="N381">
        <v>992592</v>
      </c>
      <c r="O381">
        <v>533333</v>
      </c>
      <c r="P381">
        <v>700000</v>
      </c>
      <c r="Q381">
        <v>800000</v>
      </c>
      <c r="R381">
        <v>460000</v>
      </c>
      <c r="S381">
        <v>460000</v>
      </c>
      <c r="T381">
        <v>533333</v>
      </c>
      <c r="U381">
        <v>577777</v>
      </c>
      <c r="V381">
        <v>725927</v>
      </c>
      <c r="W381">
        <v>696296</v>
      </c>
      <c r="X381">
        <v>1066667</v>
      </c>
      <c r="Y381">
        <v>503704</v>
      </c>
      <c r="Z381">
        <v>680000</v>
      </c>
      <c r="AA381">
        <v>935000</v>
      </c>
      <c r="AB381">
        <v>374000</v>
      </c>
      <c r="AC381">
        <v>374000</v>
      </c>
      <c r="AD381">
        <v>377778</v>
      </c>
      <c r="AE381">
        <v>377778</v>
      </c>
      <c r="AF381">
        <v>433334</v>
      </c>
      <c r="AG381">
        <v>744445</v>
      </c>
      <c r="AH381">
        <v>744444</v>
      </c>
      <c r="AI381">
        <v>400000</v>
      </c>
      <c r="AJ381">
        <v>595000</v>
      </c>
      <c r="AK381">
        <v>680000</v>
      </c>
      <c r="AL381">
        <v>391000</v>
      </c>
      <c r="AM381">
        <v>391000</v>
      </c>
      <c r="AN381">
        <v>400000</v>
      </c>
      <c r="AO381">
        <v>433333</v>
      </c>
      <c r="AP381">
        <v>544445</v>
      </c>
      <c r="AQ381">
        <v>522222</v>
      </c>
      <c r="AR381">
        <v>800000</v>
      </c>
      <c r="AS381">
        <v>377778</v>
      </c>
      <c r="AT381">
        <v>8.6</v>
      </c>
      <c r="AU381">
        <v>8.6</v>
      </c>
      <c r="AV381">
        <v>8.6</v>
      </c>
      <c r="AW381">
        <v>8.6</v>
      </c>
      <c r="AX381">
        <v>8.6</v>
      </c>
      <c r="AY381">
        <v>8.6</v>
      </c>
      <c r="AZ381">
        <v>8.6</v>
      </c>
      <c r="BA381">
        <v>8.6</v>
      </c>
      <c r="BB381">
        <v>8.6</v>
      </c>
      <c r="BC381">
        <v>8.6</v>
      </c>
      <c r="BD381" t="s">
        <v>2405</v>
      </c>
      <c r="BE381">
        <v>-7.8167232000000002</v>
      </c>
      <c r="BF381">
        <v>110.3806017</v>
      </c>
      <c r="BG381">
        <v>5.0277292576364537E-3</v>
      </c>
      <c r="BH381">
        <v>407101</v>
      </c>
      <c r="BI381">
        <v>611883.16666666663</v>
      </c>
      <c r="BJ381">
        <v>149969.9</v>
      </c>
      <c r="BK381">
        <v>153485.70000000001</v>
      </c>
      <c r="BL381">
        <v>163710.66666666669</v>
      </c>
      <c r="BM381">
        <v>160958.9</v>
      </c>
      <c r="BN381">
        <v>226077.33333333331</v>
      </c>
      <c r="BO381">
        <v>503361.5</v>
      </c>
      <c r="BP381">
        <v>393194.25</v>
      </c>
      <c r="BQ381">
        <v>156476</v>
      </c>
      <c r="BR381">
        <v>358956</v>
      </c>
      <c r="BS381">
        <v>417310.8</v>
      </c>
      <c r="BT381">
        <v>172478.11111111109</v>
      </c>
      <c r="BU381">
        <v>183153.7</v>
      </c>
      <c r="BV381">
        <v>194656.11111111109</v>
      </c>
      <c r="BW381">
        <v>215756.88888888891</v>
      </c>
      <c r="BX381">
        <v>320752.22222222219</v>
      </c>
      <c r="BY381">
        <v>261484.625</v>
      </c>
      <c r="BZ381">
        <v>539626.28571428568</v>
      </c>
      <c r="CA381">
        <v>142653.25</v>
      </c>
      <c r="CB381">
        <f t="shared" si="45"/>
        <v>544077.9</v>
      </c>
      <c r="CC381">
        <f t="shared" si="46"/>
        <v>513477.8</v>
      </c>
      <c r="CD381">
        <f t="shared" si="47"/>
        <v>8.5999999999999979</v>
      </c>
      <c r="CE381">
        <v>1</v>
      </c>
      <c r="CF381">
        <v>1</v>
      </c>
      <c r="CG381">
        <v>1</v>
      </c>
      <c r="CH381">
        <v>1</v>
      </c>
      <c r="CI381">
        <v>1</v>
      </c>
      <c r="CJ381">
        <v>1</v>
      </c>
      <c r="CK381">
        <v>1</v>
      </c>
      <c r="CL381">
        <f t="shared" si="48"/>
        <v>935000</v>
      </c>
      <c r="CM381">
        <f t="shared" si="49"/>
        <v>374000</v>
      </c>
      <c r="CN381">
        <f t="shared" si="50"/>
        <v>2.5</v>
      </c>
      <c r="CO381">
        <f t="shared" si="51"/>
        <v>800000</v>
      </c>
      <c r="CP381">
        <f t="shared" si="52"/>
        <v>377778</v>
      </c>
      <c r="CQ381">
        <f t="shared" si="53"/>
        <v>2.1176458131495215</v>
      </c>
      <c r="CR381">
        <v>1</v>
      </c>
      <c r="CS381">
        <v>0</v>
      </c>
      <c r="CT381" t="s">
        <v>2520</v>
      </c>
      <c r="CU381">
        <v>0</v>
      </c>
      <c r="CV381">
        <v>0</v>
      </c>
      <c r="CW381">
        <v>1</v>
      </c>
      <c r="CX381">
        <v>0</v>
      </c>
      <c r="CY381">
        <v>0</v>
      </c>
    </row>
    <row r="382" spans="1:103" x14ac:dyDescent="0.25">
      <c r="A382" t="s">
        <v>106</v>
      </c>
      <c r="B382" t="s">
        <v>1290</v>
      </c>
      <c r="C382" t="s">
        <v>1444</v>
      </c>
      <c r="D382" t="s">
        <v>1328</v>
      </c>
      <c r="E382">
        <v>0</v>
      </c>
      <c r="F382">
        <v>320000</v>
      </c>
      <c r="G382">
        <v>530000</v>
      </c>
      <c r="H382">
        <v>320000</v>
      </c>
      <c r="I382">
        <v>320000</v>
      </c>
      <c r="J382">
        <v>273333</v>
      </c>
      <c r="K382">
        <v>240000</v>
      </c>
      <c r="L382">
        <v>320000</v>
      </c>
      <c r="M382">
        <v>320000</v>
      </c>
      <c r="N382">
        <v>600667</v>
      </c>
      <c r="O382">
        <v>320000</v>
      </c>
      <c r="P382">
        <v>320000</v>
      </c>
      <c r="Q382">
        <v>353333</v>
      </c>
      <c r="R382">
        <v>320000</v>
      </c>
      <c r="S382">
        <v>320000</v>
      </c>
      <c r="T382">
        <v>320000</v>
      </c>
      <c r="U382">
        <v>320000</v>
      </c>
      <c r="V382">
        <v>320000</v>
      </c>
      <c r="W382">
        <v>320000</v>
      </c>
      <c r="X382">
        <v>353333</v>
      </c>
      <c r="Y382">
        <v>320000</v>
      </c>
      <c r="Z382">
        <v>240000</v>
      </c>
      <c r="AA382">
        <v>397500</v>
      </c>
      <c r="AB382">
        <v>240000</v>
      </c>
      <c r="AC382">
        <v>240000</v>
      </c>
      <c r="AD382">
        <v>205000</v>
      </c>
      <c r="AE382">
        <v>180000</v>
      </c>
      <c r="AF382">
        <v>240000</v>
      </c>
      <c r="AG382">
        <v>240000</v>
      </c>
      <c r="AH382">
        <v>450500</v>
      </c>
      <c r="AI382">
        <v>240000</v>
      </c>
      <c r="AJ382">
        <v>240000</v>
      </c>
      <c r="AK382">
        <v>265000</v>
      </c>
      <c r="AL382">
        <v>240000</v>
      </c>
      <c r="AM382">
        <v>240000</v>
      </c>
      <c r="AN382">
        <v>240000</v>
      </c>
      <c r="AO382">
        <v>240000</v>
      </c>
      <c r="AP382">
        <v>240000</v>
      </c>
      <c r="AQ382">
        <v>240000</v>
      </c>
      <c r="AR382">
        <v>265000</v>
      </c>
      <c r="AS382">
        <v>240000</v>
      </c>
      <c r="AT382">
        <v>8.1</v>
      </c>
      <c r="AU382">
        <v>8.1</v>
      </c>
      <c r="AV382">
        <v>8.1</v>
      </c>
      <c r="AW382">
        <v>8.1</v>
      </c>
      <c r="AX382">
        <v>8.1</v>
      </c>
      <c r="AY382">
        <v>8.1</v>
      </c>
      <c r="AZ382">
        <v>8.1</v>
      </c>
      <c r="BA382">
        <v>8.1</v>
      </c>
      <c r="BB382">
        <v>8.1</v>
      </c>
      <c r="BC382">
        <v>8.1</v>
      </c>
      <c r="BD382" t="s">
        <v>2422</v>
      </c>
      <c r="BE382">
        <v>-7.7595096000000003</v>
      </c>
      <c r="BF382">
        <v>110.3949635</v>
      </c>
      <c r="BG382">
        <v>3.5260139078437699E-3</v>
      </c>
      <c r="BH382">
        <v>314119.5</v>
      </c>
      <c r="BI382">
        <v>475442.4</v>
      </c>
      <c r="BJ382">
        <v>221620.3</v>
      </c>
      <c r="BK382">
        <v>259202.88888888891</v>
      </c>
      <c r="BL382">
        <v>247683.5</v>
      </c>
      <c r="BM382">
        <v>262131</v>
      </c>
      <c r="BN382">
        <v>306766.875</v>
      </c>
      <c r="BO382">
        <v>314497.83333333331</v>
      </c>
      <c r="BP382">
        <v>728535.5</v>
      </c>
      <c r="BQ382">
        <v>265863.28571428568</v>
      </c>
      <c r="BR382">
        <v>224372.8</v>
      </c>
      <c r="BS382">
        <v>371652.33333333331</v>
      </c>
      <c r="BT382">
        <v>218035.8</v>
      </c>
      <c r="BU382">
        <v>232725.5</v>
      </c>
      <c r="BV382">
        <v>232753.4</v>
      </c>
      <c r="BW382">
        <v>202350.88888888891</v>
      </c>
      <c r="BX382">
        <v>229955.3</v>
      </c>
      <c r="BY382">
        <v>192572.4</v>
      </c>
      <c r="BZ382">
        <v>223346.22222222219</v>
      </c>
      <c r="CA382">
        <v>209855.7</v>
      </c>
      <c r="CB382">
        <f t="shared" si="45"/>
        <v>267300</v>
      </c>
      <c r="CC382">
        <f t="shared" si="46"/>
        <v>245000</v>
      </c>
      <c r="CD382">
        <f t="shared" si="47"/>
        <v>8.0999999999999979</v>
      </c>
      <c r="CE382">
        <v>1</v>
      </c>
      <c r="CF382">
        <v>1</v>
      </c>
      <c r="CG382">
        <v>1</v>
      </c>
      <c r="CH382">
        <v>1</v>
      </c>
      <c r="CI382">
        <v>1</v>
      </c>
      <c r="CJ382">
        <v>1</v>
      </c>
      <c r="CK382">
        <v>0</v>
      </c>
      <c r="CL382">
        <f t="shared" si="48"/>
        <v>450500</v>
      </c>
      <c r="CM382">
        <f t="shared" si="49"/>
        <v>180000</v>
      </c>
      <c r="CN382">
        <f t="shared" si="50"/>
        <v>2.5027777777777778</v>
      </c>
      <c r="CO382">
        <f t="shared" si="51"/>
        <v>265000</v>
      </c>
      <c r="CP382">
        <f t="shared" si="52"/>
        <v>240000</v>
      </c>
      <c r="CQ382">
        <f t="shared" si="53"/>
        <v>1.1041666666666667</v>
      </c>
      <c r="CR382">
        <v>1</v>
      </c>
      <c r="CS382">
        <v>0</v>
      </c>
      <c r="CT382" t="s">
        <v>2519</v>
      </c>
      <c r="CU382">
        <v>0</v>
      </c>
      <c r="CV382">
        <v>1</v>
      </c>
      <c r="CW382">
        <v>0</v>
      </c>
      <c r="CX382">
        <v>0</v>
      </c>
      <c r="CY382">
        <v>0</v>
      </c>
    </row>
    <row r="383" spans="1:103" x14ac:dyDescent="0.25">
      <c r="A383" t="s">
        <v>699</v>
      </c>
      <c r="B383" t="s">
        <v>1294</v>
      </c>
      <c r="C383" t="s">
        <v>2273</v>
      </c>
      <c r="D383" t="s">
        <v>1328</v>
      </c>
      <c r="E383">
        <v>0</v>
      </c>
      <c r="F383">
        <v>122777</v>
      </c>
      <c r="H383">
        <v>155920</v>
      </c>
      <c r="J383">
        <v>129538</v>
      </c>
      <c r="L383">
        <v>121814</v>
      </c>
      <c r="M383">
        <v>151813</v>
      </c>
      <c r="N383">
        <v>308157</v>
      </c>
      <c r="O383">
        <v>140086</v>
      </c>
      <c r="P383">
        <v>167628</v>
      </c>
      <c r="R383">
        <v>143817</v>
      </c>
      <c r="T383">
        <v>143817</v>
      </c>
      <c r="U383">
        <v>143817</v>
      </c>
      <c r="V383">
        <v>151008</v>
      </c>
      <c r="W383">
        <v>177605</v>
      </c>
      <c r="X383">
        <v>231965</v>
      </c>
      <c r="Y383">
        <v>254308</v>
      </c>
      <c r="Z383">
        <v>95766</v>
      </c>
      <c r="AB383">
        <v>121618</v>
      </c>
      <c r="AD383">
        <v>101040</v>
      </c>
      <c r="AF383">
        <v>95015</v>
      </c>
      <c r="AG383">
        <v>118414</v>
      </c>
      <c r="AH383">
        <v>240362</v>
      </c>
      <c r="AI383">
        <v>109267</v>
      </c>
      <c r="AJ383">
        <v>130750</v>
      </c>
      <c r="AL383">
        <v>112177</v>
      </c>
      <c r="AN383">
        <v>112177</v>
      </c>
      <c r="AO383">
        <v>112177</v>
      </c>
      <c r="AP383">
        <v>117786</v>
      </c>
      <c r="AQ383">
        <v>138532</v>
      </c>
      <c r="AR383">
        <v>180933</v>
      </c>
      <c r="AS383">
        <v>198360</v>
      </c>
      <c r="AT383">
        <v>8</v>
      </c>
      <c r="AV383">
        <v>8</v>
      </c>
      <c r="AX383">
        <v>8</v>
      </c>
      <c r="AY383">
        <v>8</v>
      </c>
      <c r="AZ383">
        <v>8</v>
      </c>
      <c r="BA383">
        <v>8</v>
      </c>
      <c r="BB383">
        <v>8</v>
      </c>
      <c r="BC383">
        <v>8</v>
      </c>
      <c r="BD383" t="s">
        <v>2410</v>
      </c>
      <c r="BE383">
        <v>-7.8074836999999997</v>
      </c>
      <c r="BF383">
        <v>110.3561406</v>
      </c>
      <c r="BG383">
        <v>6.2533153686396654E-3</v>
      </c>
      <c r="BH383">
        <v>158850.66666666669</v>
      </c>
      <c r="BJ383">
        <v>116420.3333333333</v>
      </c>
      <c r="BL383">
        <v>135930.22222222219</v>
      </c>
      <c r="BN383">
        <v>171706.75</v>
      </c>
      <c r="BO383">
        <v>163674.16666666669</v>
      </c>
      <c r="BP383">
        <v>186195.83333333331</v>
      </c>
      <c r="BQ383">
        <v>164818.20000000001</v>
      </c>
      <c r="BR383">
        <v>204384.44444444441</v>
      </c>
      <c r="BT383">
        <v>151020.70000000001</v>
      </c>
      <c r="BV383">
        <v>170075.6</v>
      </c>
      <c r="BW383">
        <v>177364.8</v>
      </c>
      <c r="BX383">
        <v>141096.55555555559</v>
      </c>
      <c r="BY383">
        <v>206319.77777777781</v>
      </c>
      <c r="BZ383">
        <v>192345.25</v>
      </c>
      <c r="CA383">
        <v>130389</v>
      </c>
      <c r="CB383">
        <f t="shared" si="45"/>
        <v>125926</v>
      </c>
      <c r="CC383">
        <f t="shared" si="46"/>
        <v>137861.5</v>
      </c>
      <c r="CD383">
        <f t="shared" si="47"/>
        <v>8</v>
      </c>
      <c r="CE383">
        <v>1</v>
      </c>
      <c r="CF383">
        <v>0</v>
      </c>
      <c r="CG383">
        <v>0</v>
      </c>
      <c r="CH383">
        <v>0</v>
      </c>
      <c r="CI383">
        <v>1</v>
      </c>
      <c r="CJ383">
        <v>1</v>
      </c>
      <c r="CK383">
        <v>0</v>
      </c>
      <c r="CL383">
        <f t="shared" si="48"/>
        <v>240362</v>
      </c>
      <c r="CM383">
        <f t="shared" si="49"/>
        <v>95015</v>
      </c>
      <c r="CN383">
        <f t="shared" si="50"/>
        <v>2.5297268852286483</v>
      </c>
      <c r="CO383">
        <f t="shared" si="51"/>
        <v>198360</v>
      </c>
      <c r="CP383">
        <f t="shared" si="52"/>
        <v>112177</v>
      </c>
      <c r="CQ383">
        <f t="shared" si="53"/>
        <v>1.7682769195111296</v>
      </c>
      <c r="CR383">
        <v>1</v>
      </c>
      <c r="CS383">
        <v>0</v>
      </c>
      <c r="CT383" t="s">
        <v>2520</v>
      </c>
      <c r="CU383">
        <v>0</v>
      </c>
      <c r="CV383">
        <v>0</v>
      </c>
      <c r="CW383">
        <v>1</v>
      </c>
      <c r="CX383">
        <v>0</v>
      </c>
      <c r="CY383">
        <v>0</v>
      </c>
    </row>
    <row r="384" spans="1:103" x14ac:dyDescent="0.25">
      <c r="A384" t="s">
        <v>117</v>
      </c>
      <c r="B384" t="s">
        <v>1278</v>
      </c>
      <c r="C384" t="s">
        <v>1891</v>
      </c>
      <c r="D384" t="s">
        <v>1328</v>
      </c>
      <c r="E384">
        <v>3</v>
      </c>
      <c r="F384">
        <v>850298</v>
      </c>
      <c r="H384">
        <v>600000</v>
      </c>
      <c r="I384">
        <v>400000</v>
      </c>
      <c r="J384">
        <v>400000</v>
      </c>
      <c r="K384">
        <v>400000</v>
      </c>
      <c r="L384">
        <v>400000</v>
      </c>
      <c r="M384">
        <v>466667</v>
      </c>
      <c r="N384">
        <v>800000</v>
      </c>
      <c r="O384">
        <v>333333</v>
      </c>
      <c r="P384">
        <v>333333</v>
      </c>
      <c r="Q384">
        <v>383935</v>
      </c>
      <c r="R384">
        <v>333333</v>
      </c>
      <c r="S384">
        <v>333333</v>
      </c>
      <c r="T384">
        <v>333333</v>
      </c>
      <c r="U384">
        <v>333333</v>
      </c>
      <c r="V384">
        <v>333333</v>
      </c>
      <c r="W384">
        <v>466667</v>
      </c>
      <c r="X384">
        <v>967387</v>
      </c>
      <c r="Y384">
        <v>333333</v>
      </c>
      <c r="Z384">
        <v>637688</v>
      </c>
      <c r="AB384">
        <v>450000</v>
      </c>
      <c r="AC384">
        <v>300000</v>
      </c>
      <c r="AD384">
        <v>300000</v>
      </c>
      <c r="AE384">
        <v>300000</v>
      </c>
      <c r="AF384">
        <v>300000</v>
      </c>
      <c r="AG384">
        <v>350000</v>
      </c>
      <c r="AH384">
        <v>600000</v>
      </c>
      <c r="AI384">
        <v>250000</v>
      </c>
      <c r="AJ384">
        <v>250000</v>
      </c>
      <c r="AK384">
        <v>287987</v>
      </c>
      <c r="AL384">
        <v>250000</v>
      </c>
      <c r="AM384">
        <v>250000</v>
      </c>
      <c r="AN384">
        <v>250000</v>
      </c>
      <c r="AO384">
        <v>250000</v>
      </c>
      <c r="AP384">
        <v>250000</v>
      </c>
      <c r="AQ384">
        <v>350000</v>
      </c>
      <c r="AR384">
        <v>725504</v>
      </c>
      <c r="AS384">
        <v>250000</v>
      </c>
      <c r="AT384">
        <v>8.6</v>
      </c>
      <c r="AU384">
        <v>8.6</v>
      </c>
      <c r="AV384">
        <v>8.6</v>
      </c>
      <c r="AW384">
        <v>8.6</v>
      </c>
      <c r="AX384">
        <v>8.6</v>
      </c>
      <c r="AY384">
        <v>8.6</v>
      </c>
      <c r="AZ384">
        <v>8.6</v>
      </c>
      <c r="BA384">
        <v>8.6</v>
      </c>
      <c r="BB384">
        <v>8.6</v>
      </c>
      <c r="BC384">
        <v>8.6</v>
      </c>
      <c r="BD384" t="s">
        <v>2422</v>
      </c>
      <c r="BE384">
        <v>-7.7760692999999996</v>
      </c>
      <c r="BF384">
        <v>110.3809771</v>
      </c>
      <c r="BG384">
        <v>5.3118100525672953E-3</v>
      </c>
      <c r="BH384">
        <v>448326.375</v>
      </c>
      <c r="BJ384">
        <v>232517.9</v>
      </c>
      <c r="BK384">
        <v>277242.90000000002</v>
      </c>
      <c r="BL384">
        <v>206790.8</v>
      </c>
      <c r="BM384">
        <v>174525.55555555559</v>
      </c>
      <c r="BN384">
        <v>926769.42857142852</v>
      </c>
      <c r="BO384">
        <v>267344.85714285722</v>
      </c>
      <c r="BP384">
        <v>541504.4</v>
      </c>
      <c r="BQ384">
        <v>157117.70000000001</v>
      </c>
      <c r="BR384">
        <v>153448.11111111109</v>
      </c>
      <c r="BS384">
        <v>145900.57142857139</v>
      </c>
      <c r="BT384">
        <v>123692.3</v>
      </c>
      <c r="BU384">
        <v>117824.9</v>
      </c>
      <c r="BV384">
        <v>124992.6</v>
      </c>
      <c r="BW384">
        <v>133730.77777777781</v>
      </c>
      <c r="BX384">
        <v>149993.1</v>
      </c>
      <c r="BY384">
        <v>187222.25</v>
      </c>
      <c r="BZ384">
        <v>570141</v>
      </c>
      <c r="CA384">
        <v>122248.9</v>
      </c>
      <c r="CB384">
        <f t="shared" si="45"/>
        <v>387520.88888888888</v>
      </c>
      <c r="CC384">
        <f t="shared" si="46"/>
        <v>311349.09999999998</v>
      </c>
      <c r="CD384">
        <f t="shared" si="47"/>
        <v>8.5999999999999979</v>
      </c>
      <c r="CE384">
        <v>1</v>
      </c>
      <c r="CF384">
        <v>1</v>
      </c>
      <c r="CG384">
        <v>1</v>
      </c>
      <c r="CH384">
        <v>1</v>
      </c>
      <c r="CI384">
        <v>1</v>
      </c>
      <c r="CJ384">
        <v>1</v>
      </c>
      <c r="CK384">
        <v>0</v>
      </c>
      <c r="CL384">
        <f t="shared" si="48"/>
        <v>637688</v>
      </c>
      <c r="CM384">
        <f t="shared" si="49"/>
        <v>250000</v>
      </c>
      <c r="CN384">
        <f t="shared" si="50"/>
        <v>2.5507520000000001</v>
      </c>
      <c r="CO384">
        <f t="shared" si="51"/>
        <v>725504</v>
      </c>
      <c r="CP384">
        <f t="shared" si="52"/>
        <v>250000</v>
      </c>
      <c r="CQ384">
        <f t="shared" si="53"/>
        <v>2.9020160000000002</v>
      </c>
      <c r="CR384">
        <v>1</v>
      </c>
      <c r="CS384">
        <v>0</v>
      </c>
      <c r="CT384" t="s">
        <v>2519</v>
      </c>
      <c r="CU384">
        <v>0</v>
      </c>
      <c r="CV384">
        <v>1</v>
      </c>
      <c r="CW384">
        <v>0</v>
      </c>
      <c r="CX384">
        <v>0</v>
      </c>
      <c r="CY384">
        <v>0</v>
      </c>
    </row>
    <row r="385" spans="1:103" x14ac:dyDescent="0.25">
      <c r="A385" t="s">
        <v>180</v>
      </c>
      <c r="B385" t="s">
        <v>1278</v>
      </c>
      <c r="C385" t="s">
        <v>1831</v>
      </c>
      <c r="D385" t="s">
        <v>1328</v>
      </c>
      <c r="E385">
        <v>1</v>
      </c>
      <c r="F385">
        <v>250667</v>
      </c>
      <c r="H385">
        <v>250667</v>
      </c>
      <c r="I385">
        <v>250667</v>
      </c>
      <c r="J385">
        <v>250667</v>
      </c>
      <c r="K385">
        <v>250667</v>
      </c>
      <c r="L385">
        <v>250667</v>
      </c>
      <c r="M385">
        <v>250667</v>
      </c>
      <c r="N385">
        <v>640000</v>
      </c>
      <c r="O385">
        <v>250667</v>
      </c>
      <c r="P385">
        <v>250667</v>
      </c>
      <c r="Q385">
        <v>250667</v>
      </c>
      <c r="R385">
        <v>250667</v>
      </c>
      <c r="S385">
        <v>250667</v>
      </c>
      <c r="T385">
        <v>250667</v>
      </c>
      <c r="U385">
        <v>250667</v>
      </c>
      <c r="V385">
        <v>250667</v>
      </c>
      <c r="W385">
        <v>250667</v>
      </c>
      <c r="X385">
        <v>250667</v>
      </c>
      <c r="Y385">
        <v>250667</v>
      </c>
      <c r="Z385">
        <v>188000</v>
      </c>
      <c r="AB385">
        <v>188000</v>
      </c>
      <c r="AC385">
        <v>188000</v>
      </c>
      <c r="AD385">
        <v>188000</v>
      </c>
      <c r="AE385">
        <v>188000</v>
      </c>
      <c r="AF385">
        <v>188000</v>
      </c>
      <c r="AG385">
        <v>188000</v>
      </c>
      <c r="AH385">
        <v>480000</v>
      </c>
      <c r="AI385">
        <v>188000</v>
      </c>
      <c r="AJ385">
        <v>188000</v>
      </c>
      <c r="AK385">
        <v>188000</v>
      </c>
      <c r="AL385">
        <v>188000</v>
      </c>
      <c r="AM385">
        <v>188000</v>
      </c>
      <c r="AN385">
        <v>188000</v>
      </c>
      <c r="AO385">
        <v>188000</v>
      </c>
      <c r="AP385">
        <v>188000</v>
      </c>
      <c r="AQ385">
        <v>188000</v>
      </c>
      <c r="AR385">
        <v>188000</v>
      </c>
      <c r="AS385">
        <v>188000</v>
      </c>
      <c r="AT385">
        <v>8.6999999999999993</v>
      </c>
      <c r="AU385">
        <v>8.6999999999999993</v>
      </c>
      <c r="AV385">
        <v>8.6999999999999993</v>
      </c>
      <c r="AW385">
        <v>8.6999999999999993</v>
      </c>
      <c r="AX385">
        <v>8.6999999999999993</v>
      </c>
      <c r="AY385">
        <v>8.6999999999999993</v>
      </c>
      <c r="AZ385">
        <v>8.6999999999999993</v>
      </c>
      <c r="BA385">
        <v>8.6999999999999993</v>
      </c>
      <c r="BB385">
        <v>8.6999999999999993</v>
      </c>
      <c r="BC385">
        <v>8.6999999999999993</v>
      </c>
      <c r="BD385" t="s">
        <v>2423</v>
      </c>
      <c r="BE385">
        <v>-7.7540804999999997</v>
      </c>
      <c r="BF385">
        <v>110.4088862</v>
      </c>
      <c r="BG385">
        <v>1.008774512265127E-2</v>
      </c>
      <c r="BH385">
        <v>292973.22222222219</v>
      </c>
      <c r="BJ385">
        <v>280225.125</v>
      </c>
      <c r="BK385">
        <v>311808.75</v>
      </c>
      <c r="BL385">
        <v>308121.25</v>
      </c>
      <c r="BM385">
        <v>266305.66666666669</v>
      </c>
      <c r="BN385">
        <v>253512.22222222219</v>
      </c>
      <c r="BO385">
        <v>503718.125</v>
      </c>
      <c r="BP385">
        <v>581969.28571428568</v>
      </c>
      <c r="BQ385">
        <v>235217.9</v>
      </c>
      <c r="BR385">
        <v>233133.1</v>
      </c>
      <c r="BS385">
        <v>579654.28571428568</v>
      </c>
      <c r="BT385">
        <v>280227.875</v>
      </c>
      <c r="BU385">
        <v>294840</v>
      </c>
      <c r="BV385">
        <v>247812.44444444441</v>
      </c>
      <c r="BW385">
        <v>253235.25</v>
      </c>
      <c r="BX385">
        <v>263072.3</v>
      </c>
      <c r="BY385">
        <v>231940.6</v>
      </c>
      <c r="BZ385">
        <v>254148.875</v>
      </c>
      <c r="CA385">
        <v>223783.8</v>
      </c>
      <c r="CB385">
        <f t="shared" si="45"/>
        <v>220444.44444444444</v>
      </c>
      <c r="CC385">
        <f t="shared" si="46"/>
        <v>188000</v>
      </c>
      <c r="CD385">
        <f t="shared" si="47"/>
        <v>8.7000000000000011</v>
      </c>
      <c r="CE385">
        <v>1</v>
      </c>
      <c r="CF385">
        <v>1</v>
      </c>
      <c r="CG385">
        <v>1</v>
      </c>
      <c r="CH385">
        <v>0</v>
      </c>
      <c r="CI385">
        <v>1</v>
      </c>
      <c r="CJ385">
        <v>1</v>
      </c>
      <c r="CK385">
        <v>1</v>
      </c>
      <c r="CL385">
        <f t="shared" si="48"/>
        <v>480000</v>
      </c>
      <c r="CM385">
        <f t="shared" si="49"/>
        <v>188000</v>
      </c>
      <c r="CN385">
        <f t="shared" si="50"/>
        <v>2.5531914893617023</v>
      </c>
      <c r="CO385">
        <f t="shared" si="51"/>
        <v>188000</v>
      </c>
      <c r="CP385">
        <f t="shared" si="52"/>
        <v>188000</v>
      </c>
      <c r="CQ385">
        <f t="shared" si="53"/>
        <v>1</v>
      </c>
      <c r="CR385">
        <v>1</v>
      </c>
      <c r="CS385">
        <v>0</v>
      </c>
      <c r="CT385" t="s">
        <v>2519</v>
      </c>
      <c r="CU385">
        <v>0</v>
      </c>
      <c r="CV385">
        <v>1</v>
      </c>
      <c r="CW385">
        <v>0</v>
      </c>
      <c r="CX385">
        <v>0</v>
      </c>
      <c r="CY385">
        <v>0</v>
      </c>
    </row>
    <row r="386" spans="1:103" x14ac:dyDescent="0.25">
      <c r="A386" t="s">
        <v>20</v>
      </c>
      <c r="B386" t="s">
        <v>1278</v>
      </c>
      <c r="C386" t="s">
        <v>1837</v>
      </c>
      <c r="D386" t="s">
        <v>1328</v>
      </c>
      <c r="E386">
        <v>5</v>
      </c>
      <c r="F386">
        <v>1998667</v>
      </c>
      <c r="G386">
        <v>1857425</v>
      </c>
      <c r="H386">
        <v>1241333</v>
      </c>
      <c r="I386">
        <v>1201333</v>
      </c>
      <c r="J386">
        <v>1241333</v>
      </c>
      <c r="K386">
        <v>1321333</v>
      </c>
      <c r="L386">
        <v>2092000</v>
      </c>
      <c r="M386">
        <v>2790115</v>
      </c>
      <c r="O386">
        <v>1090958</v>
      </c>
      <c r="P386">
        <v>1268000</v>
      </c>
      <c r="Q386">
        <v>1401333</v>
      </c>
      <c r="R386">
        <v>1201333</v>
      </c>
      <c r="S386">
        <v>1201333</v>
      </c>
      <c r="T386">
        <v>1201333</v>
      </c>
      <c r="U386">
        <v>1201333</v>
      </c>
      <c r="V386">
        <v>1201333</v>
      </c>
      <c r="W386">
        <v>1268000</v>
      </c>
      <c r="X386">
        <v>1202017</v>
      </c>
      <c r="Y386">
        <v>1201333</v>
      </c>
      <c r="Z386">
        <v>1499000</v>
      </c>
      <c r="AA386">
        <v>1286876</v>
      </c>
      <c r="AB386">
        <v>931000</v>
      </c>
      <c r="AC386">
        <v>901000</v>
      </c>
      <c r="AD386">
        <v>931000</v>
      </c>
      <c r="AE386">
        <v>991000</v>
      </c>
      <c r="AF386">
        <v>1569000</v>
      </c>
      <c r="AG386">
        <v>1933053</v>
      </c>
      <c r="AI386">
        <v>755793</v>
      </c>
      <c r="AJ386">
        <v>951000</v>
      </c>
      <c r="AK386">
        <v>1051000</v>
      </c>
      <c r="AL386">
        <v>901000</v>
      </c>
      <c r="AM386">
        <v>901000</v>
      </c>
      <c r="AN386">
        <v>901000</v>
      </c>
      <c r="AO386">
        <v>901000</v>
      </c>
      <c r="AP386">
        <v>901000</v>
      </c>
      <c r="AQ386">
        <v>951000</v>
      </c>
      <c r="AR386">
        <v>832865</v>
      </c>
      <c r="AS386">
        <v>901000</v>
      </c>
      <c r="AT386">
        <v>8.9</v>
      </c>
      <c r="AU386">
        <v>8.9</v>
      </c>
      <c r="AV386">
        <v>8.9</v>
      </c>
      <c r="AW386">
        <v>8.9</v>
      </c>
      <c r="AX386">
        <v>8.9</v>
      </c>
      <c r="AY386">
        <v>8.9</v>
      </c>
      <c r="AZ386">
        <v>8.9</v>
      </c>
      <c r="BA386">
        <v>8.9</v>
      </c>
      <c r="BB386">
        <v>8.9</v>
      </c>
      <c r="BC386">
        <v>8.9</v>
      </c>
      <c r="BD386" t="s">
        <v>2405</v>
      </c>
      <c r="BE386">
        <v>-7.7594493</v>
      </c>
      <c r="BF386">
        <v>110.387334</v>
      </c>
      <c r="BG386">
        <v>5.4339508399634251E-3</v>
      </c>
      <c r="BH386">
        <v>1208336.444444444</v>
      </c>
      <c r="BI386">
        <v>1133608.666666667</v>
      </c>
      <c r="BJ386">
        <v>715023.7</v>
      </c>
      <c r="BK386">
        <v>696553.22222222225</v>
      </c>
      <c r="BL386">
        <v>712681.9</v>
      </c>
      <c r="BM386">
        <v>785890</v>
      </c>
      <c r="BN386">
        <v>1407371.333333333</v>
      </c>
      <c r="BO386">
        <v>1750759.2857142859</v>
      </c>
      <c r="BQ386">
        <v>539768.88888888888</v>
      </c>
      <c r="BR386">
        <v>730096.4</v>
      </c>
      <c r="BS386">
        <v>780905.25</v>
      </c>
      <c r="BT386">
        <v>693863</v>
      </c>
      <c r="BU386">
        <v>698529.9</v>
      </c>
      <c r="BV386">
        <v>696242.7</v>
      </c>
      <c r="BW386">
        <v>707047.8</v>
      </c>
      <c r="BX386">
        <v>707476</v>
      </c>
      <c r="BY386">
        <v>697359.9</v>
      </c>
      <c r="BZ386">
        <v>568711.19999999995</v>
      </c>
      <c r="CA386">
        <v>687452.7</v>
      </c>
      <c r="CB386">
        <f t="shared" si="45"/>
        <v>1199746.888888889</v>
      </c>
      <c r="CC386">
        <f t="shared" si="46"/>
        <v>919186.5</v>
      </c>
      <c r="CD386">
        <f t="shared" si="47"/>
        <v>8.9000000000000021</v>
      </c>
      <c r="CE386">
        <v>1</v>
      </c>
      <c r="CF386">
        <v>1</v>
      </c>
      <c r="CG386">
        <v>1</v>
      </c>
      <c r="CH386">
        <v>1</v>
      </c>
      <c r="CI386">
        <v>1</v>
      </c>
      <c r="CJ386">
        <v>1</v>
      </c>
      <c r="CK386">
        <v>1</v>
      </c>
      <c r="CL386">
        <f t="shared" si="48"/>
        <v>1933053</v>
      </c>
      <c r="CM386">
        <f t="shared" si="49"/>
        <v>755793</v>
      </c>
      <c r="CN386">
        <f t="shared" si="50"/>
        <v>2.5576487212768577</v>
      </c>
      <c r="CO386">
        <f t="shared" si="51"/>
        <v>1051000</v>
      </c>
      <c r="CP386">
        <f t="shared" si="52"/>
        <v>832865</v>
      </c>
      <c r="CQ386">
        <f t="shared" si="53"/>
        <v>1.2619091929664472</v>
      </c>
      <c r="CR386">
        <v>1</v>
      </c>
      <c r="CS386">
        <v>0</v>
      </c>
      <c r="CT386" t="s">
        <v>2519</v>
      </c>
      <c r="CU386">
        <v>0</v>
      </c>
      <c r="CV386">
        <v>1</v>
      </c>
      <c r="CW386">
        <v>0</v>
      </c>
      <c r="CX386">
        <v>0</v>
      </c>
      <c r="CY386">
        <v>0</v>
      </c>
    </row>
    <row r="387" spans="1:103" x14ac:dyDescent="0.25">
      <c r="A387" t="s">
        <v>10</v>
      </c>
      <c r="B387" t="s">
        <v>1270</v>
      </c>
      <c r="C387" t="s">
        <v>2302</v>
      </c>
      <c r="D387" t="s">
        <v>1328</v>
      </c>
      <c r="E387">
        <v>4</v>
      </c>
      <c r="F387">
        <v>1703600</v>
      </c>
      <c r="G387">
        <v>2390027</v>
      </c>
      <c r="H387">
        <v>1192520</v>
      </c>
      <c r="I387">
        <v>926757</v>
      </c>
      <c r="J387">
        <v>926757</v>
      </c>
      <c r="K387">
        <v>1703600</v>
      </c>
      <c r="L387">
        <v>1703600</v>
      </c>
      <c r="M387">
        <v>1703600</v>
      </c>
      <c r="N387">
        <v>2390027</v>
      </c>
      <c r="O387">
        <v>926757</v>
      </c>
      <c r="P387">
        <v>926757</v>
      </c>
      <c r="Q387">
        <v>1703600</v>
      </c>
      <c r="R387">
        <v>1703600</v>
      </c>
      <c r="S387">
        <v>749584</v>
      </c>
      <c r="T387">
        <v>749584</v>
      </c>
      <c r="U387">
        <v>749584</v>
      </c>
      <c r="V387">
        <v>749584</v>
      </c>
      <c r="W387">
        <v>1192520</v>
      </c>
      <c r="X387">
        <v>2390027</v>
      </c>
      <c r="Y387">
        <v>926757</v>
      </c>
      <c r="Z387">
        <v>1277700</v>
      </c>
      <c r="AA387">
        <v>1792520</v>
      </c>
      <c r="AB387">
        <v>894390</v>
      </c>
      <c r="AC387">
        <v>695068</v>
      </c>
      <c r="AD387">
        <v>695068</v>
      </c>
      <c r="AE387">
        <v>1277700</v>
      </c>
      <c r="AF387">
        <v>1277700</v>
      </c>
      <c r="AG387">
        <v>1277700</v>
      </c>
      <c r="AH387">
        <v>1792520</v>
      </c>
      <c r="AI387">
        <v>695068</v>
      </c>
      <c r="AJ387">
        <v>695068</v>
      </c>
      <c r="AK387">
        <v>1277700</v>
      </c>
      <c r="AL387">
        <v>1277700</v>
      </c>
      <c r="AM387">
        <v>562188</v>
      </c>
      <c r="AN387">
        <v>562188</v>
      </c>
      <c r="AO387">
        <v>562188</v>
      </c>
      <c r="AP387">
        <v>562188</v>
      </c>
      <c r="AQ387">
        <v>894390</v>
      </c>
      <c r="AR387">
        <v>1792520</v>
      </c>
      <c r="AS387">
        <v>695068</v>
      </c>
      <c r="AT387">
        <v>8.6999999999999993</v>
      </c>
      <c r="AU387">
        <v>8.6999999999999993</v>
      </c>
      <c r="AV387">
        <v>8.6999999999999993</v>
      </c>
      <c r="AW387">
        <v>8.6999999999999993</v>
      </c>
      <c r="AX387">
        <v>8.6999999999999993</v>
      </c>
      <c r="AY387">
        <v>8.6999999999999993</v>
      </c>
      <c r="AZ387">
        <v>8.6999999999999993</v>
      </c>
      <c r="BA387">
        <v>8.6999999999999993</v>
      </c>
      <c r="BB387">
        <v>8.6999999999999993</v>
      </c>
      <c r="BC387">
        <v>8.6999999999999993</v>
      </c>
      <c r="BD387" t="s">
        <v>2405</v>
      </c>
      <c r="BE387">
        <v>-7.8151498000000004</v>
      </c>
      <c r="BF387">
        <v>110.36560299999999</v>
      </c>
      <c r="BG387">
        <v>2.976153077073853E-3</v>
      </c>
      <c r="BH387">
        <v>910017.1</v>
      </c>
      <c r="BI387">
        <v>1534809.25</v>
      </c>
      <c r="BJ387">
        <v>636680.9</v>
      </c>
      <c r="BK387">
        <v>506359.33333333331</v>
      </c>
      <c r="BL387">
        <v>458472.875</v>
      </c>
      <c r="BM387">
        <v>1049109.375</v>
      </c>
      <c r="BN387">
        <v>1046980.25</v>
      </c>
      <c r="BO387">
        <v>1039598.833333333</v>
      </c>
      <c r="BP387">
        <v>1204201.5</v>
      </c>
      <c r="BQ387">
        <v>476718.5</v>
      </c>
      <c r="BR387">
        <v>470613.8</v>
      </c>
      <c r="BS387">
        <v>938031.71428571432</v>
      </c>
      <c r="BT387">
        <v>940236.6</v>
      </c>
      <c r="BU387">
        <v>401786.88888888888</v>
      </c>
      <c r="BV387">
        <v>365577.5</v>
      </c>
      <c r="BW387">
        <v>377065.22222222219</v>
      </c>
      <c r="BX387">
        <v>364654.55555555562</v>
      </c>
      <c r="BY387">
        <v>611365.625</v>
      </c>
      <c r="BZ387">
        <v>1365737.4285714291</v>
      </c>
      <c r="CA387">
        <v>475177.33333333331</v>
      </c>
      <c r="CB387">
        <f t="shared" si="45"/>
        <v>1167543.3999999999</v>
      </c>
      <c r="CC387">
        <f t="shared" si="46"/>
        <v>888119.8</v>
      </c>
      <c r="CD387">
        <f t="shared" si="47"/>
        <v>8.7000000000000011</v>
      </c>
      <c r="CE387">
        <v>1</v>
      </c>
      <c r="CF387">
        <v>1</v>
      </c>
      <c r="CG387">
        <v>1</v>
      </c>
      <c r="CH387">
        <v>1</v>
      </c>
      <c r="CI387">
        <v>1</v>
      </c>
      <c r="CJ387">
        <v>1</v>
      </c>
      <c r="CK387">
        <v>1</v>
      </c>
      <c r="CL387">
        <f t="shared" si="48"/>
        <v>1792520</v>
      </c>
      <c r="CM387">
        <f t="shared" si="49"/>
        <v>695068</v>
      </c>
      <c r="CN387">
        <f t="shared" si="50"/>
        <v>2.5789131423112557</v>
      </c>
      <c r="CO387">
        <f t="shared" si="51"/>
        <v>1792520</v>
      </c>
      <c r="CP387">
        <f t="shared" si="52"/>
        <v>562188</v>
      </c>
      <c r="CQ387">
        <f t="shared" si="53"/>
        <v>3.1884707606708078</v>
      </c>
      <c r="CR387">
        <v>1</v>
      </c>
      <c r="CS387">
        <v>0</v>
      </c>
      <c r="CT387" t="s">
        <v>2520</v>
      </c>
      <c r="CU387">
        <v>0</v>
      </c>
      <c r="CV387">
        <v>0</v>
      </c>
      <c r="CW387">
        <v>1</v>
      </c>
      <c r="CX387">
        <v>0</v>
      </c>
      <c r="CY387">
        <v>0</v>
      </c>
    </row>
    <row r="388" spans="1:103" x14ac:dyDescent="0.25">
      <c r="A388" t="s">
        <v>216</v>
      </c>
      <c r="B388" t="s">
        <v>1281</v>
      </c>
      <c r="C388" t="s">
        <v>2318</v>
      </c>
      <c r="D388" t="s">
        <v>1328</v>
      </c>
      <c r="E388">
        <v>0</v>
      </c>
      <c r="F388">
        <v>770667</v>
      </c>
      <c r="G388">
        <v>880000</v>
      </c>
      <c r="H388">
        <v>586667</v>
      </c>
      <c r="I388">
        <v>560000</v>
      </c>
      <c r="K388">
        <v>340000</v>
      </c>
      <c r="L388">
        <v>378667</v>
      </c>
      <c r="M388">
        <v>733333</v>
      </c>
      <c r="N388">
        <v>537333</v>
      </c>
      <c r="O388">
        <v>433333</v>
      </c>
      <c r="P388">
        <v>733333</v>
      </c>
      <c r="Q388">
        <v>733333</v>
      </c>
      <c r="R388">
        <v>540000</v>
      </c>
      <c r="S388">
        <v>366667</v>
      </c>
      <c r="T388">
        <v>366667</v>
      </c>
      <c r="U388">
        <v>366667</v>
      </c>
      <c r="V388">
        <v>366667</v>
      </c>
      <c r="Y388">
        <v>540000</v>
      </c>
      <c r="Z388">
        <v>578000</v>
      </c>
      <c r="AA388">
        <v>660000</v>
      </c>
      <c r="AB388">
        <v>440000</v>
      </c>
      <c r="AC388">
        <v>420000</v>
      </c>
      <c r="AE388">
        <v>255000</v>
      </c>
      <c r="AF388">
        <v>284000</v>
      </c>
      <c r="AG388">
        <v>550000</v>
      </c>
      <c r="AH388">
        <v>403000</v>
      </c>
      <c r="AI388">
        <v>325000</v>
      </c>
      <c r="AJ388">
        <v>550000</v>
      </c>
      <c r="AK388">
        <v>550000</v>
      </c>
      <c r="AL388">
        <v>405000</v>
      </c>
      <c r="AM388">
        <v>275000</v>
      </c>
      <c r="AN388">
        <v>275000</v>
      </c>
      <c r="AO388">
        <v>275000</v>
      </c>
      <c r="AP388">
        <v>275000</v>
      </c>
      <c r="AS388">
        <v>405000</v>
      </c>
      <c r="AT388">
        <v>8.6</v>
      </c>
      <c r="AU388">
        <v>8.6999999999999993</v>
      </c>
      <c r="AV388">
        <v>8.6999999999999993</v>
      </c>
      <c r="AW388">
        <v>8.6999999999999993</v>
      </c>
      <c r="AX388">
        <v>8.6999999999999993</v>
      </c>
      <c r="AY388">
        <v>8.6999999999999993</v>
      </c>
      <c r="AZ388">
        <v>8.6999999999999993</v>
      </c>
      <c r="BA388">
        <v>8.6999999999999993</v>
      </c>
      <c r="BB388">
        <v>8.6999999999999993</v>
      </c>
      <c r="BC388">
        <v>8.6999999999999993</v>
      </c>
      <c r="BD388" t="s">
        <v>2422</v>
      </c>
      <c r="BE388">
        <v>-7.7781789000000003</v>
      </c>
      <c r="BF388">
        <v>110.36080200000001</v>
      </c>
      <c r="BG388">
        <v>4.2708285366323418E-3</v>
      </c>
      <c r="BH388">
        <v>231654.9</v>
      </c>
      <c r="BI388">
        <v>348100</v>
      </c>
      <c r="BJ388">
        <v>157762.20000000001</v>
      </c>
      <c r="BK388">
        <v>138567.29999999999</v>
      </c>
      <c r="BM388">
        <v>69401</v>
      </c>
      <c r="BN388">
        <v>54595.428571428572</v>
      </c>
      <c r="BO388">
        <v>273029.59999999998</v>
      </c>
      <c r="BP388">
        <v>270630.66666666669</v>
      </c>
      <c r="BQ388">
        <v>66772.111111111109</v>
      </c>
      <c r="BR388">
        <v>243903.9</v>
      </c>
      <c r="BS388">
        <v>303283.75</v>
      </c>
      <c r="BT388">
        <v>118381.8</v>
      </c>
      <c r="BU388">
        <v>62613.4</v>
      </c>
      <c r="BV388">
        <v>65528.9</v>
      </c>
      <c r="BW388">
        <v>71481.555555555562</v>
      </c>
      <c r="BX388">
        <v>82149.7</v>
      </c>
      <c r="CA388">
        <v>142370.8571428571</v>
      </c>
      <c r="CB388">
        <f t="shared" ref="CB388:CB443" si="54">AVERAGE(Z388:AI388)</f>
        <v>435000</v>
      </c>
      <c r="CC388">
        <f t="shared" ref="CC388:CC443" si="55">AVERAGE(AJ388:AS388)</f>
        <v>376250</v>
      </c>
      <c r="CD388">
        <f t="shared" ref="CD388:CD443" si="56">AVERAGE(AT388:BC388)</f>
        <v>8.6900000000000013</v>
      </c>
      <c r="CE388">
        <v>1</v>
      </c>
      <c r="CF388">
        <v>1</v>
      </c>
      <c r="CG388">
        <v>1</v>
      </c>
      <c r="CH388">
        <v>1</v>
      </c>
      <c r="CI388">
        <v>1</v>
      </c>
      <c r="CJ388">
        <v>1</v>
      </c>
      <c r="CK388">
        <v>0</v>
      </c>
      <c r="CL388">
        <f t="shared" ref="CL388:CL443" si="57">MAX(Z388:AI388)</f>
        <v>660000</v>
      </c>
      <c r="CM388">
        <f t="shared" ref="CM388:CM443" si="58">MIN(Z388:AI388)</f>
        <v>255000</v>
      </c>
      <c r="CN388">
        <f t="shared" ref="CN388:CN443" si="59">CL388/CM388</f>
        <v>2.5882352941176472</v>
      </c>
      <c r="CO388">
        <f t="shared" ref="CO388:CO443" si="60">MAX(AJ388:AS388)</f>
        <v>550000</v>
      </c>
      <c r="CP388">
        <f t="shared" ref="CP388:CP443" si="61">MIN(AJ388:AS388)</f>
        <v>275000</v>
      </c>
      <c r="CQ388">
        <f t="shared" ref="CQ388:CQ443" si="62">CO388/CP388</f>
        <v>2</v>
      </c>
      <c r="CR388">
        <v>1</v>
      </c>
      <c r="CS388">
        <v>0</v>
      </c>
      <c r="CT388" t="s">
        <v>2520</v>
      </c>
      <c r="CU388">
        <v>0</v>
      </c>
      <c r="CV388">
        <v>0</v>
      </c>
      <c r="CW388">
        <v>1</v>
      </c>
      <c r="CX388">
        <v>0</v>
      </c>
      <c r="CY388">
        <v>0</v>
      </c>
    </row>
    <row r="389" spans="1:103" x14ac:dyDescent="0.25">
      <c r="A389" t="s">
        <v>92</v>
      </c>
      <c r="B389" t="s">
        <v>1264</v>
      </c>
      <c r="C389" t="s">
        <v>1387</v>
      </c>
      <c r="D389" t="s">
        <v>1328</v>
      </c>
      <c r="E389">
        <v>2</v>
      </c>
      <c r="F389">
        <v>430999</v>
      </c>
      <c r="G389">
        <v>699999</v>
      </c>
      <c r="H389">
        <v>285999</v>
      </c>
      <c r="I389">
        <v>285999</v>
      </c>
      <c r="J389">
        <v>456999</v>
      </c>
      <c r="K389">
        <v>430999</v>
      </c>
      <c r="L389">
        <v>645999</v>
      </c>
      <c r="M389">
        <v>752999</v>
      </c>
      <c r="O389">
        <v>376999</v>
      </c>
      <c r="P389">
        <v>322999</v>
      </c>
      <c r="Q389">
        <v>376999</v>
      </c>
      <c r="R389">
        <v>285999</v>
      </c>
      <c r="S389">
        <v>285999</v>
      </c>
      <c r="T389">
        <v>285999</v>
      </c>
      <c r="U389">
        <v>285999</v>
      </c>
      <c r="V389">
        <v>285999</v>
      </c>
      <c r="W389">
        <v>322999</v>
      </c>
      <c r="X389">
        <v>483999</v>
      </c>
      <c r="Y389">
        <v>338999</v>
      </c>
      <c r="Z389">
        <v>400829</v>
      </c>
      <c r="AA389">
        <v>650999</v>
      </c>
      <c r="AB389">
        <v>265979</v>
      </c>
      <c r="AC389">
        <v>265979</v>
      </c>
      <c r="AD389">
        <v>425009</v>
      </c>
      <c r="AE389">
        <v>400829</v>
      </c>
      <c r="AF389">
        <v>600779</v>
      </c>
      <c r="AG389">
        <v>700289</v>
      </c>
      <c r="AI389">
        <v>350609</v>
      </c>
      <c r="AJ389">
        <v>300389</v>
      </c>
      <c r="AK389">
        <v>350609</v>
      </c>
      <c r="AL389">
        <v>265979</v>
      </c>
      <c r="AM389">
        <v>265979</v>
      </c>
      <c r="AN389">
        <v>265979</v>
      </c>
      <c r="AO389">
        <v>265979</v>
      </c>
      <c r="AP389">
        <v>265979</v>
      </c>
      <c r="AQ389">
        <v>300389</v>
      </c>
      <c r="AR389">
        <v>450119</v>
      </c>
      <c r="AS389">
        <v>315269</v>
      </c>
      <c r="AT389">
        <v>8.6</v>
      </c>
      <c r="AU389">
        <v>8.6</v>
      </c>
      <c r="AV389">
        <v>8.6</v>
      </c>
      <c r="AW389">
        <v>8.6</v>
      </c>
      <c r="AX389">
        <v>8.6</v>
      </c>
      <c r="AY389">
        <v>8.6</v>
      </c>
      <c r="AZ389">
        <v>8.6</v>
      </c>
      <c r="BA389">
        <v>8.6</v>
      </c>
      <c r="BB389">
        <v>8.6</v>
      </c>
      <c r="BC389">
        <v>8.6</v>
      </c>
      <c r="BD389" t="s">
        <v>2431</v>
      </c>
      <c r="BE389">
        <v>-7.8002887000000003</v>
      </c>
      <c r="BF389">
        <v>110.3618657</v>
      </c>
      <c r="BG389">
        <v>3.382959409716784E-3</v>
      </c>
      <c r="BH389">
        <v>205399.4</v>
      </c>
      <c r="BI389">
        <v>254187.4</v>
      </c>
      <c r="BJ389">
        <v>85491.199999999997</v>
      </c>
      <c r="BK389">
        <v>83732.3</v>
      </c>
      <c r="BL389">
        <v>133879.5</v>
      </c>
      <c r="BM389">
        <v>192310.625</v>
      </c>
      <c r="BN389">
        <v>352829</v>
      </c>
      <c r="BO389">
        <v>409358.5</v>
      </c>
      <c r="BQ389">
        <v>128137.7777777778</v>
      </c>
      <c r="BR389">
        <v>163300</v>
      </c>
      <c r="BS389">
        <v>313112</v>
      </c>
      <c r="BT389">
        <v>78012.888888888891</v>
      </c>
      <c r="BU389">
        <v>93213.7</v>
      </c>
      <c r="BV389">
        <v>110117.9</v>
      </c>
      <c r="BW389">
        <v>110117.9</v>
      </c>
      <c r="BX389">
        <v>102025.88888888891</v>
      </c>
      <c r="BY389">
        <v>138975.375</v>
      </c>
      <c r="BZ389">
        <v>253488.16666666669</v>
      </c>
      <c r="CA389">
        <v>108375.3333333333</v>
      </c>
      <c r="CB389">
        <f t="shared" si="54"/>
        <v>451255.66666666669</v>
      </c>
      <c r="CC389">
        <f t="shared" si="55"/>
        <v>304667</v>
      </c>
      <c r="CD389">
        <f t="shared" si="56"/>
        <v>8.5999999999999979</v>
      </c>
      <c r="CE389">
        <v>0</v>
      </c>
      <c r="CF389">
        <v>1</v>
      </c>
      <c r="CG389">
        <v>1</v>
      </c>
      <c r="CH389">
        <v>1</v>
      </c>
      <c r="CI389">
        <v>1</v>
      </c>
      <c r="CJ389">
        <v>1</v>
      </c>
      <c r="CK389">
        <v>0</v>
      </c>
      <c r="CL389">
        <f t="shared" si="57"/>
        <v>700289</v>
      </c>
      <c r="CM389">
        <f t="shared" si="58"/>
        <v>265979</v>
      </c>
      <c r="CN389">
        <f t="shared" si="59"/>
        <v>2.6328732719500412</v>
      </c>
      <c r="CO389">
        <f t="shared" si="60"/>
        <v>450119</v>
      </c>
      <c r="CP389">
        <f t="shared" si="61"/>
        <v>265979</v>
      </c>
      <c r="CQ389">
        <f t="shared" si="62"/>
        <v>1.692310295173679</v>
      </c>
      <c r="CR389">
        <v>1</v>
      </c>
      <c r="CS389">
        <v>0</v>
      </c>
      <c r="CT389" t="s">
        <v>2520</v>
      </c>
      <c r="CU389">
        <v>0</v>
      </c>
      <c r="CV389">
        <v>0</v>
      </c>
      <c r="CW389">
        <v>1</v>
      </c>
      <c r="CX389">
        <v>0</v>
      </c>
      <c r="CY389">
        <v>0</v>
      </c>
    </row>
    <row r="390" spans="1:103" x14ac:dyDescent="0.25">
      <c r="A390" t="s">
        <v>85</v>
      </c>
      <c r="B390" t="s">
        <v>1264</v>
      </c>
      <c r="C390" t="s">
        <v>1479</v>
      </c>
      <c r="D390" t="s">
        <v>1328</v>
      </c>
      <c r="E390">
        <v>3</v>
      </c>
      <c r="F390">
        <v>1666667</v>
      </c>
      <c r="H390">
        <v>653332</v>
      </c>
      <c r="I390">
        <v>626665</v>
      </c>
      <c r="J390">
        <v>706665</v>
      </c>
      <c r="K390">
        <v>893332</v>
      </c>
      <c r="M390">
        <v>986665</v>
      </c>
      <c r="O390">
        <v>679999</v>
      </c>
      <c r="R390">
        <v>653332</v>
      </c>
      <c r="S390">
        <v>653332</v>
      </c>
      <c r="Y390">
        <v>653332</v>
      </c>
      <c r="Z390">
        <v>1250000</v>
      </c>
      <c r="AB390">
        <v>489999</v>
      </c>
      <c r="AC390">
        <v>469999</v>
      </c>
      <c r="AD390">
        <v>529999</v>
      </c>
      <c r="AE390">
        <v>669999</v>
      </c>
      <c r="AG390">
        <v>739999</v>
      </c>
      <c r="AI390">
        <v>509999</v>
      </c>
      <c r="AL390">
        <v>489999</v>
      </c>
      <c r="AM390">
        <v>489999</v>
      </c>
      <c r="AS390">
        <v>489999</v>
      </c>
      <c r="AT390">
        <v>8.6</v>
      </c>
      <c r="AV390">
        <v>8.6</v>
      </c>
      <c r="AW390">
        <v>8.6</v>
      </c>
      <c r="AX390">
        <v>8.6</v>
      </c>
      <c r="AY390">
        <v>8.6</v>
      </c>
      <c r="BA390">
        <v>8.6</v>
      </c>
      <c r="BC390">
        <v>8.6</v>
      </c>
      <c r="BD390" t="s">
        <v>2405</v>
      </c>
      <c r="BE390">
        <v>-7.7933719000000004</v>
      </c>
      <c r="BF390">
        <v>110.3629731</v>
      </c>
      <c r="BG390">
        <v>1.152788912860895E-3</v>
      </c>
      <c r="BH390">
        <v>925417.375</v>
      </c>
      <c r="BJ390">
        <v>219888.66666666669</v>
      </c>
      <c r="BK390">
        <v>203782.1</v>
      </c>
      <c r="BL390">
        <v>234702.1</v>
      </c>
      <c r="BM390">
        <v>401570.42857142858</v>
      </c>
      <c r="BO390">
        <v>426279.4</v>
      </c>
      <c r="BQ390">
        <v>227141.44444444441</v>
      </c>
      <c r="BT390">
        <v>213663.8</v>
      </c>
      <c r="BU390">
        <v>213566.2</v>
      </c>
      <c r="CA390">
        <v>209676.79999999999</v>
      </c>
      <c r="CB390">
        <f t="shared" si="54"/>
        <v>665713.42857142852</v>
      </c>
      <c r="CC390">
        <f t="shared" si="55"/>
        <v>489999</v>
      </c>
      <c r="CD390">
        <f t="shared" si="56"/>
        <v>8.6</v>
      </c>
      <c r="CE390">
        <v>1</v>
      </c>
      <c r="CF390">
        <v>1</v>
      </c>
      <c r="CG390">
        <v>1</v>
      </c>
      <c r="CH390">
        <v>1</v>
      </c>
      <c r="CI390">
        <v>1</v>
      </c>
      <c r="CJ390">
        <v>1</v>
      </c>
      <c r="CK390">
        <v>1</v>
      </c>
      <c r="CL390">
        <f t="shared" si="57"/>
        <v>1250000</v>
      </c>
      <c r="CM390">
        <f t="shared" si="58"/>
        <v>469999</v>
      </c>
      <c r="CN390">
        <f t="shared" si="59"/>
        <v>2.6595801267662273</v>
      </c>
      <c r="CO390">
        <f t="shared" si="60"/>
        <v>489999</v>
      </c>
      <c r="CP390">
        <f t="shared" si="61"/>
        <v>489999</v>
      </c>
      <c r="CQ390">
        <f t="shared" si="62"/>
        <v>1</v>
      </c>
      <c r="CR390">
        <v>1</v>
      </c>
      <c r="CS390">
        <v>0</v>
      </c>
      <c r="CT390" t="s">
        <v>2520</v>
      </c>
      <c r="CU390">
        <v>0</v>
      </c>
      <c r="CV390">
        <v>0</v>
      </c>
      <c r="CW390">
        <v>1</v>
      </c>
      <c r="CX390">
        <v>0</v>
      </c>
      <c r="CY390">
        <v>0</v>
      </c>
    </row>
    <row r="391" spans="1:103" x14ac:dyDescent="0.25">
      <c r="A391" t="s">
        <v>74</v>
      </c>
      <c r="B391" t="s">
        <v>1278</v>
      </c>
      <c r="C391" t="s">
        <v>2105</v>
      </c>
      <c r="D391" t="s">
        <v>1328</v>
      </c>
      <c r="E391">
        <v>3</v>
      </c>
      <c r="F391">
        <v>611867</v>
      </c>
      <c r="G391">
        <v>866667</v>
      </c>
      <c r="H391">
        <v>373333</v>
      </c>
      <c r="I391">
        <v>498764</v>
      </c>
      <c r="J391">
        <v>462764</v>
      </c>
      <c r="K391">
        <v>373333</v>
      </c>
      <c r="L391">
        <v>373333</v>
      </c>
      <c r="M391">
        <v>580000</v>
      </c>
      <c r="N391">
        <v>998133</v>
      </c>
      <c r="O391">
        <v>373333</v>
      </c>
      <c r="P391">
        <v>540000</v>
      </c>
      <c r="Q391">
        <v>620000</v>
      </c>
      <c r="R391">
        <v>373333</v>
      </c>
      <c r="S391">
        <v>373333</v>
      </c>
      <c r="T391">
        <v>373333</v>
      </c>
      <c r="U391">
        <v>373333</v>
      </c>
      <c r="V391">
        <v>373333</v>
      </c>
      <c r="W391">
        <v>540000</v>
      </c>
      <c r="X391">
        <v>580000</v>
      </c>
      <c r="Y391">
        <v>373333</v>
      </c>
      <c r="Z391">
        <v>458900</v>
      </c>
      <c r="AA391">
        <v>650000</v>
      </c>
      <c r="AB391">
        <v>280000</v>
      </c>
      <c r="AC391">
        <v>374073</v>
      </c>
      <c r="AD391">
        <v>347073</v>
      </c>
      <c r="AE391">
        <v>280000</v>
      </c>
      <c r="AF391">
        <v>280000</v>
      </c>
      <c r="AG391">
        <v>435000</v>
      </c>
      <c r="AH391">
        <v>748600</v>
      </c>
      <c r="AI391">
        <v>280000</v>
      </c>
      <c r="AJ391">
        <v>405000</v>
      </c>
      <c r="AK391">
        <v>465000</v>
      </c>
      <c r="AL391">
        <v>280000</v>
      </c>
      <c r="AM391">
        <v>280000</v>
      </c>
      <c r="AN391">
        <v>280000</v>
      </c>
      <c r="AO391">
        <v>280000</v>
      </c>
      <c r="AP391">
        <v>280000</v>
      </c>
      <c r="AQ391">
        <v>405000</v>
      </c>
      <c r="AR391">
        <v>435000</v>
      </c>
      <c r="AS391">
        <v>280000</v>
      </c>
      <c r="AT391">
        <v>8.6999999999999993</v>
      </c>
      <c r="AU391">
        <v>8.6999999999999993</v>
      </c>
      <c r="AV391">
        <v>8.6999999999999993</v>
      </c>
      <c r="AW391">
        <v>8.6999999999999993</v>
      </c>
      <c r="AX391">
        <v>8.6999999999999993</v>
      </c>
      <c r="AY391">
        <v>8.6999999999999993</v>
      </c>
      <c r="AZ391">
        <v>8.6999999999999993</v>
      </c>
      <c r="BA391">
        <v>8.6999999999999993</v>
      </c>
      <c r="BB391">
        <v>8.6999999999999993</v>
      </c>
      <c r="BC391">
        <v>8.6999999999999993</v>
      </c>
      <c r="BD391" t="s">
        <v>2423</v>
      </c>
      <c r="BE391">
        <v>-7.7836869999999996</v>
      </c>
      <c r="BF391">
        <v>110.40347</v>
      </c>
      <c r="BG391">
        <v>3.190728674293394E-3</v>
      </c>
      <c r="BH391">
        <v>252740.375</v>
      </c>
      <c r="BI391">
        <v>511147.25</v>
      </c>
      <c r="BJ391">
        <v>226754.4</v>
      </c>
      <c r="BK391">
        <v>304884.2</v>
      </c>
      <c r="BL391">
        <v>319067</v>
      </c>
      <c r="BM391">
        <v>410942.7</v>
      </c>
      <c r="BN391">
        <v>78299.5</v>
      </c>
      <c r="BO391">
        <v>756884.375</v>
      </c>
      <c r="BP391">
        <v>653161.875</v>
      </c>
      <c r="BQ391">
        <v>299580.5</v>
      </c>
      <c r="BR391">
        <v>323394.88888888888</v>
      </c>
      <c r="BS391">
        <v>455070.71428571432</v>
      </c>
      <c r="BT391">
        <v>252202.11111111109</v>
      </c>
      <c r="BU391">
        <v>231204.6</v>
      </c>
      <c r="BV391">
        <v>219297.3</v>
      </c>
      <c r="BW391">
        <v>262628</v>
      </c>
      <c r="BX391">
        <v>219311.6</v>
      </c>
      <c r="BY391">
        <v>291295.875</v>
      </c>
      <c r="BZ391">
        <v>400716.22222222219</v>
      </c>
      <c r="CA391">
        <v>258489.55555555559</v>
      </c>
      <c r="CB391">
        <f t="shared" si="54"/>
        <v>413364.6</v>
      </c>
      <c r="CC391">
        <f t="shared" si="55"/>
        <v>339000</v>
      </c>
      <c r="CD391">
        <f t="shared" si="56"/>
        <v>8.7000000000000011</v>
      </c>
      <c r="CE391">
        <v>1</v>
      </c>
      <c r="CF391">
        <v>1</v>
      </c>
      <c r="CG391">
        <v>1</v>
      </c>
      <c r="CH391">
        <v>0</v>
      </c>
      <c r="CI391">
        <v>1</v>
      </c>
      <c r="CJ391">
        <v>1</v>
      </c>
      <c r="CK391">
        <v>1</v>
      </c>
      <c r="CL391">
        <f t="shared" si="57"/>
        <v>748600</v>
      </c>
      <c r="CM391">
        <f t="shared" si="58"/>
        <v>280000</v>
      </c>
      <c r="CN391">
        <f t="shared" si="59"/>
        <v>2.6735714285714285</v>
      </c>
      <c r="CO391">
        <f t="shared" si="60"/>
        <v>465000</v>
      </c>
      <c r="CP391">
        <f t="shared" si="61"/>
        <v>280000</v>
      </c>
      <c r="CQ391">
        <f t="shared" si="62"/>
        <v>1.6607142857142858</v>
      </c>
      <c r="CR391">
        <v>1</v>
      </c>
      <c r="CS391">
        <v>0</v>
      </c>
      <c r="CT391" t="s">
        <v>2519</v>
      </c>
      <c r="CU391">
        <v>0</v>
      </c>
      <c r="CV391">
        <v>1</v>
      </c>
      <c r="CW391">
        <v>0</v>
      </c>
      <c r="CX391">
        <v>0</v>
      </c>
      <c r="CY391">
        <v>0</v>
      </c>
    </row>
    <row r="392" spans="1:103" x14ac:dyDescent="0.25">
      <c r="A392" t="s">
        <v>272</v>
      </c>
      <c r="B392" t="s">
        <v>1264</v>
      </c>
      <c r="C392" t="s">
        <v>2309</v>
      </c>
      <c r="D392" t="s">
        <v>1328</v>
      </c>
      <c r="E392">
        <v>1</v>
      </c>
      <c r="F392">
        <v>293333</v>
      </c>
      <c r="G392">
        <v>533333</v>
      </c>
      <c r="H392">
        <v>266667</v>
      </c>
      <c r="I392">
        <v>200000</v>
      </c>
      <c r="J392">
        <v>226667</v>
      </c>
      <c r="K392">
        <v>213333</v>
      </c>
      <c r="L392">
        <v>194667</v>
      </c>
      <c r="M392">
        <v>289333</v>
      </c>
      <c r="N392">
        <v>506667</v>
      </c>
      <c r="O392">
        <v>266667</v>
      </c>
      <c r="P392">
        <v>293333</v>
      </c>
      <c r="Q392">
        <v>533333</v>
      </c>
      <c r="R392">
        <v>266667</v>
      </c>
      <c r="S392">
        <v>200000</v>
      </c>
      <c r="T392">
        <v>200000</v>
      </c>
      <c r="U392">
        <v>200000</v>
      </c>
      <c r="V392">
        <v>200000</v>
      </c>
      <c r="W392">
        <v>293333</v>
      </c>
      <c r="X392">
        <v>506667</v>
      </c>
      <c r="Y392">
        <v>266667</v>
      </c>
      <c r="Z392">
        <v>220000</v>
      </c>
      <c r="AA392">
        <v>400000</v>
      </c>
      <c r="AB392">
        <v>200000</v>
      </c>
      <c r="AC392">
        <v>150000</v>
      </c>
      <c r="AD392">
        <v>170000</v>
      </c>
      <c r="AE392">
        <v>160000</v>
      </c>
      <c r="AF392">
        <v>146000</v>
      </c>
      <c r="AG392">
        <v>217000</v>
      </c>
      <c r="AH392">
        <v>380000</v>
      </c>
      <c r="AI392">
        <v>200000</v>
      </c>
      <c r="AJ392">
        <v>220000</v>
      </c>
      <c r="AK392">
        <v>400000</v>
      </c>
      <c r="AL392">
        <v>200000</v>
      </c>
      <c r="AM392">
        <v>150000</v>
      </c>
      <c r="AN392">
        <v>150000</v>
      </c>
      <c r="AO392">
        <v>150000</v>
      </c>
      <c r="AP392">
        <v>150000</v>
      </c>
      <c r="AQ392">
        <v>220000</v>
      </c>
      <c r="AR392">
        <v>380000</v>
      </c>
      <c r="AS392">
        <v>200000</v>
      </c>
      <c r="AT392">
        <v>8.6999999999999993</v>
      </c>
      <c r="AU392">
        <v>8.6999999999999993</v>
      </c>
      <c r="AV392">
        <v>8.6999999999999993</v>
      </c>
      <c r="AW392">
        <v>8.6999999999999993</v>
      </c>
      <c r="AX392">
        <v>8.6999999999999993</v>
      </c>
      <c r="AY392">
        <v>8.6999999999999993</v>
      </c>
      <c r="AZ392">
        <v>8.6999999999999993</v>
      </c>
      <c r="BA392">
        <v>8.6999999999999993</v>
      </c>
      <c r="BB392">
        <v>8.6999999999999993</v>
      </c>
      <c r="BC392">
        <v>8.6999999999999993</v>
      </c>
      <c r="BD392" t="s">
        <v>2406</v>
      </c>
      <c r="BE392">
        <v>-7.8003659000000001</v>
      </c>
      <c r="BF392">
        <v>110.36189349999999</v>
      </c>
      <c r="BG392">
        <v>3.4248848385339632E-3</v>
      </c>
      <c r="BH392">
        <v>188316.3</v>
      </c>
      <c r="BI392">
        <v>153787.79999999999</v>
      </c>
      <c r="BJ392">
        <v>91893.3</v>
      </c>
      <c r="BK392">
        <v>112057.2</v>
      </c>
      <c r="BL392">
        <v>182001.125</v>
      </c>
      <c r="BM392">
        <v>196957.5</v>
      </c>
      <c r="BN392">
        <v>192976.33333333331</v>
      </c>
      <c r="BO392">
        <v>237047.33333333331</v>
      </c>
      <c r="BQ392">
        <v>83731.777777777781</v>
      </c>
      <c r="BR392">
        <v>156260.9</v>
      </c>
      <c r="BS392">
        <v>327223.71428571432</v>
      </c>
      <c r="BT392">
        <v>60022.222222222219</v>
      </c>
      <c r="BU392">
        <v>110975.8</v>
      </c>
      <c r="BV392">
        <v>130875.8</v>
      </c>
      <c r="BW392">
        <v>130875.8</v>
      </c>
      <c r="BX392">
        <v>109815</v>
      </c>
      <c r="BY392">
        <v>125079.5</v>
      </c>
      <c r="BZ392">
        <v>218428.66666666669</v>
      </c>
      <c r="CA392">
        <v>81797.333333333328</v>
      </c>
      <c r="CB392">
        <f t="shared" si="54"/>
        <v>224300</v>
      </c>
      <c r="CC392">
        <f t="shared" si="55"/>
        <v>222000</v>
      </c>
      <c r="CD392">
        <f t="shared" si="56"/>
        <v>8.7000000000000011</v>
      </c>
      <c r="CE392">
        <v>1</v>
      </c>
      <c r="CF392">
        <v>0</v>
      </c>
      <c r="CG392">
        <v>1</v>
      </c>
      <c r="CH392">
        <v>0</v>
      </c>
      <c r="CI392">
        <v>1</v>
      </c>
      <c r="CJ392">
        <v>1</v>
      </c>
      <c r="CK392">
        <v>0</v>
      </c>
      <c r="CL392">
        <f t="shared" si="57"/>
        <v>400000</v>
      </c>
      <c r="CM392">
        <f t="shared" si="58"/>
        <v>146000</v>
      </c>
      <c r="CN392">
        <f t="shared" si="59"/>
        <v>2.7397260273972601</v>
      </c>
      <c r="CO392">
        <f t="shared" si="60"/>
        <v>400000</v>
      </c>
      <c r="CP392">
        <f t="shared" si="61"/>
        <v>150000</v>
      </c>
      <c r="CQ392">
        <f t="shared" si="62"/>
        <v>2.6666666666666665</v>
      </c>
      <c r="CR392">
        <v>1</v>
      </c>
      <c r="CS392">
        <v>0</v>
      </c>
      <c r="CT392" t="s">
        <v>2520</v>
      </c>
      <c r="CU392">
        <v>0</v>
      </c>
      <c r="CV392">
        <v>0</v>
      </c>
      <c r="CW392">
        <v>1</v>
      </c>
      <c r="CX392">
        <v>0</v>
      </c>
      <c r="CY392">
        <v>0</v>
      </c>
    </row>
    <row r="393" spans="1:103" x14ac:dyDescent="0.25">
      <c r="A393" t="s">
        <v>69</v>
      </c>
      <c r="B393" t="s">
        <v>1261</v>
      </c>
      <c r="C393" t="s">
        <v>1595</v>
      </c>
      <c r="D393" t="s">
        <v>1328</v>
      </c>
      <c r="E393">
        <v>4</v>
      </c>
      <c r="F393">
        <v>1465185</v>
      </c>
      <c r="G393">
        <v>2380952</v>
      </c>
      <c r="H393">
        <v>961483</v>
      </c>
      <c r="I393">
        <v>961483</v>
      </c>
      <c r="J393">
        <v>961483</v>
      </c>
      <c r="K393">
        <v>1812697</v>
      </c>
      <c r="L393">
        <v>2665185</v>
      </c>
      <c r="O393">
        <v>1035556</v>
      </c>
      <c r="P393">
        <v>1331852</v>
      </c>
      <c r="Q393">
        <v>1331852</v>
      </c>
      <c r="R393">
        <v>961483</v>
      </c>
      <c r="S393">
        <v>961483</v>
      </c>
      <c r="T393">
        <v>961483</v>
      </c>
      <c r="U393">
        <v>1035556</v>
      </c>
      <c r="V393">
        <v>1035556</v>
      </c>
      <c r="W393">
        <v>1812697</v>
      </c>
      <c r="X393">
        <v>1812697</v>
      </c>
      <c r="Y393">
        <v>961483</v>
      </c>
      <c r="Z393">
        <v>1098889</v>
      </c>
      <c r="AA393">
        <v>1785714</v>
      </c>
      <c r="AB393">
        <v>721112</v>
      </c>
      <c r="AC393">
        <v>721112</v>
      </c>
      <c r="AD393">
        <v>721112</v>
      </c>
      <c r="AE393">
        <v>1359523</v>
      </c>
      <c r="AF393">
        <v>1998889</v>
      </c>
      <c r="AI393">
        <v>776667</v>
      </c>
      <c r="AJ393">
        <v>998889</v>
      </c>
      <c r="AK393">
        <v>998889</v>
      </c>
      <c r="AL393">
        <v>721112</v>
      </c>
      <c r="AM393">
        <v>721112</v>
      </c>
      <c r="AN393">
        <v>721112</v>
      </c>
      <c r="AO393">
        <v>776667</v>
      </c>
      <c r="AP393">
        <v>776667</v>
      </c>
      <c r="AQ393">
        <v>1359523</v>
      </c>
      <c r="AR393">
        <v>1359523</v>
      </c>
      <c r="AS393">
        <v>721112</v>
      </c>
      <c r="AT393">
        <v>8.6999999999999993</v>
      </c>
      <c r="AU393">
        <v>8.6999999999999993</v>
      </c>
      <c r="AV393">
        <v>8.6999999999999993</v>
      </c>
      <c r="AW393">
        <v>8.6999999999999993</v>
      </c>
      <c r="AX393">
        <v>8.6999999999999993</v>
      </c>
      <c r="AY393">
        <v>8.6999999999999993</v>
      </c>
      <c r="AZ393">
        <v>8.6999999999999993</v>
      </c>
      <c r="BA393">
        <v>8.6999999999999993</v>
      </c>
      <c r="BB393">
        <v>8.6999999999999993</v>
      </c>
      <c r="BC393">
        <v>8.6999999999999993</v>
      </c>
      <c r="BD393" t="s">
        <v>2423</v>
      </c>
      <c r="BE393">
        <v>-7.7834171000000003</v>
      </c>
      <c r="BF393">
        <v>110.36537319999999</v>
      </c>
      <c r="BG393">
        <v>2.2328314233920261E-3</v>
      </c>
      <c r="BH393">
        <v>720126.16666666663</v>
      </c>
      <c r="BI393">
        <v>836484.66666666663</v>
      </c>
      <c r="BJ393">
        <v>341361.77777777781</v>
      </c>
      <c r="BK393">
        <v>678415.75</v>
      </c>
      <c r="BL393">
        <v>410197.77777777781</v>
      </c>
      <c r="BM393">
        <v>934487.5555555555</v>
      </c>
      <c r="BN393">
        <v>1706814.5</v>
      </c>
      <c r="BQ393">
        <v>421769.22222222219</v>
      </c>
      <c r="BR393">
        <v>565487.69999999995</v>
      </c>
      <c r="BS393">
        <v>448981.85714285722</v>
      </c>
      <c r="BT393">
        <v>343707.6</v>
      </c>
      <c r="BU393">
        <v>352076.79999999999</v>
      </c>
      <c r="BV393">
        <v>355893.8</v>
      </c>
      <c r="BW393">
        <v>397209.4</v>
      </c>
      <c r="BX393">
        <v>444727.875</v>
      </c>
      <c r="BY393">
        <v>859651.75</v>
      </c>
      <c r="BZ393">
        <v>823366.83333333337</v>
      </c>
      <c r="CA393">
        <v>321968.875</v>
      </c>
      <c r="CB393">
        <f t="shared" si="54"/>
        <v>1147877.25</v>
      </c>
      <c r="CC393">
        <f t="shared" si="55"/>
        <v>915460.6</v>
      </c>
      <c r="CD393">
        <f t="shared" si="56"/>
        <v>8.7000000000000011</v>
      </c>
      <c r="CE393">
        <v>1</v>
      </c>
      <c r="CF393">
        <v>1</v>
      </c>
      <c r="CG393">
        <v>1</v>
      </c>
      <c r="CH393">
        <v>0</v>
      </c>
      <c r="CI393">
        <v>1</v>
      </c>
      <c r="CJ393">
        <v>1</v>
      </c>
      <c r="CK393">
        <v>1</v>
      </c>
      <c r="CL393">
        <f t="shared" si="57"/>
        <v>1998889</v>
      </c>
      <c r="CM393">
        <f t="shared" si="58"/>
        <v>721112</v>
      </c>
      <c r="CN393">
        <f t="shared" si="59"/>
        <v>2.7719535938938749</v>
      </c>
      <c r="CO393">
        <f t="shared" si="60"/>
        <v>1359523</v>
      </c>
      <c r="CP393">
        <f t="shared" si="61"/>
        <v>721112</v>
      </c>
      <c r="CQ393">
        <f t="shared" si="62"/>
        <v>1.8853146251899844</v>
      </c>
      <c r="CR393">
        <v>1</v>
      </c>
      <c r="CS393">
        <v>0</v>
      </c>
      <c r="CT393" t="s">
        <v>2520</v>
      </c>
      <c r="CU393">
        <v>0</v>
      </c>
      <c r="CV393">
        <v>0</v>
      </c>
      <c r="CW393">
        <v>1</v>
      </c>
      <c r="CX393">
        <v>0</v>
      </c>
      <c r="CY393">
        <v>0</v>
      </c>
    </row>
    <row r="394" spans="1:103" x14ac:dyDescent="0.25">
      <c r="A394" t="s">
        <v>23</v>
      </c>
      <c r="B394" t="s">
        <v>1278</v>
      </c>
      <c r="C394" t="s">
        <v>2396</v>
      </c>
      <c r="D394" t="s">
        <v>1328</v>
      </c>
      <c r="E394">
        <v>3</v>
      </c>
      <c r="F394">
        <v>603000</v>
      </c>
      <c r="G394">
        <v>937082</v>
      </c>
      <c r="H394">
        <v>360000</v>
      </c>
      <c r="I394">
        <v>360000</v>
      </c>
      <c r="J394">
        <v>363000</v>
      </c>
      <c r="K394">
        <v>458000</v>
      </c>
      <c r="L394">
        <v>602500</v>
      </c>
      <c r="M394">
        <v>804000</v>
      </c>
      <c r="N394">
        <v>999000</v>
      </c>
      <c r="O394">
        <v>360000</v>
      </c>
      <c r="P394">
        <v>602500</v>
      </c>
      <c r="Q394">
        <v>602500</v>
      </c>
      <c r="R394">
        <v>360000</v>
      </c>
      <c r="S394">
        <v>360000</v>
      </c>
      <c r="T394">
        <v>360000</v>
      </c>
      <c r="U394">
        <v>360000</v>
      </c>
      <c r="V394">
        <v>360000</v>
      </c>
      <c r="W394">
        <v>558000</v>
      </c>
      <c r="X394">
        <v>888000</v>
      </c>
      <c r="Y394">
        <v>360000</v>
      </c>
      <c r="Z394">
        <v>542700</v>
      </c>
      <c r="AA394">
        <v>843374</v>
      </c>
      <c r="AB394">
        <v>324000</v>
      </c>
      <c r="AC394">
        <v>324000</v>
      </c>
      <c r="AD394">
        <v>326700</v>
      </c>
      <c r="AE394">
        <v>412200</v>
      </c>
      <c r="AF394">
        <v>542250</v>
      </c>
      <c r="AG394">
        <v>723600</v>
      </c>
      <c r="AH394">
        <v>899100</v>
      </c>
      <c r="AI394">
        <v>324000</v>
      </c>
      <c r="AJ394">
        <v>542250</v>
      </c>
      <c r="AK394">
        <v>542250</v>
      </c>
      <c r="AL394">
        <v>324000</v>
      </c>
      <c r="AM394">
        <v>324000</v>
      </c>
      <c r="AN394">
        <v>324000</v>
      </c>
      <c r="AO394">
        <v>324000</v>
      </c>
      <c r="AP394">
        <v>324000</v>
      </c>
      <c r="AQ394">
        <v>502200</v>
      </c>
      <c r="AR394">
        <v>799200</v>
      </c>
      <c r="AS394">
        <v>324000</v>
      </c>
      <c r="AT394">
        <v>8.4</v>
      </c>
      <c r="AU394">
        <v>8.4</v>
      </c>
      <c r="AV394">
        <v>8.4</v>
      </c>
      <c r="AW394">
        <v>8.4</v>
      </c>
      <c r="AX394">
        <v>8.4</v>
      </c>
      <c r="AY394">
        <v>8.4</v>
      </c>
      <c r="AZ394">
        <v>8.4</v>
      </c>
      <c r="BA394">
        <v>8.4</v>
      </c>
      <c r="BB394">
        <v>8.4</v>
      </c>
      <c r="BC394">
        <v>8.4</v>
      </c>
      <c r="BD394" t="s">
        <v>2422</v>
      </c>
      <c r="BE394">
        <v>-7.7835089999999996</v>
      </c>
      <c r="BF394">
        <v>110.39759890000001</v>
      </c>
      <c r="BG394">
        <v>4.7591984096694928E-3</v>
      </c>
      <c r="BH394">
        <v>172833</v>
      </c>
      <c r="BI394">
        <v>463659.14285714278</v>
      </c>
      <c r="BJ394">
        <v>309040.90000000002</v>
      </c>
      <c r="BK394">
        <v>342261.55555555562</v>
      </c>
      <c r="BL394">
        <v>358043.11111111112</v>
      </c>
      <c r="BM394">
        <v>479154.1</v>
      </c>
      <c r="BN394">
        <v>292513</v>
      </c>
      <c r="BO394">
        <v>950827</v>
      </c>
      <c r="BP394">
        <v>598294.28571428568</v>
      </c>
      <c r="BQ394">
        <v>321574.40000000002</v>
      </c>
      <c r="BR394">
        <v>277946.5</v>
      </c>
      <c r="BS394">
        <v>367865.33333333331</v>
      </c>
      <c r="BT394">
        <v>297826.40000000002</v>
      </c>
      <c r="BU394">
        <v>315690.55555555562</v>
      </c>
      <c r="BV394">
        <v>272348.79999999999</v>
      </c>
      <c r="BW394">
        <v>290013.2</v>
      </c>
      <c r="BX394">
        <v>256812.22222222219</v>
      </c>
      <c r="BY394">
        <v>267438.25</v>
      </c>
      <c r="BZ394">
        <v>489436</v>
      </c>
      <c r="CA394">
        <v>312281.3</v>
      </c>
      <c r="CB394">
        <f t="shared" si="54"/>
        <v>526192.4</v>
      </c>
      <c r="CC394">
        <f t="shared" si="55"/>
        <v>432990</v>
      </c>
      <c r="CD394">
        <f t="shared" si="56"/>
        <v>8.4000000000000021</v>
      </c>
      <c r="CE394">
        <v>1</v>
      </c>
      <c r="CF394">
        <v>1</v>
      </c>
      <c r="CG394">
        <v>1</v>
      </c>
      <c r="CH394">
        <v>1</v>
      </c>
      <c r="CI394">
        <v>1</v>
      </c>
      <c r="CJ394">
        <v>1</v>
      </c>
      <c r="CK394">
        <v>0</v>
      </c>
      <c r="CL394">
        <f t="shared" si="57"/>
        <v>899100</v>
      </c>
      <c r="CM394">
        <f t="shared" si="58"/>
        <v>324000</v>
      </c>
      <c r="CN394">
        <f t="shared" si="59"/>
        <v>2.7749999999999999</v>
      </c>
      <c r="CO394">
        <f t="shared" si="60"/>
        <v>799200</v>
      </c>
      <c r="CP394">
        <f t="shared" si="61"/>
        <v>324000</v>
      </c>
      <c r="CQ394">
        <f t="shared" si="62"/>
        <v>2.4666666666666668</v>
      </c>
      <c r="CR394">
        <v>1</v>
      </c>
      <c r="CS394">
        <v>0</v>
      </c>
      <c r="CT394" t="s">
        <v>2519</v>
      </c>
      <c r="CU394">
        <v>0</v>
      </c>
      <c r="CV394">
        <v>1</v>
      </c>
      <c r="CW394">
        <v>0</v>
      </c>
      <c r="CX394">
        <v>0</v>
      </c>
      <c r="CY394">
        <v>0</v>
      </c>
    </row>
    <row r="395" spans="1:103" x14ac:dyDescent="0.25">
      <c r="A395" t="s">
        <v>38</v>
      </c>
      <c r="B395" t="s">
        <v>1264</v>
      </c>
      <c r="C395" t="s">
        <v>2382</v>
      </c>
      <c r="D395" t="s">
        <v>1328</v>
      </c>
      <c r="E395">
        <v>2</v>
      </c>
      <c r="F395">
        <v>787500</v>
      </c>
      <c r="H395">
        <v>480000</v>
      </c>
      <c r="I395">
        <v>506667</v>
      </c>
      <c r="J395">
        <v>586667</v>
      </c>
      <c r="K395">
        <v>666667</v>
      </c>
      <c r="M395">
        <v>1066667</v>
      </c>
      <c r="N395">
        <v>1350000</v>
      </c>
      <c r="O395">
        <v>516600</v>
      </c>
      <c r="P395">
        <v>693000</v>
      </c>
      <c r="Q395">
        <v>1008000</v>
      </c>
      <c r="R395">
        <v>533333</v>
      </c>
      <c r="S395">
        <v>533333</v>
      </c>
      <c r="T395">
        <v>533333</v>
      </c>
      <c r="U395">
        <v>400000</v>
      </c>
      <c r="V395">
        <v>466667</v>
      </c>
      <c r="W395">
        <v>800000</v>
      </c>
      <c r="X395">
        <v>1232000</v>
      </c>
      <c r="Y395">
        <v>516600</v>
      </c>
      <c r="Z395">
        <v>630000</v>
      </c>
      <c r="AB395">
        <v>360000</v>
      </c>
      <c r="AC395">
        <v>380000</v>
      </c>
      <c r="AD395">
        <v>440000</v>
      </c>
      <c r="AE395">
        <v>500000</v>
      </c>
      <c r="AG395">
        <v>800000</v>
      </c>
      <c r="AH395">
        <v>1012500</v>
      </c>
      <c r="AI395">
        <v>413280</v>
      </c>
      <c r="AJ395">
        <v>554400</v>
      </c>
      <c r="AK395">
        <v>756000</v>
      </c>
      <c r="AL395">
        <v>400000</v>
      </c>
      <c r="AM395">
        <v>400000</v>
      </c>
      <c r="AN395">
        <v>400000</v>
      </c>
      <c r="AO395">
        <v>300000</v>
      </c>
      <c r="AP395">
        <v>350000</v>
      </c>
      <c r="AQ395">
        <v>600000</v>
      </c>
      <c r="AR395">
        <v>924000</v>
      </c>
      <c r="AS395">
        <v>413280</v>
      </c>
      <c r="AT395">
        <v>8.1999999999999993</v>
      </c>
      <c r="AU395">
        <v>8.1999999999999993</v>
      </c>
      <c r="AV395">
        <v>8.1999999999999993</v>
      </c>
      <c r="AW395">
        <v>8.1999999999999993</v>
      </c>
      <c r="AX395">
        <v>8.1999999999999993</v>
      </c>
      <c r="AY395">
        <v>8.1999999999999993</v>
      </c>
      <c r="AZ395">
        <v>8.1999999999999993</v>
      </c>
      <c r="BA395">
        <v>8.1999999999999993</v>
      </c>
      <c r="BB395">
        <v>8.1999999999999993</v>
      </c>
      <c r="BC395">
        <v>8.1999999999999993</v>
      </c>
      <c r="BD395" t="s">
        <v>2422</v>
      </c>
      <c r="BE395">
        <v>-7.7937887000000003</v>
      </c>
      <c r="BF395">
        <v>110.3648098</v>
      </c>
      <c r="BG395">
        <v>1.065876512520697E-3</v>
      </c>
      <c r="BH395">
        <v>255125.28571428571</v>
      </c>
      <c r="BJ395">
        <v>228190</v>
      </c>
      <c r="BK395">
        <v>238749.9</v>
      </c>
      <c r="BL395">
        <v>261670.1</v>
      </c>
      <c r="BM395">
        <v>419228.57142857142</v>
      </c>
      <c r="BO395">
        <v>453395</v>
      </c>
      <c r="BP395">
        <v>407514.5</v>
      </c>
      <c r="BQ395">
        <v>232855.1</v>
      </c>
      <c r="BR395">
        <v>371314.28571428568</v>
      </c>
      <c r="BS395">
        <v>407750</v>
      </c>
      <c r="BT395">
        <v>217340</v>
      </c>
      <c r="BU395">
        <v>217600.1</v>
      </c>
      <c r="BV395">
        <v>231930.1</v>
      </c>
      <c r="BW395">
        <v>168437.625</v>
      </c>
      <c r="BX395">
        <v>178281.375</v>
      </c>
      <c r="BY395">
        <v>299661.28571428568</v>
      </c>
      <c r="BZ395">
        <v>515460</v>
      </c>
      <c r="CA395">
        <v>238206</v>
      </c>
      <c r="CB395">
        <f t="shared" si="54"/>
        <v>566972.5</v>
      </c>
      <c r="CC395">
        <f t="shared" si="55"/>
        <v>509768</v>
      </c>
      <c r="CD395">
        <f t="shared" si="56"/>
        <v>8.2000000000000011</v>
      </c>
      <c r="CE395">
        <v>1</v>
      </c>
      <c r="CF395">
        <v>1</v>
      </c>
      <c r="CG395">
        <v>1</v>
      </c>
      <c r="CH395">
        <v>1</v>
      </c>
      <c r="CI395">
        <v>1</v>
      </c>
      <c r="CJ395">
        <v>1</v>
      </c>
      <c r="CK395">
        <v>0</v>
      </c>
      <c r="CL395">
        <f t="shared" si="57"/>
        <v>1012500</v>
      </c>
      <c r="CM395">
        <f t="shared" si="58"/>
        <v>360000</v>
      </c>
      <c r="CN395">
        <f t="shared" si="59"/>
        <v>2.8125</v>
      </c>
      <c r="CO395">
        <f t="shared" si="60"/>
        <v>924000</v>
      </c>
      <c r="CP395">
        <f t="shared" si="61"/>
        <v>300000</v>
      </c>
      <c r="CQ395">
        <f t="shared" si="62"/>
        <v>3.08</v>
      </c>
      <c r="CR395">
        <v>1</v>
      </c>
      <c r="CS395">
        <v>0</v>
      </c>
      <c r="CT395" t="s">
        <v>2520</v>
      </c>
      <c r="CU395">
        <v>0</v>
      </c>
      <c r="CV395">
        <v>0</v>
      </c>
      <c r="CW395">
        <v>1</v>
      </c>
      <c r="CX395">
        <v>0</v>
      </c>
      <c r="CY395">
        <v>0</v>
      </c>
    </row>
    <row r="396" spans="1:103" x14ac:dyDescent="0.25">
      <c r="A396" t="s">
        <v>95</v>
      </c>
      <c r="B396" t="s">
        <v>1264</v>
      </c>
      <c r="C396" t="s">
        <v>2372</v>
      </c>
      <c r="D396" t="s">
        <v>1328</v>
      </c>
      <c r="E396">
        <v>2</v>
      </c>
      <c r="F396">
        <v>570667</v>
      </c>
      <c r="G396">
        <v>913333</v>
      </c>
      <c r="H396">
        <v>340000</v>
      </c>
      <c r="I396">
        <v>322667</v>
      </c>
      <c r="J396">
        <v>566667</v>
      </c>
      <c r="K396">
        <v>566667</v>
      </c>
      <c r="L396">
        <v>500000</v>
      </c>
      <c r="M396">
        <v>566667</v>
      </c>
      <c r="O396">
        <v>402667</v>
      </c>
      <c r="P396">
        <v>426667</v>
      </c>
      <c r="R396">
        <v>321333</v>
      </c>
      <c r="S396">
        <v>321333</v>
      </c>
      <c r="T396">
        <v>566667</v>
      </c>
      <c r="U396">
        <v>566667</v>
      </c>
      <c r="V396">
        <v>566667</v>
      </c>
      <c r="W396">
        <v>566667</v>
      </c>
      <c r="Y396">
        <v>566667</v>
      </c>
      <c r="Z396">
        <v>428000</v>
      </c>
      <c r="AA396">
        <v>685000</v>
      </c>
      <c r="AB396">
        <v>255000</v>
      </c>
      <c r="AC396">
        <v>242000</v>
      </c>
      <c r="AD396">
        <v>425000</v>
      </c>
      <c r="AE396">
        <v>425000</v>
      </c>
      <c r="AF396">
        <v>375000</v>
      </c>
      <c r="AG396">
        <v>425000</v>
      </c>
      <c r="AI396">
        <v>302000</v>
      </c>
      <c r="AJ396">
        <v>320000</v>
      </c>
      <c r="AL396">
        <v>241000</v>
      </c>
      <c r="AM396">
        <v>241000</v>
      </c>
      <c r="AN396">
        <v>425000</v>
      </c>
      <c r="AO396">
        <v>425000</v>
      </c>
      <c r="AP396">
        <v>425000</v>
      </c>
      <c r="AQ396">
        <v>425000</v>
      </c>
      <c r="AS396">
        <v>425000</v>
      </c>
      <c r="AT396">
        <v>8.1999999999999993</v>
      </c>
      <c r="AU396">
        <v>8.1999999999999993</v>
      </c>
      <c r="AV396">
        <v>8.1999999999999993</v>
      </c>
      <c r="AW396">
        <v>8.1999999999999993</v>
      </c>
      <c r="AX396">
        <v>8.1999999999999993</v>
      </c>
      <c r="AY396">
        <v>8.1999999999999993</v>
      </c>
      <c r="AZ396">
        <v>8.1999999999999993</v>
      </c>
      <c r="BA396">
        <v>8.1999999999999993</v>
      </c>
      <c r="BC396">
        <v>8.1999999999999993</v>
      </c>
      <c r="BD396" t="s">
        <v>2406</v>
      </c>
      <c r="BE396">
        <v>-7.7995559999999999</v>
      </c>
      <c r="BF396">
        <v>110.3617471</v>
      </c>
      <c r="BG396">
        <v>3.1168607568640211E-3</v>
      </c>
      <c r="BH396">
        <v>220773</v>
      </c>
      <c r="BI396">
        <v>281388.2</v>
      </c>
      <c r="BJ396">
        <v>96504.4</v>
      </c>
      <c r="BK396">
        <v>89338.9</v>
      </c>
      <c r="BL396">
        <v>122279</v>
      </c>
      <c r="BM396">
        <v>214070.5</v>
      </c>
      <c r="BN396">
        <v>211973.375</v>
      </c>
      <c r="BO396">
        <v>290501.14285714278</v>
      </c>
      <c r="BQ396">
        <v>112745</v>
      </c>
      <c r="BR396">
        <v>183529</v>
      </c>
      <c r="BT396">
        <v>81355.888888888891</v>
      </c>
      <c r="BU396">
        <v>98720.3</v>
      </c>
      <c r="BV396">
        <v>162623.9</v>
      </c>
      <c r="BW396">
        <v>160713.1</v>
      </c>
      <c r="BX396">
        <v>175911.77777777781</v>
      </c>
      <c r="BY396">
        <v>226260.25</v>
      </c>
      <c r="CA396">
        <v>160195.66666666669</v>
      </c>
      <c r="CB396">
        <f t="shared" si="54"/>
        <v>395777.77777777775</v>
      </c>
      <c r="CC396">
        <f t="shared" si="55"/>
        <v>365875</v>
      </c>
      <c r="CD396">
        <f t="shared" si="56"/>
        <v>8.2000000000000011</v>
      </c>
      <c r="CE396">
        <v>1</v>
      </c>
      <c r="CF396">
        <v>0</v>
      </c>
      <c r="CG396">
        <v>1</v>
      </c>
      <c r="CH396">
        <v>0</v>
      </c>
      <c r="CI396">
        <v>1</v>
      </c>
      <c r="CJ396">
        <v>1</v>
      </c>
      <c r="CK396">
        <v>0</v>
      </c>
      <c r="CL396">
        <f t="shared" si="57"/>
        <v>685000</v>
      </c>
      <c r="CM396">
        <f t="shared" si="58"/>
        <v>242000</v>
      </c>
      <c r="CN396">
        <f t="shared" si="59"/>
        <v>2.830578512396694</v>
      </c>
      <c r="CO396">
        <f t="shared" si="60"/>
        <v>425000</v>
      </c>
      <c r="CP396">
        <f t="shared" si="61"/>
        <v>241000</v>
      </c>
      <c r="CQ396">
        <f t="shared" si="62"/>
        <v>1.7634854771784232</v>
      </c>
      <c r="CR396">
        <v>1</v>
      </c>
      <c r="CS396">
        <v>0</v>
      </c>
      <c r="CT396" t="s">
        <v>2520</v>
      </c>
      <c r="CU396">
        <v>0</v>
      </c>
      <c r="CV396">
        <v>0</v>
      </c>
      <c r="CW396">
        <v>1</v>
      </c>
      <c r="CX396">
        <v>0</v>
      </c>
      <c r="CY396">
        <v>0</v>
      </c>
    </row>
    <row r="397" spans="1:103" x14ac:dyDescent="0.25">
      <c r="A397" t="s">
        <v>406</v>
      </c>
      <c r="B397" t="s">
        <v>1261</v>
      </c>
      <c r="C397" t="s">
        <v>2399</v>
      </c>
      <c r="D397" t="s">
        <v>1328</v>
      </c>
      <c r="E397">
        <v>1</v>
      </c>
      <c r="F397">
        <v>535475</v>
      </c>
      <c r="H397">
        <v>307898</v>
      </c>
      <c r="I397">
        <v>281124</v>
      </c>
      <c r="J397">
        <v>281124</v>
      </c>
      <c r="K397">
        <v>281124</v>
      </c>
      <c r="N397">
        <v>803213</v>
      </c>
      <c r="O397">
        <v>307898</v>
      </c>
      <c r="P397">
        <v>307898</v>
      </c>
      <c r="Q397">
        <v>508701</v>
      </c>
      <c r="R397">
        <v>307898</v>
      </c>
      <c r="S397">
        <v>307898</v>
      </c>
      <c r="T397">
        <v>307898</v>
      </c>
      <c r="U397">
        <v>307898</v>
      </c>
      <c r="V397">
        <v>307898</v>
      </c>
      <c r="Z397">
        <v>481928</v>
      </c>
      <c r="AB397">
        <v>277108</v>
      </c>
      <c r="AC397">
        <v>253012</v>
      </c>
      <c r="AD397">
        <v>253012</v>
      </c>
      <c r="AE397">
        <v>253012</v>
      </c>
      <c r="AH397">
        <v>722892</v>
      </c>
      <c r="AI397">
        <v>277108</v>
      </c>
      <c r="AJ397">
        <v>277108</v>
      </c>
      <c r="AK397">
        <v>457831</v>
      </c>
      <c r="AL397">
        <v>277108</v>
      </c>
      <c r="AM397">
        <v>277108</v>
      </c>
      <c r="AN397">
        <v>277108</v>
      </c>
      <c r="AO397">
        <v>277108</v>
      </c>
      <c r="AP397">
        <v>277108</v>
      </c>
      <c r="AT397">
        <v>8.8000000000000007</v>
      </c>
      <c r="AU397">
        <v>8.8000000000000007</v>
      </c>
      <c r="AV397">
        <v>8.8000000000000007</v>
      </c>
      <c r="AW397">
        <v>8.8000000000000007</v>
      </c>
      <c r="AX397">
        <v>8.8000000000000007</v>
      </c>
      <c r="AY397">
        <v>8.8000000000000007</v>
      </c>
      <c r="AZ397">
        <v>8.8000000000000007</v>
      </c>
      <c r="BB397">
        <v>8.8000000000000007</v>
      </c>
      <c r="BC397">
        <v>8.8000000000000007</v>
      </c>
      <c r="BD397" t="s">
        <v>2410</v>
      </c>
      <c r="BE397">
        <v>-7.7808365999999998</v>
      </c>
      <c r="BF397">
        <v>110.3651413</v>
      </c>
      <c r="BG397">
        <v>2.4058821808283898E-3</v>
      </c>
      <c r="BH397">
        <v>240622.5</v>
      </c>
      <c r="BJ397">
        <v>115424.3</v>
      </c>
      <c r="BK397">
        <v>109840.1</v>
      </c>
      <c r="BL397">
        <v>103903.5</v>
      </c>
      <c r="BM397">
        <v>179015.3</v>
      </c>
      <c r="BP397">
        <v>414892</v>
      </c>
      <c r="BQ397">
        <v>130562.25</v>
      </c>
      <c r="BR397">
        <v>149341.66666666669</v>
      </c>
      <c r="BS397">
        <v>321462.28571428568</v>
      </c>
      <c r="BT397">
        <v>117250.6666666667</v>
      </c>
      <c r="BU397">
        <v>114597.2</v>
      </c>
      <c r="BV397">
        <v>115134.3</v>
      </c>
      <c r="BW397">
        <v>126759.6666666667</v>
      </c>
      <c r="BX397">
        <v>129895.3</v>
      </c>
      <c r="CB397">
        <f t="shared" si="54"/>
        <v>359724.57142857142</v>
      </c>
      <c r="CC397">
        <f t="shared" si="55"/>
        <v>302925.57142857142</v>
      </c>
      <c r="CD397">
        <f t="shared" si="56"/>
        <v>8.7999999999999989</v>
      </c>
      <c r="CE397">
        <v>1</v>
      </c>
      <c r="CF397">
        <v>0</v>
      </c>
      <c r="CG397">
        <v>0</v>
      </c>
      <c r="CH397">
        <v>0</v>
      </c>
      <c r="CI397">
        <v>1</v>
      </c>
      <c r="CJ397">
        <v>1</v>
      </c>
      <c r="CK397">
        <v>0</v>
      </c>
      <c r="CL397">
        <f t="shared" si="57"/>
        <v>722892</v>
      </c>
      <c r="CM397">
        <f t="shared" si="58"/>
        <v>253012</v>
      </c>
      <c r="CN397">
        <f t="shared" si="59"/>
        <v>2.8571451156466887</v>
      </c>
      <c r="CO397">
        <f t="shared" si="60"/>
        <v>457831</v>
      </c>
      <c r="CP397">
        <f t="shared" si="61"/>
        <v>277108</v>
      </c>
      <c r="CQ397">
        <f t="shared" si="62"/>
        <v>1.6521753251439872</v>
      </c>
      <c r="CR397">
        <v>1</v>
      </c>
      <c r="CS397">
        <v>0</v>
      </c>
      <c r="CT397" t="s">
        <v>2520</v>
      </c>
      <c r="CU397">
        <v>0</v>
      </c>
      <c r="CV397">
        <v>0</v>
      </c>
      <c r="CW397">
        <v>1</v>
      </c>
      <c r="CX397">
        <v>0</v>
      </c>
      <c r="CY397">
        <v>0</v>
      </c>
    </row>
    <row r="398" spans="1:103" x14ac:dyDescent="0.25">
      <c r="A398" t="s">
        <v>1069</v>
      </c>
      <c r="B398" t="s">
        <v>1290</v>
      </c>
      <c r="C398" t="s">
        <v>1587</v>
      </c>
      <c r="D398" t="s">
        <v>1328</v>
      </c>
      <c r="E398">
        <v>4</v>
      </c>
      <c r="G398">
        <v>1000000</v>
      </c>
      <c r="H398">
        <v>680000</v>
      </c>
      <c r="I398">
        <v>680000</v>
      </c>
      <c r="J398">
        <v>1146668</v>
      </c>
      <c r="K398">
        <v>710000</v>
      </c>
      <c r="N398">
        <v>1950000</v>
      </c>
      <c r="O398">
        <v>680000</v>
      </c>
      <c r="P398">
        <v>680000</v>
      </c>
      <c r="Q398">
        <v>1950000</v>
      </c>
      <c r="R398">
        <v>680000</v>
      </c>
      <c r="S398">
        <v>680000</v>
      </c>
      <c r="T398">
        <v>680000</v>
      </c>
      <c r="V398">
        <v>680000</v>
      </c>
      <c r="W398">
        <v>680000</v>
      </c>
      <c r="Y398">
        <v>735000</v>
      </c>
      <c r="AA398">
        <v>900000</v>
      </c>
      <c r="AB398">
        <v>612000</v>
      </c>
      <c r="AC398">
        <v>612000</v>
      </c>
      <c r="AD398">
        <v>860001</v>
      </c>
      <c r="AE398">
        <v>639000</v>
      </c>
      <c r="AH398">
        <v>1755000</v>
      </c>
      <c r="AI398">
        <v>612000</v>
      </c>
      <c r="AJ398">
        <v>612000</v>
      </c>
      <c r="AK398">
        <v>1755000</v>
      </c>
      <c r="AL398">
        <v>612000</v>
      </c>
      <c r="AM398">
        <v>612000</v>
      </c>
      <c r="AN398">
        <v>612000</v>
      </c>
      <c r="AP398">
        <v>612000</v>
      </c>
      <c r="AQ398">
        <v>612000</v>
      </c>
      <c r="AS398">
        <v>661500</v>
      </c>
      <c r="AT398">
        <v>8.9</v>
      </c>
      <c r="AU398">
        <v>8.9</v>
      </c>
      <c r="AV398">
        <v>8.9</v>
      </c>
      <c r="AW398">
        <v>8.9</v>
      </c>
      <c r="AX398">
        <v>8.9</v>
      </c>
      <c r="AY398">
        <v>8.9</v>
      </c>
      <c r="AZ398">
        <v>8.9</v>
      </c>
      <c r="BA398">
        <v>8.9</v>
      </c>
      <c r="BB398">
        <v>8.9</v>
      </c>
      <c r="BC398">
        <v>8.9</v>
      </c>
      <c r="BD398" t="s">
        <v>2422</v>
      </c>
      <c r="BE398">
        <v>-7.7593623999999997</v>
      </c>
      <c r="BF398">
        <v>110.3959272</v>
      </c>
      <c r="BG398">
        <v>3.3668385234924712E-3</v>
      </c>
      <c r="BI398">
        <v>676442.4</v>
      </c>
      <c r="BJ398">
        <v>436020.5</v>
      </c>
      <c r="BK398">
        <v>471647.55555555562</v>
      </c>
      <c r="BL398">
        <v>651406.4</v>
      </c>
      <c r="BM398">
        <v>462892.6</v>
      </c>
      <c r="BP398">
        <v>1060089.5</v>
      </c>
      <c r="BQ398">
        <v>441292.14285714278</v>
      </c>
      <c r="BR398">
        <v>384373</v>
      </c>
      <c r="BS398">
        <v>1336412.111111111</v>
      </c>
      <c r="BT398">
        <v>442436</v>
      </c>
      <c r="BU398">
        <v>447125.7</v>
      </c>
      <c r="BV398">
        <v>401153.6</v>
      </c>
      <c r="BX398">
        <v>456355.5</v>
      </c>
      <c r="BY398">
        <v>395782.6</v>
      </c>
      <c r="CA398">
        <v>449219.3</v>
      </c>
      <c r="CB398">
        <f t="shared" si="54"/>
        <v>855714.42857142852</v>
      </c>
      <c r="CC398">
        <f t="shared" si="55"/>
        <v>761062.5</v>
      </c>
      <c r="CD398">
        <f t="shared" si="56"/>
        <v>8.9000000000000021</v>
      </c>
      <c r="CE398">
        <v>1</v>
      </c>
      <c r="CF398">
        <v>1</v>
      </c>
      <c r="CG398">
        <v>1</v>
      </c>
      <c r="CH398">
        <v>1</v>
      </c>
      <c r="CI398">
        <v>1</v>
      </c>
      <c r="CJ398">
        <v>1</v>
      </c>
      <c r="CK398">
        <v>0</v>
      </c>
      <c r="CL398">
        <f t="shared" si="57"/>
        <v>1755000</v>
      </c>
      <c r="CM398">
        <f t="shared" si="58"/>
        <v>612000</v>
      </c>
      <c r="CN398">
        <f t="shared" si="59"/>
        <v>2.8676470588235294</v>
      </c>
      <c r="CO398">
        <f t="shared" si="60"/>
        <v>1755000</v>
      </c>
      <c r="CP398">
        <f t="shared" si="61"/>
        <v>612000</v>
      </c>
      <c r="CQ398">
        <f t="shared" si="62"/>
        <v>2.8676470588235294</v>
      </c>
      <c r="CR398">
        <v>1</v>
      </c>
      <c r="CS398">
        <v>0</v>
      </c>
      <c r="CT398" t="s">
        <v>2519</v>
      </c>
      <c r="CU398">
        <v>0</v>
      </c>
      <c r="CV398">
        <v>1</v>
      </c>
      <c r="CW398">
        <v>0</v>
      </c>
      <c r="CX398">
        <v>0</v>
      </c>
      <c r="CY398">
        <v>0</v>
      </c>
    </row>
    <row r="399" spans="1:103" x14ac:dyDescent="0.25">
      <c r="A399" t="s">
        <v>25</v>
      </c>
      <c r="B399" t="s">
        <v>1290</v>
      </c>
      <c r="C399" t="s">
        <v>2397</v>
      </c>
      <c r="D399" t="s">
        <v>1328</v>
      </c>
      <c r="E399">
        <v>3</v>
      </c>
      <c r="F399">
        <v>558000</v>
      </c>
      <c r="G399">
        <v>908000</v>
      </c>
      <c r="H399">
        <v>350000</v>
      </c>
      <c r="I399">
        <v>350000</v>
      </c>
      <c r="J399">
        <v>345000</v>
      </c>
      <c r="K399">
        <v>360000</v>
      </c>
      <c r="L399">
        <v>438000</v>
      </c>
      <c r="M399">
        <v>538000</v>
      </c>
      <c r="N399">
        <v>998000</v>
      </c>
      <c r="O399">
        <v>380000</v>
      </c>
      <c r="P399">
        <v>580000</v>
      </c>
      <c r="Q399">
        <v>580000</v>
      </c>
      <c r="R399">
        <v>350000</v>
      </c>
      <c r="S399">
        <v>350000</v>
      </c>
      <c r="T399">
        <v>350000</v>
      </c>
      <c r="U399">
        <v>350000</v>
      </c>
      <c r="V399">
        <v>350000</v>
      </c>
      <c r="W399">
        <v>528000</v>
      </c>
      <c r="X399">
        <v>578000</v>
      </c>
      <c r="Y399">
        <v>350000</v>
      </c>
      <c r="Z399">
        <v>502200</v>
      </c>
      <c r="AA399">
        <v>817200</v>
      </c>
      <c r="AB399">
        <v>315000</v>
      </c>
      <c r="AC399">
        <v>315000</v>
      </c>
      <c r="AD399">
        <v>310500</v>
      </c>
      <c r="AE399">
        <v>324000</v>
      </c>
      <c r="AF399">
        <v>394200</v>
      </c>
      <c r="AG399">
        <v>484200</v>
      </c>
      <c r="AH399">
        <v>898200</v>
      </c>
      <c r="AI399">
        <v>342000</v>
      </c>
      <c r="AJ399">
        <v>522000</v>
      </c>
      <c r="AK399">
        <v>522000</v>
      </c>
      <c r="AL399">
        <v>315000</v>
      </c>
      <c r="AM399">
        <v>315000</v>
      </c>
      <c r="AN399">
        <v>315000</v>
      </c>
      <c r="AO399">
        <v>315000</v>
      </c>
      <c r="AP399">
        <v>315000</v>
      </c>
      <c r="AQ399">
        <v>475200</v>
      </c>
      <c r="AR399">
        <v>520200</v>
      </c>
      <c r="AS399">
        <v>315000</v>
      </c>
      <c r="AT399">
        <v>8.5</v>
      </c>
      <c r="AU399">
        <v>8.5</v>
      </c>
      <c r="AV399">
        <v>8.5</v>
      </c>
      <c r="AW399">
        <v>8.5</v>
      </c>
      <c r="AX399">
        <v>8.5</v>
      </c>
      <c r="AY399">
        <v>8.5</v>
      </c>
      <c r="AZ399">
        <v>8.5</v>
      </c>
      <c r="BA399">
        <v>8.5</v>
      </c>
      <c r="BB399">
        <v>8.5</v>
      </c>
      <c r="BC399">
        <v>8.5</v>
      </c>
      <c r="BD399" t="s">
        <v>2422</v>
      </c>
      <c r="BE399">
        <v>-7.7713245000000004</v>
      </c>
      <c r="BF399">
        <v>110.38961949999999</v>
      </c>
      <c r="BG399">
        <v>4.5510296591202374E-3</v>
      </c>
      <c r="BH399">
        <v>185782.75</v>
      </c>
      <c r="BI399">
        <v>361518.16666666669</v>
      </c>
      <c r="BJ399">
        <v>163728.44444444441</v>
      </c>
      <c r="BK399">
        <v>158842.20000000001</v>
      </c>
      <c r="BL399">
        <v>185571.66666666669</v>
      </c>
      <c r="BM399">
        <v>160985.5</v>
      </c>
      <c r="BN399">
        <v>190548.88888888891</v>
      </c>
      <c r="BO399">
        <v>326290.77777777781</v>
      </c>
      <c r="BP399">
        <v>465704.5</v>
      </c>
      <c r="BQ399">
        <v>193969.44444444441</v>
      </c>
      <c r="BR399">
        <v>210604</v>
      </c>
      <c r="BS399">
        <v>219496.25</v>
      </c>
      <c r="BT399">
        <v>158599.70000000001</v>
      </c>
      <c r="BU399">
        <v>341595.5</v>
      </c>
      <c r="BV399">
        <v>338436.7</v>
      </c>
      <c r="BW399">
        <v>156108.9</v>
      </c>
      <c r="BX399">
        <v>181677.5</v>
      </c>
      <c r="BY399">
        <v>250057.60000000001</v>
      </c>
      <c r="BZ399">
        <v>287183</v>
      </c>
      <c r="CA399">
        <v>161429.33333333331</v>
      </c>
      <c r="CB399">
        <f t="shared" si="54"/>
        <v>470250</v>
      </c>
      <c r="CC399">
        <f t="shared" si="55"/>
        <v>392940</v>
      </c>
      <c r="CD399">
        <f t="shared" si="56"/>
        <v>8.5</v>
      </c>
      <c r="CE399">
        <v>1</v>
      </c>
      <c r="CF399">
        <v>1</v>
      </c>
      <c r="CG399">
        <v>1</v>
      </c>
      <c r="CH399">
        <v>1</v>
      </c>
      <c r="CI399">
        <v>1</v>
      </c>
      <c r="CJ399">
        <v>1</v>
      </c>
      <c r="CK399">
        <v>0</v>
      </c>
      <c r="CL399">
        <f t="shared" si="57"/>
        <v>898200</v>
      </c>
      <c r="CM399">
        <f t="shared" si="58"/>
        <v>310500</v>
      </c>
      <c r="CN399">
        <f t="shared" si="59"/>
        <v>2.8927536231884057</v>
      </c>
      <c r="CO399">
        <f t="shared" si="60"/>
        <v>522000</v>
      </c>
      <c r="CP399">
        <f t="shared" si="61"/>
        <v>315000</v>
      </c>
      <c r="CQ399">
        <f t="shared" si="62"/>
        <v>1.6571428571428573</v>
      </c>
      <c r="CR399">
        <v>1</v>
      </c>
      <c r="CS399">
        <v>0</v>
      </c>
      <c r="CT399" t="s">
        <v>2519</v>
      </c>
      <c r="CU399">
        <v>0</v>
      </c>
      <c r="CV399">
        <v>1</v>
      </c>
      <c r="CW399">
        <v>0</v>
      </c>
      <c r="CX399">
        <v>0</v>
      </c>
      <c r="CY399">
        <v>0</v>
      </c>
    </row>
    <row r="400" spans="1:103" x14ac:dyDescent="0.25">
      <c r="A400" t="s">
        <v>1083</v>
      </c>
      <c r="B400" t="s">
        <v>1273</v>
      </c>
      <c r="C400" t="s">
        <v>2194</v>
      </c>
      <c r="D400" t="s">
        <v>1328</v>
      </c>
      <c r="E400">
        <v>4</v>
      </c>
      <c r="H400">
        <v>1133333</v>
      </c>
      <c r="I400">
        <v>1133333</v>
      </c>
      <c r="K400">
        <v>1200000</v>
      </c>
      <c r="L400">
        <v>1200000</v>
      </c>
      <c r="O400">
        <v>407928</v>
      </c>
      <c r="P400">
        <v>1133333</v>
      </c>
      <c r="R400">
        <v>407928</v>
      </c>
      <c r="S400">
        <v>1133333</v>
      </c>
      <c r="V400">
        <v>1133333</v>
      </c>
      <c r="Y400">
        <v>1133333</v>
      </c>
      <c r="AB400">
        <v>850000</v>
      </c>
      <c r="AC400">
        <v>850000</v>
      </c>
      <c r="AE400">
        <v>900000</v>
      </c>
      <c r="AF400">
        <v>900000</v>
      </c>
      <c r="AI400">
        <v>305946</v>
      </c>
      <c r="AJ400">
        <v>850000</v>
      </c>
      <c r="AL400">
        <v>305946</v>
      </c>
      <c r="AM400">
        <v>850000</v>
      </c>
      <c r="AP400">
        <v>850000</v>
      </c>
      <c r="AS400">
        <v>850000</v>
      </c>
      <c r="AT400">
        <v>8.6999999999999993</v>
      </c>
      <c r="AV400">
        <v>8.6999999999999993</v>
      </c>
      <c r="AW400">
        <v>8.6999999999999993</v>
      </c>
      <c r="AY400">
        <v>8.6999999999999993</v>
      </c>
      <c r="AZ400">
        <v>8.6999999999999993</v>
      </c>
      <c r="BC400">
        <v>8.6999999999999993</v>
      </c>
      <c r="BD400" t="s">
        <v>2405</v>
      </c>
      <c r="BE400">
        <v>-7.7923469000000001</v>
      </c>
      <c r="BF400">
        <v>110.3585968</v>
      </c>
      <c r="BG400">
        <v>2.111217290298598E-3</v>
      </c>
      <c r="BJ400">
        <v>588665</v>
      </c>
      <c r="BK400">
        <v>561799.11111111112</v>
      </c>
      <c r="BM400">
        <v>647609.66666666663</v>
      </c>
      <c r="BN400">
        <v>626313</v>
      </c>
      <c r="BQ400">
        <v>104367.6</v>
      </c>
      <c r="BR400">
        <v>555158.4444444445</v>
      </c>
      <c r="BT400">
        <v>93385.8</v>
      </c>
      <c r="BU400">
        <v>596925.6</v>
      </c>
      <c r="BX400">
        <v>551082.625</v>
      </c>
      <c r="CA400">
        <v>570775.30000000005</v>
      </c>
      <c r="CB400">
        <f t="shared" si="54"/>
        <v>761189.2</v>
      </c>
      <c r="CC400">
        <f t="shared" si="55"/>
        <v>741189.2</v>
      </c>
      <c r="CD400">
        <f t="shared" si="56"/>
        <v>8.7000000000000011</v>
      </c>
      <c r="CE400">
        <v>1</v>
      </c>
      <c r="CF400">
        <v>1</v>
      </c>
      <c r="CG400">
        <v>1</v>
      </c>
      <c r="CH400">
        <v>1</v>
      </c>
      <c r="CI400">
        <v>1</v>
      </c>
      <c r="CJ400">
        <v>1</v>
      </c>
      <c r="CK400">
        <v>1</v>
      </c>
      <c r="CL400">
        <f t="shared" si="57"/>
        <v>900000</v>
      </c>
      <c r="CM400">
        <f t="shared" si="58"/>
        <v>305946</v>
      </c>
      <c r="CN400">
        <f t="shared" si="59"/>
        <v>2.9416955933400013</v>
      </c>
      <c r="CO400">
        <f t="shared" si="60"/>
        <v>850000</v>
      </c>
      <c r="CP400">
        <f t="shared" si="61"/>
        <v>305946</v>
      </c>
      <c r="CQ400">
        <f t="shared" si="62"/>
        <v>2.7782680603766678</v>
      </c>
      <c r="CR400">
        <v>1</v>
      </c>
      <c r="CS400">
        <v>0</v>
      </c>
      <c r="CT400" t="s">
        <v>2520</v>
      </c>
      <c r="CU400">
        <v>0</v>
      </c>
      <c r="CV400">
        <v>0</v>
      </c>
      <c r="CW400">
        <v>1</v>
      </c>
      <c r="CX400">
        <v>0</v>
      </c>
      <c r="CY400">
        <v>0</v>
      </c>
    </row>
    <row r="401" spans="1:103" x14ac:dyDescent="0.25">
      <c r="A401" t="s">
        <v>1074</v>
      </c>
      <c r="B401" t="s">
        <v>1285</v>
      </c>
      <c r="C401" t="s">
        <v>1930</v>
      </c>
      <c r="D401" t="s">
        <v>1328</v>
      </c>
      <c r="E401">
        <v>4</v>
      </c>
      <c r="G401">
        <v>1800480</v>
      </c>
      <c r="H401">
        <v>1000267</v>
      </c>
      <c r="I401">
        <v>798668</v>
      </c>
      <c r="J401">
        <v>1129333</v>
      </c>
      <c r="L401">
        <v>2400000</v>
      </c>
      <c r="M401">
        <v>1629467</v>
      </c>
      <c r="O401">
        <v>1000267</v>
      </c>
      <c r="P401">
        <v>850227</v>
      </c>
      <c r="Q401">
        <v>850227</v>
      </c>
      <c r="R401">
        <v>798666</v>
      </c>
      <c r="S401">
        <v>798668</v>
      </c>
      <c r="T401">
        <v>850227</v>
      </c>
      <c r="U401">
        <v>850227</v>
      </c>
      <c r="V401">
        <v>1321320</v>
      </c>
      <c r="W401">
        <v>1321320</v>
      </c>
      <c r="X401">
        <v>1321320</v>
      </c>
      <c r="Y401">
        <v>736404</v>
      </c>
      <c r="AA401">
        <v>1350360</v>
      </c>
      <c r="AB401">
        <v>750200</v>
      </c>
      <c r="AC401">
        <v>599001</v>
      </c>
      <c r="AD401">
        <v>847000</v>
      </c>
      <c r="AF401">
        <v>1800000</v>
      </c>
      <c r="AG401">
        <v>1222100</v>
      </c>
      <c r="AI401">
        <v>750200</v>
      </c>
      <c r="AJ401">
        <v>637670</v>
      </c>
      <c r="AK401">
        <v>637670</v>
      </c>
      <c r="AL401">
        <v>598999</v>
      </c>
      <c r="AM401">
        <v>599001</v>
      </c>
      <c r="AN401">
        <v>637670</v>
      </c>
      <c r="AO401">
        <v>637670</v>
      </c>
      <c r="AP401">
        <v>990990</v>
      </c>
      <c r="AQ401">
        <v>990990</v>
      </c>
      <c r="AR401">
        <v>990990</v>
      </c>
      <c r="AS401">
        <v>552303</v>
      </c>
      <c r="AT401">
        <v>8.5</v>
      </c>
      <c r="AU401">
        <v>8.5</v>
      </c>
      <c r="AV401">
        <v>8.5</v>
      </c>
      <c r="AW401">
        <v>8.5</v>
      </c>
      <c r="AX401">
        <v>8.5</v>
      </c>
      <c r="AY401">
        <v>8.5</v>
      </c>
      <c r="AZ401">
        <v>8.5</v>
      </c>
      <c r="BA401">
        <v>8.5</v>
      </c>
      <c r="BB401">
        <v>8.5</v>
      </c>
      <c r="BC401">
        <v>8.5</v>
      </c>
      <c r="BD401" t="s">
        <v>2462</v>
      </c>
      <c r="BE401">
        <v>-7.7827226999999999</v>
      </c>
      <c r="BF401">
        <v>110.37779690000001</v>
      </c>
      <c r="BG401">
        <v>3.1065639564281169E-3</v>
      </c>
      <c r="BI401">
        <v>884743</v>
      </c>
      <c r="BJ401">
        <v>429540.7</v>
      </c>
      <c r="BK401">
        <v>355998.1</v>
      </c>
      <c r="BL401">
        <v>539188.30000000005</v>
      </c>
      <c r="BN401">
        <v>1587442</v>
      </c>
      <c r="BO401">
        <v>733501.625</v>
      </c>
      <c r="BQ401">
        <v>454035.20000000001</v>
      </c>
      <c r="BR401">
        <v>339719.125</v>
      </c>
      <c r="BS401">
        <v>387622.875</v>
      </c>
      <c r="BT401">
        <v>343298</v>
      </c>
      <c r="BU401">
        <v>357047.2</v>
      </c>
      <c r="BV401">
        <v>391416.3</v>
      </c>
      <c r="BW401">
        <v>386849.33333333331</v>
      </c>
      <c r="BX401">
        <v>635939.6</v>
      </c>
      <c r="BY401">
        <v>577320.5</v>
      </c>
      <c r="BZ401">
        <v>595659.625</v>
      </c>
      <c r="CA401">
        <v>346146</v>
      </c>
      <c r="CB401">
        <f t="shared" si="54"/>
        <v>1045551.5714285715</v>
      </c>
      <c r="CC401">
        <f t="shared" si="55"/>
        <v>727395.3</v>
      </c>
      <c r="CD401">
        <f t="shared" si="56"/>
        <v>8.5</v>
      </c>
      <c r="CE401">
        <v>0</v>
      </c>
      <c r="CF401">
        <v>1</v>
      </c>
      <c r="CG401">
        <v>1</v>
      </c>
      <c r="CH401">
        <v>0</v>
      </c>
      <c r="CI401">
        <v>1</v>
      </c>
      <c r="CJ401">
        <v>0</v>
      </c>
      <c r="CK401">
        <v>1</v>
      </c>
      <c r="CL401">
        <f t="shared" si="57"/>
        <v>1800000</v>
      </c>
      <c r="CM401">
        <f t="shared" si="58"/>
        <v>599001</v>
      </c>
      <c r="CN401">
        <f t="shared" si="59"/>
        <v>3.0050033305453581</v>
      </c>
      <c r="CO401">
        <f t="shared" si="60"/>
        <v>990990</v>
      </c>
      <c r="CP401">
        <f t="shared" si="61"/>
        <v>552303</v>
      </c>
      <c r="CQ401">
        <f t="shared" si="62"/>
        <v>1.7942868316847818</v>
      </c>
      <c r="CR401">
        <v>1</v>
      </c>
      <c r="CS401">
        <v>0</v>
      </c>
      <c r="CT401" t="s">
        <v>2520</v>
      </c>
      <c r="CU401">
        <v>0</v>
      </c>
      <c r="CV401">
        <v>0</v>
      </c>
      <c r="CW401">
        <v>1</v>
      </c>
      <c r="CX401">
        <v>0</v>
      </c>
      <c r="CY401">
        <v>0</v>
      </c>
    </row>
    <row r="402" spans="1:103" x14ac:dyDescent="0.25">
      <c r="A402" t="s">
        <v>26</v>
      </c>
      <c r="B402" t="s">
        <v>1261</v>
      </c>
      <c r="C402" t="s">
        <v>1599</v>
      </c>
      <c r="D402" t="s">
        <v>1328</v>
      </c>
      <c r="E402">
        <v>4</v>
      </c>
      <c r="F402">
        <v>1067000</v>
      </c>
      <c r="G402">
        <v>2013450</v>
      </c>
      <c r="H402">
        <v>753667</v>
      </c>
      <c r="I402">
        <v>753667</v>
      </c>
      <c r="J402">
        <v>913667</v>
      </c>
      <c r="K402">
        <v>1079000</v>
      </c>
      <c r="L402">
        <v>1268266</v>
      </c>
      <c r="M402">
        <v>1172827</v>
      </c>
      <c r="O402">
        <v>653667</v>
      </c>
      <c r="P402">
        <v>1007000</v>
      </c>
      <c r="Q402">
        <v>1007000</v>
      </c>
      <c r="R402">
        <v>667000</v>
      </c>
      <c r="S402">
        <v>707000</v>
      </c>
      <c r="T402">
        <v>913667</v>
      </c>
      <c r="U402">
        <v>913667</v>
      </c>
      <c r="V402">
        <v>913667</v>
      </c>
      <c r="W402">
        <v>1007000</v>
      </c>
      <c r="X402">
        <v>1007000</v>
      </c>
      <c r="Y402">
        <v>705667</v>
      </c>
      <c r="Z402">
        <v>800250</v>
      </c>
      <c r="AA402">
        <v>1510088</v>
      </c>
      <c r="AB402">
        <v>565250</v>
      </c>
      <c r="AC402">
        <v>565250</v>
      </c>
      <c r="AD402">
        <v>685250</v>
      </c>
      <c r="AE402">
        <v>809250</v>
      </c>
      <c r="AF402">
        <v>951199</v>
      </c>
      <c r="AG402">
        <v>879620</v>
      </c>
      <c r="AI402">
        <v>490250</v>
      </c>
      <c r="AJ402">
        <v>755250</v>
      </c>
      <c r="AK402">
        <v>755250</v>
      </c>
      <c r="AL402">
        <v>500250</v>
      </c>
      <c r="AM402">
        <v>530250</v>
      </c>
      <c r="AN402">
        <v>685250</v>
      </c>
      <c r="AO402">
        <v>685250</v>
      </c>
      <c r="AP402">
        <v>685250</v>
      </c>
      <c r="AQ402">
        <v>755250</v>
      </c>
      <c r="AR402">
        <v>755250</v>
      </c>
      <c r="AS402">
        <v>529250</v>
      </c>
      <c r="AT402">
        <v>8.6</v>
      </c>
      <c r="AU402">
        <v>8.6</v>
      </c>
      <c r="AV402">
        <v>8.6</v>
      </c>
      <c r="AW402">
        <v>8.6</v>
      </c>
      <c r="AX402">
        <v>8.6</v>
      </c>
      <c r="AY402">
        <v>8.6</v>
      </c>
      <c r="AZ402">
        <v>8.6</v>
      </c>
      <c r="BA402">
        <v>8.6</v>
      </c>
      <c r="BB402">
        <v>8.6</v>
      </c>
      <c r="BC402">
        <v>8.6</v>
      </c>
      <c r="BD402" t="s">
        <v>2405</v>
      </c>
      <c r="BE402">
        <v>-7.7876779999999997</v>
      </c>
      <c r="BF402">
        <v>110.3666984</v>
      </c>
      <c r="BG402">
        <v>2.7130948893438018E-3</v>
      </c>
      <c r="BH402">
        <v>303283.83333333331</v>
      </c>
      <c r="BI402">
        <v>314232</v>
      </c>
      <c r="BJ402">
        <v>176493.77777777781</v>
      </c>
      <c r="BK402">
        <v>498731.6</v>
      </c>
      <c r="BL402">
        <v>266664.40000000002</v>
      </c>
      <c r="BM402">
        <v>312922.33333333331</v>
      </c>
      <c r="BN402">
        <v>1007599.6</v>
      </c>
      <c r="BO402">
        <v>349385.25</v>
      </c>
      <c r="BQ402">
        <v>174416.77777777781</v>
      </c>
      <c r="BR402">
        <v>401747.625</v>
      </c>
      <c r="BS402">
        <v>333485</v>
      </c>
      <c r="BT402">
        <v>206683.5</v>
      </c>
      <c r="BU402">
        <v>223413.5</v>
      </c>
      <c r="BV402">
        <v>294198.7</v>
      </c>
      <c r="BW402">
        <v>291146.25</v>
      </c>
      <c r="BX402">
        <v>281117.625</v>
      </c>
      <c r="BY402">
        <v>359738.57142857142</v>
      </c>
      <c r="BZ402">
        <v>675883.33333333337</v>
      </c>
      <c r="CA402">
        <v>211283.6</v>
      </c>
      <c r="CB402">
        <f t="shared" si="54"/>
        <v>806267.4444444445</v>
      </c>
      <c r="CC402">
        <f t="shared" si="55"/>
        <v>663650</v>
      </c>
      <c r="CD402">
        <f t="shared" si="56"/>
        <v>8.5999999999999979</v>
      </c>
      <c r="CE402">
        <v>1</v>
      </c>
      <c r="CF402">
        <v>1</v>
      </c>
      <c r="CG402">
        <v>1</v>
      </c>
      <c r="CH402">
        <v>1</v>
      </c>
      <c r="CI402">
        <v>1</v>
      </c>
      <c r="CJ402">
        <v>1</v>
      </c>
      <c r="CK402">
        <v>1</v>
      </c>
      <c r="CL402">
        <f t="shared" si="57"/>
        <v>1510088</v>
      </c>
      <c r="CM402">
        <f t="shared" si="58"/>
        <v>490250</v>
      </c>
      <c r="CN402">
        <f t="shared" si="59"/>
        <v>3.0802406935237125</v>
      </c>
      <c r="CO402">
        <f t="shared" si="60"/>
        <v>755250</v>
      </c>
      <c r="CP402">
        <f t="shared" si="61"/>
        <v>500250</v>
      </c>
      <c r="CQ402">
        <f t="shared" si="62"/>
        <v>1.5097451274362819</v>
      </c>
      <c r="CR402">
        <v>1</v>
      </c>
      <c r="CS402">
        <v>0</v>
      </c>
      <c r="CT402" t="s">
        <v>2520</v>
      </c>
      <c r="CU402">
        <v>0</v>
      </c>
      <c r="CV402">
        <v>0</v>
      </c>
      <c r="CW402">
        <v>1</v>
      </c>
      <c r="CX402">
        <v>0</v>
      </c>
      <c r="CY402">
        <v>0</v>
      </c>
    </row>
    <row r="403" spans="1:103" x14ac:dyDescent="0.25">
      <c r="A403" t="s">
        <v>517</v>
      </c>
      <c r="B403" t="s">
        <v>1263</v>
      </c>
      <c r="C403" t="s">
        <v>2006</v>
      </c>
      <c r="D403" t="s">
        <v>1328</v>
      </c>
      <c r="E403">
        <v>1</v>
      </c>
      <c r="F403">
        <v>149542</v>
      </c>
      <c r="H403">
        <v>149542</v>
      </c>
      <c r="I403">
        <v>149542</v>
      </c>
      <c r="J403">
        <v>149542</v>
      </c>
      <c r="K403">
        <v>149542</v>
      </c>
      <c r="L403">
        <v>149542</v>
      </c>
      <c r="M403">
        <v>149542</v>
      </c>
      <c r="N403">
        <v>439057</v>
      </c>
      <c r="O403">
        <v>142421</v>
      </c>
      <c r="P403">
        <v>149542</v>
      </c>
      <c r="R403">
        <v>153814</v>
      </c>
      <c r="S403">
        <v>153814</v>
      </c>
      <c r="T403">
        <v>149542</v>
      </c>
      <c r="U403">
        <v>149542</v>
      </c>
      <c r="V403">
        <v>149542</v>
      </c>
      <c r="W403">
        <v>183937</v>
      </c>
      <c r="X403">
        <v>186927</v>
      </c>
      <c r="Y403">
        <v>186927</v>
      </c>
      <c r="Z403">
        <v>116643</v>
      </c>
      <c r="AB403">
        <v>116643</v>
      </c>
      <c r="AC403">
        <v>116643</v>
      </c>
      <c r="AD403">
        <v>116643</v>
      </c>
      <c r="AE403">
        <v>116643</v>
      </c>
      <c r="AF403">
        <v>116643</v>
      </c>
      <c r="AG403">
        <v>116643</v>
      </c>
      <c r="AH403">
        <v>342464</v>
      </c>
      <c r="AI403">
        <v>111088</v>
      </c>
      <c r="AJ403">
        <v>116643</v>
      </c>
      <c r="AL403">
        <v>119975</v>
      </c>
      <c r="AM403">
        <v>119975</v>
      </c>
      <c r="AN403">
        <v>116643</v>
      </c>
      <c r="AO403">
        <v>116643</v>
      </c>
      <c r="AP403">
        <v>116643</v>
      </c>
      <c r="AQ403">
        <v>143471</v>
      </c>
      <c r="AR403">
        <v>145803</v>
      </c>
      <c r="AS403">
        <v>145803</v>
      </c>
      <c r="AT403">
        <v>7.1</v>
      </c>
      <c r="AV403">
        <v>7.2</v>
      </c>
      <c r="AW403">
        <v>7.2</v>
      </c>
      <c r="AX403">
        <v>7.2</v>
      </c>
      <c r="AY403">
        <v>7.2</v>
      </c>
      <c r="AZ403">
        <v>7.2</v>
      </c>
      <c r="BA403">
        <v>7.2</v>
      </c>
      <c r="BB403">
        <v>7.2</v>
      </c>
      <c r="BC403">
        <v>7.2</v>
      </c>
      <c r="BD403" t="s">
        <v>2406</v>
      </c>
      <c r="BE403">
        <v>-7.6031205000000002</v>
      </c>
      <c r="BF403">
        <v>110.4244949</v>
      </c>
      <c r="BG403">
        <v>1.50259439513821E-2</v>
      </c>
      <c r="BH403">
        <v>414504</v>
      </c>
      <c r="BJ403">
        <v>266955.7</v>
      </c>
      <c r="BK403">
        <v>156706.20000000001</v>
      </c>
      <c r="BL403">
        <v>180422.7</v>
      </c>
      <c r="BM403">
        <v>182461.3</v>
      </c>
      <c r="BN403">
        <v>172917.33333333331</v>
      </c>
      <c r="BO403">
        <v>492168</v>
      </c>
      <c r="BP403">
        <v>435184</v>
      </c>
      <c r="BQ403">
        <v>173208</v>
      </c>
      <c r="BR403">
        <v>394956.5</v>
      </c>
      <c r="BT403">
        <v>365930.8</v>
      </c>
      <c r="BU403">
        <v>343931.3</v>
      </c>
      <c r="BV403">
        <v>356513.4</v>
      </c>
      <c r="BW403">
        <v>146907</v>
      </c>
      <c r="BX403">
        <v>146907</v>
      </c>
      <c r="BY403">
        <v>308818</v>
      </c>
      <c r="BZ403">
        <v>343670.88888888888</v>
      </c>
      <c r="CA403">
        <v>138163.4</v>
      </c>
      <c r="CB403">
        <f t="shared" si="54"/>
        <v>141117</v>
      </c>
      <c r="CC403">
        <f t="shared" si="55"/>
        <v>126844.33333333333</v>
      </c>
      <c r="CD403">
        <f t="shared" si="56"/>
        <v>7.1888888888888891</v>
      </c>
      <c r="CE403">
        <v>1</v>
      </c>
      <c r="CF403">
        <v>0</v>
      </c>
      <c r="CG403">
        <v>1</v>
      </c>
      <c r="CH403">
        <v>0</v>
      </c>
      <c r="CI403">
        <v>1</v>
      </c>
      <c r="CJ403">
        <v>1</v>
      </c>
      <c r="CK403">
        <v>0</v>
      </c>
      <c r="CL403">
        <f t="shared" si="57"/>
        <v>342464</v>
      </c>
      <c r="CM403">
        <f t="shared" si="58"/>
        <v>111088</v>
      </c>
      <c r="CN403">
        <f t="shared" si="59"/>
        <v>3.0828172259830047</v>
      </c>
      <c r="CO403">
        <f t="shared" si="60"/>
        <v>145803</v>
      </c>
      <c r="CP403">
        <f t="shared" si="61"/>
        <v>116643</v>
      </c>
      <c r="CQ403">
        <f t="shared" si="62"/>
        <v>1.2499935701242253</v>
      </c>
      <c r="CR403">
        <v>1</v>
      </c>
      <c r="CS403">
        <v>0</v>
      </c>
      <c r="CT403" t="s">
        <v>2519</v>
      </c>
      <c r="CU403">
        <v>0</v>
      </c>
      <c r="CV403">
        <v>1</v>
      </c>
      <c r="CW403">
        <v>0</v>
      </c>
      <c r="CX403">
        <v>0</v>
      </c>
      <c r="CY403">
        <v>0</v>
      </c>
    </row>
    <row r="404" spans="1:103" x14ac:dyDescent="0.25">
      <c r="A404" t="s">
        <v>195</v>
      </c>
      <c r="B404" t="s">
        <v>1278</v>
      </c>
      <c r="C404" t="s">
        <v>1715</v>
      </c>
      <c r="D404" t="s">
        <v>1328</v>
      </c>
      <c r="E404">
        <v>3</v>
      </c>
      <c r="F404">
        <v>338195</v>
      </c>
      <c r="H404">
        <v>304376</v>
      </c>
      <c r="I404">
        <v>304376</v>
      </c>
      <c r="J404">
        <v>304376</v>
      </c>
      <c r="L404">
        <v>281125</v>
      </c>
      <c r="M404">
        <v>879307</v>
      </c>
      <c r="O404">
        <v>879307</v>
      </c>
      <c r="P404">
        <v>210844</v>
      </c>
      <c r="Q404">
        <v>338195</v>
      </c>
      <c r="R404">
        <v>304376</v>
      </c>
      <c r="S404">
        <v>210844</v>
      </c>
      <c r="T404">
        <v>304376</v>
      </c>
      <c r="U404">
        <v>304376</v>
      </c>
      <c r="V404">
        <v>281125</v>
      </c>
      <c r="W404">
        <v>210844</v>
      </c>
      <c r="X404">
        <v>304376</v>
      </c>
      <c r="Y404">
        <v>210844</v>
      </c>
      <c r="Z404">
        <v>253646</v>
      </c>
      <c r="AB404">
        <v>228282</v>
      </c>
      <c r="AC404">
        <v>228282</v>
      </c>
      <c r="AD404">
        <v>228282</v>
      </c>
      <c r="AF404">
        <v>210844</v>
      </c>
      <c r="AG404">
        <v>659480</v>
      </c>
      <c r="AI404">
        <v>659480</v>
      </c>
      <c r="AJ404">
        <v>168675</v>
      </c>
      <c r="AK404">
        <v>253646</v>
      </c>
      <c r="AL404">
        <v>228282</v>
      </c>
      <c r="AM404">
        <v>168675</v>
      </c>
      <c r="AN404">
        <v>228282</v>
      </c>
      <c r="AO404">
        <v>228282</v>
      </c>
      <c r="AP404">
        <v>210844</v>
      </c>
      <c r="AQ404">
        <v>168675</v>
      </c>
      <c r="AR404">
        <v>228282</v>
      </c>
      <c r="AS404">
        <v>168675</v>
      </c>
      <c r="AT404">
        <v>8.1999999999999993</v>
      </c>
      <c r="AU404">
        <v>8.1999999999999993</v>
      </c>
      <c r="AV404">
        <v>8.1999999999999993</v>
      </c>
      <c r="AW404">
        <v>8.1999999999999993</v>
      </c>
      <c r="AX404">
        <v>8.1999999999999993</v>
      </c>
      <c r="AY404">
        <v>8.1999999999999993</v>
      </c>
      <c r="AZ404">
        <v>8.1999999999999993</v>
      </c>
      <c r="BA404">
        <v>8.1999999999999993</v>
      </c>
      <c r="BB404">
        <v>8.1999999999999993</v>
      </c>
      <c r="BC404">
        <v>8.1999999999999993</v>
      </c>
      <c r="BD404" t="s">
        <v>2416</v>
      </c>
      <c r="BE404">
        <v>-7.7796168000000003</v>
      </c>
      <c r="BF404">
        <v>110.3925825</v>
      </c>
      <c r="BG404">
        <v>3.4226453565071469E-3</v>
      </c>
      <c r="BH404">
        <v>209860.875</v>
      </c>
      <c r="BJ404">
        <v>209620.77777777781</v>
      </c>
      <c r="BK404">
        <v>219805.5</v>
      </c>
      <c r="BL404">
        <v>180477.11111111109</v>
      </c>
      <c r="BN404">
        <v>232540.8571428571</v>
      </c>
      <c r="BO404">
        <v>357167.8</v>
      </c>
      <c r="BQ404">
        <v>290607.66666666669</v>
      </c>
      <c r="BR404">
        <v>216959.4</v>
      </c>
      <c r="BS404">
        <v>290621.42857142858</v>
      </c>
      <c r="BT404">
        <v>185113.1</v>
      </c>
      <c r="BU404">
        <v>451884.22222222219</v>
      </c>
      <c r="BV404">
        <v>352961.5</v>
      </c>
      <c r="BW404">
        <v>165152</v>
      </c>
      <c r="BX404">
        <v>145698.77777777781</v>
      </c>
      <c r="BY404">
        <v>270473.75</v>
      </c>
      <c r="BZ404">
        <v>259754.88888888891</v>
      </c>
      <c r="CA404">
        <v>249894.22222222219</v>
      </c>
      <c r="CB404">
        <f t="shared" si="54"/>
        <v>352613.71428571426</v>
      </c>
      <c r="CC404">
        <f t="shared" si="55"/>
        <v>205231.8</v>
      </c>
      <c r="CD404">
        <f t="shared" si="56"/>
        <v>8.2000000000000011</v>
      </c>
      <c r="CE404">
        <v>1</v>
      </c>
      <c r="CF404">
        <v>1</v>
      </c>
      <c r="CG404">
        <v>1</v>
      </c>
      <c r="CH404">
        <v>0</v>
      </c>
      <c r="CI404">
        <v>1</v>
      </c>
      <c r="CJ404">
        <v>1</v>
      </c>
      <c r="CK404">
        <v>0</v>
      </c>
      <c r="CL404">
        <f t="shared" si="57"/>
        <v>659480</v>
      </c>
      <c r="CM404">
        <f t="shared" si="58"/>
        <v>210844</v>
      </c>
      <c r="CN404">
        <f t="shared" si="59"/>
        <v>3.1278101345070288</v>
      </c>
      <c r="CO404">
        <f t="shared" si="60"/>
        <v>253646</v>
      </c>
      <c r="CP404">
        <f t="shared" si="61"/>
        <v>168675</v>
      </c>
      <c r="CQ404">
        <f t="shared" si="62"/>
        <v>1.5037557432933155</v>
      </c>
      <c r="CR404">
        <v>1</v>
      </c>
      <c r="CS404">
        <v>0</v>
      </c>
      <c r="CT404" t="s">
        <v>2519</v>
      </c>
      <c r="CU404">
        <v>0</v>
      </c>
      <c r="CV404">
        <v>1</v>
      </c>
      <c r="CW404">
        <v>0</v>
      </c>
      <c r="CX404">
        <v>0</v>
      </c>
      <c r="CY404">
        <v>0</v>
      </c>
    </row>
    <row r="405" spans="1:103" x14ac:dyDescent="0.25">
      <c r="A405" t="s">
        <v>681</v>
      </c>
      <c r="B405" t="s">
        <v>1297</v>
      </c>
      <c r="C405" t="s">
        <v>1660</v>
      </c>
      <c r="D405" t="s">
        <v>1328</v>
      </c>
      <c r="E405">
        <v>0</v>
      </c>
      <c r="F405">
        <v>344050</v>
      </c>
      <c r="G405">
        <v>632355</v>
      </c>
      <c r="H405">
        <v>210000</v>
      </c>
      <c r="I405">
        <v>251717</v>
      </c>
      <c r="K405">
        <v>290050</v>
      </c>
      <c r="L405">
        <v>201667</v>
      </c>
      <c r="M405">
        <v>344050</v>
      </c>
      <c r="O405">
        <v>251717</v>
      </c>
      <c r="P405">
        <v>353383</v>
      </c>
      <c r="Q405">
        <v>303333</v>
      </c>
      <c r="R405">
        <v>260050</v>
      </c>
      <c r="S405">
        <v>251717</v>
      </c>
      <c r="T405">
        <v>251717</v>
      </c>
      <c r="U405">
        <v>251717</v>
      </c>
      <c r="V405">
        <v>251717</v>
      </c>
      <c r="W405">
        <v>353383</v>
      </c>
      <c r="X405">
        <v>297683</v>
      </c>
      <c r="Y405">
        <v>260050</v>
      </c>
      <c r="Z405">
        <v>213311</v>
      </c>
      <c r="AA405">
        <v>392060</v>
      </c>
      <c r="AB405">
        <v>130200</v>
      </c>
      <c r="AC405">
        <v>156065</v>
      </c>
      <c r="AE405">
        <v>179831</v>
      </c>
      <c r="AF405">
        <v>125034</v>
      </c>
      <c r="AG405">
        <v>213311</v>
      </c>
      <c r="AI405">
        <v>156065</v>
      </c>
      <c r="AJ405">
        <v>212030</v>
      </c>
      <c r="AK405">
        <v>182000</v>
      </c>
      <c r="AL405">
        <v>156030</v>
      </c>
      <c r="AM405">
        <v>151030</v>
      </c>
      <c r="AN405">
        <v>151030</v>
      </c>
      <c r="AO405">
        <v>151030</v>
      </c>
      <c r="AP405">
        <v>151030</v>
      </c>
      <c r="AQ405">
        <v>212030</v>
      </c>
      <c r="AR405">
        <v>178610</v>
      </c>
      <c r="AS405">
        <v>156030</v>
      </c>
      <c r="AT405">
        <v>7.3</v>
      </c>
      <c r="AU405">
        <v>7.3</v>
      </c>
      <c r="AV405">
        <v>7.3</v>
      </c>
      <c r="AW405">
        <v>7.3</v>
      </c>
      <c r="AX405">
        <v>7.3</v>
      </c>
      <c r="AY405">
        <v>7.3</v>
      </c>
      <c r="AZ405">
        <v>7.3</v>
      </c>
      <c r="BA405">
        <v>7.3</v>
      </c>
      <c r="BB405">
        <v>7.3</v>
      </c>
      <c r="BC405">
        <v>7.3</v>
      </c>
      <c r="BD405" t="s">
        <v>2406</v>
      </c>
      <c r="BE405">
        <v>-7.7996740000000004</v>
      </c>
      <c r="BF405">
        <v>110.36634429999999</v>
      </c>
      <c r="BG405">
        <v>3.806161771986249E-3</v>
      </c>
      <c r="BH405">
        <v>387546.875</v>
      </c>
      <c r="BI405">
        <v>456273</v>
      </c>
      <c r="BJ405">
        <v>236747.5</v>
      </c>
      <c r="BK405">
        <v>212195.9</v>
      </c>
      <c r="BM405">
        <v>261712.66666666669</v>
      </c>
      <c r="BN405">
        <v>678595.83333333337</v>
      </c>
      <c r="BO405">
        <v>698587.75</v>
      </c>
      <c r="BQ405">
        <v>261736.28571428571</v>
      </c>
      <c r="BR405">
        <v>383655.85714285722</v>
      </c>
      <c r="BS405">
        <v>726652.25</v>
      </c>
      <c r="BT405">
        <v>188904.55555555559</v>
      </c>
      <c r="BU405">
        <v>234794</v>
      </c>
      <c r="BV405">
        <v>239294</v>
      </c>
      <c r="BW405">
        <v>235294</v>
      </c>
      <c r="BX405">
        <v>365976.5</v>
      </c>
      <c r="BY405">
        <v>228099.66666666669</v>
      </c>
      <c r="BZ405">
        <v>660169.75</v>
      </c>
      <c r="CA405">
        <v>282181.5</v>
      </c>
      <c r="CB405">
        <f t="shared" si="54"/>
        <v>195734.625</v>
      </c>
      <c r="CC405">
        <f t="shared" si="55"/>
        <v>170085</v>
      </c>
      <c r="CD405">
        <f t="shared" si="56"/>
        <v>7.2999999999999989</v>
      </c>
      <c r="CE405">
        <v>1</v>
      </c>
      <c r="CF405">
        <v>0</v>
      </c>
      <c r="CG405">
        <v>1</v>
      </c>
      <c r="CH405">
        <v>0</v>
      </c>
      <c r="CI405">
        <v>1</v>
      </c>
      <c r="CJ405">
        <v>1</v>
      </c>
      <c r="CK405">
        <v>0</v>
      </c>
      <c r="CL405">
        <f t="shared" si="57"/>
        <v>392060</v>
      </c>
      <c r="CM405">
        <f t="shared" si="58"/>
        <v>125034</v>
      </c>
      <c r="CN405">
        <f t="shared" si="59"/>
        <v>3.135627109426236</v>
      </c>
      <c r="CO405">
        <f t="shared" si="60"/>
        <v>212030</v>
      </c>
      <c r="CP405">
        <f t="shared" si="61"/>
        <v>151030</v>
      </c>
      <c r="CQ405">
        <f t="shared" si="62"/>
        <v>1.4038932662384958</v>
      </c>
      <c r="CR405">
        <v>1</v>
      </c>
      <c r="CS405">
        <v>0</v>
      </c>
      <c r="CT405" t="s">
        <v>2520</v>
      </c>
      <c r="CU405">
        <v>0</v>
      </c>
      <c r="CV405">
        <v>0</v>
      </c>
      <c r="CW405">
        <v>1</v>
      </c>
      <c r="CX405">
        <v>0</v>
      </c>
      <c r="CY405">
        <v>0</v>
      </c>
    </row>
    <row r="406" spans="1:103" x14ac:dyDescent="0.25">
      <c r="A406" t="s">
        <v>243</v>
      </c>
      <c r="B406" t="s">
        <v>1264</v>
      </c>
      <c r="C406" t="s">
        <v>1845</v>
      </c>
      <c r="D406" t="s">
        <v>1328</v>
      </c>
      <c r="E406">
        <v>0</v>
      </c>
      <c r="F406">
        <v>625600</v>
      </c>
      <c r="H406">
        <v>502933</v>
      </c>
      <c r="I406">
        <v>502933</v>
      </c>
      <c r="J406">
        <v>502933</v>
      </c>
      <c r="K406">
        <v>377200</v>
      </c>
      <c r="L406">
        <v>377200</v>
      </c>
      <c r="M406">
        <v>1225440</v>
      </c>
      <c r="O406">
        <v>377200</v>
      </c>
      <c r="P406">
        <v>502933</v>
      </c>
      <c r="R406">
        <v>502933</v>
      </c>
      <c r="S406">
        <v>502933</v>
      </c>
      <c r="T406">
        <v>502933</v>
      </c>
      <c r="U406">
        <v>502933</v>
      </c>
      <c r="V406">
        <v>502933</v>
      </c>
      <c r="X406">
        <v>1116267</v>
      </c>
      <c r="Y406">
        <v>260000</v>
      </c>
      <c r="Z406">
        <v>469200</v>
      </c>
      <c r="AB406">
        <v>377200</v>
      </c>
      <c r="AC406">
        <v>377200</v>
      </c>
      <c r="AD406">
        <v>377200</v>
      </c>
      <c r="AE406">
        <v>290444</v>
      </c>
      <c r="AF406">
        <v>290444</v>
      </c>
      <c r="AG406">
        <v>919080</v>
      </c>
      <c r="AI406">
        <v>290444</v>
      </c>
      <c r="AJ406">
        <v>377200</v>
      </c>
      <c r="AL406">
        <v>377200</v>
      </c>
      <c r="AM406">
        <v>377200</v>
      </c>
      <c r="AN406">
        <v>377200</v>
      </c>
      <c r="AO406">
        <v>377200</v>
      </c>
      <c r="AP406">
        <v>377200</v>
      </c>
      <c r="AR406">
        <v>837200</v>
      </c>
      <c r="AS406">
        <v>195000</v>
      </c>
      <c r="AT406">
        <v>8.6999999999999993</v>
      </c>
      <c r="AV406">
        <v>8.6999999999999993</v>
      </c>
      <c r="AW406">
        <v>8.6999999999999993</v>
      </c>
      <c r="AX406">
        <v>8.6999999999999993</v>
      </c>
      <c r="AY406">
        <v>8.6999999999999993</v>
      </c>
      <c r="AZ406">
        <v>8.6999999999999993</v>
      </c>
      <c r="BA406">
        <v>8.6999999999999993</v>
      </c>
      <c r="BB406">
        <v>8.6999999999999993</v>
      </c>
      <c r="BC406">
        <v>8.6999999999999993</v>
      </c>
      <c r="BD406" t="s">
        <v>2423</v>
      </c>
      <c r="BE406">
        <v>-7.7915074000000004</v>
      </c>
      <c r="BF406">
        <v>110.3594959</v>
      </c>
      <c r="BG406">
        <v>1.745807012133109E-3</v>
      </c>
      <c r="BH406">
        <v>215569.8571428571</v>
      </c>
      <c r="BJ406">
        <v>177168.88888888891</v>
      </c>
      <c r="BK406">
        <v>185809.55555555559</v>
      </c>
      <c r="BL406">
        <v>143553.55555555559</v>
      </c>
      <c r="BM406">
        <v>156387.9</v>
      </c>
      <c r="BN406">
        <v>196793.11111111109</v>
      </c>
      <c r="BO406">
        <v>619068.80000000005</v>
      </c>
      <c r="BQ406">
        <v>88771.4</v>
      </c>
      <c r="BR406">
        <v>188284.79999999999</v>
      </c>
      <c r="BT406">
        <v>144785</v>
      </c>
      <c r="BU406">
        <v>186475.1</v>
      </c>
      <c r="BV406">
        <v>149865.88888888891</v>
      </c>
      <c r="BW406">
        <v>137227.33333333331</v>
      </c>
      <c r="BX406">
        <v>189680.55555555559</v>
      </c>
      <c r="BZ406">
        <v>481259.5</v>
      </c>
      <c r="CA406">
        <v>163185.70000000001</v>
      </c>
      <c r="CB406">
        <f t="shared" si="54"/>
        <v>423901.5</v>
      </c>
      <c r="CC406">
        <f t="shared" si="55"/>
        <v>411925</v>
      </c>
      <c r="CD406">
        <f t="shared" si="56"/>
        <v>8.7000000000000011</v>
      </c>
      <c r="CE406">
        <v>1</v>
      </c>
      <c r="CF406">
        <v>1</v>
      </c>
      <c r="CG406">
        <v>1</v>
      </c>
      <c r="CH406">
        <v>0</v>
      </c>
      <c r="CI406">
        <v>1</v>
      </c>
      <c r="CJ406">
        <v>1</v>
      </c>
      <c r="CK406">
        <v>1</v>
      </c>
      <c r="CL406">
        <f t="shared" si="57"/>
        <v>919080</v>
      </c>
      <c r="CM406">
        <f t="shared" si="58"/>
        <v>290444</v>
      </c>
      <c r="CN406">
        <f t="shared" si="59"/>
        <v>3.1643965790307256</v>
      </c>
      <c r="CO406">
        <f t="shared" si="60"/>
        <v>837200</v>
      </c>
      <c r="CP406">
        <f t="shared" si="61"/>
        <v>195000</v>
      </c>
      <c r="CQ406">
        <f t="shared" si="62"/>
        <v>4.293333333333333</v>
      </c>
      <c r="CR406">
        <v>1</v>
      </c>
      <c r="CS406">
        <v>0</v>
      </c>
      <c r="CT406" t="s">
        <v>2520</v>
      </c>
      <c r="CU406">
        <v>0</v>
      </c>
      <c r="CV406">
        <v>0</v>
      </c>
      <c r="CW406">
        <v>1</v>
      </c>
      <c r="CX406">
        <v>0</v>
      </c>
      <c r="CY406">
        <v>0</v>
      </c>
    </row>
    <row r="407" spans="1:103" x14ac:dyDescent="0.25">
      <c r="A407" t="s">
        <v>66</v>
      </c>
      <c r="B407" t="s">
        <v>1278</v>
      </c>
      <c r="C407" t="s">
        <v>2138</v>
      </c>
      <c r="D407" t="s">
        <v>1328</v>
      </c>
      <c r="E407">
        <v>4</v>
      </c>
      <c r="F407">
        <v>704001</v>
      </c>
      <c r="G407">
        <v>2035968</v>
      </c>
      <c r="H407">
        <v>637333</v>
      </c>
      <c r="I407">
        <v>637333</v>
      </c>
      <c r="J407">
        <v>637333</v>
      </c>
      <c r="K407">
        <v>637333</v>
      </c>
      <c r="L407">
        <v>677333</v>
      </c>
      <c r="O407">
        <v>637333</v>
      </c>
      <c r="P407">
        <v>704001</v>
      </c>
      <c r="Q407">
        <v>704001</v>
      </c>
      <c r="R407">
        <v>637333</v>
      </c>
      <c r="S407">
        <v>637333</v>
      </c>
      <c r="T407">
        <v>637333</v>
      </c>
      <c r="U407">
        <v>637333</v>
      </c>
      <c r="V407">
        <v>637333</v>
      </c>
      <c r="W407">
        <v>730668</v>
      </c>
      <c r="X407">
        <v>1010667</v>
      </c>
      <c r="Y407">
        <v>637333</v>
      </c>
      <c r="Z407">
        <v>528001</v>
      </c>
      <c r="AA407">
        <v>1526976</v>
      </c>
      <c r="AB407">
        <v>478000</v>
      </c>
      <c r="AC407">
        <v>478000</v>
      </c>
      <c r="AD407">
        <v>478000</v>
      </c>
      <c r="AE407">
        <v>478000</v>
      </c>
      <c r="AF407">
        <v>508000</v>
      </c>
      <c r="AI407">
        <v>478000</v>
      </c>
      <c r="AJ407">
        <v>528001</v>
      </c>
      <c r="AK407">
        <v>528001</v>
      </c>
      <c r="AL407">
        <v>478000</v>
      </c>
      <c r="AM407">
        <v>478000</v>
      </c>
      <c r="AN407">
        <v>478000</v>
      </c>
      <c r="AO407">
        <v>478000</v>
      </c>
      <c r="AP407">
        <v>478000</v>
      </c>
      <c r="AQ407">
        <v>548001</v>
      </c>
      <c r="AR407">
        <v>758000</v>
      </c>
      <c r="AS407">
        <v>478000</v>
      </c>
      <c r="AT407">
        <v>8.8000000000000007</v>
      </c>
      <c r="AU407">
        <v>8.8000000000000007</v>
      </c>
      <c r="AV407">
        <v>8.8000000000000007</v>
      </c>
      <c r="AW407">
        <v>8.8000000000000007</v>
      </c>
      <c r="AX407">
        <v>8.8000000000000007</v>
      </c>
      <c r="AY407">
        <v>8.8000000000000007</v>
      </c>
      <c r="AZ407">
        <v>8.8000000000000007</v>
      </c>
      <c r="BA407">
        <v>8.8000000000000007</v>
      </c>
      <c r="BB407">
        <v>8.8000000000000007</v>
      </c>
      <c r="BC407">
        <v>8.8000000000000007</v>
      </c>
      <c r="BD407" t="s">
        <v>2405</v>
      </c>
      <c r="BE407">
        <v>-7.7831004999999998</v>
      </c>
      <c r="BF407">
        <v>110.4372609</v>
      </c>
      <c r="BG407">
        <v>8.285289235698776E-3</v>
      </c>
      <c r="BH407">
        <v>357823</v>
      </c>
      <c r="BI407">
        <v>1192369.25</v>
      </c>
      <c r="BJ407">
        <v>279718.2</v>
      </c>
      <c r="BK407">
        <v>337095.75</v>
      </c>
      <c r="BL407">
        <v>376931.7</v>
      </c>
      <c r="BM407">
        <v>331123.3</v>
      </c>
      <c r="BN407">
        <v>331461.09999999998</v>
      </c>
      <c r="BQ407">
        <v>299140.59999999998</v>
      </c>
      <c r="BR407">
        <v>344261.7</v>
      </c>
      <c r="BS407">
        <v>372616.5</v>
      </c>
      <c r="BT407">
        <v>276764</v>
      </c>
      <c r="BU407">
        <v>323078.625</v>
      </c>
      <c r="BV407">
        <v>317050.3</v>
      </c>
      <c r="BW407">
        <v>324048.11111111112</v>
      </c>
      <c r="BX407">
        <v>352013.88888888888</v>
      </c>
      <c r="BY407">
        <v>477887.88888888888</v>
      </c>
      <c r="BZ407">
        <v>497049.88888888888</v>
      </c>
      <c r="CA407">
        <v>295058.90000000002</v>
      </c>
      <c r="CB407">
        <f t="shared" si="54"/>
        <v>619122.125</v>
      </c>
      <c r="CC407">
        <f t="shared" si="55"/>
        <v>523000.3</v>
      </c>
      <c r="CD407">
        <f t="shared" si="56"/>
        <v>8.7999999999999989</v>
      </c>
      <c r="CE407">
        <v>1</v>
      </c>
      <c r="CF407">
        <v>1</v>
      </c>
      <c r="CG407">
        <v>1</v>
      </c>
      <c r="CH407">
        <v>1</v>
      </c>
      <c r="CI407">
        <v>1</v>
      </c>
      <c r="CJ407">
        <v>1</v>
      </c>
      <c r="CK407">
        <v>1</v>
      </c>
      <c r="CL407">
        <f t="shared" si="57"/>
        <v>1526976</v>
      </c>
      <c r="CM407">
        <f t="shared" si="58"/>
        <v>478000</v>
      </c>
      <c r="CN407">
        <f t="shared" si="59"/>
        <v>3.1945104602510459</v>
      </c>
      <c r="CO407">
        <f t="shared" si="60"/>
        <v>758000</v>
      </c>
      <c r="CP407">
        <f t="shared" si="61"/>
        <v>478000</v>
      </c>
      <c r="CQ407">
        <f t="shared" si="62"/>
        <v>1.5857740585774058</v>
      </c>
      <c r="CR407">
        <v>1</v>
      </c>
      <c r="CS407">
        <v>0</v>
      </c>
      <c r="CT407" t="s">
        <v>2519</v>
      </c>
      <c r="CU407">
        <v>0</v>
      </c>
      <c r="CV407">
        <v>1</v>
      </c>
      <c r="CW407">
        <v>0</v>
      </c>
      <c r="CX407">
        <v>0</v>
      </c>
      <c r="CY407">
        <v>0</v>
      </c>
    </row>
    <row r="408" spans="1:103" x14ac:dyDescent="0.25">
      <c r="A408" t="s">
        <v>103</v>
      </c>
      <c r="B408" t="s">
        <v>1261</v>
      </c>
      <c r="C408" t="s">
        <v>1409</v>
      </c>
      <c r="D408" t="s">
        <v>1328</v>
      </c>
      <c r="E408">
        <v>3</v>
      </c>
      <c r="F408">
        <v>440000</v>
      </c>
      <c r="H408">
        <v>333333</v>
      </c>
      <c r="I408">
        <v>602532</v>
      </c>
      <c r="J408">
        <v>400000</v>
      </c>
      <c r="K408">
        <v>366667</v>
      </c>
      <c r="L408">
        <v>360000</v>
      </c>
      <c r="N408">
        <v>1066667</v>
      </c>
      <c r="O408">
        <v>373333</v>
      </c>
      <c r="P408">
        <v>230851</v>
      </c>
      <c r="R408">
        <v>346667</v>
      </c>
      <c r="S408">
        <v>346667</v>
      </c>
      <c r="T408">
        <v>346667</v>
      </c>
      <c r="V408">
        <v>604088</v>
      </c>
      <c r="Y408">
        <v>346667</v>
      </c>
      <c r="Z408">
        <v>330000</v>
      </c>
      <c r="AB408">
        <v>250000</v>
      </c>
      <c r="AC408">
        <v>451899</v>
      </c>
      <c r="AD408">
        <v>300000</v>
      </c>
      <c r="AE408">
        <v>275000</v>
      </c>
      <c r="AF408">
        <v>270000</v>
      </c>
      <c r="AH408">
        <v>800000</v>
      </c>
      <c r="AI408">
        <v>280000</v>
      </c>
      <c r="AJ408">
        <v>173138</v>
      </c>
      <c r="AL408">
        <v>260000</v>
      </c>
      <c r="AM408">
        <v>260000</v>
      </c>
      <c r="AN408">
        <v>260000</v>
      </c>
      <c r="AP408">
        <v>453102</v>
      </c>
      <c r="AS408">
        <v>260000</v>
      </c>
      <c r="AT408">
        <v>8.3000000000000007</v>
      </c>
      <c r="AV408">
        <v>8.3000000000000007</v>
      </c>
      <c r="AW408">
        <v>8.3000000000000007</v>
      </c>
      <c r="AX408">
        <v>8.3000000000000007</v>
      </c>
      <c r="AY408">
        <v>8.3000000000000007</v>
      </c>
      <c r="AZ408">
        <v>8.3000000000000007</v>
      </c>
      <c r="BB408">
        <v>8.3000000000000007</v>
      </c>
      <c r="BC408">
        <v>8.3000000000000007</v>
      </c>
      <c r="BD408" t="s">
        <v>2422</v>
      </c>
      <c r="BE408">
        <v>-7.7833924000000003</v>
      </c>
      <c r="BF408">
        <v>110.3609553</v>
      </c>
      <c r="BG408">
        <v>3.7309249570743482E-3</v>
      </c>
      <c r="BH408">
        <v>200917.11111111109</v>
      </c>
      <c r="BJ408">
        <v>121296.9</v>
      </c>
      <c r="BK408">
        <v>190758</v>
      </c>
      <c r="BL408">
        <v>125467.625</v>
      </c>
      <c r="BM408">
        <v>203003</v>
      </c>
      <c r="BN408">
        <v>310507.28571428568</v>
      </c>
      <c r="BP408">
        <v>128554</v>
      </c>
      <c r="BQ408">
        <v>106038.88888888891</v>
      </c>
      <c r="BR408">
        <v>233380.5</v>
      </c>
      <c r="BT408">
        <v>108416</v>
      </c>
      <c r="BU408">
        <v>117905</v>
      </c>
      <c r="BV408">
        <v>108080.9</v>
      </c>
      <c r="BX408">
        <v>174114.7</v>
      </c>
      <c r="CA408">
        <v>113661.25</v>
      </c>
      <c r="CB408">
        <f t="shared" si="54"/>
        <v>369612.375</v>
      </c>
      <c r="CC408">
        <f t="shared" si="55"/>
        <v>277706.66666666669</v>
      </c>
      <c r="CD408">
        <f t="shared" si="56"/>
        <v>8.2999999999999989</v>
      </c>
      <c r="CE408">
        <v>1</v>
      </c>
      <c r="CF408">
        <v>1</v>
      </c>
      <c r="CG408">
        <v>1</v>
      </c>
      <c r="CH408">
        <v>1</v>
      </c>
      <c r="CI408">
        <v>1</v>
      </c>
      <c r="CJ408">
        <v>1</v>
      </c>
      <c r="CK408">
        <v>0</v>
      </c>
      <c r="CL408">
        <f t="shared" si="57"/>
        <v>800000</v>
      </c>
      <c r="CM408">
        <f t="shared" si="58"/>
        <v>250000</v>
      </c>
      <c r="CN408">
        <f t="shared" si="59"/>
        <v>3.2</v>
      </c>
      <c r="CO408">
        <f t="shared" si="60"/>
        <v>453102</v>
      </c>
      <c r="CP408">
        <f t="shared" si="61"/>
        <v>173138</v>
      </c>
      <c r="CQ408">
        <f t="shared" si="62"/>
        <v>2.616999156742021</v>
      </c>
      <c r="CR408">
        <v>1</v>
      </c>
      <c r="CS408">
        <v>0</v>
      </c>
      <c r="CT408" t="s">
        <v>2520</v>
      </c>
      <c r="CU408">
        <v>0</v>
      </c>
      <c r="CV408">
        <v>0</v>
      </c>
      <c r="CW408">
        <v>1</v>
      </c>
      <c r="CX408">
        <v>0</v>
      </c>
      <c r="CY408">
        <v>0</v>
      </c>
    </row>
    <row r="409" spans="1:103" x14ac:dyDescent="0.25">
      <c r="A409" t="s">
        <v>171</v>
      </c>
      <c r="B409" t="s">
        <v>1278</v>
      </c>
      <c r="C409" t="s">
        <v>2393</v>
      </c>
      <c r="D409" t="s">
        <v>1328</v>
      </c>
      <c r="E409">
        <v>2</v>
      </c>
      <c r="F409">
        <v>400000</v>
      </c>
      <c r="H409">
        <v>333333</v>
      </c>
      <c r="I409">
        <v>293333</v>
      </c>
      <c r="J409">
        <v>273333</v>
      </c>
      <c r="K409">
        <v>286667</v>
      </c>
      <c r="L409">
        <v>333333</v>
      </c>
      <c r="M409">
        <v>400000</v>
      </c>
      <c r="N409">
        <v>900000</v>
      </c>
      <c r="O409">
        <v>333333</v>
      </c>
      <c r="P409">
        <v>400000</v>
      </c>
      <c r="Q409">
        <v>400000</v>
      </c>
      <c r="R409">
        <v>333333</v>
      </c>
      <c r="S409">
        <v>333333</v>
      </c>
      <c r="T409">
        <v>333333</v>
      </c>
      <c r="U409">
        <v>333333</v>
      </c>
      <c r="V409">
        <v>333333</v>
      </c>
      <c r="W409">
        <v>400000</v>
      </c>
      <c r="X409">
        <v>400000</v>
      </c>
      <c r="Y409">
        <v>333333</v>
      </c>
      <c r="Z409">
        <v>300000</v>
      </c>
      <c r="AB409">
        <v>250000</v>
      </c>
      <c r="AC409">
        <v>220000</v>
      </c>
      <c r="AD409">
        <v>205000</v>
      </c>
      <c r="AE409">
        <v>215000</v>
      </c>
      <c r="AF409">
        <v>250000</v>
      </c>
      <c r="AG409">
        <v>300000</v>
      </c>
      <c r="AH409">
        <v>675000</v>
      </c>
      <c r="AI409">
        <v>250000</v>
      </c>
      <c r="AJ409">
        <v>300000</v>
      </c>
      <c r="AK409">
        <v>300000</v>
      </c>
      <c r="AL409">
        <v>250000</v>
      </c>
      <c r="AM409">
        <v>250000</v>
      </c>
      <c r="AN409">
        <v>250000</v>
      </c>
      <c r="AO409">
        <v>250000</v>
      </c>
      <c r="AP409">
        <v>250000</v>
      </c>
      <c r="AQ409">
        <v>300000</v>
      </c>
      <c r="AR409">
        <v>300000</v>
      </c>
      <c r="AS409">
        <v>250000</v>
      </c>
      <c r="AT409">
        <v>7.7</v>
      </c>
      <c r="AU409">
        <v>7.7</v>
      </c>
      <c r="AV409">
        <v>7.7</v>
      </c>
      <c r="AW409">
        <v>7.7</v>
      </c>
      <c r="AX409">
        <v>7.7</v>
      </c>
      <c r="AY409">
        <v>7.7</v>
      </c>
      <c r="AZ409">
        <v>7.7</v>
      </c>
      <c r="BA409">
        <v>7.7</v>
      </c>
      <c r="BB409">
        <v>7.7</v>
      </c>
      <c r="BC409">
        <v>7.7</v>
      </c>
      <c r="BD409" t="s">
        <v>2422</v>
      </c>
      <c r="BE409">
        <v>-7.7784870000000002</v>
      </c>
      <c r="BF409">
        <v>110.3932203</v>
      </c>
      <c r="BG409">
        <v>3.9898055134319549E-3</v>
      </c>
      <c r="BH409">
        <v>164356.44444444441</v>
      </c>
      <c r="BJ409">
        <v>193107.8</v>
      </c>
      <c r="BK409">
        <v>220898.77777777781</v>
      </c>
      <c r="BL409">
        <v>216024.55555555559</v>
      </c>
      <c r="BM409">
        <v>228171.88888888891</v>
      </c>
      <c r="BN409">
        <v>235137.28571428571</v>
      </c>
      <c r="BO409">
        <v>279613</v>
      </c>
      <c r="BP409">
        <v>239797.5</v>
      </c>
      <c r="BQ409">
        <v>230820</v>
      </c>
      <c r="BR409">
        <v>178511.8</v>
      </c>
      <c r="BS409">
        <v>246716.625</v>
      </c>
      <c r="BT409">
        <v>196077.6</v>
      </c>
      <c r="BU409">
        <v>416795.22222222219</v>
      </c>
      <c r="BV409">
        <v>365269.6</v>
      </c>
      <c r="BW409">
        <v>177460.1</v>
      </c>
      <c r="BX409">
        <v>156607.11111111109</v>
      </c>
      <c r="BY409">
        <v>197996</v>
      </c>
      <c r="BZ409">
        <v>221942.88888888891</v>
      </c>
      <c r="CA409">
        <v>204566.44444444441</v>
      </c>
      <c r="CB409">
        <f t="shared" si="54"/>
        <v>296111.11111111112</v>
      </c>
      <c r="CC409">
        <f t="shared" si="55"/>
        <v>270000</v>
      </c>
      <c r="CD409">
        <f t="shared" si="56"/>
        <v>7.7000000000000011</v>
      </c>
      <c r="CE409">
        <v>1</v>
      </c>
      <c r="CF409">
        <v>1</v>
      </c>
      <c r="CG409">
        <v>1</v>
      </c>
      <c r="CH409">
        <v>1</v>
      </c>
      <c r="CI409">
        <v>1</v>
      </c>
      <c r="CJ409">
        <v>1</v>
      </c>
      <c r="CK409">
        <v>0</v>
      </c>
      <c r="CL409">
        <f t="shared" si="57"/>
        <v>675000</v>
      </c>
      <c r="CM409">
        <f t="shared" si="58"/>
        <v>205000</v>
      </c>
      <c r="CN409">
        <f t="shared" si="59"/>
        <v>3.2926829268292681</v>
      </c>
      <c r="CO409">
        <f t="shared" si="60"/>
        <v>300000</v>
      </c>
      <c r="CP409">
        <f t="shared" si="61"/>
        <v>250000</v>
      </c>
      <c r="CQ409">
        <f t="shared" si="62"/>
        <v>1.2</v>
      </c>
      <c r="CR409">
        <v>1</v>
      </c>
      <c r="CS409">
        <v>0</v>
      </c>
      <c r="CT409" t="s">
        <v>2519</v>
      </c>
      <c r="CU409">
        <v>0</v>
      </c>
      <c r="CV409">
        <v>1</v>
      </c>
      <c r="CW409">
        <v>0</v>
      </c>
      <c r="CX409">
        <v>0</v>
      </c>
      <c r="CY409">
        <v>0</v>
      </c>
    </row>
    <row r="410" spans="1:103" x14ac:dyDescent="0.25">
      <c r="A410" t="s">
        <v>110</v>
      </c>
      <c r="B410" t="s">
        <v>1278</v>
      </c>
      <c r="C410" t="s">
        <v>1685</v>
      </c>
      <c r="D410" t="s">
        <v>1328</v>
      </c>
      <c r="E410">
        <v>2</v>
      </c>
      <c r="F410">
        <v>400000</v>
      </c>
      <c r="G410">
        <v>646964</v>
      </c>
      <c r="H410">
        <v>260000</v>
      </c>
      <c r="I410">
        <v>193333</v>
      </c>
      <c r="J410">
        <v>193333</v>
      </c>
      <c r="K410">
        <v>222167</v>
      </c>
      <c r="L410">
        <v>288817</v>
      </c>
      <c r="M410">
        <v>463331</v>
      </c>
      <c r="N410">
        <v>554457</v>
      </c>
      <c r="O410">
        <v>312400</v>
      </c>
      <c r="P410">
        <v>330000</v>
      </c>
      <c r="Q410">
        <v>319075</v>
      </c>
      <c r="R410">
        <v>220000</v>
      </c>
      <c r="S410">
        <v>200031</v>
      </c>
      <c r="T410">
        <v>330000</v>
      </c>
      <c r="U410">
        <v>208380</v>
      </c>
      <c r="V410">
        <v>218799</v>
      </c>
      <c r="W410">
        <v>303455</v>
      </c>
      <c r="X410">
        <v>312400</v>
      </c>
      <c r="Y410">
        <v>312400</v>
      </c>
      <c r="Z410">
        <v>300000</v>
      </c>
      <c r="AA410">
        <v>485223</v>
      </c>
      <c r="AB410">
        <v>195000</v>
      </c>
      <c r="AC410">
        <v>145000</v>
      </c>
      <c r="AD410">
        <v>145000</v>
      </c>
      <c r="AE410">
        <v>166625</v>
      </c>
      <c r="AF410">
        <v>216613</v>
      </c>
      <c r="AG410">
        <v>347498</v>
      </c>
      <c r="AH410">
        <v>415843</v>
      </c>
      <c r="AI410">
        <v>234300</v>
      </c>
      <c r="AJ410">
        <v>247500</v>
      </c>
      <c r="AK410">
        <v>239306</v>
      </c>
      <c r="AL410">
        <v>165000</v>
      </c>
      <c r="AM410">
        <v>150023</v>
      </c>
      <c r="AN410">
        <v>247500</v>
      </c>
      <c r="AO410">
        <v>156285</v>
      </c>
      <c r="AP410">
        <v>164099</v>
      </c>
      <c r="AQ410">
        <v>227591</v>
      </c>
      <c r="AR410">
        <v>234300</v>
      </c>
      <c r="AS410">
        <v>234300</v>
      </c>
      <c r="AT410">
        <v>8.5</v>
      </c>
      <c r="AU410">
        <v>8.5</v>
      </c>
      <c r="AV410">
        <v>8.5</v>
      </c>
      <c r="AW410">
        <v>8.5</v>
      </c>
      <c r="AX410">
        <v>8.6</v>
      </c>
      <c r="AY410">
        <v>8.6</v>
      </c>
      <c r="AZ410">
        <v>8.5</v>
      </c>
      <c r="BA410">
        <v>8.5</v>
      </c>
      <c r="BB410">
        <v>8.5</v>
      </c>
      <c r="BC410">
        <v>8.5</v>
      </c>
      <c r="BD410" t="s">
        <v>2422</v>
      </c>
      <c r="BE410">
        <v>-7.7864665000000004</v>
      </c>
      <c r="BF410">
        <v>110.3994182</v>
      </c>
      <c r="BG410">
        <v>5.8126071098157034E-3</v>
      </c>
      <c r="BH410">
        <v>186008.375</v>
      </c>
      <c r="BI410">
        <v>433503.125</v>
      </c>
      <c r="BJ410">
        <v>313382.3</v>
      </c>
      <c r="BK410">
        <v>368505.2</v>
      </c>
      <c r="BL410">
        <v>378590.6</v>
      </c>
      <c r="BM410">
        <v>506116.3</v>
      </c>
      <c r="BN410">
        <v>119470.42857142859</v>
      </c>
      <c r="BO410">
        <v>699402.77777777775</v>
      </c>
      <c r="BP410">
        <v>508985.55555555562</v>
      </c>
      <c r="BQ410">
        <v>300600.09999999998</v>
      </c>
      <c r="BR410">
        <v>309654.90000000002</v>
      </c>
      <c r="BS410">
        <v>442672.55555555562</v>
      </c>
      <c r="BT410">
        <v>326226.2</v>
      </c>
      <c r="BU410">
        <v>334987.40000000002</v>
      </c>
      <c r="BV410">
        <v>261506.9</v>
      </c>
      <c r="BW410">
        <v>318545.40000000002</v>
      </c>
      <c r="BX410">
        <v>266656.77777777781</v>
      </c>
      <c r="BY410">
        <v>264465</v>
      </c>
      <c r="BZ410">
        <v>465230</v>
      </c>
      <c r="CA410">
        <v>301195.3</v>
      </c>
      <c r="CB410">
        <f t="shared" si="54"/>
        <v>265110.2</v>
      </c>
      <c r="CC410">
        <f t="shared" si="55"/>
        <v>206590.4</v>
      </c>
      <c r="CD410">
        <f t="shared" si="56"/>
        <v>8.52</v>
      </c>
      <c r="CE410">
        <v>1</v>
      </c>
      <c r="CF410">
        <v>1</v>
      </c>
      <c r="CG410">
        <v>1</v>
      </c>
      <c r="CH410">
        <v>1</v>
      </c>
      <c r="CI410">
        <v>1</v>
      </c>
      <c r="CJ410">
        <v>1</v>
      </c>
      <c r="CK410">
        <v>0</v>
      </c>
      <c r="CL410">
        <f t="shared" si="57"/>
        <v>485223</v>
      </c>
      <c r="CM410">
        <f t="shared" si="58"/>
        <v>145000</v>
      </c>
      <c r="CN410">
        <f t="shared" si="59"/>
        <v>3.3463655172413791</v>
      </c>
      <c r="CO410">
        <f t="shared" si="60"/>
        <v>247500</v>
      </c>
      <c r="CP410">
        <f t="shared" si="61"/>
        <v>150023</v>
      </c>
      <c r="CQ410">
        <f t="shared" si="62"/>
        <v>1.649747038787386</v>
      </c>
      <c r="CR410">
        <v>1</v>
      </c>
      <c r="CS410">
        <v>0</v>
      </c>
      <c r="CT410" t="s">
        <v>2519</v>
      </c>
      <c r="CU410">
        <v>0</v>
      </c>
      <c r="CV410">
        <v>1</v>
      </c>
      <c r="CW410">
        <v>0</v>
      </c>
      <c r="CX410">
        <v>0</v>
      </c>
      <c r="CY410">
        <v>0</v>
      </c>
    </row>
    <row r="411" spans="1:103" x14ac:dyDescent="0.25">
      <c r="A411" t="s">
        <v>101</v>
      </c>
      <c r="B411" t="s">
        <v>1264</v>
      </c>
      <c r="C411" t="s">
        <v>1580</v>
      </c>
      <c r="D411" t="s">
        <v>1328</v>
      </c>
      <c r="E411">
        <v>3</v>
      </c>
      <c r="F411">
        <v>892000</v>
      </c>
      <c r="G411">
        <v>1795000</v>
      </c>
      <c r="H411">
        <v>535000</v>
      </c>
      <c r="I411">
        <v>535000</v>
      </c>
      <c r="J411">
        <v>777000</v>
      </c>
      <c r="L411">
        <v>1395000</v>
      </c>
      <c r="O411">
        <v>695000</v>
      </c>
      <c r="R411">
        <v>595000</v>
      </c>
      <c r="S411">
        <v>595000</v>
      </c>
      <c r="T411">
        <v>595000</v>
      </c>
      <c r="U411">
        <v>695000</v>
      </c>
      <c r="V411">
        <v>695000</v>
      </c>
      <c r="W411">
        <v>795000</v>
      </c>
      <c r="Y411">
        <v>695000</v>
      </c>
      <c r="Z411">
        <v>677920</v>
      </c>
      <c r="AA411">
        <v>1328300</v>
      </c>
      <c r="AB411">
        <v>406600</v>
      </c>
      <c r="AC411">
        <v>395900</v>
      </c>
      <c r="AD411">
        <v>590520</v>
      </c>
      <c r="AF411">
        <v>1102050</v>
      </c>
      <c r="AI411">
        <v>549050</v>
      </c>
      <c r="AL411">
        <v>446250</v>
      </c>
      <c r="AM411">
        <v>440300</v>
      </c>
      <c r="AN411">
        <v>446250</v>
      </c>
      <c r="AO411">
        <v>521250</v>
      </c>
      <c r="AP411">
        <v>521250</v>
      </c>
      <c r="AQ411">
        <v>588300</v>
      </c>
      <c r="AS411">
        <v>521250</v>
      </c>
      <c r="AT411">
        <v>8.3000000000000007</v>
      </c>
      <c r="AU411">
        <v>8.3000000000000007</v>
      </c>
      <c r="AV411">
        <v>8.3000000000000007</v>
      </c>
      <c r="AW411">
        <v>8.3000000000000007</v>
      </c>
      <c r="AX411">
        <v>8.3000000000000007</v>
      </c>
      <c r="AY411">
        <v>8.3000000000000007</v>
      </c>
      <c r="AZ411">
        <v>8.3000000000000007</v>
      </c>
      <c r="BA411">
        <v>8.3000000000000007</v>
      </c>
      <c r="BC411">
        <v>8.3000000000000007</v>
      </c>
      <c r="BD411" t="s">
        <v>2422</v>
      </c>
      <c r="BE411">
        <v>-7.7918127999999998</v>
      </c>
      <c r="BF411">
        <v>110.3639795</v>
      </c>
      <c r="BG411">
        <v>6.9746956773389032E-4</v>
      </c>
      <c r="BH411">
        <v>266553.85714285722</v>
      </c>
      <c r="BI411">
        <v>637216</v>
      </c>
      <c r="BJ411">
        <v>116726.2222222222</v>
      </c>
      <c r="BK411">
        <v>120403.6</v>
      </c>
      <c r="BL411">
        <v>316986.75</v>
      </c>
      <c r="BN411">
        <v>827916.5</v>
      </c>
      <c r="BQ411">
        <v>259504.5</v>
      </c>
      <c r="BT411">
        <v>135162.1</v>
      </c>
      <c r="BU411">
        <v>128782.3</v>
      </c>
      <c r="BV411">
        <v>135705.60000000001</v>
      </c>
      <c r="BW411">
        <v>200761.77777777781</v>
      </c>
      <c r="BX411">
        <v>217986.55555555559</v>
      </c>
      <c r="BY411">
        <v>257700</v>
      </c>
      <c r="CA411">
        <v>193561.5</v>
      </c>
      <c r="CB411">
        <f t="shared" si="54"/>
        <v>721477.14285714284</v>
      </c>
      <c r="CC411">
        <f t="shared" si="55"/>
        <v>497835.71428571426</v>
      </c>
      <c r="CD411">
        <f t="shared" si="56"/>
        <v>8.2999999999999989</v>
      </c>
      <c r="CE411">
        <v>1</v>
      </c>
      <c r="CF411">
        <v>1</v>
      </c>
      <c r="CG411">
        <v>1</v>
      </c>
      <c r="CH411">
        <v>1</v>
      </c>
      <c r="CI411">
        <v>1</v>
      </c>
      <c r="CJ411">
        <v>1</v>
      </c>
      <c r="CK411">
        <v>0</v>
      </c>
      <c r="CL411">
        <f t="shared" si="57"/>
        <v>1328300</v>
      </c>
      <c r="CM411">
        <f t="shared" si="58"/>
        <v>395900</v>
      </c>
      <c r="CN411">
        <f t="shared" si="59"/>
        <v>3.3551401869158877</v>
      </c>
      <c r="CO411">
        <f t="shared" si="60"/>
        <v>588300</v>
      </c>
      <c r="CP411">
        <f t="shared" si="61"/>
        <v>440300</v>
      </c>
      <c r="CQ411">
        <f t="shared" si="62"/>
        <v>1.3361344537815125</v>
      </c>
      <c r="CR411">
        <v>1</v>
      </c>
      <c r="CS411">
        <v>0</v>
      </c>
      <c r="CT411" t="s">
        <v>2520</v>
      </c>
      <c r="CU411">
        <v>0</v>
      </c>
      <c r="CV411">
        <v>0</v>
      </c>
      <c r="CW411">
        <v>1</v>
      </c>
      <c r="CX411">
        <v>0</v>
      </c>
      <c r="CY411">
        <v>0</v>
      </c>
    </row>
    <row r="412" spans="1:103" x14ac:dyDescent="0.25">
      <c r="A412" t="s">
        <v>499</v>
      </c>
      <c r="B412" t="s">
        <v>1267</v>
      </c>
      <c r="C412" t="s">
        <v>2056</v>
      </c>
      <c r="D412" t="s">
        <v>1328</v>
      </c>
      <c r="E412">
        <v>2</v>
      </c>
      <c r="F412">
        <v>260800</v>
      </c>
      <c r="H412">
        <v>339470</v>
      </c>
      <c r="I412">
        <v>600876</v>
      </c>
      <c r="J412">
        <v>230723</v>
      </c>
      <c r="K412">
        <v>192269</v>
      </c>
      <c r="L412">
        <v>242318</v>
      </c>
      <c r="M412">
        <v>270958</v>
      </c>
      <c r="N412">
        <v>656695</v>
      </c>
      <c r="O412">
        <v>196559</v>
      </c>
      <c r="P412">
        <v>242811</v>
      </c>
      <c r="R412">
        <v>242811</v>
      </c>
      <c r="S412">
        <v>242811</v>
      </c>
      <c r="T412">
        <v>230723</v>
      </c>
      <c r="U412">
        <v>230723</v>
      </c>
      <c r="V412">
        <v>247478</v>
      </c>
      <c r="W412">
        <v>283788</v>
      </c>
      <c r="X412">
        <v>288402</v>
      </c>
      <c r="Y412">
        <v>429892</v>
      </c>
      <c r="Z412">
        <v>164304</v>
      </c>
      <c r="AB412">
        <v>213866</v>
      </c>
      <c r="AC412">
        <v>378552</v>
      </c>
      <c r="AD412">
        <v>179964</v>
      </c>
      <c r="AE412">
        <v>149970</v>
      </c>
      <c r="AF412">
        <v>189008</v>
      </c>
      <c r="AG412">
        <v>211347</v>
      </c>
      <c r="AH412">
        <v>512222</v>
      </c>
      <c r="AI412">
        <v>153316</v>
      </c>
      <c r="AJ412">
        <v>152971</v>
      </c>
      <c r="AL412">
        <v>152971</v>
      </c>
      <c r="AM412">
        <v>189393</v>
      </c>
      <c r="AN412">
        <v>179964</v>
      </c>
      <c r="AO412">
        <v>179964</v>
      </c>
      <c r="AP412">
        <v>193033</v>
      </c>
      <c r="AQ412">
        <v>221355</v>
      </c>
      <c r="AR412">
        <v>224954</v>
      </c>
      <c r="AS412">
        <v>335316</v>
      </c>
      <c r="AT412">
        <v>8.4</v>
      </c>
      <c r="AV412">
        <v>8.4</v>
      </c>
      <c r="AW412">
        <v>8.4</v>
      </c>
      <c r="AX412">
        <v>8.4</v>
      </c>
      <c r="AY412">
        <v>8.4</v>
      </c>
      <c r="AZ412">
        <v>8.4</v>
      </c>
      <c r="BA412">
        <v>8.4</v>
      </c>
      <c r="BB412">
        <v>8.4</v>
      </c>
      <c r="BC412">
        <v>8.4</v>
      </c>
      <c r="BD412" t="s">
        <v>2441</v>
      </c>
      <c r="BE412">
        <v>-7.7990066999999996</v>
      </c>
      <c r="BF412">
        <v>110.41712510000001</v>
      </c>
      <c r="BG412">
        <v>1.576512076936103E-2</v>
      </c>
      <c r="BH412">
        <v>206261.66666666669</v>
      </c>
      <c r="BJ412">
        <v>155535.70000000001</v>
      </c>
      <c r="BK412">
        <v>155964</v>
      </c>
      <c r="BL412">
        <v>203485.55555555559</v>
      </c>
      <c r="BM412">
        <v>159163.75</v>
      </c>
      <c r="BN412">
        <v>189900.9</v>
      </c>
      <c r="BO412">
        <v>231308</v>
      </c>
      <c r="BP412">
        <v>324098.71428571432</v>
      </c>
      <c r="BQ412">
        <v>176977.3</v>
      </c>
      <c r="BR412">
        <v>291407.3</v>
      </c>
      <c r="BT412">
        <v>195912.5</v>
      </c>
      <c r="BU412">
        <v>172735</v>
      </c>
      <c r="BV412">
        <v>120236.11111111109</v>
      </c>
      <c r="BW412">
        <v>121347.2222222222</v>
      </c>
      <c r="BX412">
        <v>150718.20000000001</v>
      </c>
      <c r="BY412">
        <v>117617.44444444439</v>
      </c>
      <c r="BZ412">
        <v>272295.33333333331</v>
      </c>
      <c r="CA412">
        <v>108923.2222222222</v>
      </c>
      <c r="CB412">
        <f t="shared" si="54"/>
        <v>239172.11111111112</v>
      </c>
      <c r="CC412">
        <f t="shared" si="55"/>
        <v>203324.55555555556</v>
      </c>
      <c r="CD412">
        <f t="shared" si="56"/>
        <v>8.4</v>
      </c>
      <c r="CE412">
        <v>1</v>
      </c>
      <c r="CF412">
        <v>0</v>
      </c>
      <c r="CG412">
        <v>1</v>
      </c>
      <c r="CH412">
        <v>0</v>
      </c>
      <c r="CI412">
        <v>1</v>
      </c>
      <c r="CJ412">
        <v>1</v>
      </c>
      <c r="CK412">
        <v>1</v>
      </c>
      <c r="CL412">
        <f t="shared" si="57"/>
        <v>512222</v>
      </c>
      <c r="CM412">
        <f t="shared" si="58"/>
        <v>149970</v>
      </c>
      <c r="CN412">
        <f t="shared" si="59"/>
        <v>3.4154964326198574</v>
      </c>
      <c r="CO412">
        <f t="shared" si="60"/>
        <v>335316</v>
      </c>
      <c r="CP412">
        <f t="shared" si="61"/>
        <v>152971</v>
      </c>
      <c r="CQ412">
        <f t="shared" si="62"/>
        <v>2.1920233246824563</v>
      </c>
      <c r="CR412">
        <v>1</v>
      </c>
      <c r="CS412">
        <v>0</v>
      </c>
      <c r="CT412" t="s">
        <v>2518</v>
      </c>
      <c r="CU412">
        <v>1</v>
      </c>
      <c r="CV412">
        <v>0</v>
      </c>
      <c r="CW412">
        <v>0</v>
      </c>
      <c r="CX412">
        <v>0</v>
      </c>
      <c r="CY412">
        <v>0</v>
      </c>
    </row>
    <row r="413" spans="1:103" x14ac:dyDescent="0.25">
      <c r="A413" t="s">
        <v>71</v>
      </c>
      <c r="B413" t="s">
        <v>1264</v>
      </c>
      <c r="C413" t="s">
        <v>1338</v>
      </c>
      <c r="D413" t="s">
        <v>1328</v>
      </c>
      <c r="E413">
        <v>4</v>
      </c>
      <c r="F413">
        <v>1050123</v>
      </c>
      <c r="G413">
        <v>2500123</v>
      </c>
      <c r="H413">
        <v>888884</v>
      </c>
      <c r="I413">
        <v>940942</v>
      </c>
      <c r="J413">
        <v>899848</v>
      </c>
      <c r="L413">
        <v>935671</v>
      </c>
      <c r="M413">
        <v>2300123</v>
      </c>
      <c r="N413">
        <v>2300123</v>
      </c>
      <c r="O413">
        <v>840909</v>
      </c>
      <c r="P413">
        <v>1800123</v>
      </c>
      <c r="R413">
        <v>840909</v>
      </c>
      <c r="S413">
        <v>1025123</v>
      </c>
      <c r="T413">
        <v>1025123</v>
      </c>
      <c r="U413">
        <v>1025123</v>
      </c>
      <c r="V413">
        <v>1025123</v>
      </c>
      <c r="W413">
        <v>1700123</v>
      </c>
      <c r="Y413">
        <v>1025123</v>
      </c>
      <c r="Z413">
        <v>525062</v>
      </c>
      <c r="AA413">
        <v>1250062</v>
      </c>
      <c r="AB413">
        <v>399998</v>
      </c>
      <c r="AC413">
        <v>423424</v>
      </c>
      <c r="AD413">
        <v>449924</v>
      </c>
      <c r="AF413">
        <v>467836</v>
      </c>
      <c r="AG413">
        <v>1380074</v>
      </c>
      <c r="AH413">
        <v>1380074</v>
      </c>
      <c r="AI413">
        <v>504545</v>
      </c>
      <c r="AJ413">
        <v>900062</v>
      </c>
      <c r="AL413">
        <v>420455</v>
      </c>
      <c r="AM413">
        <v>512562</v>
      </c>
      <c r="AN413">
        <v>512562</v>
      </c>
      <c r="AO413">
        <v>512562</v>
      </c>
      <c r="AP413">
        <v>512562</v>
      </c>
      <c r="AQ413">
        <v>1020074</v>
      </c>
      <c r="AS413">
        <v>615074</v>
      </c>
      <c r="AT413">
        <v>8.5</v>
      </c>
      <c r="AU413">
        <v>8.5</v>
      </c>
      <c r="AV413">
        <v>8.5</v>
      </c>
      <c r="AW413">
        <v>8.5</v>
      </c>
      <c r="AX413">
        <v>8.5</v>
      </c>
      <c r="AY413">
        <v>8.5</v>
      </c>
      <c r="AZ413">
        <v>8.5</v>
      </c>
      <c r="BA413">
        <v>8.5</v>
      </c>
      <c r="BB413">
        <v>8.5</v>
      </c>
      <c r="BC413">
        <v>8.5</v>
      </c>
      <c r="BD413" t="s">
        <v>2405</v>
      </c>
      <c r="BE413">
        <v>-7.7902345999999998</v>
      </c>
      <c r="BF413">
        <v>110.3632357</v>
      </c>
      <c r="BG413">
        <v>1.004753881087768E-3</v>
      </c>
      <c r="BH413">
        <v>261062.5</v>
      </c>
      <c r="BI413">
        <v>731687.33333333337</v>
      </c>
      <c r="BJ413">
        <v>109146.44444444439</v>
      </c>
      <c r="BK413">
        <v>147844.88888888891</v>
      </c>
      <c r="BL413">
        <v>181362.6</v>
      </c>
      <c r="BN413">
        <v>308101</v>
      </c>
      <c r="BO413">
        <v>1108407.333333333</v>
      </c>
      <c r="BP413">
        <v>475574</v>
      </c>
      <c r="BQ413">
        <v>247801.875</v>
      </c>
      <c r="BR413">
        <v>497586.625</v>
      </c>
      <c r="BT413">
        <v>150260.1</v>
      </c>
      <c r="BU413">
        <v>302039.5</v>
      </c>
      <c r="BV413">
        <v>266755.20000000001</v>
      </c>
      <c r="BW413">
        <v>277097.8</v>
      </c>
      <c r="BX413">
        <v>495604.33333333331</v>
      </c>
      <c r="BY413">
        <v>589550.625</v>
      </c>
      <c r="CA413">
        <v>303045.8</v>
      </c>
      <c r="CB413">
        <f t="shared" si="54"/>
        <v>753444.33333333337</v>
      </c>
      <c r="CC413">
        <f t="shared" si="55"/>
        <v>625739.125</v>
      </c>
      <c r="CD413">
        <f t="shared" si="56"/>
        <v>8.5</v>
      </c>
      <c r="CE413">
        <v>1</v>
      </c>
      <c r="CF413">
        <v>1</v>
      </c>
      <c r="CG413">
        <v>1</v>
      </c>
      <c r="CH413">
        <v>1</v>
      </c>
      <c r="CI413">
        <v>1</v>
      </c>
      <c r="CJ413">
        <v>1</v>
      </c>
      <c r="CK413">
        <v>1</v>
      </c>
      <c r="CL413">
        <f t="shared" si="57"/>
        <v>1380074</v>
      </c>
      <c r="CM413">
        <f t="shared" si="58"/>
        <v>399998</v>
      </c>
      <c r="CN413">
        <f t="shared" si="59"/>
        <v>3.4502022510112549</v>
      </c>
      <c r="CO413">
        <f t="shared" si="60"/>
        <v>1020074</v>
      </c>
      <c r="CP413">
        <f t="shared" si="61"/>
        <v>420455</v>
      </c>
      <c r="CQ413">
        <f t="shared" si="62"/>
        <v>2.4261193231142455</v>
      </c>
      <c r="CR413">
        <v>1</v>
      </c>
      <c r="CS413">
        <v>0</v>
      </c>
      <c r="CT413" t="s">
        <v>2520</v>
      </c>
      <c r="CU413">
        <v>0</v>
      </c>
      <c r="CV413">
        <v>0</v>
      </c>
      <c r="CW413">
        <v>1</v>
      </c>
      <c r="CX413">
        <v>0</v>
      </c>
      <c r="CY413">
        <v>0</v>
      </c>
    </row>
    <row r="414" spans="1:103" x14ac:dyDescent="0.25">
      <c r="A414" t="s">
        <v>162</v>
      </c>
      <c r="B414" t="s">
        <v>1277</v>
      </c>
      <c r="C414" t="s">
        <v>1767</v>
      </c>
      <c r="D414" t="s">
        <v>1328</v>
      </c>
      <c r="E414">
        <v>3</v>
      </c>
      <c r="F414">
        <v>1150000</v>
      </c>
      <c r="G414">
        <v>2250000</v>
      </c>
      <c r="H414">
        <v>875000</v>
      </c>
      <c r="I414">
        <v>650000</v>
      </c>
      <c r="J414">
        <v>1250000</v>
      </c>
      <c r="K414">
        <v>1500000</v>
      </c>
      <c r="O414">
        <v>1150000</v>
      </c>
      <c r="P414">
        <v>875000</v>
      </c>
      <c r="R414">
        <v>650000</v>
      </c>
      <c r="S414">
        <v>650000</v>
      </c>
      <c r="U414">
        <v>1150000</v>
      </c>
      <c r="V414">
        <v>1150000</v>
      </c>
      <c r="W414">
        <v>1150000</v>
      </c>
      <c r="X414">
        <v>1150000</v>
      </c>
      <c r="Y414">
        <v>1150000</v>
      </c>
      <c r="Z414">
        <v>345000</v>
      </c>
      <c r="AA414">
        <v>675000</v>
      </c>
      <c r="AB414">
        <v>262500</v>
      </c>
      <c r="AC414">
        <v>195000</v>
      </c>
      <c r="AD414">
        <v>375000</v>
      </c>
      <c r="AE414">
        <v>450000</v>
      </c>
      <c r="AI414">
        <v>345000</v>
      </c>
      <c r="AJ414">
        <v>262500</v>
      </c>
      <c r="AL414">
        <v>195000</v>
      </c>
      <c r="AM414">
        <v>195000</v>
      </c>
      <c r="AO414">
        <v>345000</v>
      </c>
      <c r="AP414">
        <v>345000</v>
      </c>
      <c r="AQ414">
        <v>345000</v>
      </c>
      <c r="AR414">
        <v>345000</v>
      </c>
      <c r="AS414">
        <v>345000</v>
      </c>
      <c r="AT414">
        <v>8.5</v>
      </c>
      <c r="AU414">
        <v>8.5</v>
      </c>
      <c r="AV414">
        <v>8.5</v>
      </c>
      <c r="AW414">
        <v>8.5</v>
      </c>
      <c r="AX414">
        <v>8.5</v>
      </c>
      <c r="AY414">
        <v>8.5</v>
      </c>
      <c r="AZ414">
        <v>8.5</v>
      </c>
      <c r="BA414">
        <v>8.5</v>
      </c>
      <c r="BB414">
        <v>8.5</v>
      </c>
      <c r="BC414">
        <v>8.5</v>
      </c>
      <c r="BD414" t="s">
        <v>2423</v>
      </c>
      <c r="BE414">
        <v>-7.8185342000000002</v>
      </c>
      <c r="BF414">
        <v>110.3729177</v>
      </c>
      <c r="BG414">
        <v>1.866959014725155E-3</v>
      </c>
      <c r="BH414">
        <v>153646.25</v>
      </c>
      <c r="BI414">
        <v>471887</v>
      </c>
      <c r="BJ414">
        <v>101026.88888888891</v>
      </c>
      <c r="BK414">
        <v>91427.1</v>
      </c>
      <c r="BL414">
        <v>145153.70000000001</v>
      </c>
      <c r="BM414">
        <v>194835.7</v>
      </c>
      <c r="BQ414">
        <v>136332.55555555559</v>
      </c>
      <c r="BR414">
        <v>103669.55555555561</v>
      </c>
      <c r="BT414">
        <v>100190.39999999999</v>
      </c>
      <c r="BU414">
        <v>88940.5</v>
      </c>
      <c r="BW414">
        <v>135101.22222222219</v>
      </c>
      <c r="BX414">
        <v>139823.66666666669</v>
      </c>
      <c r="BY414">
        <v>147299.5</v>
      </c>
      <c r="BZ414">
        <v>239885.2</v>
      </c>
      <c r="CA414">
        <v>147755</v>
      </c>
      <c r="CB414">
        <f t="shared" si="54"/>
        <v>378214.28571428574</v>
      </c>
      <c r="CC414">
        <f t="shared" si="55"/>
        <v>297187.5</v>
      </c>
      <c r="CD414">
        <f t="shared" si="56"/>
        <v>8.5</v>
      </c>
      <c r="CE414">
        <v>1</v>
      </c>
      <c r="CF414">
        <v>1</v>
      </c>
      <c r="CG414">
        <v>1</v>
      </c>
      <c r="CH414">
        <v>0</v>
      </c>
      <c r="CI414">
        <v>1</v>
      </c>
      <c r="CJ414">
        <v>1</v>
      </c>
      <c r="CK414">
        <v>1</v>
      </c>
      <c r="CL414">
        <f t="shared" si="57"/>
        <v>675000</v>
      </c>
      <c r="CM414">
        <f t="shared" si="58"/>
        <v>195000</v>
      </c>
      <c r="CN414">
        <f t="shared" si="59"/>
        <v>3.4615384615384617</v>
      </c>
      <c r="CO414">
        <f t="shared" si="60"/>
        <v>345000</v>
      </c>
      <c r="CP414">
        <f t="shared" si="61"/>
        <v>195000</v>
      </c>
      <c r="CQ414">
        <f t="shared" si="62"/>
        <v>1.7692307692307692</v>
      </c>
      <c r="CR414">
        <v>1</v>
      </c>
      <c r="CS414">
        <v>0</v>
      </c>
      <c r="CT414" t="s">
        <v>2520</v>
      </c>
      <c r="CU414">
        <v>0</v>
      </c>
      <c r="CV414">
        <v>0</v>
      </c>
      <c r="CW414">
        <v>1</v>
      </c>
      <c r="CX414">
        <v>0</v>
      </c>
      <c r="CY414">
        <v>0</v>
      </c>
    </row>
    <row r="415" spans="1:103" x14ac:dyDescent="0.25">
      <c r="A415" t="s">
        <v>84</v>
      </c>
      <c r="B415" t="s">
        <v>1261</v>
      </c>
      <c r="C415" t="s">
        <v>1745</v>
      </c>
      <c r="D415" t="s">
        <v>1328</v>
      </c>
      <c r="E415">
        <v>5</v>
      </c>
      <c r="F415">
        <v>7260000</v>
      </c>
      <c r="G415">
        <v>2581333</v>
      </c>
      <c r="H415">
        <v>2178000</v>
      </c>
      <c r="I415">
        <v>2097333</v>
      </c>
      <c r="J415">
        <v>2258667</v>
      </c>
      <c r="K415">
        <v>2581333</v>
      </c>
      <c r="L415">
        <v>2742667</v>
      </c>
      <c r="M415">
        <v>6937333</v>
      </c>
      <c r="O415">
        <v>2420000</v>
      </c>
      <c r="P415">
        <v>2742667</v>
      </c>
      <c r="Q415">
        <v>6937333</v>
      </c>
      <c r="R415">
        <v>2178000</v>
      </c>
      <c r="S415">
        <v>2339333</v>
      </c>
      <c r="T415">
        <v>2420000</v>
      </c>
      <c r="U415">
        <v>2581333</v>
      </c>
      <c r="V415">
        <v>2097333</v>
      </c>
      <c r="W415">
        <v>2823333</v>
      </c>
      <c r="X415">
        <v>6614667</v>
      </c>
      <c r="Y415">
        <v>2016667</v>
      </c>
      <c r="Z415">
        <v>5445000</v>
      </c>
      <c r="AA415">
        <v>1936000</v>
      </c>
      <c r="AB415">
        <v>1633500</v>
      </c>
      <c r="AC415">
        <v>1573000</v>
      </c>
      <c r="AD415">
        <v>1694000</v>
      </c>
      <c r="AE415">
        <v>1936000</v>
      </c>
      <c r="AF415">
        <v>2057000</v>
      </c>
      <c r="AG415">
        <v>5203000</v>
      </c>
      <c r="AI415">
        <v>1815000</v>
      </c>
      <c r="AJ415">
        <v>2057000</v>
      </c>
      <c r="AK415">
        <v>5203000</v>
      </c>
      <c r="AL415">
        <v>1633500</v>
      </c>
      <c r="AM415">
        <v>1754500</v>
      </c>
      <c r="AN415">
        <v>1815000</v>
      </c>
      <c r="AO415">
        <v>1936000</v>
      </c>
      <c r="AP415">
        <v>1573000</v>
      </c>
      <c r="AQ415">
        <v>2117500</v>
      </c>
      <c r="AR415">
        <v>4961000</v>
      </c>
      <c r="AS415">
        <v>1512500</v>
      </c>
      <c r="AT415">
        <v>9</v>
      </c>
      <c r="AU415">
        <v>9</v>
      </c>
      <c r="AV415">
        <v>9</v>
      </c>
      <c r="AW415">
        <v>9</v>
      </c>
      <c r="AX415">
        <v>9</v>
      </c>
      <c r="AY415">
        <v>9</v>
      </c>
      <c r="AZ415">
        <v>9</v>
      </c>
      <c r="BA415">
        <v>9</v>
      </c>
      <c r="BB415">
        <v>9</v>
      </c>
      <c r="BC415">
        <v>9</v>
      </c>
      <c r="BD415" t="s">
        <v>2405</v>
      </c>
      <c r="BE415">
        <v>-7.7738025000000004</v>
      </c>
      <c r="BF415">
        <v>110.36836270000001</v>
      </c>
      <c r="BG415">
        <v>5.6381896401021224E-3</v>
      </c>
      <c r="BH415">
        <v>5188333.2</v>
      </c>
      <c r="BI415">
        <v>1672000</v>
      </c>
      <c r="BJ415">
        <v>1400389.111111111</v>
      </c>
      <c r="BK415">
        <v>1353346.222222222</v>
      </c>
      <c r="BL415">
        <v>1466449.2</v>
      </c>
      <c r="BM415">
        <v>1681873.8</v>
      </c>
      <c r="BN415">
        <v>1828756.625</v>
      </c>
      <c r="BO415">
        <v>4959918.2857142854</v>
      </c>
      <c r="BQ415">
        <v>1557404.2857142859</v>
      </c>
      <c r="BR415">
        <v>1809314.888888889</v>
      </c>
      <c r="BS415">
        <v>4841375.666666667</v>
      </c>
      <c r="BT415">
        <v>1405527.75</v>
      </c>
      <c r="BU415">
        <v>1507740.666666667</v>
      </c>
      <c r="BV415">
        <v>1536977</v>
      </c>
      <c r="BW415">
        <v>1660747.222222222</v>
      </c>
      <c r="BX415">
        <v>1273305.8999999999</v>
      </c>
      <c r="BY415">
        <v>1867909.25</v>
      </c>
      <c r="BZ415">
        <v>4703768</v>
      </c>
      <c r="CA415">
        <v>1284217.888888889</v>
      </c>
      <c r="CB415">
        <f t="shared" si="54"/>
        <v>2588055.5555555555</v>
      </c>
      <c r="CC415">
        <f t="shared" si="55"/>
        <v>2456300</v>
      </c>
      <c r="CD415">
        <f t="shared" si="56"/>
        <v>9</v>
      </c>
      <c r="CE415">
        <v>1</v>
      </c>
      <c r="CF415">
        <v>1</v>
      </c>
      <c r="CG415">
        <v>1</v>
      </c>
      <c r="CH415">
        <v>1</v>
      </c>
      <c r="CI415">
        <v>1</v>
      </c>
      <c r="CJ415">
        <v>1</v>
      </c>
      <c r="CK415">
        <v>1</v>
      </c>
      <c r="CL415">
        <f t="shared" si="57"/>
        <v>5445000</v>
      </c>
      <c r="CM415">
        <f t="shared" si="58"/>
        <v>1573000</v>
      </c>
      <c r="CN415">
        <f t="shared" si="59"/>
        <v>3.4615384615384617</v>
      </c>
      <c r="CO415">
        <f t="shared" si="60"/>
        <v>5203000</v>
      </c>
      <c r="CP415">
        <f t="shared" si="61"/>
        <v>1512500</v>
      </c>
      <c r="CQ415">
        <f t="shared" si="62"/>
        <v>3.44</v>
      </c>
      <c r="CR415">
        <v>1</v>
      </c>
      <c r="CS415">
        <v>0</v>
      </c>
      <c r="CT415" t="s">
        <v>2520</v>
      </c>
      <c r="CU415">
        <v>0</v>
      </c>
      <c r="CV415">
        <v>0</v>
      </c>
      <c r="CW415">
        <v>1</v>
      </c>
      <c r="CX415">
        <v>0</v>
      </c>
      <c r="CY415">
        <v>0</v>
      </c>
    </row>
    <row r="416" spans="1:103" x14ac:dyDescent="0.25">
      <c r="A416" t="s">
        <v>231</v>
      </c>
      <c r="B416" t="s">
        <v>1277</v>
      </c>
      <c r="C416" t="s">
        <v>1779</v>
      </c>
      <c r="D416" t="s">
        <v>1328</v>
      </c>
      <c r="E416">
        <v>0</v>
      </c>
      <c r="F416">
        <v>532667</v>
      </c>
      <c r="H416">
        <v>486667</v>
      </c>
      <c r="I416">
        <v>484000</v>
      </c>
      <c r="J416">
        <v>484000</v>
      </c>
      <c r="K416">
        <v>441333</v>
      </c>
      <c r="L416">
        <v>642667</v>
      </c>
      <c r="M416">
        <v>580000</v>
      </c>
      <c r="N416">
        <v>1533333</v>
      </c>
      <c r="O416">
        <v>484000</v>
      </c>
      <c r="P416">
        <v>486667</v>
      </c>
      <c r="R416">
        <v>484000</v>
      </c>
      <c r="S416">
        <v>484000</v>
      </c>
      <c r="T416">
        <v>484000</v>
      </c>
      <c r="U416">
        <v>404000</v>
      </c>
      <c r="V416">
        <v>404000</v>
      </c>
      <c r="W416">
        <v>404000</v>
      </c>
      <c r="Y416">
        <v>484000</v>
      </c>
      <c r="Z416">
        <v>399500</v>
      </c>
      <c r="AB416">
        <v>365000</v>
      </c>
      <c r="AC416">
        <v>363000</v>
      </c>
      <c r="AD416">
        <v>363000</v>
      </c>
      <c r="AE416">
        <v>331000</v>
      </c>
      <c r="AF416">
        <v>482000</v>
      </c>
      <c r="AG416">
        <v>435000</v>
      </c>
      <c r="AH416">
        <v>1150000</v>
      </c>
      <c r="AI416">
        <v>363000</v>
      </c>
      <c r="AJ416">
        <v>365000</v>
      </c>
      <c r="AL416">
        <v>363000</v>
      </c>
      <c r="AM416">
        <v>363000</v>
      </c>
      <c r="AN416">
        <v>363000</v>
      </c>
      <c r="AO416">
        <v>303000</v>
      </c>
      <c r="AP416">
        <v>303000</v>
      </c>
      <c r="AQ416">
        <v>303000</v>
      </c>
      <c r="AS416">
        <v>363000</v>
      </c>
      <c r="AT416">
        <v>8.9</v>
      </c>
      <c r="AV416">
        <v>8.9</v>
      </c>
      <c r="AW416">
        <v>8.9</v>
      </c>
      <c r="AX416">
        <v>8.9</v>
      </c>
      <c r="AY416">
        <v>8.9</v>
      </c>
      <c r="AZ416">
        <v>8.9</v>
      </c>
      <c r="BA416">
        <v>8.9</v>
      </c>
      <c r="BB416">
        <v>8.9</v>
      </c>
      <c r="BC416">
        <v>8.9</v>
      </c>
      <c r="BD416" t="s">
        <v>2423</v>
      </c>
      <c r="BE416">
        <v>-7.8197444999999997</v>
      </c>
      <c r="BF416">
        <v>110.3688014</v>
      </c>
      <c r="BG416">
        <v>1.1496842110164909E-3</v>
      </c>
      <c r="BH416">
        <v>184168.71428571429</v>
      </c>
      <c r="BJ416">
        <v>170538.1</v>
      </c>
      <c r="BK416">
        <v>180278.1</v>
      </c>
      <c r="BL416">
        <v>171449</v>
      </c>
      <c r="BM416">
        <v>170625</v>
      </c>
      <c r="BN416">
        <v>283027.77777777781</v>
      </c>
      <c r="BO416">
        <v>243550.125</v>
      </c>
      <c r="BP416">
        <v>829500</v>
      </c>
      <c r="BQ416">
        <v>193277.9</v>
      </c>
      <c r="BR416">
        <v>173786.77777777781</v>
      </c>
      <c r="BT416">
        <v>164046.20000000001</v>
      </c>
      <c r="BU416">
        <v>172696.3</v>
      </c>
      <c r="BV416">
        <v>180076.1</v>
      </c>
      <c r="BW416">
        <v>144076.1</v>
      </c>
      <c r="BX416">
        <v>1102076.2</v>
      </c>
      <c r="BY416">
        <v>129168</v>
      </c>
      <c r="CA416">
        <v>175438.1</v>
      </c>
      <c r="CB416">
        <f t="shared" si="54"/>
        <v>472388.88888888888</v>
      </c>
      <c r="CC416">
        <f t="shared" si="55"/>
        <v>340750</v>
      </c>
      <c r="CD416">
        <f t="shared" si="56"/>
        <v>8.9</v>
      </c>
      <c r="CE416">
        <v>1</v>
      </c>
      <c r="CF416">
        <v>1</v>
      </c>
      <c r="CG416">
        <v>1</v>
      </c>
      <c r="CH416">
        <v>0</v>
      </c>
      <c r="CI416">
        <v>1</v>
      </c>
      <c r="CJ416">
        <v>1</v>
      </c>
      <c r="CK416">
        <v>1</v>
      </c>
      <c r="CL416">
        <f t="shared" si="57"/>
        <v>1150000</v>
      </c>
      <c r="CM416">
        <f t="shared" si="58"/>
        <v>331000</v>
      </c>
      <c r="CN416">
        <f t="shared" si="59"/>
        <v>3.4743202416918431</v>
      </c>
      <c r="CO416">
        <f t="shared" si="60"/>
        <v>365000</v>
      </c>
      <c r="CP416">
        <f t="shared" si="61"/>
        <v>303000</v>
      </c>
      <c r="CQ416">
        <f t="shared" si="62"/>
        <v>1.2046204620462047</v>
      </c>
      <c r="CR416">
        <v>1</v>
      </c>
      <c r="CS416">
        <v>0</v>
      </c>
      <c r="CT416" t="s">
        <v>2520</v>
      </c>
      <c r="CU416">
        <v>0</v>
      </c>
      <c r="CV416">
        <v>0</v>
      </c>
      <c r="CW416">
        <v>1</v>
      </c>
      <c r="CX416">
        <v>0</v>
      </c>
      <c r="CY416">
        <v>0</v>
      </c>
    </row>
    <row r="417" spans="1:103" x14ac:dyDescent="0.25">
      <c r="A417" t="s">
        <v>1066</v>
      </c>
      <c r="B417" t="s">
        <v>1264</v>
      </c>
      <c r="C417" t="s">
        <v>1585</v>
      </c>
      <c r="D417" t="s">
        <v>1328</v>
      </c>
      <c r="E417">
        <v>4</v>
      </c>
      <c r="H417">
        <v>1094000</v>
      </c>
      <c r="I417">
        <v>1094000</v>
      </c>
      <c r="J417">
        <v>1094000</v>
      </c>
      <c r="K417">
        <v>1215000</v>
      </c>
      <c r="M417">
        <v>1519000</v>
      </c>
      <c r="N417">
        <v>3820000</v>
      </c>
      <c r="O417">
        <v>1094000</v>
      </c>
      <c r="P417">
        <v>1386000</v>
      </c>
      <c r="R417">
        <v>1094000</v>
      </c>
      <c r="S417">
        <v>1094000</v>
      </c>
      <c r="T417">
        <v>1094000</v>
      </c>
      <c r="U417">
        <v>1094000</v>
      </c>
      <c r="V417">
        <v>1248000</v>
      </c>
      <c r="W417">
        <v>1519000</v>
      </c>
      <c r="Y417">
        <v>1094000</v>
      </c>
      <c r="AB417">
        <v>765800</v>
      </c>
      <c r="AC417">
        <v>765800</v>
      </c>
      <c r="AD417">
        <v>765800</v>
      </c>
      <c r="AE417">
        <v>850500</v>
      </c>
      <c r="AG417">
        <v>1063300</v>
      </c>
      <c r="AH417">
        <v>2674000</v>
      </c>
      <c r="AI417">
        <v>765800</v>
      </c>
      <c r="AJ417">
        <v>942480</v>
      </c>
      <c r="AL417">
        <v>743920</v>
      </c>
      <c r="AM417">
        <v>743920</v>
      </c>
      <c r="AN417">
        <v>743920</v>
      </c>
      <c r="AO417">
        <v>743920</v>
      </c>
      <c r="AP417">
        <v>848640</v>
      </c>
      <c r="AQ417">
        <v>1032920</v>
      </c>
      <c r="AS417">
        <v>743920</v>
      </c>
      <c r="AT417">
        <v>8.6</v>
      </c>
      <c r="AV417">
        <v>8.6</v>
      </c>
      <c r="AW417">
        <v>8.6</v>
      </c>
      <c r="AX417">
        <v>8.6</v>
      </c>
      <c r="AY417">
        <v>8.6</v>
      </c>
      <c r="AZ417">
        <v>8.6</v>
      </c>
      <c r="BA417">
        <v>8.6</v>
      </c>
      <c r="BB417">
        <v>8.6</v>
      </c>
      <c r="BC417">
        <v>8.6</v>
      </c>
      <c r="BD417" t="s">
        <v>2423</v>
      </c>
      <c r="BE417">
        <v>-7.7907738999999996</v>
      </c>
      <c r="BF417">
        <v>110.3669508</v>
      </c>
      <c r="BG417">
        <v>2.0357166537582662E-3</v>
      </c>
      <c r="BJ417">
        <v>420411.11111111112</v>
      </c>
      <c r="BK417">
        <v>412050</v>
      </c>
      <c r="BL417">
        <v>392490.1</v>
      </c>
      <c r="BM417">
        <v>618183.33333333337</v>
      </c>
      <c r="BO417">
        <v>752700</v>
      </c>
      <c r="BQ417">
        <v>421350</v>
      </c>
      <c r="BR417">
        <v>568485</v>
      </c>
      <c r="BT417">
        <v>419266</v>
      </c>
      <c r="BU417">
        <v>418026</v>
      </c>
      <c r="BV417">
        <v>410592</v>
      </c>
      <c r="BW417">
        <v>448020</v>
      </c>
      <c r="BX417">
        <v>513390</v>
      </c>
      <c r="BY417">
        <v>595343.33333333337</v>
      </c>
      <c r="CA417">
        <v>412826</v>
      </c>
      <c r="CB417">
        <f t="shared" si="54"/>
        <v>1093000</v>
      </c>
      <c r="CC417">
        <f t="shared" si="55"/>
        <v>817955</v>
      </c>
      <c r="CD417">
        <f t="shared" si="56"/>
        <v>8.6</v>
      </c>
      <c r="CE417">
        <v>1</v>
      </c>
      <c r="CF417">
        <v>1</v>
      </c>
      <c r="CG417">
        <v>1</v>
      </c>
      <c r="CH417">
        <v>0</v>
      </c>
      <c r="CI417">
        <v>1</v>
      </c>
      <c r="CJ417">
        <v>1</v>
      </c>
      <c r="CK417">
        <v>1</v>
      </c>
      <c r="CL417">
        <f t="shared" si="57"/>
        <v>2674000</v>
      </c>
      <c r="CM417">
        <f t="shared" si="58"/>
        <v>765800</v>
      </c>
      <c r="CN417">
        <f t="shared" si="59"/>
        <v>3.4917733089579523</v>
      </c>
      <c r="CO417">
        <f t="shared" si="60"/>
        <v>1032920</v>
      </c>
      <c r="CP417">
        <f t="shared" si="61"/>
        <v>743920</v>
      </c>
      <c r="CQ417">
        <f t="shared" si="62"/>
        <v>1.3884826325411335</v>
      </c>
      <c r="CR417">
        <v>1</v>
      </c>
      <c r="CS417">
        <v>0</v>
      </c>
      <c r="CT417" t="s">
        <v>2520</v>
      </c>
      <c r="CU417">
        <v>0</v>
      </c>
      <c r="CV417">
        <v>0</v>
      </c>
      <c r="CW417">
        <v>1</v>
      </c>
      <c r="CX417">
        <v>0</v>
      </c>
      <c r="CY417">
        <v>0</v>
      </c>
    </row>
    <row r="418" spans="1:103" x14ac:dyDescent="0.25">
      <c r="A418" t="s">
        <v>75</v>
      </c>
      <c r="B418" t="s">
        <v>1302</v>
      </c>
      <c r="C418" t="s">
        <v>1555</v>
      </c>
      <c r="D418" t="s">
        <v>1328</v>
      </c>
      <c r="E418">
        <v>3</v>
      </c>
      <c r="F418">
        <v>612000</v>
      </c>
      <c r="G418">
        <v>1847160</v>
      </c>
      <c r="H418">
        <v>525867</v>
      </c>
      <c r="I418">
        <v>525867</v>
      </c>
      <c r="J418">
        <v>525867</v>
      </c>
      <c r="K418">
        <v>525867</v>
      </c>
      <c r="L418">
        <v>1847160</v>
      </c>
      <c r="O418">
        <v>525867</v>
      </c>
      <c r="P418">
        <v>612000</v>
      </c>
      <c r="R418">
        <v>525867</v>
      </c>
      <c r="S418">
        <v>525867</v>
      </c>
      <c r="T418">
        <v>525867</v>
      </c>
      <c r="U418">
        <v>525867</v>
      </c>
      <c r="V418">
        <v>861333</v>
      </c>
      <c r="W418">
        <v>861333</v>
      </c>
      <c r="X418">
        <v>1224000</v>
      </c>
      <c r="Y418">
        <v>525867</v>
      </c>
      <c r="Z418">
        <v>459000</v>
      </c>
      <c r="AA418">
        <v>1385370</v>
      </c>
      <c r="AB418">
        <v>394400</v>
      </c>
      <c r="AC418">
        <v>394400</v>
      </c>
      <c r="AD418">
        <v>394400</v>
      </c>
      <c r="AE418">
        <v>394400</v>
      </c>
      <c r="AF418">
        <v>1385370</v>
      </c>
      <c r="AI418">
        <v>394400</v>
      </c>
      <c r="AJ418">
        <v>459000</v>
      </c>
      <c r="AL418">
        <v>394400</v>
      </c>
      <c r="AM418">
        <v>394400</v>
      </c>
      <c r="AN418">
        <v>394400</v>
      </c>
      <c r="AO418">
        <v>394400</v>
      </c>
      <c r="AP418">
        <v>646000</v>
      </c>
      <c r="AQ418">
        <v>646000</v>
      </c>
      <c r="AR418">
        <v>918000</v>
      </c>
      <c r="AS418">
        <v>394400</v>
      </c>
      <c r="AT418">
        <v>8.6999999999999993</v>
      </c>
      <c r="AU418">
        <v>8.6999999999999993</v>
      </c>
      <c r="AV418">
        <v>8.6999999999999993</v>
      </c>
      <c r="AW418">
        <v>8.6999999999999993</v>
      </c>
      <c r="AX418">
        <v>8.6999999999999993</v>
      </c>
      <c r="AY418">
        <v>8.6999999999999993</v>
      </c>
      <c r="AZ418">
        <v>8.6999999999999993</v>
      </c>
      <c r="BA418">
        <v>8.6999999999999993</v>
      </c>
      <c r="BB418">
        <v>8.6999999999999993</v>
      </c>
      <c r="BC418">
        <v>8.6999999999999993</v>
      </c>
      <c r="BD418" t="s">
        <v>2422</v>
      </c>
      <c r="BE418">
        <v>-7.7857589999999997</v>
      </c>
      <c r="BF418">
        <v>110.3697952</v>
      </c>
      <c r="BG418">
        <v>3.447840716424276E-3</v>
      </c>
      <c r="BH418">
        <v>327394.16666666669</v>
      </c>
      <c r="BI418">
        <v>603577</v>
      </c>
      <c r="BJ418">
        <v>207666</v>
      </c>
      <c r="BK418">
        <v>545087</v>
      </c>
      <c r="BL418">
        <v>284718.90000000002</v>
      </c>
      <c r="BM418">
        <v>318609.88888888888</v>
      </c>
      <c r="BN418">
        <v>1199305.166666667</v>
      </c>
      <c r="BQ418">
        <v>223689.4</v>
      </c>
      <c r="BR418">
        <v>316706.25</v>
      </c>
      <c r="BT418">
        <v>193963.4</v>
      </c>
      <c r="BU418">
        <v>215843.4</v>
      </c>
      <c r="BV418">
        <v>227993.4</v>
      </c>
      <c r="BW418">
        <v>295458.3</v>
      </c>
      <c r="BX418">
        <v>309596.71428571432</v>
      </c>
      <c r="BY418">
        <v>361033.75</v>
      </c>
      <c r="BZ418">
        <v>449186.66666666669</v>
      </c>
      <c r="CA418">
        <v>244157</v>
      </c>
      <c r="CB418">
        <f t="shared" si="54"/>
        <v>650217.5</v>
      </c>
      <c r="CC418">
        <f t="shared" si="55"/>
        <v>515666.66666666669</v>
      </c>
      <c r="CD418">
        <f t="shared" si="56"/>
        <v>8.7000000000000011</v>
      </c>
      <c r="CE418">
        <v>1</v>
      </c>
      <c r="CF418">
        <v>1</v>
      </c>
      <c r="CG418">
        <v>1</v>
      </c>
      <c r="CH418">
        <v>1</v>
      </c>
      <c r="CI418">
        <v>1</v>
      </c>
      <c r="CJ418">
        <v>1</v>
      </c>
      <c r="CK418">
        <v>0</v>
      </c>
      <c r="CL418">
        <f t="shared" si="57"/>
        <v>1385370</v>
      </c>
      <c r="CM418">
        <f t="shared" si="58"/>
        <v>394400</v>
      </c>
      <c r="CN418">
        <f t="shared" si="59"/>
        <v>3.5126014198782962</v>
      </c>
      <c r="CO418">
        <f t="shared" si="60"/>
        <v>918000</v>
      </c>
      <c r="CP418">
        <f t="shared" si="61"/>
        <v>394400</v>
      </c>
      <c r="CQ418">
        <f t="shared" si="62"/>
        <v>2.3275862068965516</v>
      </c>
      <c r="CR418">
        <v>1</v>
      </c>
      <c r="CS418">
        <v>0</v>
      </c>
      <c r="CT418" t="s">
        <v>2520</v>
      </c>
      <c r="CU418">
        <v>0</v>
      </c>
      <c r="CV418">
        <v>0</v>
      </c>
      <c r="CW418">
        <v>1</v>
      </c>
      <c r="CX418">
        <v>0</v>
      </c>
      <c r="CY418">
        <v>0</v>
      </c>
    </row>
    <row r="419" spans="1:103" x14ac:dyDescent="0.25">
      <c r="A419" t="s">
        <v>1068</v>
      </c>
      <c r="B419" t="s">
        <v>1264</v>
      </c>
      <c r="C419" t="s">
        <v>1537</v>
      </c>
      <c r="D419" t="s">
        <v>1328</v>
      </c>
      <c r="E419">
        <v>4</v>
      </c>
      <c r="G419">
        <v>4000000</v>
      </c>
      <c r="H419">
        <v>1105333</v>
      </c>
      <c r="I419">
        <v>1105333</v>
      </c>
      <c r="J419">
        <v>1172000</v>
      </c>
      <c r="K419">
        <v>1572000</v>
      </c>
      <c r="L419">
        <v>1305333</v>
      </c>
      <c r="O419">
        <v>1105333</v>
      </c>
      <c r="P419">
        <v>1172000</v>
      </c>
      <c r="Q419">
        <v>1172000</v>
      </c>
      <c r="R419">
        <v>1105333</v>
      </c>
      <c r="S419">
        <v>1105333</v>
      </c>
      <c r="T419">
        <v>1105333</v>
      </c>
      <c r="Y419">
        <v>1305333</v>
      </c>
      <c r="AA419">
        <v>3000000</v>
      </c>
      <c r="AB419">
        <v>829000</v>
      </c>
      <c r="AC419">
        <v>829000</v>
      </c>
      <c r="AD419">
        <v>879000</v>
      </c>
      <c r="AE419">
        <v>1179000</v>
      </c>
      <c r="AF419">
        <v>979000</v>
      </c>
      <c r="AI419">
        <v>829000</v>
      </c>
      <c r="AJ419">
        <v>879000</v>
      </c>
      <c r="AK419">
        <v>879000</v>
      </c>
      <c r="AL419">
        <v>829000</v>
      </c>
      <c r="AM419">
        <v>829000</v>
      </c>
      <c r="AN419">
        <v>829000</v>
      </c>
      <c r="AS419">
        <v>979000</v>
      </c>
      <c r="AT419">
        <v>8.6999999999999993</v>
      </c>
      <c r="AU419">
        <v>8.6999999999999993</v>
      </c>
      <c r="AV419">
        <v>8.6999999999999993</v>
      </c>
      <c r="AW419">
        <v>8.6999999999999993</v>
      </c>
      <c r="AX419">
        <v>8.6999999999999993</v>
      </c>
      <c r="AY419">
        <v>8.6999999999999993</v>
      </c>
      <c r="AZ419">
        <v>8.6999999999999993</v>
      </c>
      <c r="BC419">
        <v>8.6999999999999993</v>
      </c>
      <c r="BD419" t="s">
        <v>2405</v>
      </c>
      <c r="BE419">
        <v>-7.7938589</v>
      </c>
      <c r="BF419">
        <v>110.3649049</v>
      </c>
      <c r="BG419">
        <v>1.0876412339163139E-3</v>
      </c>
      <c r="BI419">
        <v>2633944</v>
      </c>
      <c r="BJ419">
        <v>440510</v>
      </c>
      <c r="BK419">
        <v>445070.1</v>
      </c>
      <c r="BL419">
        <v>439369.9</v>
      </c>
      <c r="BM419">
        <v>807228.57142857148</v>
      </c>
      <c r="BN419">
        <v>734900</v>
      </c>
      <c r="BQ419">
        <v>425846.9</v>
      </c>
      <c r="BR419">
        <v>556800</v>
      </c>
      <c r="BS419">
        <v>438500</v>
      </c>
      <c r="BT419">
        <v>457360</v>
      </c>
      <c r="BU419">
        <v>454219.9</v>
      </c>
      <c r="BV419">
        <v>432249.9</v>
      </c>
      <c r="CA419">
        <v>568122</v>
      </c>
      <c r="CB419">
        <f t="shared" si="54"/>
        <v>1217714.2857142857</v>
      </c>
      <c r="CC419">
        <f t="shared" si="55"/>
        <v>870666.66666666663</v>
      </c>
      <c r="CD419">
        <f t="shared" si="56"/>
        <v>8.7000000000000011</v>
      </c>
      <c r="CE419">
        <v>1</v>
      </c>
      <c r="CF419">
        <v>1</v>
      </c>
      <c r="CG419">
        <v>1</v>
      </c>
      <c r="CH419">
        <v>1</v>
      </c>
      <c r="CI419">
        <v>1</v>
      </c>
      <c r="CJ419">
        <v>1</v>
      </c>
      <c r="CK419">
        <v>1</v>
      </c>
      <c r="CL419">
        <f t="shared" si="57"/>
        <v>3000000</v>
      </c>
      <c r="CM419">
        <f t="shared" si="58"/>
        <v>829000</v>
      </c>
      <c r="CN419">
        <f t="shared" si="59"/>
        <v>3.6188178528347406</v>
      </c>
      <c r="CO419">
        <f t="shared" si="60"/>
        <v>979000</v>
      </c>
      <c r="CP419">
        <f t="shared" si="61"/>
        <v>829000</v>
      </c>
      <c r="CQ419">
        <f t="shared" si="62"/>
        <v>1.1809408926417371</v>
      </c>
      <c r="CR419">
        <v>1</v>
      </c>
      <c r="CS419">
        <v>0</v>
      </c>
      <c r="CT419" t="s">
        <v>2520</v>
      </c>
      <c r="CU419">
        <v>0</v>
      </c>
      <c r="CV419">
        <v>0</v>
      </c>
      <c r="CW419">
        <v>1</v>
      </c>
      <c r="CX419">
        <v>0</v>
      </c>
      <c r="CY419">
        <v>0</v>
      </c>
    </row>
    <row r="420" spans="1:103" x14ac:dyDescent="0.25">
      <c r="A420" t="s">
        <v>59</v>
      </c>
      <c r="B420" t="s">
        <v>1294</v>
      </c>
      <c r="C420" t="s">
        <v>1440</v>
      </c>
      <c r="D420" t="s">
        <v>1328</v>
      </c>
      <c r="E420">
        <v>4</v>
      </c>
      <c r="F420">
        <v>900123</v>
      </c>
      <c r="G420">
        <v>2330555</v>
      </c>
      <c r="H420">
        <v>750123</v>
      </c>
      <c r="I420">
        <v>750123</v>
      </c>
      <c r="J420">
        <v>920123</v>
      </c>
      <c r="K420">
        <v>1267627</v>
      </c>
      <c r="L420">
        <v>1267627</v>
      </c>
      <c r="N420">
        <v>1267627</v>
      </c>
      <c r="O420">
        <v>1250123</v>
      </c>
      <c r="P420">
        <v>1250123</v>
      </c>
      <c r="Q420">
        <v>861068</v>
      </c>
      <c r="R420">
        <v>750123</v>
      </c>
      <c r="S420">
        <v>750123</v>
      </c>
      <c r="T420">
        <v>1250123</v>
      </c>
      <c r="U420">
        <v>1250123</v>
      </c>
      <c r="V420">
        <v>1250123</v>
      </c>
      <c r="W420">
        <v>1621051</v>
      </c>
      <c r="X420">
        <v>1250123</v>
      </c>
      <c r="Y420">
        <v>1250123</v>
      </c>
      <c r="Z420">
        <v>450062</v>
      </c>
      <c r="AA420">
        <v>1631389</v>
      </c>
      <c r="AB420">
        <v>525086</v>
      </c>
      <c r="AC420">
        <v>525086</v>
      </c>
      <c r="AD420">
        <v>460062</v>
      </c>
      <c r="AE420">
        <v>993841</v>
      </c>
      <c r="AF420">
        <v>993841</v>
      </c>
      <c r="AH420">
        <v>993841</v>
      </c>
      <c r="AI420">
        <v>625062</v>
      </c>
      <c r="AJ420">
        <v>625062</v>
      </c>
      <c r="AK420">
        <v>675092</v>
      </c>
      <c r="AL420">
        <v>525086</v>
      </c>
      <c r="AM420">
        <v>525086</v>
      </c>
      <c r="AN420">
        <v>625062</v>
      </c>
      <c r="AO420">
        <v>625062</v>
      </c>
      <c r="AP420">
        <v>625062</v>
      </c>
      <c r="AQ420">
        <v>907789</v>
      </c>
      <c r="AR420">
        <v>700069</v>
      </c>
      <c r="AS420">
        <v>625062</v>
      </c>
      <c r="AT420">
        <v>8.6</v>
      </c>
      <c r="AU420">
        <v>8.6</v>
      </c>
      <c r="AV420">
        <v>8.6</v>
      </c>
      <c r="AW420">
        <v>8.6</v>
      </c>
      <c r="AX420">
        <v>8.6</v>
      </c>
      <c r="AY420">
        <v>8.6</v>
      </c>
      <c r="AZ420">
        <v>8.6</v>
      </c>
      <c r="BA420">
        <v>8.6</v>
      </c>
      <c r="BB420">
        <v>8.6</v>
      </c>
      <c r="BC420">
        <v>8.6</v>
      </c>
      <c r="BD420" t="s">
        <v>2405</v>
      </c>
      <c r="BE420">
        <v>-7.8008378</v>
      </c>
      <c r="BF420">
        <v>110.35603500000001</v>
      </c>
      <c r="BG420">
        <v>4.0517691509830414E-3</v>
      </c>
      <c r="BH420">
        <v>215778.1</v>
      </c>
      <c r="BI420">
        <v>1146812</v>
      </c>
      <c r="BJ420">
        <v>285945.7</v>
      </c>
      <c r="BK420">
        <v>288285.11111111112</v>
      </c>
      <c r="BL420">
        <v>197612.88888888891</v>
      </c>
      <c r="BM420">
        <v>694583.88888888888</v>
      </c>
      <c r="BN420">
        <v>762333.125</v>
      </c>
      <c r="BP420">
        <v>671713.2</v>
      </c>
      <c r="BQ420">
        <v>379903.5</v>
      </c>
      <c r="BR420">
        <v>380183.77777777781</v>
      </c>
      <c r="BS420">
        <v>395472.33333333331</v>
      </c>
      <c r="BT420">
        <v>297301.8</v>
      </c>
      <c r="BU420">
        <v>294211.33333333331</v>
      </c>
      <c r="BV420">
        <v>379758</v>
      </c>
      <c r="BW420">
        <v>379968.8</v>
      </c>
      <c r="BX420">
        <v>374538.4</v>
      </c>
      <c r="BY420">
        <v>589765.4</v>
      </c>
      <c r="BZ420">
        <v>401355.14285714278</v>
      </c>
      <c r="CA420">
        <v>357546.3</v>
      </c>
      <c r="CB420">
        <f t="shared" si="54"/>
        <v>799807.77777777775</v>
      </c>
      <c r="CC420">
        <f t="shared" si="55"/>
        <v>645843.19999999995</v>
      </c>
      <c r="CD420">
        <f t="shared" si="56"/>
        <v>8.5999999999999979</v>
      </c>
      <c r="CE420">
        <v>1</v>
      </c>
      <c r="CF420">
        <v>1</v>
      </c>
      <c r="CG420">
        <v>1</v>
      </c>
      <c r="CH420">
        <v>1</v>
      </c>
      <c r="CI420">
        <v>1</v>
      </c>
      <c r="CJ420">
        <v>1</v>
      </c>
      <c r="CK420">
        <v>1</v>
      </c>
      <c r="CL420">
        <f t="shared" si="57"/>
        <v>1631389</v>
      </c>
      <c r="CM420">
        <f t="shared" si="58"/>
        <v>450062</v>
      </c>
      <c r="CN420">
        <f t="shared" si="59"/>
        <v>3.6248094706951486</v>
      </c>
      <c r="CO420">
        <f t="shared" si="60"/>
        <v>907789</v>
      </c>
      <c r="CP420">
        <f t="shared" si="61"/>
        <v>525086</v>
      </c>
      <c r="CQ420">
        <f t="shared" si="62"/>
        <v>1.7288387045169744</v>
      </c>
      <c r="CR420">
        <v>1</v>
      </c>
      <c r="CS420">
        <v>0</v>
      </c>
      <c r="CT420" t="s">
        <v>2520</v>
      </c>
      <c r="CU420">
        <v>0</v>
      </c>
      <c r="CV420">
        <v>0</v>
      </c>
      <c r="CW420">
        <v>1</v>
      </c>
      <c r="CX420">
        <v>0</v>
      </c>
      <c r="CY420">
        <v>0</v>
      </c>
    </row>
    <row r="421" spans="1:103" x14ac:dyDescent="0.25">
      <c r="A421" t="s">
        <v>87</v>
      </c>
      <c r="B421" t="s">
        <v>1278</v>
      </c>
      <c r="C421" t="s">
        <v>1531</v>
      </c>
      <c r="D421" t="s">
        <v>1328</v>
      </c>
      <c r="E421">
        <v>5</v>
      </c>
      <c r="F421">
        <v>7733333</v>
      </c>
      <c r="H421">
        <v>2266667</v>
      </c>
      <c r="I421">
        <v>2293333</v>
      </c>
      <c r="J421">
        <v>2133333</v>
      </c>
      <c r="O421">
        <v>3333333</v>
      </c>
      <c r="P421">
        <v>5066667</v>
      </c>
      <c r="Q421">
        <v>2960000</v>
      </c>
      <c r="R421">
        <v>1866667</v>
      </c>
      <c r="S421">
        <v>1866667</v>
      </c>
      <c r="T421">
        <v>2133333</v>
      </c>
      <c r="U421">
        <v>2346667</v>
      </c>
      <c r="V421">
        <v>3466667</v>
      </c>
      <c r="W421">
        <v>2480000</v>
      </c>
      <c r="Y421">
        <v>2213333</v>
      </c>
      <c r="Z421">
        <v>5800000</v>
      </c>
      <c r="AB421">
        <v>1700000</v>
      </c>
      <c r="AC421">
        <v>1720000</v>
      </c>
      <c r="AD421">
        <v>1600000</v>
      </c>
      <c r="AI421">
        <v>2500000</v>
      </c>
      <c r="AJ421">
        <v>3800000</v>
      </c>
      <c r="AK421">
        <v>2220000</v>
      </c>
      <c r="AL421">
        <v>1400000</v>
      </c>
      <c r="AM421">
        <v>1400000</v>
      </c>
      <c r="AN421">
        <v>1600000</v>
      </c>
      <c r="AO421">
        <v>1760000</v>
      </c>
      <c r="AP421">
        <v>2600000</v>
      </c>
      <c r="AQ421">
        <v>1860000</v>
      </c>
      <c r="AS421">
        <v>1660000</v>
      </c>
      <c r="AT421">
        <v>9</v>
      </c>
      <c r="AU421">
        <v>9</v>
      </c>
      <c r="AV421">
        <v>9</v>
      </c>
      <c r="AW421">
        <v>9</v>
      </c>
      <c r="AX421">
        <v>9</v>
      </c>
      <c r="AY421">
        <v>9</v>
      </c>
      <c r="AZ421">
        <v>9</v>
      </c>
      <c r="BA421">
        <v>9</v>
      </c>
      <c r="BC421">
        <v>9</v>
      </c>
      <c r="BD421" t="s">
        <v>2405</v>
      </c>
      <c r="BE421">
        <v>-7.7815235999999999</v>
      </c>
      <c r="BF421">
        <v>110.4087306</v>
      </c>
      <c r="BG421">
        <v>3.7914685797513612E-3</v>
      </c>
      <c r="BH421">
        <v>5539421.7999999998</v>
      </c>
      <c r="BJ421">
        <v>1453433.5</v>
      </c>
      <c r="BK421">
        <v>1473877</v>
      </c>
      <c r="BL421">
        <v>1365331.2</v>
      </c>
      <c r="BQ421">
        <v>2253538.75</v>
      </c>
      <c r="BR421">
        <v>3567733.333333333</v>
      </c>
      <c r="BS421">
        <v>1969676</v>
      </c>
      <c r="BT421">
        <v>1174429.444444444</v>
      </c>
      <c r="BU421">
        <v>1171711.5</v>
      </c>
      <c r="BV421">
        <v>1371711.5</v>
      </c>
      <c r="BW421">
        <v>1533119.888888889</v>
      </c>
      <c r="BX421">
        <v>2370826.6</v>
      </c>
      <c r="BY421">
        <v>1584928.222222222</v>
      </c>
      <c r="CA421">
        <v>1393771.222222222</v>
      </c>
      <c r="CB421">
        <f t="shared" si="54"/>
        <v>2664000</v>
      </c>
      <c r="CC421">
        <f t="shared" si="55"/>
        <v>2033333.3333333333</v>
      </c>
      <c r="CD421">
        <f t="shared" si="56"/>
        <v>9</v>
      </c>
      <c r="CE421">
        <v>1</v>
      </c>
      <c r="CF421">
        <v>1</v>
      </c>
      <c r="CG421">
        <v>1</v>
      </c>
      <c r="CH421">
        <v>1</v>
      </c>
      <c r="CI421">
        <v>1</v>
      </c>
      <c r="CJ421">
        <v>1</v>
      </c>
      <c r="CK421">
        <v>1</v>
      </c>
      <c r="CL421">
        <f t="shared" si="57"/>
        <v>5800000</v>
      </c>
      <c r="CM421">
        <f t="shared" si="58"/>
        <v>1600000</v>
      </c>
      <c r="CN421">
        <f t="shared" si="59"/>
        <v>3.625</v>
      </c>
      <c r="CO421">
        <f t="shared" si="60"/>
        <v>3800000</v>
      </c>
      <c r="CP421">
        <f t="shared" si="61"/>
        <v>1400000</v>
      </c>
      <c r="CQ421">
        <f t="shared" si="62"/>
        <v>2.7142857142857144</v>
      </c>
      <c r="CR421">
        <v>1</v>
      </c>
      <c r="CS421">
        <v>0</v>
      </c>
      <c r="CT421" t="s">
        <v>2519</v>
      </c>
      <c r="CU421">
        <v>0</v>
      </c>
      <c r="CV421">
        <v>1</v>
      </c>
      <c r="CW421">
        <v>0</v>
      </c>
      <c r="CX421">
        <v>0</v>
      </c>
      <c r="CY421">
        <v>0</v>
      </c>
    </row>
    <row r="422" spans="1:103" x14ac:dyDescent="0.25">
      <c r="A422" t="s">
        <v>163</v>
      </c>
      <c r="B422" t="s">
        <v>1264</v>
      </c>
      <c r="C422" t="s">
        <v>1688</v>
      </c>
      <c r="D422" t="s">
        <v>1328</v>
      </c>
      <c r="E422">
        <v>0</v>
      </c>
      <c r="F422">
        <v>490667</v>
      </c>
      <c r="G422">
        <v>967275</v>
      </c>
      <c r="H422">
        <v>424000</v>
      </c>
      <c r="I422">
        <v>357333</v>
      </c>
      <c r="J422">
        <v>313333</v>
      </c>
      <c r="K422">
        <v>313333</v>
      </c>
      <c r="L422">
        <v>444000</v>
      </c>
      <c r="M422">
        <v>933333</v>
      </c>
      <c r="N422">
        <v>1141333</v>
      </c>
      <c r="O422">
        <v>453333</v>
      </c>
      <c r="P422">
        <v>590667</v>
      </c>
      <c r="Q422">
        <v>590667</v>
      </c>
      <c r="R422">
        <v>357333</v>
      </c>
      <c r="S422">
        <v>357333</v>
      </c>
      <c r="T422">
        <v>313333</v>
      </c>
      <c r="U422">
        <v>313333</v>
      </c>
      <c r="V422">
        <v>313333</v>
      </c>
      <c r="W422">
        <v>557333</v>
      </c>
      <c r="X422">
        <v>712000</v>
      </c>
      <c r="Y422">
        <v>313333</v>
      </c>
      <c r="Z422">
        <v>368000</v>
      </c>
      <c r="AA422">
        <v>725456</v>
      </c>
      <c r="AB422">
        <v>318000</v>
      </c>
      <c r="AC422">
        <v>268000</v>
      </c>
      <c r="AD422">
        <v>235000</v>
      </c>
      <c r="AE422">
        <v>235000</v>
      </c>
      <c r="AF422">
        <v>333000</v>
      </c>
      <c r="AG422">
        <v>700000</v>
      </c>
      <c r="AH422">
        <v>856000</v>
      </c>
      <c r="AI422">
        <v>340000</v>
      </c>
      <c r="AJ422">
        <v>443000</v>
      </c>
      <c r="AK422">
        <v>443000</v>
      </c>
      <c r="AL422">
        <v>268000</v>
      </c>
      <c r="AM422">
        <v>268000</v>
      </c>
      <c r="AN422">
        <v>235000</v>
      </c>
      <c r="AO422">
        <v>235000</v>
      </c>
      <c r="AP422">
        <v>235000</v>
      </c>
      <c r="AQ422">
        <v>418000</v>
      </c>
      <c r="AR422">
        <v>534000</v>
      </c>
      <c r="AS422">
        <v>235000</v>
      </c>
      <c r="AT422">
        <v>8.1999999999999993</v>
      </c>
      <c r="AU422">
        <v>8.1999999999999993</v>
      </c>
      <c r="AV422">
        <v>8.1999999999999993</v>
      </c>
      <c r="AW422">
        <v>8.1999999999999993</v>
      </c>
      <c r="AX422">
        <v>8.1999999999999993</v>
      </c>
      <c r="AY422">
        <v>8.1999999999999993</v>
      </c>
      <c r="AZ422">
        <v>8.1999999999999993</v>
      </c>
      <c r="BA422">
        <v>8.1999999999999993</v>
      </c>
      <c r="BB422">
        <v>8.1999999999999993</v>
      </c>
      <c r="BC422">
        <v>8.1999999999999993</v>
      </c>
      <c r="BD422" t="s">
        <v>2437</v>
      </c>
      <c r="BE422">
        <v>-7.7937298999999998</v>
      </c>
      <c r="BF422">
        <v>110.3668483</v>
      </c>
      <c r="BG422">
        <v>1.3783387077142739E-3</v>
      </c>
      <c r="BH422">
        <v>249343.75</v>
      </c>
      <c r="BI422">
        <v>819773.6</v>
      </c>
      <c r="BJ422">
        <v>244400</v>
      </c>
      <c r="BK422">
        <v>255959.9</v>
      </c>
      <c r="BL422">
        <v>287035.09999999998</v>
      </c>
      <c r="BM422">
        <v>346543.75</v>
      </c>
      <c r="BN422">
        <v>221058.33333333331</v>
      </c>
      <c r="BO422">
        <v>424975</v>
      </c>
      <c r="BP422">
        <v>156500</v>
      </c>
      <c r="BQ422">
        <v>245863.1</v>
      </c>
      <c r="BR422">
        <v>337393.75</v>
      </c>
      <c r="BS422">
        <v>360916.66666666669</v>
      </c>
      <c r="BT422">
        <v>238950</v>
      </c>
      <c r="BU422">
        <v>241810.1</v>
      </c>
      <c r="BV422">
        <v>259035.1</v>
      </c>
      <c r="BW422">
        <v>174168.875</v>
      </c>
      <c r="BX422">
        <v>180418.875</v>
      </c>
      <c r="BY422">
        <v>308828.625</v>
      </c>
      <c r="BZ422">
        <v>494250</v>
      </c>
      <c r="CA422">
        <v>270363</v>
      </c>
      <c r="CB422">
        <f t="shared" si="54"/>
        <v>437845.6</v>
      </c>
      <c r="CC422">
        <f t="shared" si="55"/>
        <v>331400</v>
      </c>
      <c r="CD422">
        <f t="shared" si="56"/>
        <v>8.2000000000000011</v>
      </c>
      <c r="CE422">
        <v>1</v>
      </c>
      <c r="CF422">
        <v>0</v>
      </c>
      <c r="CG422">
        <v>1</v>
      </c>
      <c r="CH422">
        <v>0</v>
      </c>
      <c r="CI422">
        <v>1</v>
      </c>
      <c r="CJ422">
        <v>0</v>
      </c>
      <c r="CK422">
        <v>0</v>
      </c>
      <c r="CL422">
        <f t="shared" si="57"/>
        <v>856000</v>
      </c>
      <c r="CM422">
        <f t="shared" si="58"/>
        <v>235000</v>
      </c>
      <c r="CN422">
        <f t="shared" si="59"/>
        <v>3.6425531914893616</v>
      </c>
      <c r="CO422">
        <f t="shared" si="60"/>
        <v>534000</v>
      </c>
      <c r="CP422">
        <f t="shared" si="61"/>
        <v>235000</v>
      </c>
      <c r="CQ422">
        <f t="shared" si="62"/>
        <v>2.2723404255319148</v>
      </c>
      <c r="CR422">
        <v>1</v>
      </c>
      <c r="CS422">
        <v>0</v>
      </c>
      <c r="CT422" t="s">
        <v>2520</v>
      </c>
      <c r="CU422">
        <v>0</v>
      </c>
      <c r="CV422">
        <v>0</v>
      </c>
      <c r="CW422">
        <v>1</v>
      </c>
      <c r="CX422">
        <v>0</v>
      </c>
      <c r="CY422">
        <v>0</v>
      </c>
    </row>
    <row r="423" spans="1:103" x14ac:dyDescent="0.25">
      <c r="A423" t="s">
        <v>107</v>
      </c>
      <c r="B423" t="s">
        <v>1270</v>
      </c>
      <c r="C423" t="s">
        <v>1681</v>
      </c>
      <c r="D423" t="s">
        <v>1328</v>
      </c>
      <c r="E423">
        <v>3</v>
      </c>
      <c r="F423">
        <v>643958</v>
      </c>
      <c r="G423">
        <v>1250000</v>
      </c>
      <c r="H423">
        <v>600000</v>
      </c>
      <c r="I423">
        <v>750000</v>
      </c>
      <c r="J423">
        <v>600000</v>
      </c>
      <c r="K423">
        <v>380000</v>
      </c>
      <c r="L423">
        <v>480000</v>
      </c>
      <c r="M423">
        <v>750000</v>
      </c>
      <c r="N423">
        <v>1400000</v>
      </c>
      <c r="P423">
        <v>641250</v>
      </c>
      <c r="Q423">
        <v>1300000</v>
      </c>
      <c r="S423">
        <v>750000</v>
      </c>
      <c r="T423">
        <v>750000</v>
      </c>
      <c r="U423">
        <v>750000</v>
      </c>
      <c r="V423">
        <v>581583</v>
      </c>
      <c r="W423">
        <v>1200000</v>
      </c>
      <c r="X423">
        <v>645588</v>
      </c>
      <c r="Y423">
        <v>750000</v>
      </c>
      <c r="Z423">
        <v>482933</v>
      </c>
      <c r="AA423">
        <v>1062500</v>
      </c>
      <c r="AB423">
        <v>510000</v>
      </c>
      <c r="AC423">
        <v>637500</v>
      </c>
      <c r="AD423">
        <v>480000</v>
      </c>
      <c r="AE423">
        <v>323000</v>
      </c>
      <c r="AF423">
        <v>408000</v>
      </c>
      <c r="AG423">
        <v>637500</v>
      </c>
      <c r="AH423">
        <v>1190000</v>
      </c>
      <c r="AJ423">
        <v>480938</v>
      </c>
      <c r="AK423">
        <v>1105000</v>
      </c>
      <c r="AM423">
        <v>637500</v>
      </c>
      <c r="AN423">
        <v>600000</v>
      </c>
      <c r="AO423">
        <v>637500</v>
      </c>
      <c r="AP423">
        <v>436151</v>
      </c>
      <c r="AQ423">
        <v>1020000</v>
      </c>
      <c r="AR423">
        <v>484191</v>
      </c>
      <c r="AS423">
        <v>600000</v>
      </c>
      <c r="AT423">
        <v>8.5</v>
      </c>
      <c r="AU423">
        <v>8.5</v>
      </c>
      <c r="AV423">
        <v>8.5</v>
      </c>
      <c r="AW423">
        <v>8.5</v>
      </c>
      <c r="AX423">
        <v>8.5</v>
      </c>
      <c r="AY423">
        <v>8.5</v>
      </c>
      <c r="AZ423">
        <v>8.5</v>
      </c>
      <c r="BA423">
        <v>8.5</v>
      </c>
      <c r="BB423">
        <v>8.5</v>
      </c>
      <c r="BC423">
        <v>8.5</v>
      </c>
      <c r="BD423" t="s">
        <v>2405</v>
      </c>
      <c r="BE423">
        <v>-7.8244498</v>
      </c>
      <c r="BF423">
        <v>110.3668548</v>
      </c>
      <c r="BG423">
        <v>2.744832586252563E-3</v>
      </c>
      <c r="BH423">
        <v>272020.09999999998</v>
      </c>
      <c r="BI423">
        <v>727267.2</v>
      </c>
      <c r="BJ423">
        <v>384753.88888888888</v>
      </c>
      <c r="BK423">
        <v>396018.77777777781</v>
      </c>
      <c r="BL423">
        <v>294615.44444444438</v>
      </c>
      <c r="BM423">
        <v>168553.11111111109</v>
      </c>
      <c r="BN423">
        <v>221289</v>
      </c>
      <c r="BO423">
        <v>395158.88888888888</v>
      </c>
      <c r="BP423">
        <v>850497.5</v>
      </c>
      <c r="BR423">
        <v>250071.2</v>
      </c>
      <c r="BS423">
        <v>832237.83333333337</v>
      </c>
      <c r="BU423">
        <v>394671.88888888888</v>
      </c>
      <c r="BV423">
        <v>382291.8</v>
      </c>
      <c r="BW423">
        <v>418157.55555555562</v>
      </c>
      <c r="BX423">
        <v>258795.66666666669</v>
      </c>
      <c r="BY423">
        <v>753367.8</v>
      </c>
      <c r="BZ423">
        <v>270026</v>
      </c>
      <c r="CA423">
        <v>357203</v>
      </c>
      <c r="CB423">
        <f t="shared" si="54"/>
        <v>636825.88888888888</v>
      </c>
      <c r="CC423">
        <f t="shared" si="55"/>
        <v>666808.88888888888</v>
      </c>
      <c r="CD423">
        <f t="shared" si="56"/>
        <v>8.5</v>
      </c>
      <c r="CE423">
        <v>1</v>
      </c>
      <c r="CF423">
        <v>1</v>
      </c>
      <c r="CG423">
        <v>1</v>
      </c>
      <c r="CH423">
        <v>1</v>
      </c>
      <c r="CI423">
        <v>1</v>
      </c>
      <c r="CJ423">
        <v>1</v>
      </c>
      <c r="CK423">
        <v>1</v>
      </c>
      <c r="CL423">
        <f t="shared" si="57"/>
        <v>1190000</v>
      </c>
      <c r="CM423">
        <f t="shared" si="58"/>
        <v>323000</v>
      </c>
      <c r="CN423">
        <f t="shared" si="59"/>
        <v>3.6842105263157894</v>
      </c>
      <c r="CO423">
        <f t="shared" si="60"/>
        <v>1105000</v>
      </c>
      <c r="CP423">
        <f t="shared" si="61"/>
        <v>436151</v>
      </c>
      <c r="CQ423">
        <f t="shared" si="62"/>
        <v>2.5335262328872341</v>
      </c>
      <c r="CR423">
        <v>1</v>
      </c>
      <c r="CS423">
        <v>0</v>
      </c>
      <c r="CT423" t="s">
        <v>2520</v>
      </c>
      <c r="CU423">
        <v>0</v>
      </c>
      <c r="CV423">
        <v>0</v>
      </c>
      <c r="CW423">
        <v>1</v>
      </c>
      <c r="CX423">
        <v>0</v>
      </c>
      <c r="CY423">
        <v>0</v>
      </c>
    </row>
    <row r="424" spans="1:103" x14ac:dyDescent="0.25">
      <c r="A424" t="s">
        <v>222</v>
      </c>
      <c r="B424" t="s">
        <v>1264</v>
      </c>
      <c r="C424" t="s">
        <v>2094</v>
      </c>
      <c r="D424" t="s">
        <v>1328</v>
      </c>
      <c r="E424">
        <v>0</v>
      </c>
      <c r="F424">
        <v>163796</v>
      </c>
      <c r="H424">
        <v>253966</v>
      </c>
      <c r="I424">
        <v>153586</v>
      </c>
      <c r="J424">
        <v>215575</v>
      </c>
      <c r="L424">
        <v>571013</v>
      </c>
      <c r="M424">
        <v>571280</v>
      </c>
      <c r="O424">
        <v>237702</v>
      </c>
      <c r="P424">
        <v>180066</v>
      </c>
      <c r="Q424">
        <v>250146</v>
      </c>
      <c r="R424">
        <v>178284</v>
      </c>
      <c r="S424">
        <v>179145</v>
      </c>
      <c r="T424">
        <v>158605</v>
      </c>
      <c r="U424">
        <v>158710</v>
      </c>
      <c r="V424">
        <v>166870</v>
      </c>
      <c r="W424">
        <v>186878</v>
      </c>
      <c r="X424">
        <v>299619</v>
      </c>
      <c r="Y424">
        <v>244528</v>
      </c>
      <c r="Z424">
        <v>127761</v>
      </c>
      <c r="AB424">
        <v>198093</v>
      </c>
      <c r="AC424">
        <v>119797</v>
      </c>
      <c r="AD424">
        <v>168149</v>
      </c>
      <c r="AF424">
        <v>445390</v>
      </c>
      <c r="AG424">
        <v>445598</v>
      </c>
      <c r="AI424">
        <v>185408</v>
      </c>
      <c r="AJ424">
        <v>140451</v>
      </c>
      <c r="AK424">
        <v>195114</v>
      </c>
      <c r="AL424">
        <v>139062</v>
      </c>
      <c r="AM424">
        <v>139733</v>
      </c>
      <c r="AN424">
        <v>123712</v>
      </c>
      <c r="AO424">
        <v>123794</v>
      </c>
      <c r="AP424">
        <v>130159</v>
      </c>
      <c r="AQ424">
        <v>145765</v>
      </c>
      <c r="AR424">
        <v>233703</v>
      </c>
      <c r="AS424">
        <v>190732</v>
      </c>
      <c r="AT424">
        <v>7.2</v>
      </c>
      <c r="AU424">
        <v>7.2</v>
      </c>
      <c r="AV424">
        <v>6.8</v>
      </c>
      <c r="AW424">
        <v>6.7</v>
      </c>
      <c r="AX424">
        <v>6.7</v>
      </c>
      <c r="AY424">
        <v>6.7</v>
      </c>
      <c r="AZ424">
        <v>6.7</v>
      </c>
      <c r="BA424">
        <v>6.7</v>
      </c>
      <c r="BB424">
        <v>6.7</v>
      </c>
      <c r="BC424">
        <v>6.7</v>
      </c>
      <c r="BD424" t="s">
        <v>2442</v>
      </c>
      <c r="BE424">
        <v>-7.7917670000000001</v>
      </c>
      <c r="BF424">
        <v>110.3627626</v>
      </c>
      <c r="BG424">
        <v>6.9402406898881293E-4</v>
      </c>
      <c r="BH424">
        <v>289516.42857142858</v>
      </c>
      <c r="BJ424">
        <v>141652</v>
      </c>
      <c r="BK424">
        <v>215488.8</v>
      </c>
      <c r="BL424">
        <v>205236.5</v>
      </c>
      <c r="BN424">
        <v>261838.16666666669</v>
      </c>
      <c r="BO424">
        <v>163199.33333333331</v>
      </c>
      <c r="BQ424">
        <v>272892.625</v>
      </c>
      <c r="BR424">
        <v>198717.71428571429</v>
      </c>
      <c r="BS424">
        <v>235452.83333333331</v>
      </c>
      <c r="BT424">
        <v>198813.3</v>
      </c>
      <c r="BU424">
        <v>191901.3</v>
      </c>
      <c r="BV424">
        <v>205449.8</v>
      </c>
      <c r="BW424">
        <v>215429.2</v>
      </c>
      <c r="BX424">
        <v>194278.66666666669</v>
      </c>
      <c r="BY424">
        <v>191601</v>
      </c>
      <c r="BZ424">
        <v>171234.33333333331</v>
      </c>
      <c r="CA424">
        <v>179624.1</v>
      </c>
      <c r="CB424">
        <f t="shared" si="54"/>
        <v>241456.57142857142</v>
      </c>
      <c r="CC424">
        <f t="shared" si="55"/>
        <v>156222.5</v>
      </c>
      <c r="CD424">
        <f t="shared" si="56"/>
        <v>6.8100000000000005</v>
      </c>
      <c r="CE424">
        <v>0</v>
      </c>
      <c r="CF424">
        <v>0</v>
      </c>
      <c r="CG424">
        <v>1</v>
      </c>
      <c r="CH424">
        <v>0</v>
      </c>
      <c r="CI424">
        <v>1</v>
      </c>
      <c r="CJ424">
        <v>1</v>
      </c>
      <c r="CK424">
        <v>0</v>
      </c>
      <c r="CL424">
        <f t="shared" si="57"/>
        <v>445598</v>
      </c>
      <c r="CM424">
        <f t="shared" si="58"/>
        <v>119797</v>
      </c>
      <c r="CN424">
        <f t="shared" si="59"/>
        <v>3.719609005233854</v>
      </c>
      <c r="CO424">
        <f t="shared" si="60"/>
        <v>233703</v>
      </c>
      <c r="CP424">
        <f t="shared" si="61"/>
        <v>123712</v>
      </c>
      <c r="CQ424">
        <f t="shared" si="62"/>
        <v>1.8890891748577341</v>
      </c>
      <c r="CR424">
        <v>1</v>
      </c>
      <c r="CS424">
        <v>0</v>
      </c>
      <c r="CT424" t="s">
        <v>2520</v>
      </c>
      <c r="CU424">
        <v>0</v>
      </c>
      <c r="CV424">
        <v>0</v>
      </c>
      <c r="CW424">
        <v>1</v>
      </c>
      <c r="CX424">
        <v>0</v>
      </c>
      <c r="CY424">
        <v>0</v>
      </c>
    </row>
    <row r="425" spans="1:103" x14ac:dyDescent="0.25">
      <c r="A425" t="s">
        <v>29</v>
      </c>
      <c r="B425" t="s">
        <v>1269</v>
      </c>
      <c r="C425" t="s">
        <v>2303</v>
      </c>
      <c r="D425" t="s">
        <v>1328</v>
      </c>
      <c r="E425">
        <v>4</v>
      </c>
      <c r="F425">
        <v>1620000</v>
      </c>
      <c r="G425">
        <v>4020000</v>
      </c>
      <c r="H425">
        <v>1215000</v>
      </c>
      <c r="I425">
        <v>960000</v>
      </c>
      <c r="J425">
        <v>1620000</v>
      </c>
      <c r="M425">
        <v>1944000</v>
      </c>
      <c r="O425">
        <v>1080000</v>
      </c>
      <c r="P425">
        <v>960000</v>
      </c>
      <c r="Q425">
        <v>1620000</v>
      </c>
      <c r="R425">
        <v>1620000</v>
      </c>
      <c r="S425">
        <v>1620000</v>
      </c>
      <c r="T425">
        <v>1620000</v>
      </c>
      <c r="U425">
        <v>1620000</v>
      </c>
      <c r="W425">
        <v>1944000</v>
      </c>
      <c r="X425">
        <v>1620000</v>
      </c>
      <c r="Y425">
        <v>1440000</v>
      </c>
      <c r="Z425">
        <v>1215000</v>
      </c>
      <c r="AA425">
        <v>2412000</v>
      </c>
      <c r="AB425">
        <v>729000</v>
      </c>
      <c r="AC425">
        <v>720000</v>
      </c>
      <c r="AD425">
        <v>1215000</v>
      </c>
      <c r="AG425">
        <v>1458000</v>
      </c>
      <c r="AI425">
        <v>648000</v>
      </c>
      <c r="AJ425">
        <v>720000</v>
      </c>
      <c r="AK425">
        <v>972000</v>
      </c>
      <c r="AL425">
        <v>972000</v>
      </c>
      <c r="AM425">
        <v>1215000</v>
      </c>
      <c r="AN425">
        <v>1215000</v>
      </c>
      <c r="AO425">
        <v>1215000</v>
      </c>
      <c r="AQ425">
        <v>1458000</v>
      </c>
      <c r="AR425">
        <v>1215000</v>
      </c>
      <c r="AS425">
        <v>864000</v>
      </c>
      <c r="AT425">
        <v>8.8000000000000007</v>
      </c>
      <c r="AU425">
        <v>8.8000000000000007</v>
      </c>
      <c r="AV425">
        <v>8.8000000000000007</v>
      </c>
      <c r="AW425">
        <v>8.8000000000000007</v>
      </c>
      <c r="AX425">
        <v>8.8000000000000007</v>
      </c>
      <c r="AY425">
        <v>8.8000000000000007</v>
      </c>
      <c r="BA425">
        <v>8.8000000000000007</v>
      </c>
      <c r="BB425">
        <v>8.8000000000000007</v>
      </c>
      <c r="BC425">
        <v>8.8000000000000007</v>
      </c>
      <c r="BD425" t="s">
        <v>2405</v>
      </c>
      <c r="BE425">
        <v>-7.7392672999999998</v>
      </c>
      <c r="BF425">
        <v>110.3770626</v>
      </c>
      <c r="BG425">
        <v>1.005045516953304E-2</v>
      </c>
      <c r="BH425">
        <v>900696.375</v>
      </c>
      <c r="BI425">
        <v>2168925.5</v>
      </c>
      <c r="BJ425">
        <v>470328.625</v>
      </c>
      <c r="BK425">
        <v>461035.44444444438</v>
      </c>
      <c r="BL425">
        <v>968220.3</v>
      </c>
      <c r="BO425">
        <v>1226755.142857143</v>
      </c>
      <c r="BQ425">
        <v>410424.77777777781</v>
      </c>
      <c r="BR425">
        <v>473156.25</v>
      </c>
      <c r="BS425">
        <v>696810.66666666663</v>
      </c>
      <c r="BT425">
        <v>723375</v>
      </c>
      <c r="BU425">
        <v>957596</v>
      </c>
      <c r="BV425">
        <v>967499.7</v>
      </c>
      <c r="BW425">
        <v>967499.7</v>
      </c>
      <c r="BY425">
        <v>1191531.7</v>
      </c>
      <c r="BZ425">
        <v>885013.66666666663</v>
      </c>
      <c r="CA425">
        <v>565931.69999999995</v>
      </c>
      <c r="CB425">
        <f t="shared" si="54"/>
        <v>1199571.4285714286</v>
      </c>
      <c r="CC425">
        <f t="shared" si="55"/>
        <v>1094000</v>
      </c>
      <c r="CD425">
        <f t="shared" si="56"/>
        <v>8.7999999999999989</v>
      </c>
      <c r="CE425">
        <v>1</v>
      </c>
      <c r="CF425">
        <v>1</v>
      </c>
      <c r="CG425">
        <v>1</v>
      </c>
      <c r="CH425">
        <v>1</v>
      </c>
      <c r="CI425">
        <v>1</v>
      </c>
      <c r="CJ425">
        <v>1</v>
      </c>
      <c r="CK425">
        <v>1</v>
      </c>
      <c r="CL425">
        <f t="shared" si="57"/>
        <v>2412000</v>
      </c>
      <c r="CM425">
        <f t="shared" si="58"/>
        <v>648000</v>
      </c>
      <c r="CN425">
        <f t="shared" si="59"/>
        <v>3.7222222222222223</v>
      </c>
      <c r="CO425">
        <f t="shared" si="60"/>
        <v>1458000</v>
      </c>
      <c r="CP425">
        <f t="shared" si="61"/>
        <v>720000</v>
      </c>
      <c r="CQ425">
        <f t="shared" si="62"/>
        <v>2.0249999999999999</v>
      </c>
      <c r="CR425">
        <v>1</v>
      </c>
      <c r="CS425">
        <v>0</v>
      </c>
      <c r="CT425" t="s">
        <v>2519</v>
      </c>
      <c r="CU425">
        <v>0</v>
      </c>
      <c r="CV425">
        <v>1</v>
      </c>
      <c r="CW425">
        <v>0</v>
      </c>
      <c r="CX425">
        <v>0</v>
      </c>
      <c r="CY425">
        <v>0</v>
      </c>
    </row>
    <row r="426" spans="1:103" x14ac:dyDescent="0.25">
      <c r="A426" t="s">
        <v>145</v>
      </c>
      <c r="B426" t="s">
        <v>1270</v>
      </c>
      <c r="C426" t="s">
        <v>1754</v>
      </c>
      <c r="D426" t="s">
        <v>1328</v>
      </c>
      <c r="E426">
        <v>0</v>
      </c>
      <c r="F426">
        <v>800000</v>
      </c>
      <c r="G426">
        <v>800000</v>
      </c>
      <c r="H426">
        <v>550000</v>
      </c>
      <c r="I426">
        <v>550000</v>
      </c>
      <c r="J426">
        <v>549000</v>
      </c>
      <c r="K426">
        <v>547000</v>
      </c>
      <c r="L426">
        <v>547000</v>
      </c>
      <c r="M426">
        <v>800000</v>
      </c>
      <c r="N426">
        <v>1066667</v>
      </c>
      <c r="O426">
        <v>550000</v>
      </c>
      <c r="P426">
        <v>800000</v>
      </c>
      <c r="Q426">
        <v>800000</v>
      </c>
      <c r="R426">
        <v>550000</v>
      </c>
      <c r="S426">
        <v>550000</v>
      </c>
      <c r="T426">
        <v>550000</v>
      </c>
      <c r="U426">
        <v>550000</v>
      </c>
      <c r="V426">
        <v>550000</v>
      </c>
      <c r="W426">
        <v>800000</v>
      </c>
      <c r="X426">
        <v>800000</v>
      </c>
      <c r="Y426">
        <v>550000</v>
      </c>
      <c r="Z426">
        <v>312000</v>
      </c>
      <c r="AA426">
        <v>312000</v>
      </c>
      <c r="AB426">
        <v>214500</v>
      </c>
      <c r="AC426">
        <v>214500</v>
      </c>
      <c r="AD426">
        <v>214110</v>
      </c>
      <c r="AE426">
        <v>213330</v>
      </c>
      <c r="AF426">
        <v>213330</v>
      </c>
      <c r="AG426">
        <v>312000</v>
      </c>
      <c r="AH426">
        <v>800000</v>
      </c>
      <c r="AI426">
        <v>214500</v>
      </c>
      <c r="AJ426">
        <v>320000</v>
      </c>
      <c r="AK426">
        <v>320000</v>
      </c>
      <c r="AL426">
        <v>220000</v>
      </c>
      <c r="AM426">
        <v>220000</v>
      </c>
      <c r="AN426">
        <v>220000</v>
      </c>
      <c r="AO426">
        <v>220000</v>
      </c>
      <c r="AP426">
        <v>220000</v>
      </c>
      <c r="AQ426">
        <v>320000</v>
      </c>
      <c r="AR426">
        <v>320000</v>
      </c>
      <c r="AS426">
        <v>220000</v>
      </c>
      <c r="AT426">
        <v>8.1999999999999993</v>
      </c>
      <c r="AU426">
        <v>8.1999999999999993</v>
      </c>
      <c r="AV426">
        <v>8.1999999999999993</v>
      </c>
      <c r="AW426">
        <v>8.1999999999999993</v>
      </c>
      <c r="AX426">
        <v>8.1999999999999993</v>
      </c>
      <c r="AY426">
        <v>8.1999999999999993</v>
      </c>
      <c r="AZ426">
        <v>8.1999999999999993</v>
      </c>
      <c r="BA426">
        <v>8.1999999999999993</v>
      </c>
      <c r="BB426">
        <v>8.1999999999999993</v>
      </c>
      <c r="BC426">
        <v>8.1999999999999993</v>
      </c>
      <c r="BD426" t="s">
        <v>2416</v>
      </c>
      <c r="BE426">
        <v>-7.8198756999999999</v>
      </c>
      <c r="BF426">
        <v>110.3671677</v>
      </c>
      <c r="BG426">
        <v>1.861394218631533E-3</v>
      </c>
      <c r="BH426">
        <v>125935.3333333333</v>
      </c>
      <c r="BI426">
        <v>112459</v>
      </c>
      <c r="BJ426">
        <v>100920.5</v>
      </c>
      <c r="BK426">
        <v>100898.11111111109</v>
      </c>
      <c r="BL426">
        <v>89246.9</v>
      </c>
      <c r="BM426">
        <v>92052</v>
      </c>
      <c r="BN426">
        <v>125221</v>
      </c>
      <c r="BO426">
        <v>157433.1</v>
      </c>
      <c r="BP426">
        <v>580663.33333333337</v>
      </c>
      <c r="BQ426">
        <v>89896.2</v>
      </c>
      <c r="BR426">
        <v>144778.9</v>
      </c>
      <c r="BS426">
        <v>137501.28571428571</v>
      </c>
      <c r="BT426">
        <v>90040.9</v>
      </c>
      <c r="BU426">
        <v>95099.888888888891</v>
      </c>
      <c r="BV426">
        <v>95193.7</v>
      </c>
      <c r="BW426">
        <v>99104.111111111109</v>
      </c>
      <c r="BX426">
        <v>105890.375</v>
      </c>
      <c r="BY426">
        <v>129984.3333333333</v>
      </c>
      <c r="BZ426">
        <v>151565.75</v>
      </c>
      <c r="CA426">
        <v>85304.9</v>
      </c>
      <c r="CB426">
        <f t="shared" si="54"/>
        <v>302027</v>
      </c>
      <c r="CC426">
        <f t="shared" si="55"/>
        <v>260000</v>
      </c>
      <c r="CD426">
        <f t="shared" si="56"/>
        <v>8.2000000000000011</v>
      </c>
      <c r="CE426">
        <v>1</v>
      </c>
      <c r="CF426">
        <v>1</v>
      </c>
      <c r="CG426">
        <v>1</v>
      </c>
      <c r="CH426">
        <v>0</v>
      </c>
      <c r="CI426">
        <v>1</v>
      </c>
      <c r="CJ426">
        <v>1</v>
      </c>
      <c r="CK426">
        <v>0</v>
      </c>
      <c r="CL426">
        <f t="shared" si="57"/>
        <v>800000</v>
      </c>
      <c r="CM426">
        <f t="shared" si="58"/>
        <v>213330</v>
      </c>
      <c r="CN426">
        <f t="shared" si="59"/>
        <v>3.7500585946655418</v>
      </c>
      <c r="CO426">
        <f t="shared" si="60"/>
        <v>320000</v>
      </c>
      <c r="CP426">
        <f t="shared" si="61"/>
        <v>220000</v>
      </c>
      <c r="CQ426">
        <f t="shared" si="62"/>
        <v>1.4545454545454546</v>
      </c>
      <c r="CR426">
        <v>1</v>
      </c>
      <c r="CS426">
        <v>0</v>
      </c>
      <c r="CT426" t="s">
        <v>2520</v>
      </c>
      <c r="CU426">
        <v>0</v>
      </c>
      <c r="CV426">
        <v>0</v>
      </c>
      <c r="CW426">
        <v>1</v>
      </c>
      <c r="CX426">
        <v>0</v>
      </c>
      <c r="CY426">
        <v>0</v>
      </c>
    </row>
    <row r="427" spans="1:103" x14ac:dyDescent="0.25">
      <c r="A427" t="s">
        <v>42</v>
      </c>
      <c r="B427" t="s">
        <v>1278</v>
      </c>
      <c r="C427" t="s">
        <v>2319</v>
      </c>
      <c r="D427" t="s">
        <v>1328</v>
      </c>
      <c r="E427">
        <v>4</v>
      </c>
      <c r="F427">
        <v>1050000</v>
      </c>
      <c r="G427">
        <v>2200000</v>
      </c>
      <c r="H427">
        <v>1200000</v>
      </c>
      <c r="I427">
        <v>950000</v>
      </c>
      <c r="J427">
        <v>920000</v>
      </c>
      <c r="K427">
        <v>1000000</v>
      </c>
      <c r="L427">
        <v>1000000</v>
      </c>
      <c r="O427">
        <v>980000</v>
      </c>
      <c r="P427">
        <v>2200000</v>
      </c>
      <c r="Q427">
        <v>2200000</v>
      </c>
      <c r="R427">
        <v>1200000</v>
      </c>
      <c r="S427">
        <v>1050000</v>
      </c>
      <c r="T427">
        <v>980000</v>
      </c>
      <c r="U427">
        <v>1000000</v>
      </c>
      <c r="V427">
        <v>1000000</v>
      </c>
      <c r="W427">
        <v>920000</v>
      </c>
      <c r="X427">
        <v>1200000</v>
      </c>
      <c r="Y427">
        <v>980000</v>
      </c>
      <c r="Z427">
        <v>472500</v>
      </c>
      <c r="AA427">
        <v>1650000</v>
      </c>
      <c r="AB427">
        <v>540000</v>
      </c>
      <c r="AC427">
        <v>427500</v>
      </c>
      <c r="AD427">
        <v>460000</v>
      </c>
      <c r="AE427">
        <v>500000</v>
      </c>
      <c r="AF427">
        <v>500000</v>
      </c>
      <c r="AI427">
        <v>490000</v>
      </c>
      <c r="AJ427">
        <v>1650000</v>
      </c>
      <c r="AK427">
        <v>1650000</v>
      </c>
      <c r="AL427">
        <v>540000</v>
      </c>
      <c r="AM427">
        <v>472500</v>
      </c>
      <c r="AN427">
        <v>490000</v>
      </c>
      <c r="AO427">
        <v>500000</v>
      </c>
      <c r="AP427">
        <v>500000</v>
      </c>
      <c r="AQ427">
        <v>460000</v>
      </c>
      <c r="AR427">
        <v>600000</v>
      </c>
      <c r="AS427">
        <v>490000</v>
      </c>
      <c r="AT427">
        <v>8.4</v>
      </c>
      <c r="AU427">
        <v>8.4</v>
      </c>
      <c r="AV427">
        <v>8.4</v>
      </c>
      <c r="AW427">
        <v>8.4</v>
      </c>
      <c r="AX427">
        <v>8.4</v>
      </c>
      <c r="AY427">
        <v>8.4</v>
      </c>
      <c r="AZ427">
        <v>8.4</v>
      </c>
      <c r="BA427">
        <v>8.4</v>
      </c>
      <c r="BB427">
        <v>8.4</v>
      </c>
      <c r="BC427">
        <v>8.4</v>
      </c>
      <c r="BD427" t="s">
        <v>2423</v>
      </c>
      <c r="BE427">
        <v>-7.7840711999999996</v>
      </c>
      <c r="BF427">
        <v>110.41983159999999</v>
      </c>
      <c r="BG427">
        <v>6.4408541072962693E-3</v>
      </c>
      <c r="BH427">
        <v>249117.8</v>
      </c>
      <c r="BI427">
        <v>1189535.2857142859</v>
      </c>
      <c r="BJ427">
        <v>246697.8</v>
      </c>
      <c r="BK427">
        <v>237020.88888888891</v>
      </c>
      <c r="BL427">
        <v>298325.7</v>
      </c>
      <c r="BM427">
        <v>275451</v>
      </c>
      <c r="BN427">
        <v>275505.55555555562</v>
      </c>
      <c r="BQ427">
        <v>234507.55555555559</v>
      </c>
      <c r="BR427">
        <v>1280852.6000000001</v>
      </c>
      <c r="BS427">
        <v>1231620.25</v>
      </c>
      <c r="BT427">
        <v>244243.9</v>
      </c>
      <c r="BU427">
        <v>244367.11111111109</v>
      </c>
      <c r="BV427">
        <v>254537</v>
      </c>
      <c r="BW427">
        <v>268411.2</v>
      </c>
      <c r="BX427">
        <v>295871.40000000002</v>
      </c>
      <c r="BY427">
        <v>319476.2</v>
      </c>
      <c r="BZ427">
        <v>331891.3</v>
      </c>
      <c r="CA427">
        <v>244213.3</v>
      </c>
      <c r="CB427">
        <f t="shared" si="54"/>
        <v>630000</v>
      </c>
      <c r="CC427">
        <f t="shared" si="55"/>
        <v>735250</v>
      </c>
      <c r="CD427">
        <f t="shared" si="56"/>
        <v>8.4000000000000021</v>
      </c>
      <c r="CE427">
        <v>1</v>
      </c>
      <c r="CF427">
        <v>1</v>
      </c>
      <c r="CG427">
        <v>1</v>
      </c>
      <c r="CH427">
        <v>0</v>
      </c>
      <c r="CI427">
        <v>1</v>
      </c>
      <c r="CJ427">
        <v>1</v>
      </c>
      <c r="CK427">
        <v>1</v>
      </c>
      <c r="CL427">
        <f t="shared" si="57"/>
        <v>1650000</v>
      </c>
      <c r="CM427">
        <f t="shared" si="58"/>
        <v>427500</v>
      </c>
      <c r="CN427">
        <f t="shared" si="59"/>
        <v>3.8596491228070176</v>
      </c>
      <c r="CO427">
        <f t="shared" si="60"/>
        <v>1650000</v>
      </c>
      <c r="CP427">
        <f t="shared" si="61"/>
        <v>460000</v>
      </c>
      <c r="CQ427">
        <f t="shared" si="62"/>
        <v>3.5869565217391304</v>
      </c>
      <c r="CR427">
        <v>1</v>
      </c>
      <c r="CS427">
        <v>0</v>
      </c>
      <c r="CT427" t="s">
        <v>2519</v>
      </c>
      <c r="CU427">
        <v>0</v>
      </c>
      <c r="CV427">
        <v>1</v>
      </c>
      <c r="CW427">
        <v>0</v>
      </c>
      <c r="CX427">
        <v>0</v>
      </c>
      <c r="CY427">
        <v>0</v>
      </c>
    </row>
    <row r="428" spans="1:103" x14ac:dyDescent="0.25">
      <c r="A428" t="s">
        <v>1075</v>
      </c>
      <c r="B428" t="s">
        <v>1278</v>
      </c>
      <c r="C428" t="s">
        <v>1583</v>
      </c>
      <c r="D428" t="s">
        <v>1328</v>
      </c>
      <c r="E428">
        <v>4</v>
      </c>
      <c r="G428">
        <v>2117333</v>
      </c>
      <c r="H428">
        <v>1317333</v>
      </c>
      <c r="I428">
        <v>1317333</v>
      </c>
      <c r="J428">
        <v>1317333</v>
      </c>
      <c r="K428">
        <v>1850667</v>
      </c>
      <c r="M428">
        <v>4917333</v>
      </c>
      <c r="N428">
        <v>2117333</v>
      </c>
      <c r="O428">
        <v>1250667</v>
      </c>
      <c r="P428">
        <v>1050667</v>
      </c>
      <c r="Q428">
        <v>1850667</v>
      </c>
      <c r="R428">
        <v>1050667</v>
      </c>
      <c r="S428">
        <v>1050667</v>
      </c>
      <c r="T428">
        <v>1050667</v>
      </c>
      <c r="U428">
        <v>1050667</v>
      </c>
      <c r="V428">
        <v>1184000</v>
      </c>
      <c r="X428">
        <v>1850667</v>
      </c>
      <c r="Y428">
        <v>1184000</v>
      </c>
      <c r="AA428">
        <v>1588000</v>
      </c>
      <c r="AB428">
        <v>988000</v>
      </c>
      <c r="AC428">
        <v>988000</v>
      </c>
      <c r="AD428">
        <v>988000</v>
      </c>
      <c r="AE428">
        <v>1388000</v>
      </c>
      <c r="AG428">
        <v>3688000</v>
      </c>
      <c r="AH428">
        <v>1588000</v>
      </c>
      <c r="AI428">
        <v>938000</v>
      </c>
      <c r="AJ428">
        <v>788000</v>
      </c>
      <c r="AK428">
        <v>1388000</v>
      </c>
      <c r="AL428">
        <v>788000</v>
      </c>
      <c r="AM428">
        <v>788000</v>
      </c>
      <c r="AN428">
        <v>788000</v>
      </c>
      <c r="AO428">
        <v>788000</v>
      </c>
      <c r="AP428">
        <v>888000</v>
      </c>
      <c r="AR428">
        <v>1388000</v>
      </c>
      <c r="AS428">
        <v>888000</v>
      </c>
      <c r="AT428">
        <v>9</v>
      </c>
      <c r="AU428">
        <v>9</v>
      </c>
      <c r="AV428">
        <v>9</v>
      </c>
      <c r="AW428">
        <v>9</v>
      </c>
      <c r="AX428">
        <v>9</v>
      </c>
      <c r="AY428">
        <v>9</v>
      </c>
      <c r="AZ428">
        <v>9</v>
      </c>
      <c r="BA428">
        <v>9</v>
      </c>
      <c r="BB428">
        <v>9</v>
      </c>
      <c r="BC428">
        <v>9</v>
      </c>
      <c r="BD428" t="s">
        <v>2405</v>
      </c>
      <c r="BE428">
        <v>-7.7836188999999996</v>
      </c>
      <c r="BF428">
        <v>110.4005058</v>
      </c>
      <c r="BG428">
        <v>3.9175936120167702E-3</v>
      </c>
      <c r="BI428">
        <v>1037468</v>
      </c>
      <c r="BJ428">
        <v>721154.7</v>
      </c>
      <c r="BK428">
        <v>717420.11111111112</v>
      </c>
      <c r="BL428">
        <v>753878.77777777775</v>
      </c>
      <c r="BM428">
        <v>1173723</v>
      </c>
      <c r="BO428">
        <v>3150308.125</v>
      </c>
      <c r="BP428">
        <v>1100143.125</v>
      </c>
      <c r="BQ428">
        <v>705945.66666666663</v>
      </c>
      <c r="BR428">
        <v>548978.1</v>
      </c>
      <c r="BS428">
        <v>930076.42857142852</v>
      </c>
      <c r="BT428">
        <v>581729.6</v>
      </c>
      <c r="BU428">
        <v>575388.4444444445</v>
      </c>
      <c r="BV428">
        <v>571545</v>
      </c>
      <c r="BW428">
        <v>597569.88888888888</v>
      </c>
      <c r="BX428">
        <v>640899.4</v>
      </c>
      <c r="BZ428">
        <v>1002623</v>
      </c>
      <c r="CA428">
        <v>653932.1</v>
      </c>
      <c r="CB428">
        <f t="shared" si="54"/>
        <v>1519250</v>
      </c>
      <c r="CC428">
        <f t="shared" si="55"/>
        <v>943555.5555555555</v>
      </c>
      <c r="CD428">
        <f t="shared" si="56"/>
        <v>9</v>
      </c>
      <c r="CE428">
        <v>1</v>
      </c>
      <c r="CF428">
        <v>1</v>
      </c>
      <c r="CG428">
        <v>1</v>
      </c>
      <c r="CH428">
        <v>1</v>
      </c>
      <c r="CI428">
        <v>1</v>
      </c>
      <c r="CJ428">
        <v>1</v>
      </c>
      <c r="CK428">
        <v>1</v>
      </c>
      <c r="CL428">
        <f t="shared" si="57"/>
        <v>3688000</v>
      </c>
      <c r="CM428">
        <f t="shared" si="58"/>
        <v>938000</v>
      </c>
      <c r="CN428">
        <f t="shared" si="59"/>
        <v>3.931769722814499</v>
      </c>
      <c r="CO428">
        <f t="shared" si="60"/>
        <v>1388000</v>
      </c>
      <c r="CP428">
        <f t="shared" si="61"/>
        <v>788000</v>
      </c>
      <c r="CQ428">
        <f t="shared" si="62"/>
        <v>1.7614213197969544</v>
      </c>
      <c r="CR428">
        <v>1</v>
      </c>
      <c r="CS428">
        <v>0</v>
      </c>
      <c r="CT428" t="s">
        <v>2519</v>
      </c>
      <c r="CU428">
        <v>0</v>
      </c>
      <c r="CV428">
        <v>1</v>
      </c>
      <c r="CW428">
        <v>0</v>
      </c>
      <c r="CX428">
        <v>0</v>
      </c>
      <c r="CY428">
        <v>0</v>
      </c>
    </row>
    <row r="429" spans="1:103" x14ac:dyDescent="0.25">
      <c r="A429" t="s">
        <v>48</v>
      </c>
      <c r="B429" t="s">
        <v>1264</v>
      </c>
      <c r="C429" t="s">
        <v>1872</v>
      </c>
      <c r="D429" t="s">
        <v>1328</v>
      </c>
      <c r="E429">
        <v>3</v>
      </c>
      <c r="F429">
        <v>800000</v>
      </c>
      <c r="G429">
        <v>1750000</v>
      </c>
      <c r="H429">
        <v>430000</v>
      </c>
      <c r="I429">
        <v>430000</v>
      </c>
      <c r="J429">
        <v>600000</v>
      </c>
      <c r="M429">
        <v>750000</v>
      </c>
      <c r="O429">
        <v>500000</v>
      </c>
      <c r="P429">
        <v>600000</v>
      </c>
      <c r="Q429">
        <v>850000</v>
      </c>
      <c r="R429">
        <v>430000</v>
      </c>
      <c r="S429">
        <v>430000</v>
      </c>
      <c r="T429">
        <v>430000</v>
      </c>
      <c r="U429">
        <v>430000</v>
      </c>
      <c r="V429">
        <v>600000</v>
      </c>
      <c r="W429">
        <v>750000</v>
      </c>
      <c r="Y429">
        <v>430000</v>
      </c>
      <c r="Z429">
        <v>704000</v>
      </c>
      <c r="AA429">
        <v>1540000</v>
      </c>
      <c r="AB429">
        <v>378400</v>
      </c>
      <c r="AC429">
        <v>378400</v>
      </c>
      <c r="AD429">
        <v>510000</v>
      </c>
      <c r="AG429">
        <v>660000</v>
      </c>
      <c r="AI429">
        <v>440000</v>
      </c>
      <c r="AJ429">
        <v>504000</v>
      </c>
      <c r="AK429">
        <v>714000</v>
      </c>
      <c r="AL429">
        <v>361200</v>
      </c>
      <c r="AM429">
        <v>361200</v>
      </c>
      <c r="AN429">
        <v>361200</v>
      </c>
      <c r="AO429">
        <v>361200</v>
      </c>
      <c r="AP429">
        <v>504000</v>
      </c>
      <c r="AQ429">
        <v>630000</v>
      </c>
      <c r="AS429">
        <v>361200</v>
      </c>
      <c r="AT429">
        <v>8</v>
      </c>
      <c r="AU429">
        <v>8</v>
      </c>
      <c r="AV429">
        <v>8</v>
      </c>
      <c r="AW429">
        <v>8</v>
      </c>
      <c r="AX429">
        <v>8</v>
      </c>
      <c r="AY429">
        <v>8</v>
      </c>
      <c r="AZ429">
        <v>8</v>
      </c>
      <c r="BA429">
        <v>8</v>
      </c>
      <c r="BC429">
        <v>8</v>
      </c>
      <c r="BD429" t="s">
        <v>2422</v>
      </c>
      <c r="BE429">
        <v>-7.7900489999999998</v>
      </c>
      <c r="BF429">
        <v>110.36519</v>
      </c>
      <c r="BG429">
        <v>1.2119268570364159E-3</v>
      </c>
      <c r="BH429">
        <v>379000</v>
      </c>
      <c r="BI429">
        <v>1235000</v>
      </c>
      <c r="BJ429">
        <v>134037.5</v>
      </c>
      <c r="BK429">
        <v>171144.44444444441</v>
      </c>
      <c r="BL429">
        <v>218140</v>
      </c>
      <c r="BO429">
        <v>374150</v>
      </c>
      <c r="BQ429">
        <v>209680</v>
      </c>
      <c r="BR429">
        <v>285786.66666666669</v>
      </c>
      <c r="BS429">
        <v>572900</v>
      </c>
      <c r="BT429">
        <v>150367</v>
      </c>
      <c r="BU429">
        <v>262662</v>
      </c>
      <c r="BV429">
        <v>210892</v>
      </c>
      <c r="BW429">
        <v>232402</v>
      </c>
      <c r="BX429">
        <v>508693.33333333331</v>
      </c>
      <c r="BY429">
        <v>387988.57142857142</v>
      </c>
      <c r="CA429">
        <v>162367</v>
      </c>
      <c r="CB429">
        <f t="shared" si="54"/>
        <v>658685.71428571432</v>
      </c>
      <c r="CC429">
        <f t="shared" si="55"/>
        <v>462000</v>
      </c>
      <c r="CD429">
        <f t="shared" si="56"/>
        <v>8</v>
      </c>
      <c r="CE429">
        <v>1</v>
      </c>
      <c r="CF429">
        <v>1</v>
      </c>
      <c r="CG429">
        <v>1</v>
      </c>
      <c r="CH429">
        <v>1</v>
      </c>
      <c r="CI429">
        <v>1</v>
      </c>
      <c r="CJ429">
        <v>1</v>
      </c>
      <c r="CK429">
        <v>0</v>
      </c>
      <c r="CL429">
        <f t="shared" si="57"/>
        <v>1540000</v>
      </c>
      <c r="CM429">
        <f t="shared" si="58"/>
        <v>378400</v>
      </c>
      <c r="CN429">
        <f t="shared" si="59"/>
        <v>4.0697674418604652</v>
      </c>
      <c r="CO429">
        <f t="shared" si="60"/>
        <v>714000</v>
      </c>
      <c r="CP429">
        <f t="shared" si="61"/>
        <v>361200</v>
      </c>
      <c r="CQ429">
        <f t="shared" si="62"/>
        <v>1.9767441860465116</v>
      </c>
      <c r="CR429">
        <v>1</v>
      </c>
      <c r="CS429">
        <v>0</v>
      </c>
      <c r="CT429" t="s">
        <v>2520</v>
      </c>
      <c r="CU429">
        <v>0</v>
      </c>
      <c r="CV429">
        <v>0</v>
      </c>
      <c r="CW429">
        <v>1</v>
      </c>
      <c r="CX429">
        <v>0</v>
      </c>
      <c r="CY429">
        <v>0</v>
      </c>
    </row>
    <row r="430" spans="1:103" x14ac:dyDescent="0.25">
      <c r="A430" t="s">
        <v>31</v>
      </c>
      <c r="B430" t="s">
        <v>1264</v>
      </c>
      <c r="C430" t="s">
        <v>1388</v>
      </c>
      <c r="D430" t="s">
        <v>1328</v>
      </c>
      <c r="E430">
        <v>3</v>
      </c>
      <c r="F430">
        <v>733333</v>
      </c>
      <c r="G430">
        <v>2000000</v>
      </c>
      <c r="H430">
        <v>506667</v>
      </c>
      <c r="I430">
        <v>480000</v>
      </c>
      <c r="J430">
        <v>506667</v>
      </c>
      <c r="K430">
        <v>560000</v>
      </c>
      <c r="L430">
        <v>600000</v>
      </c>
      <c r="O430">
        <v>506667</v>
      </c>
      <c r="P430">
        <v>733333</v>
      </c>
      <c r="Q430">
        <v>800000</v>
      </c>
      <c r="R430">
        <v>480000</v>
      </c>
      <c r="S430">
        <v>480000</v>
      </c>
      <c r="T430">
        <v>480000</v>
      </c>
      <c r="U430">
        <v>480000</v>
      </c>
      <c r="V430">
        <v>480000</v>
      </c>
      <c r="W430">
        <v>733333</v>
      </c>
      <c r="Y430">
        <v>453333</v>
      </c>
      <c r="Z430">
        <v>550000</v>
      </c>
      <c r="AA430">
        <v>1500000</v>
      </c>
      <c r="AB430">
        <v>380000</v>
      </c>
      <c r="AC430">
        <v>360000</v>
      </c>
      <c r="AD430">
        <v>380000</v>
      </c>
      <c r="AE430">
        <v>420000</v>
      </c>
      <c r="AF430">
        <v>450000</v>
      </c>
      <c r="AI430">
        <v>380000</v>
      </c>
      <c r="AJ430">
        <v>550000</v>
      </c>
      <c r="AK430">
        <v>600000</v>
      </c>
      <c r="AL430">
        <v>360000</v>
      </c>
      <c r="AM430">
        <v>360000</v>
      </c>
      <c r="AN430">
        <v>360000</v>
      </c>
      <c r="AO430">
        <v>360000</v>
      </c>
      <c r="AP430">
        <v>360000</v>
      </c>
      <c r="AQ430">
        <v>550000</v>
      </c>
      <c r="AS430">
        <v>340000</v>
      </c>
      <c r="AT430">
        <v>8.4</v>
      </c>
      <c r="AU430">
        <v>8.4</v>
      </c>
      <c r="AV430">
        <v>8.4</v>
      </c>
      <c r="AW430">
        <v>8.4</v>
      </c>
      <c r="AX430">
        <v>8.4</v>
      </c>
      <c r="AY430">
        <v>8.4</v>
      </c>
      <c r="AZ430">
        <v>8.4</v>
      </c>
      <c r="BA430">
        <v>8.4</v>
      </c>
      <c r="BC430">
        <v>8.4</v>
      </c>
      <c r="BD430" t="s">
        <v>2432</v>
      </c>
      <c r="BE430">
        <v>-7.7899966999999997</v>
      </c>
      <c r="BF430">
        <v>110.3622553</v>
      </c>
      <c r="BG430">
        <v>1.1600218272052271E-3</v>
      </c>
      <c r="BH430">
        <v>226848.28571428571</v>
      </c>
      <c r="BI430">
        <v>908312.66666666663</v>
      </c>
      <c r="BJ430">
        <v>85020.800000000003</v>
      </c>
      <c r="BK430">
        <v>142610.79999999999</v>
      </c>
      <c r="BL430">
        <v>145513.4</v>
      </c>
      <c r="BM430">
        <v>145190.75</v>
      </c>
      <c r="BN430">
        <v>164164.71428571429</v>
      </c>
      <c r="BQ430">
        <v>90874.71428571429</v>
      </c>
      <c r="BR430">
        <v>260909.125</v>
      </c>
      <c r="BS430">
        <v>273200</v>
      </c>
      <c r="BT430">
        <v>96866.5</v>
      </c>
      <c r="BU430">
        <v>109977.2</v>
      </c>
      <c r="BV430">
        <v>123530.1</v>
      </c>
      <c r="BW430">
        <v>103990.1</v>
      </c>
      <c r="BX430">
        <v>144910.44444444441</v>
      </c>
      <c r="BY430">
        <v>283764.125</v>
      </c>
      <c r="CA430">
        <v>121228.4</v>
      </c>
      <c r="CB430">
        <f t="shared" si="54"/>
        <v>552500</v>
      </c>
      <c r="CC430">
        <f t="shared" si="55"/>
        <v>426666.66666666669</v>
      </c>
      <c r="CD430">
        <f t="shared" si="56"/>
        <v>8.4</v>
      </c>
      <c r="CE430">
        <v>1</v>
      </c>
      <c r="CF430">
        <v>0</v>
      </c>
      <c r="CG430">
        <v>1</v>
      </c>
      <c r="CH430">
        <v>1</v>
      </c>
      <c r="CI430">
        <v>1</v>
      </c>
      <c r="CJ430">
        <v>1</v>
      </c>
      <c r="CK430">
        <v>0</v>
      </c>
      <c r="CL430">
        <f t="shared" si="57"/>
        <v>1500000</v>
      </c>
      <c r="CM430">
        <f t="shared" si="58"/>
        <v>360000</v>
      </c>
      <c r="CN430">
        <f t="shared" si="59"/>
        <v>4.166666666666667</v>
      </c>
      <c r="CO430">
        <f t="shared" si="60"/>
        <v>600000</v>
      </c>
      <c r="CP430">
        <f t="shared" si="61"/>
        <v>340000</v>
      </c>
      <c r="CQ430">
        <f t="shared" si="62"/>
        <v>1.7647058823529411</v>
      </c>
      <c r="CR430">
        <v>1</v>
      </c>
      <c r="CS430">
        <v>0</v>
      </c>
      <c r="CT430" t="s">
        <v>2520</v>
      </c>
      <c r="CU430">
        <v>0</v>
      </c>
      <c r="CV430">
        <v>0</v>
      </c>
      <c r="CW430">
        <v>1</v>
      </c>
      <c r="CX430">
        <v>0</v>
      </c>
      <c r="CY430">
        <v>0</v>
      </c>
    </row>
    <row r="431" spans="1:103" x14ac:dyDescent="0.25">
      <c r="A431" t="s">
        <v>86</v>
      </c>
      <c r="B431" t="s">
        <v>1278</v>
      </c>
      <c r="C431" t="s">
        <v>1359</v>
      </c>
      <c r="D431" t="s">
        <v>1328</v>
      </c>
      <c r="E431">
        <v>3</v>
      </c>
      <c r="F431">
        <v>992000</v>
      </c>
      <c r="G431">
        <v>1119728</v>
      </c>
      <c r="H431">
        <v>332000</v>
      </c>
      <c r="I431">
        <v>332000</v>
      </c>
      <c r="J431">
        <v>330000</v>
      </c>
      <c r="K431">
        <v>332000</v>
      </c>
      <c r="L431">
        <v>332000</v>
      </c>
      <c r="M431">
        <v>667000</v>
      </c>
      <c r="O431">
        <v>336000</v>
      </c>
      <c r="P431">
        <v>332000</v>
      </c>
      <c r="Q431">
        <v>451000</v>
      </c>
      <c r="R431">
        <v>336000</v>
      </c>
      <c r="S431">
        <v>336000</v>
      </c>
      <c r="T431">
        <v>336000</v>
      </c>
      <c r="U431">
        <v>336000</v>
      </c>
      <c r="V431">
        <v>336000</v>
      </c>
      <c r="W431">
        <v>336000</v>
      </c>
      <c r="X431">
        <v>1050000</v>
      </c>
      <c r="Y431">
        <v>336000</v>
      </c>
      <c r="Z431">
        <v>694400</v>
      </c>
      <c r="AA431">
        <v>957367</v>
      </c>
      <c r="AB431">
        <v>232400</v>
      </c>
      <c r="AC431">
        <v>232400</v>
      </c>
      <c r="AD431">
        <v>227700</v>
      </c>
      <c r="AE431">
        <v>229080</v>
      </c>
      <c r="AF431">
        <v>229080</v>
      </c>
      <c r="AG431">
        <v>386860</v>
      </c>
      <c r="AI431">
        <v>235200</v>
      </c>
      <c r="AJ431">
        <v>232400</v>
      </c>
      <c r="AK431">
        <v>315700</v>
      </c>
      <c r="AL431">
        <v>235200</v>
      </c>
      <c r="AM431">
        <v>235200</v>
      </c>
      <c r="AN431">
        <v>235200</v>
      </c>
      <c r="AO431">
        <v>235200</v>
      </c>
      <c r="AP431">
        <v>235200</v>
      </c>
      <c r="AQ431">
        <v>235200</v>
      </c>
      <c r="AR431">
        <v>735000</v>
      </c>
      <c r="AS431">
        <v>235200</v>
      </c>
      <c r="AT431">
        <v>8.4</v>
      </c>
      <c r="AU431">
        <v>8.4</v>
      </c>
      <c r="AV431">
        <v>8.4</v>
      </c>
      <c r="AW431">
        <v>8.4</v>
      </c>
      <c r="AX431">
        <v>8.4</v>
      </c>
      <c r="AY431">
        <v>8.4</v>
      </c>
      <c r="AZ431">
        <v>8.4</v>
      </c>
      <c r="BA431">
        <v>8.4</v>
      </c>
      <c r="BB431">
        <v>8.4</v>
      </c>
      <c r="BC431">
        <v>8.4</v>
      </c>
      <c r="BD431" t="s">
        <v>2422</v>
      </c>
      <c r="BE431">
        <v>-7.7732669000000003</v>
      </c>
      <c r="BF431">
        <v>110.4015153</v>
      </c>
      <c r="BG431">
        <v>5.6759228278005173E-3</v>
      </c>
      <c r="BH431">
        <v>443543.3</v>
      </c>
      <c r="BI431">
        <v>641955.28571428568</v>
      </c>
      <c r="BJ431">
        <v>89880.6</v>
      </c>
      <c r="BK431">
        <v>98647.222222222219</v>
      </c>
      <c r="BL431">
        <v>93308.3</v>
      </c>
      <c r="BM431">
        <v>96103.7</v>
      </c>
      <c r="BN431">
        <v>89857.444444444438</v>
      </c>
      <c r="BO431">
        <v>157401.60000000001</v>
      </c>
      <c r="BQ431">
        <v>90864.555555555562</v>
      </c>
      <c r="BR431">
        <v>94420.1</v>
      </c>
      <c r="BS431">
        <v>124589.125</v>
      </c>
      <c r="BT431">
        <v>86760.7</v>
      </c>
      <c r="BU431">
        <v>98188.777777777781</v>
      </c>
      <c r="BV431">
        <v>90366.3</v>
      </c>
      <c r="BW431">
        <v>90561</v>
      </c>
      <c r="BX431">
        <v>87694.399999999994</v>
      </c>
      <c r="BY431">
        <v>110907.4</v>
      </c>
      <c r="BZ431">
        <v>444407.22222222219</v>
      </c>
      <c r="CA431">
        <v>109597.2222222222</v>
      </c>
      <c r="CB431">
        <f t="shared" si="54"/>
        <v>380498.55555555556</v>
      </c>
      <c r="CC431">
        <f t="shared" si="55"/>
        <v>292950</v>
      </c>
      <c r="CD431">
        <f t="shared" si="56"/>
        <v>8.4000000000000021</v>
      </c>
      <c r="CE431">
        <v>1</v>
      </c>
      <c r="CF431">
        <v>1</v>
      </c>
      <c r="CG431">
        <v>1</v>
      </c>
      <c r="CH431">
        <v>1</v>
      </c>
      <c r="CI431">
        <v>1</v>
      </c>
      <c r="CJ431">
        <v>1</v>
      </c>
      <c r="CK431">
        <v>0</v>
      </c>
      <c r="CL431">
        <f t="shared" si="57"/>
        <v>957367</v>
      </c>
      <c r="CM431">
        <f t="shared" si="58"/>
        <v>227700</v>
      </c>
      <c r="CN431">
        <f t="shared" si="59"/>
        <v>4.2045103205972767</v>
      </c>
      <c r="CO431">
        <f t="shared" si="60"/>
        <v>735000</v>
      </c>
      <c r="CP431">
        <f t="shared" si="61"/>
        <v>232400</v>
      </c>
      <c r="CQ431">
        <f t="shared" si="62"/>
        <v>3.1626506024096384</v>
      </c>
      <c r="CR431">
        <v>1</v>
      </c>
      <c r="CS431">
        <v>0</v>
      </c>
      <c r="CT431" t="s">
        <v>2519</v>
      </c>
      <c r="CU431">
        <v>0</v>
      </c>
      <c r="CV431">
        <v>1</v>
      </c>
      <c r="CW431">
        <v>0</v>
      </c>
      <c r="CX431">
        <v>0</v>
      </c>
      <c r="CY431">
        <v>0</v>
      </c>
    </row>
    <row r="432" spans="1:103" x14ac:dyDescent="0.25">
      <c r="A432" t="s">
        <v>88</v>
      </c>
      <c r="B432" t="s">
        <v>1285</v>
      </c>
      <c r="C432" t="s">
        <v>1638</v>
      </c>
      <c r="D432" t="s">
        <v>1328</v>
      </c>
      <c r="E432">
        <v>3</v>
      </c>
      <c r="F432">
        <v>2750000</v>
      </c>
      <c r="G432">
        <v>1905827</v>
      </c>
      <c r="H432">
        <v>813980</v>
      </c>
      <c r="I432">
        <v>938546</v>
      </c>
      <c r="J432">
        <v>938546</v>
      </c>
      <c r="K432">
        <v>1000000</v>
      </c>
      <c r="L432">
        <v>2500000</v>
      </c>
      <c r="M432">
        <v>1375500</v>
      </c>
      <c r="N432">
        <v>3000000</v>
      </c>
      <c r="O432">
        <v>751282</v>
      </c>
      <c r="P432">
        <v>913820</v>
      </c>
      <c r="Q432">
        <v>1123560</v>
      </c>
      <c r="R432">
        <v>751282</v>
      </c>
      <c r="S432">
        <v>277333</v>
      </c>
      <c r="T432">
        <v>277333</v>
      </c>
      <c r="U432">
        <v>277333</v>
      </c>
      <c r="V432">
        <v>764044</v>
      </c>
      <c r="W432">
        <v>1011235</v>
      </c>
      <c r="X432">
        <v>3000000</v>
      </c>
      <c r="Y432">
        <v>277333</v>
      </c>
      <c r="Z432">
        <v>1237500</v>
      </c>
      <c r="AA432">
        <v>1429371</v>
      </c>
      <c r="AB432">
        <v>366291</v>
      </c>
      <c r="AC432">
        <v>422346</v>
      </c>
      <c r="AD432">
        <v>422346</v>
      </c>
      <c r="AE432">
        <v>450000</v>
      </c>
      <c r="AF432">
        <v>1125000</v>
      </c>
      <c r="AG432">
        <v>618975</v>
      </c>
      <c r="AH432">
        <v>1350000</v>
      </c>
      <c r="AI432">
        <v>338077</v>
      </c>
      <c r="AJ432">
        <v>411219</v>
      </c>
      <c r="AK432">
        <v>505602</v>
      </c>
      <c r="AL432">
        <v>338077</v>
      </c>
      <c r="AM432">
        <v>208000</v>
      </c>
      <c r="AN432">
        <v>208000</v>
      </c>
      <c r="AO432">
        <v>208000</v>
      </c>
      <c r="AP432">
        <v>343820</v>
      </c>
      <c r="AQ432">
        <v>455056</v>
      </c>
      <c r="AR432">
        <v>1350000</v>
      </c>
      <c r="AS432">
        <v>208000</v>
      </c>
      <c r="AT432">
        <v>8.5</v>
      </c>
      <c r="AU432">
        <v>8.5</v>
      </c>
      <c r="AV432">
        <v>8.5</v>
      </c>
      <c r="AW432">
        <v>8.5</v>
      </c>
      <c r="AX432">
        <v>8.5</v>
      </c>
      <c r="AY432">
        <v>8.5</v>
      </c>
      <c r="AZ432">
        <v>8.5</v>
      </c>
      <c r="BA432">
        <v>8.5</v>
      </c>
      <c r="BB432">
        <v>8.5</v>
      </c>
      <c r="BC432">
        <v>8.5</v>
      </c>
      <c r="BD432" t="s">
        <v>2422</v>
      </c>
      <c r="BE432">
        <v>-7.781765</v>
      </c>
      <c r="BF432">
        <v>110.3790782</v>
      </c>
      <c r="BG432">
        <v>3.1889012777171792E-3</v>
      </c>
      <c r="BH432">
        <v>875442.42857142852</v>
      </c>
      <c r="BI432">
        <v>884743</v>
      </c>
      <c r="BJ432">
        <v>237346.2</v>
      </c>
      <c r="BK432">
        <v>267670.59999999998</v>
      </c>
      <c r="BL432">
        <v>326861.3</v>
      </c>
      <c r="BM432">
        <v>318607.88888888888</v>
      </c>
      <c r="BN432">
        <v>1204067</v>
      </c>
      <c r="BO432">
        <v>507329.75</v>
      </c>
      <c r="BP432">
        <v>1054587.166666667</v>
      </c>
      <c r="BQ432">
        <v>247973.7</v>
      </c>
      <c r="BR432">
        <v>254800</v>
      </c>
      <c r="BS432">
        <v>338097.375</v>
      </c>
      <c r="BT432">
        <v>212837</v>
      </c>
      <c r="BU432">
        <v>173346.7</v>
      </c>
      <c r="BV432">
        <v>188381.3</v>
      </c>
      <c r="BW432">
        <v>205218.22222222219</v>
      </c>
      <c r="BX432">
        <v>264958.59999999998</v>
      </c>
      <c r="BY432">
        <v>359597.75</v>
      </c>
      <c r="BZ432">
        <v>737788.375</v>
      </c>
      <c r="CA432">
        <v>191759.5</v>
      </c>
      <c r="CB432">
        <f t="shared" si="54"/>
        <v>775990.6</v>
      </c>
      <c r="CC432">
        <f t="shared" si="55"/>
        <v>423577.4</v>
      </c>
      <c r="CD432">
        <f t="shared" si="56"/>
        <v>8.5</v>
      </c>
      <c r="CE432">
        <v>1</v>
      </c>
      <c r="CF432">
        <v>1</v>
      </c>
      <c r="CG432">
        <v>1</v>
      </c>
      <c r="CH432">
        <v>1</v>
      </c>
      <c r="CI432">
        <v>1</v>
      </c>
      <c r="CJ432">
        <v>1</v>
      </c>
      <c r="CK432">
        <v>0</v>
      </c>
      <c r="CL432">
        <f t="shared" si="57"/>
        <v>1429371</v>
      </c>
      <c r="CM432">
        <f t="shared" si="58"/>
        <v>338077</v>
      </c>
      <c r="CN432">
        <f t="shared" si="59"/>
        <v>4.2279451130955374</v>
      </c>
      <c r="CO432">
        <f t="shared" si="60"/>
        <v>1350000</v>
      </c>
      <c r="CP432">
        <f t="shared" si="61"/>
        <v>208000</v>
      </c>
      <c r="CQ432">
        <f t="shared" si="62"/>
        <v>6.490384615384615</v>
      </c>
      <c r="CR432">
        <v>1</v>
      </c>
      <c r="CS432">
        <v>0</v>
      </c>
      <c r="CT432" t="s">
        <v>2520</v>
      </c>
      <c r="CU432">
        <v>0</v>
      </c>
      <c r="CV432">
        <v>0</v>
      </c>
      <c r="CW432">
        <v>1</v>
      </c>
      <c r="CX432">
        <v>0</v>
      </c>
      <c r="CY432">
        <v>0</v>
      </c>
    </row>
    <row r="433" spans="1:103" x14ac:dyDescent="0.25">
      <c r="A433" t="s">
        <v>1073</v>
      </c>
      <c r="B433" t="s">
        <v>1302</v>
      </c>
      <c r="C433" t="s">
        <v>2289</v>
      </c>
      <c r="D433" t="s">
        <v>1328</v>
      </c>
      <c r="E433">
        <v>4</v>
      </c>
      <c r="G433">
        <v>2078667</v>
      </c>
      <c r="H433">
        <v>998667</v>
      </c>
      <c r="I433">
        <v>1065333</v>
      </c>
      <c r="J433">
        <v>1318667</v>
      </c>
      <c r="K433">
        <v>1518667</v>
      </c>
      <c r="L433">
        <v>1705333</v>
      </c>
      <c r="M433">
        <v>1760000</v>
      </c>
      <c r="N433">
        <v>4320000</v>
      </c>
      <c r="O433">
        <v>1320000</v>
      </c>
      <c r="P433">
        <v>1065333</v>
      </c>
      <c r="Q433">
        <v>1918667</v>
      </c>
      <c r="R433">
        <v>1038667</v>
      </c>
      <c r="S433">
        <v>1012000</v>
      </c>
      <c r="T433">
        <v>1105333</v>
      </c>
      <c r="U433">
        <v>1145333</v>
      </c>
      <c r="V433">
        <v>1212000</v>
      </c>
      <c r="W433">
        <v>1672000</v>
      </c>
      <c r="X433">
        <v>1760000</v>
      </c>
      <c r="Y433">
        <v>1320000</v>
      </c>
      <c r="AA433">
        <v>1559000</v>
      </c>
      <c r="AB433">
        <v>749000</v>
      </c>
      <c r="AC433">
        <v>799000</v>
      </c>
      <c r="AD433">
        <v>989000</v>
      </c>
      <c r="AE433">
        <v>1139000</v>
      </c>
      <c r="AF433">
        <v>1279000</v>
      </c>
      <c r="AG433">
        <v>1320000</v>
      </c>
      <c r="AH433">
        <v>3240000</v>
      </c>
      <c r="AI433">
        <v>990000</v>
      </c>
      <c r="AJ433">
        <v>799000</v>
      </c>
      <c r="AK433">
        <v>1439000</v>
      </c>
      <c r="AL433">
        <v>779000</v>
      </c>
      <c r="AM433">
        <v>759000</v>
      </c>
      <c r="AN433">
        <v>829000</v>
      </c>
      <c r="AO433">
        <v>859000</v>
      </c>
      <c r="AP433">
        <v>909000</v>
      </c>
      <c r="AQ433">
        <v>1254000</v>
      </c>
      <c r="AR433">
        <v>1320000</v>
      </c>
      <c r="AS433">
        <v>990000</v>
      </c>
      <c r="AT433">
        <v>9</v>
      </c>
      <c r="AU433">
        <v>9</v>
      </c>
      <c r="AV433">
        <v>9</v>
      </c>
      <c r="AW433">
        <v>9</v>
      </c>
      <c r="AX433">
        <v>9</v>
      </c>
      <c r="AY433">
        <v>9</v>
      </c>
      <c r="AZ433">
        <v>9</v>
      </c>
      <c r="BA433">
        <v>9</v>
      </c>
      <c r="BB433">
        <v>9</v>
      </c>
      <c r="BC433">
        <v>9</v>
      </c>
      <c r="BD433" t="s">
        <v>2405</v>
      </c>
      <c r="BE433">
        <v>-7.7826075000000001</v>
      </c>
      <c r="BF433">
        <v>110.3742378</v>
      </c>
      <c r="BG433">
        <v>3.6931742255844309E-3</v>
      </c>
      <c r="BI433">
        <v>492038.8</v>
      </c>
      <c r="BJ433">
        <v>400365.8</v>
      </c>
      <c r="BK433">
        <v>443199.1</v>
      </c>
      <c r="BL433">
        <v>626749.19999999995</v>
      </c>
      <c r="BM433">
        <v>794649</v>
      </c>
      <c r="BN433">
        <v>687288.57142857148</v>
      </c>
      <c r="BO433">
        <v>856679</v>
      </c>
      <c r="BP433">
        <v>2569700.2000000002</v>
      </c>
      <c r="BQ433">
        <v>624447.30000000005</v>
      </c>
      <c r="BR433">
        <v>392951.25</v>
      </c>
      <c r="BS433">
        <v>1011634.857142857</v>
      </c>
      <c r="BT433">
        <v>443626.2</v>
      </c>
      <c r="BU433">
        <v>439633.7</v>
      </c>
      <c r="BV433">
        <v>509116.8</v>
      </c>
      <c r="BW433">
        <v>517407.55555555562</v>
      </c>
      <c r="BX433">
        <v>506639.6</v>
      </c>
      <c r="BY433">
        <v>721303.5</v>
      </c>
      <c r="BZ433">
        <v>681773.375</v>
      </c>
      <c r="CA433">
        <v>663847.1</v>
      </c>
      <c r="CB433">
        <f t="shared" si="54"/>
        <v>1340444.4444444445</v>
      </c>
      <c r="CC433">
        <f t="shared" si="55"/>
        <v>993700</v>
      </c>
      <c r="CD433">
        <f t="shared" si="56"/>
        <v>9</v>
      </c>
      <c r="CE433">
        <v>1</v>
      </c>
      <c r="CF433">
        <v>1</v>
      </c>
      <c r="CG433">
        <v>1</v>
      </c>
      <c r="CH433">
        <v>1</v>
      </c>
      <c r="CI433">
        <v>1</v>
      </c>
      <c r="CJ433">
        <v>1</v>
      </c>
      <c r="CK433">
        <v>1</v>
      </c>
      <c r="CL433">
        <f t="shared" si="57"/>
        <v>3240000</v>
      </c>
      <c r="CM433">
        <f t="shared" si="58"/>
        <v>749000</v>
      </c>
      <c r="CN433">
        <f t="shared" si="59"/>
        <v>4.3257676902536719</v>
      </c>
      <c r="CO433">
        <f t="shared" si="60"/>
        <v>1439000</v>
      </c>
      <c r="CP433">
        <f t="shared" si="61"/>
        <v>759000</v>
      </c>
      <c r="CQ433">
        <f t="shared" si="62"/>
        <v>1.8959156785243743</v>
      </c>
      <c r="CR433">
        <v>1</v>
      </c>
      <c r="CS433">
        <v>0</v>
      </c>
      <c r="CT433" t="s">
        <v>2520</v>
      </c>
      <c r="CU433">
        <v>0</v>
      </c>
      <c r="CV433">
        <v>0</v>
      </c>
      <c r="CW433">
        <v>1</v>
      </c>
      <c r="CX433">
        <v>0</v>
      </c>
      <c r="CY433">
        <v>0</v>
      </c>
    </row>
    <row r="434" spans="1:103" x14ac:dyDescent="0.25">
      <c r="A434" t="s">
        <v>657</v>
      </c>
      <c r="B434" t="s">
        <v>1292</v>
      </c>
      <c r="C434" t="s">
        <v>1513</v>
      </c>
      <c r="D434" t="s">
        <v>1328</v>
      </c>
      <c r="E434">
        <v>0</v>
      </c>
      <c r="F434">
        <v>479903</v>
      </c>
      <c r="G434">
        <v>827419</v>
      </c>
      <c r="H434">
        <v>571912</v>
      </c>
      <c r="I434">
        <v>479903</v>
      </c>
      <c r="J434">
        <v>466573</v>
      </c>
      <c r="K434">
        <v>466573</v>
      </c>
      <c r="L434">
        <v>466573</v>
      </c>
      <c r="M434">
        <v>2234612</v>
      </c>
      <c r="N434">
        <v>2234612</v>
      </c>
      <c r="O434">
        <v>2234612</v>
      </c>
      <c r="P434">
        <v>520758</v>
      </c>
      <c r="Q434">
        <v>870833</v>
      </c>
      <c r="R434">
        <v>870833</v>
      </c>
      <c r="S434">
        <v>677508</v>
      </c>
      <c r="T434">
        <v>677508</v>
      </c>
      <c r="U434">
        <v>677508</v>
      </c>
      <c r="V434">
        <v>677508</v>
      </c>
      <c r="W434">
        <v>2351860</v>
      </c>
      <c r="X434">
        <v>2351860</v>
      </c>
      <c r="Y434">
        <v>2351860</v>
      </c>
      <c r="Z434">
        <v>297540</v>
      </c>
      <c r="AA434">
        <v>513000</v>
      </c>
      <c r="AB434">
        <v>354585</v>
      </c>
      <c r="AC434">
        <v>297540</v>
      </c>
      <c r="AD434">
        <v>289275</v>
      </c>
      <c r="AE434">
        <v>289275</v>
      </c>
      <c r="AF434">
        <v>289275</v>
      </c>
      <c r="AG434">
        <v>1385459</v>
      </c>
      <c r="AH434">
        <v>1385459</v>
      </c>
      <c r="AI434">
        <v>1385459</v>
      </c>
      <c r="AJ434">
        <v>312455</v>
      </c>
      <c r="AK434">
        <v>522500</v>
      </c>
      <c r="AL434">
        <v>522500</v>
      </c>
      <c r="AM434">
        <v>406505</v>
      </c>
      <c r="AN434">
        <v>406505</v>
      </c>
      <c r="AO434">
        <v>406505</v>
      </c>
      <c r="AP434">
        <v>406505</v>
      </c>
      <c r="AQ434">
        <v>1411116</v>
      </c>
      <c r="AR434">
        <v>1411116</v>
      </c>
      <c r="AS434">
        <v>1411116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 t="s">
        <v>2406</v>
      </c>
      <c r="BE434">
        <v>-7.8279389999999998</v>
      </c>
      <c r="BF434">
        <v>110.3491157</v>
      </c>
      <c r="BG434">
        <v>1.2020085711718E-2</v>
      </c>
      <c r="BH434">
        <v>85708.666666666672</v>
      </c>
      <c r="BI434">
        <v>282911.5</v>
      </c>
      <c r="BJ434">
        <v>134598.29999999999</v>
      </c>
      <c r="BK434">
        <v>78208.5</v>
      </c>
      <c r="BL434">
        <v>72663.399999999994</v>
      </c>
      <c r="BM434">
        <v>79018.600000000006</v>
      </c>
      <c r="BN434">
        <v>80514.444444444438</v>
      </c>
      <c r="BO434">
        <v>1150176.888888889</v>
      </c>
      <c r="BP434">
        <v>995756.57142857148</v>
      </c>
      <c r="BQ434">
        <v>1168519.333333333</v>
      </c>
      <c r="BR434">
        <v>89909.888888888891</v>
      </c>
      <c r="BS434">
        <v>277955.14285714278</v>
      </c>
      <c r="BT434">
        <v>310893.8</v>
      </c>
      <c r="BU434">
        <v>193931.3</v>
      </c>
      <c r="BV434">
        <v>195691.3</v>
      </c>
      <c r="BW434">
        <v>193791.3</v>
      </c>
      <c r="BX434">
        <v>188243.22222222219</v>
      </c>
      <c r="BY434">
        <v>1188538.3</v>
      </c>
      <c r="BZ434">
        <v>1171547.125</v>
      </c>
      <c r="CA434">
        <v>1192791</v>
      </c>
      <c r="CB434">
        <f t="shared" si="54"/>
        <v>648686.69999999995</v>
      </c>
      <c r="CC434">
        <f t="shared" si="55"/>
        <v>721682.3</v>
      </c>
      <c r="CD434">
        <f t="shared" si="56"/>
        <v>0</v>
      </c>
      <c r="CE434">
        <v>1</v>
      </c>
      <c r="CF434">
        <v>0</v>
      </c>
      <c r="CG434">
        <v>1</v>
      </c>
      <c r="CH434">
        <v>0</v>
      </c>
      <c r="CI434">
        <v>1</v>
      </c>
      <c r="CJ434">
        <v>1</v>
      </c>
      <c r="CK434">
        <v>0</v>
      </c>
      <c r="CL434">
        <f t="shared" si="57"/>
        <v>1385459</v>
      </c>
      <c r="CM434">
        <f t="shared" si="58"/>
        <v>289275</v>
      </c>
      <c r="CN434">
        <f t="shared" si="59"/>
        <v>4.7894183735200073</v>
      </c>
      <c r="CO434">
        <f t="shared" si="60"/>
        <v>1411116</v>
      </c>
      <c r="CP434">
        <f t="shared" si="61"/>
        <v>312455</v>
      </c>
      <c r="CQ434">
        <f t="shared" si="62"/>
        <v>4.5162215359011695</v>
      </c>
      <c r="CR434">
        <v>1</v>
      </c>
      <c r="CS434">
        <v>0</v>
      </c>
      <c r="CT434" t="s">
        <v>2518</v>
      </c>
      <c r="CU434">
        <v>1</v>
      </c>
      <c r="CV434">
        <v>0</v>
      </c>
      <c r="CW434">
        <v>0</v>
      </c>
      <c r="CX434">
        <v>0</v>
      </c>
      <c r="CY434">
        <v>0</v>
      </c>
    </row>
    <row r="435" spans="1:103" x14ac:dyDescent="0.25">
      <c r="A435" t="s">
        <v>1063</v>
      </c>
      <c r="B435" t="s">
        <v>1261</v>
      </c>
      <c r="C435" t="s">
        <v>1646</v>
      </c>
      <c r="D435" t="s">
        <v>1328</v>
      </c>
      <c r="E435">
        <v>4</v>
      </c>
      <c r="G435">
        <v>3514400</v>
      </c>
      <c r="H435">
        <v>1182000</v>
      </c>
      <c r="I435">
        <v>4685867</v>
      </c>
      <c r="J435">
        <v>1576000</v>
      </c>
      <c r="K435">
        <v>1300267</v>
      </c>
      <c r="L435">
        <v>4685867</v>
      </c>
      <c r="O435">
        <v>1182000</v>
      </c>
      <c r="P435">
        <v>1696000</v>
      </c>
      <c r="Q435">
        <v>1812400</v>
      </c>
      <c r="R435">
        <v>1182000</v>
      </c>
      <c r="S435">
        <v>1050667</v>
      </c>
      <c r="T435">
        <v>1050667</v>
      </c>
      <c r="U435">
        <v>1208267</v>
      </c>
      <c r="V435">
        <v>1208267</v>
      </c>
      <c r="W435">
        <v>1576000</v>
      </c>
      <c r="X435">
        <v>2416533</v>
      </c>
      <c r="Y435">
        <v>1182000</v>
      </c>
      <c r="AA435">
        <v>2108640</v>
      </c>
      <c r="AB435">
        <v>709200</v>
      </c>
      <c r="AC435">
        <v>3514400</v>
      </c>
      <c r="AD435">
        <v>1182000</v>
      </c>
      <c r="AE435">
        <v>975200</v>
      </c>
      <c r="AF435">
        <v>3514400</v>
      </c>
      <c r="AI435">
        <v>709200</v>
      </c>
      <c r="AJ435">
        <v>1272000</v>
      </c>
      <c r="AK435">
        <v>1087440</v>
      </c>
      <c r="AL435">
        <v>709200</v>
      </c>
      <c r="AM435">
        <v>788000</v>
      </c>
      <c r="AN435">
        <v>788000</v>
      </c>
      <c r="AO435">
        <v>906200</v>
      </c>
      <c r="AP435">
        <v>906200</v>
      </c>
      <c r="AQ435">
        <v>1182000</v>
      </c>
      <c r="AR435">
        <v>1812400</v>
      </c>
      <c r="AS435">
        <v>709200</v>
      </c>
      <c r="AT435">
        <v>8.8000000000000007</v>
      </c>
      <c r="AU435">
        <v>8.8000000000000007</v>
      </c>
      <c r="AV435">
        <v>8.8000000000000007</v>
      </c>
      <c r="AW435">
        <v>8.8000000000000007</v>
      </c>
      <c r="AX435">
        <v>8.8000000000000007</v>
      </c>
      <c r="AY435">
        <v>8.8000000000000007</v>
      </c>
      <c r="AZ435">
        <v>8.8000000000000007</v>
      </c>
      <c r="BA435">
        <v>8.8000000000000007</v>
      </c>
      <c r="BB435">
        <v>8.8000000000000007</v>
      </c>
      <c r="BC435">
        <v>8.8000000000000007</v>
      </c>
      <c r="BD435" t="s">
        <v>2405</v>
      </c>
      <c r="BE435">
        <v>-7.7847514000000002</v>
      </c>
      <c r="BF435">
        <v>110.3671377</v>
      </c>
      <c r="BG435">
        <v>2.0029275035913581E-3</v>
      </c>
      <c r="BI435">
        <v>1007787</v>
      </c>
      <c r="BJ435">
        <v>235485.88888888891</v>
      </c>
      <c r="BK435">
        <v>2990282.555555556</v>
      </c>
      <c r="BL435">
        <v>668465</v>
      </c>
      <c r="BM435">
        <v>445106.22222222219</v>
      </c>
      <c r="BN435">
        <v>2687487.166666667</v>
      </c>
      <c r="BQ435">
        <v>312618.90000000002</v>
      </c>
      <c r="BR435">
        <v>711099.33333333337</v>
      </c>
      <c r="BS435">
        <v>444693.875</v>
      </c>
      <c r="BT435">
        <v>244725.1</v>
      </c>
      <c r="BU435">
        <v>313582.7</v>
      </c>
      <c r="BV435">
        <v>301432.7</v>
      </c>
      <c r="BW435">
        <v>397471.3</v>
      </c>
      <c r="BX435">
        <v>384454.57142857142</v>
      </c>
      <c r="BY435">
        <v>585493.5</v>
      </c>
      <c r="BZ435">
        <v>1106315.666666667</v>
      </c>
      <c r="CA435">
        <v>277501.2</v>
      </c>
      <c r="CB435">
        <f t="shared" si="54"/>
        <v>1816148.5714285714</v>
      </c>
      <c r="CC435">
        <f t="shared" si="55"/>
        <v>1016064</v>
      </c>
      <c r="CD435">
        <f t="shared" si="56"/>
        <v>8.7999999999999989</v>
      </c>
      <c r="CE435">
        <v>1</v>
      </c>
      <c r="CF435">
        <v>1</v>
      </c>
      <c r="CG435">
        <v>1</v>
      </c>
      <c r="CH435">
        <v>1</v>
      </c>
      <c r="CI435">
        <v>1</v>
      </c>
      <c r="CJ435">
        <v>1</v>
      </c>
      <c r="CK435">
        <v>1</v>
      </c>
      <c r="CL435">
        <f t="shared" si="57"/>
        <v>3514400</v>
      </c>
      <c r="CM435">
        <f t="shared" si="58"/>
        <v>709200</v>
      </c>
      <c r="CN435">
        <f t="shared" si="59"/>
        <v>4.955442752397067</v>
      </c>
      <c r="CO435">
        <f t="shared" si="60"/>
        <v>1812400</v>
      </c>
      <c r="CP435">
        <f t="shared" si="61"/>
        <v>709200</v>
      </c>
      <c r="CQ435">
        <f t="shared" si="62"/>
        <v>2.5555555555555554</v>
      </c>
      <c r="CR435">
        <v>1</v>
      </c>
      <c r="CS435">
        <v>0</v>
      </c>
      <c r="CT435" t="s">
        <v>2520</v>
      </c>
      <c r="CU435">
        <v>0</v>
      </c>
      <c r="CV435">
        <v>0</v>
      </c>
      <c r="CW435">
        <v>1</v>
      </c>
      <c r="CX435">
        <v>0</v>
      </c>
      <c r="CY435">
        <v>0</v>
      </c>
    </row>
    <row r="436" spans="1:103" x14ac:dyDescent="0.25">
      <c r="A436" t="s">
        <v>60</v>
      </c>
      <c r="B436" t="s">
        <v>1266</v>
      </c>
      <c r="C436" t="s">
        <v>1559</v>
      </c>
      <c r="D436" t="s">
        <v>1328</v>
      </c>
      <c r="E436">
        <v>4</v>
      </c>
      <c r="F436">
        <v>752963</v>
      </c>
      <c r="H436">
        <v>541852</v>
      </c>
      <c r="I436">
        <v>541852</v>
      </c>
      <c r="J436">
        <v>541852</v>
      </c>
      <c r="K436">
        <v>592444</v>
      </c>
      <c r="M436">
        <v>2800000</v>
      </c>
      <c r="N436">
        <v>1066667</v>
      </c>
      <c r="O436">
        <v>541852</v>
      </c>
      <c r="R436">
        <v>541852</v>
      </c>
      <c r="S436">
        <v>541852</v>
      </c>
      <c r="T436">
        <v>541852</v>
      </c>
      <c r="U436">
        <v>541852</v>
      </c>
      <c r="V436">
        <v>541852</v>
      </c>
      <c r="W436">
        <v>610607</v>
      </c>
      <c r="Y436">
        <v>541852</v>
      </c>
      <c r="Z436">
        <v>564722</v>
      </c>
      <c r="AB436">
        <v>406389</v>
      </c>
      <c r="AC436">
        <v>406389</v>
      </c>
      <c r="AD436">
        <v>406389</v>
      </c>
      <c r="AE436">
        <v>444333</v>
      </c>
      <c r="AG436">
        <v>2100000</v>
      </c>
      <c r="AH436">
        <v>800000</v>
      </c>
      <c r="AI436">
        <v>406389</v>
      </c>
      <c r="AL436">
        <v>406389</v>
      </c>
      <c r="AM436">
        <v>406389</v>
      </c>
      <c r="AN436">
        <v>406389</v>
      </c>
      <c r="AO436">
        <v>406389</v>
      </c>
      <c r="AP436">
        <v>406389</v>
      </c>
      <c r="AQ436">
        <v>540387</v>
      </c>
      <c r="AS436">
        <v>406389</v>
      </c>
      <c r="AT436">
        <v>8.5</v>
      </c>
      <c r="AV436">
        <v>8.5</v>
      </c>
      <c r="AW436">
        <v>8.5</v>
      </c>
      <c r="AX436">
        <v>8.5</v>
      </c>
      <c r="AY436">
        <v>8.5</v>
      </c>
      <c r="AZ436">
        <v>8.5</v>
      </c>
      <c r="BA436">
        <v>8.5</v>
      </c>
      <c r="BB436">
        <v>8.5</v>
      </c>
      <c r="BC436">
        <v>8.5</v>
      </c>
      <c r="BD436" t="s">
        <v>2405</v>
      </c>
      <c r="BE436">
        <v>-7.7954414999999999</v>
      </c>
      <c r="BF436">
        <v>110.35350529999999</v>
      </c>
      <c r="BG436">
        <v>5.421456938979643E-3</v>
      </c>
      <c r="BH436">
        <v>357798.625</v>
      </c>
      <c r="BJ436">
        <v>235739.6</v>
      </c>
      <c r="BK436">
        <v>233997.44444444441</v>
      </c>
      <c r="BL436">
        <v>207330.125</v>
      </c>
      <c r="BM436">
        <v>320106.77777777781</v>
      </c>
      <c r="BO436">
        <v>1889341.5</v>
      </c>
      <c r="BP436">
        <v>515139.75</v>
      </c>
      <c r="BQ436">
        <v>223914.4</v>
      </c>
      <c r="BT436">
        <v>206514.9</v>
      </c>
      <c r="BU436">
        <v>237583.66666666669</v>
      </c>
      <c r="BV436">
        <v>224638.88888888891</v>
      </c>
      <c r="BW436">
        <v>227111.44444444441</v>
      </c>
      <c r="BX436">
        <v>242351.22222222219</v>
      </c>
      <c r="BY436">
        <v>346485.14285714278</v>
      </c>
      <c r="CA436">
        <v>215980.6</v>
      </c>
      <c r="CB436">
        <f t="shared" si="54"/>
        <v>691826.375</v>
      </c>
      <c r="CC436">
        <f t="shared" si="55"/>
        <v>425531.57142857142</v>
      </c>
      <c r="CD436">
        <f t="shared" si="56"/>
        <v>8.5</v>
      </c>
      <c r="CE436">
        <v>1</v>
      </c>
      <c r="CF436">
        <v>1</v>
      </c>
      <c r="CG436">
        <v>1</v>
      </c>
      <c r="CH436">
        <v>1</v>
      </c>
      <c r="CI436">
        <v>1</v>
      </c>
      <c r="CJ436">
        <v>1</v>
      </c>
      <c r="CK436">
        <v>1</v>
      </c>
      <c r="CL436">
        <f t="shared" si="57"/>
        <v>2100000</v>
      </c>
      <c r="CM436">
        <f t="shared" si="58"/>
        <v>406389</v>
      </c>
      <c r="CN436">
        <f t="shared" si="59"/>
        <v>5.1674627019924264</v>
      </c>
      <c r="CO436">
        <f t="shared" si="60"/>
        <v>540387</v>
      </c>
      <c r="CP436">
        <f t="shared" si="61"/>
        <v>406389</v>
      </c>
      <c r="CQ436">
        <f t="shared" si="62"/>
        <v>1.3297284129245623</v>
      </c>
      <c r="CR436">
        <v>1</v>
      </c>
      <c r="CS436">
        <v>0</v>
      </c>
      <c r="CT436" t="s">
        <v>2520</v>
      </c>
      <c r="CU436">
        <v>0</v>
      </c>
      <c r="CV436">
        <v>0</v>
      </c>
      <c r="CW436">
        <v>1</v>
      </c>
      <c r="CX436">
        <v>0</v>
      </c>
      <c r="CY436">
        <v>0</v>
      </c>
    </row>
    <row r="437" spans="1:103" x14ac:dyDescent="0.25">
      <c r="A437" t="s">
        <v>1128</v>
      </c>
      <c r="B437" t="s">
        <v>1292</v>
      </c>
      <c r="C437" t="s">
        <v>1790</v>
      </c>
      <c r="D437" t="s">
        <v>1328</v>
      </c>
      <c r="E437">
        <v>0</v>
      </c>
      <c r="H437">
        <v>326667</v>
      </c>
      <c r="I437">
        <v>321333</v>
      </c>
      <c r="J437">
        <v>321333</v>
      </c>
      <c r="K437">
        <v>321333</v>
      </c>
      <c r="M437">
        <v>533333</v>
      </c>
      <c r="N437">
        <v>1800000</v>
      </c>
      <c r="O437">
        <v>321333</v>
      </c>
      <c r="P437">
        <v>361334</v>
      </c>
      <c r="Q437">
        <v>361334</v>
      </c>
      <c r="R437">
        <v>326667</v>
      </c>
      <c r="S437">
        <v>326667</v>
      </c>
      <c r="T437">
        <v>326667</v>
      </c>
      <c r="U437">
        <v>326667</v>
      </c>
      <c r="V437">
        <v>326667</v>
      </c>
      <c r="W437">
        <v>366667</v>
      </c>
      <c r="X437">
        <v>366667</v>
      </c>
      <c r="Y437">
        <v>326667</v>
      </c>
      <c r="AB437">
        <v>245000</v>
      </c>
      <c r="AC437">
        <v>241000</v>
      </c>
      <c r="AD437">
        <v>241000</v>
      </c>
      <c r="AE437">
        <v>241000</v>
      </c>
      <c r="AG437">
        <v>400000</v>
      </c>
      <c r="AH437">
        <v>1350000</v>
      </c>
      <c r="AI437">
        <v>241000</v>
      </c>
      <c r="AJ437">
        <v>271000</v>
      </c>
      <c r="AK437">
        <v>271000</v>
      </c>
      <c r="AL437">
        <v>245000</v>
      </c>
      <c r="AM437">
        <v>245000</v>
      </c>
      <c r="AN437">
        <v>245000</v>
      </c>
      <c r="AO437">
        <v>245000</v>
      </c>
      <c r="AP437">
        <v>245000</v>
      </c>
      <c r="AQ437">
        <v>275000</v>
      </c>
      <c r="AR437">
        <v>275000</v>
      </c>
      <c r="AS437">
        <v>245000</v>
      </c>
      <c r="AT437">
        <v>8.6</v>
      </c>
      <c r="AU437">
        <v>8.6</v>
      </c>
      <c r="AV437">
        <v>8.6</v>
      </c>
      <c r="AW437">
        <v>8.6</v>
      </c>
      <c r="AX437">
        <v>8.6</v>
      </c>
      <c r="AY437">
        <v>8.6</v>
      </c>
      <c r="AZ437">
        <v>8.6</v>
      </c>
      <c r="BA437">
        <v>8.6</v>
      </c>
      <c r="BB437">
        <v>8.6</v>
      </c>
      <c r="BC437">
        <v>8.6</v>
      </c>
      <c r="BD437" t="s">
        <v>2423</v>
      </c>
      <c r="BE437">
        <v>-7.8316094999999999</v>
      </c>
      <c r="BF437">
        <v>110.3384543</v>
      </c>
      <c r="BG437">
        <v>1.9824160407100451E-2</v>
      </c>
      <c r="BJ437">
        <v>57016.666666666657</v>
      </c>
      <c r="BK437">
        <v>47842.25</v>
      </c>
      <c r="BL437">
        <v>45801.777777777781</v>
      </c>
      <c r="BM437">
        <v>53981.888888888891</v>
      </c>
      <c r="BO437">
        <v>284505.22222222219</v>
      </c>
      <c r="BP437">
        <v>981363.14285714284</v>
      </c>
      <c r="BQ437">
        <v>187616.3</v>
      </c>
      <c r="BR437">
        <v>106441.5</v>
      </c>
      <c r="BS437">
        <v>231240.8571428571</v>
      </c>
      <c r="BT437">
        <v>108406.39999999999</v>
      </c>
      <c r="BU437">
        <v>106854.2222222222</v>
      </c>
      <c r="BV437">
        <v>95580.2</v>
      </c>
      <c r="BW437">
        <v>101180.2</v>
      </c>
      <c r="BX437">
        <v>61435.444444444453</v>
      </c>
      <c r="BY437">
        <v>186534.22222222219</v>
      </c>
      <c r="BZ437">
        <v>215523</v>
      </c>
      <c r="CA437">
        <v>198341.4</v>
      </c>
      <c r="CB437">
        <f t="shared" si="54"/>
        <v>422714.28571428574</v>
      </c>
      <c r="CC437">
        <f t="shared" si="55"/>
        <v>256200</v>
      </c>
      <c r="CD437">
        <f t="shared" si="56"/>
        <v>8.5999999999999979</v>
      </c>
      <c r="CE437">
        <v>1</v>
      </c>
      <c r="CF437">
        <v>1</v>
      </c>
      <c r="CG437">
        <v>1</v>
      </c>
      <c r="CH437">
        <v>0</v>
      </c>
      <c r="CI437">
        <v>1</v>
      </c>
      <c r="CJ437">
        <v>1</v>
      </c>
      <c r="CK437">
        <v>1</v>
      </c>
      <c r="CL437">
        <f t="shared" si="57"/>
        <v>1350000</v>
      </c>
      <c r="CM437">
        <f t="shared" si="58"/>
        <v>241000</v>
      </c>
      <c r="CN437">
        <f t="shared" si="59"/>
        <v>5.601659751037344</v>
      </c>
      <c r="CO437">
        <f t="shared" si="60"/>
        <v>275000</v>
      </c>
      <c r="CP437">
        <f t="shared" si="61"/>
        <v>245000</v>
      </c>
      <c r="CQ437">
        <f t="shared" si="62"/>
        <v>1.1224489795918366</v>
      </c>
      <c r="CR437">
        <v>1</v>
      </c>
      <c r="CS437">
        <v>0</v>
      </c>
      <c r="CT437" t="s">
        <v>2518</v>
      </c>
      <c r="CU437">
        <v>1</v>
      </c>
      <c r="CV437">
        <v>0</v>
      </c>
      <c r="CW437">
        <v>0</v>
      </c>
      <c r="CX437">
        <v>0</v>
      </c>
      <c r="CY437">
        <v>0</v>
      </c>
    </row>
    <row r="438" spans="1:103" x14ac:dyDescent="0.25">
      <c r="A438" t="s">
        <v>32</v>
      </c>
      <c r="B438" t="s">
        <v>1282</v>
      </c>
      <c r="C438" t="s">
        <v>1701</v>
      </c>
      <c r="D438" t="s">
        <v>1328</v>
      </c>
      <c r="E438">
        <v>3</v>
      </c>
      <c r="F438">
        <v>479999</v>
      </c>
      <c r="G438">
        <v>879999</v>
      </c>
      <c r="H438">
        <v>413332</v>
      </c>
      <c r="I438">
        <v>413332</v>
      </c>
      <c r="J438">
        <v>453332</v>
      </c>
      <c r="K438">
        <v>546665</v>
      </c>
      <c r="L438">
        <v>413332</v>
      </c>
      <c r="M438">
        <v>2666665</v>
      </c>
      <c r="N438">
        <v>946665</v>
      </c>
      <c r="O438">
        <v>413332</v>
      </c>
      <c r="P438">
        <v>613332</v>
      </c>
      <c r="Q438">
        <v>813332</v>
      </c>
      <c r="R438">
        <v>413332</v>
      </c>
      <c r="S438">
        <v>413332</v>
      </c>
      <c r="T438">
        <v>413332</v>
      </c>
      <c r="U438">
        <v>479999</v>
      </c>
      <c r="V438">
        <v>539990</v>
      </c>
      <c r="W438">
        <v>596396</v>
      </c>
      <c r="X438">
        <v>679999</v>
      </c>
      <c r="Y438">
        <v>416788</v>
      </c>
      <c r="Z438">
        <v>359999</v>
      </c>
      <c r="AA438">
        <v>659999</v>
      </c>
      <c r="AB438">
        <v>309999</v>
      </c>
      <c r="AC438">
        <v>309999</v>
      </c>
      <c r="AD438">
        <v>339999</v>
      </c>
      <c r="AE438">
        <v>409999</v>
      </c>
      <c r="AF438">
        <v>309999</v>
      </c>
      <c r="AH438">
        <v>709999</v>
      </c>
      <c r="AI438">
        <v>309999</v>
      </c>
      <c r="AJ438">
        <v>459999</v>
      </c>
      <c r="AK438">
        <v>609999</v>
      </c>
      <c r="AL438">
        <v>309999</v>
      </c>
      <c r="AM438">
        <v>309999</v>
      </c>
      <c r="AN438">
        <v>309999</v>
      </c>
      <c r="AO438">
        <v>359999</v>
      </c>
      <c r="AP438">
        <v>391140</v>
      </c>
      <c r="AQ438">
        <v>432163</v>
      </c>
      <c r="AR438">
        <v>509999</v>
      </c>
      <c r="AS438">
        <v>302033</v>
      </c>
      <c r="AT438">
        <v>8.5</v>
      </c>
      <c r="AU438">
        <v>8.5</v>
      </c>
      <c r="AV438">
        <v>8.5</v>
      </c>
      <c r="AW438">
        <v>8.5</v>
      </c>
      <c r="AX438">
        <v>8.5</v>
      </c>
      <c r="AY438">
        <v>8.5</v>
      </c>
      <c r="AZ438">
        <v>8.5</v>
      </c>
      <c r="BA438">
        <v>8.5</v>
      </c>
      <c r="BB438">
        <v>8.5</v>
      </c>
      <c r="BC438">
        <v>8.5</v>
      </c>
      <c r="BD438" t="s">
        <v>2405</v>
      </c>
      <c r="BE438">
        <v>-7.7656324000000003</v>
      </c>
      <c r="BF438">
        <v>110.4108636</v>
      </c>
      <c r="BG438">
        <v>8.1893199720689432E-3</v>
      </c>
      <c r="BH438">
        <v>152922.9</v>
      </c>
      <c r="BI438">
        <v>318772</v>
      </c>
      <c r="BJ438">
        <v>118370.44444444439</v>
      </c>
      <c r="BK438">
        <v>116713.875</v>
      </c>
      <c r="BL438">
        <v>144900.11111111109</v>
      </c>
      <c r="BM438">
        <v>231679.33333333331</v>
      </c>
      <c r="BN438">
        <v>138274.6</v>
      </c>
      <c r="BO438">
        <v>1709610.2</v>
      </c>
      <c r="BP438">
        <v>383107.85714285722</v>
      </c>
      <c r="BQ438">
        <v>122102.9</v>
      </c>
      <c r="BR438">
        <v>276011.40000000002</v>
      </c>
      <c r="BS438">
        <v>302803.85714285722</v>
      </c>
      <c r="BT438">
        <v>114084.3333333333</v>
      </c>
      <c r="BU438">
        <v>113756.5</v>
      </c>
      <c r="BV438">
        <v>114084.6666666667</v>
      </c>
      <c r="BW438">
        <v>166306.66666666669</v>
      </c>
      <c r="BX438">
        <v>180422.1</v>
      </c>
      <c r="BY438">
        <v>174844.9</v>
      </c>
      <c r="BZ438">
        <v>235077.22222222219</v>
      </c>
      <c r="CA438">
        <v>89652</v>
      </c>
      <c r="CB438">
        <f t="shared" si="54"/>
        <v>413332.33333333331</v>
      </c>
      <c r="CC438">
        <f t="shared" si="55"/>
        <v>399532.9</v>
      </c>
      <c r="CD438">
        <f t="shared" si="56"/>
        <v>8.5</v>
      </c>
      <c r="CE438">
        <v>1</v>
      </c>
      <c r="CF438">
        <v>1</v>
      </c>
      <c r="CG438">
        <v>1</v>
      </c>
      <c r="CH438">
        <v>1</v>
      </c>
      <c r="CI438">
        <v>1</v>
      </c>
      <c r="CJ438">
        <v>1</v>
      </c>
      <c r="CK438">
        <v>1</v>
      </c>
      <c r="CL438">
        <f t="shared" si="57"/>
        <v>709999</v>
      </c>
      <c r="CM438">
        <f t="shared" si="58"/>
        <v>309999</v>
      </c>
      <c r="CN438">
        <f t="shared" si="59"/>
        <v>2.2903267429894933</v>
      </c>
      <c r="CO438">
        <f t="shared" si="60"/>
        <v>609999</v>
      </c>
      <c r="CP438">
        <f t="shared" si="61"/>
        <v>302033</v>
      </c>
      <c r="CQ438">
        <f t="shared" si="62"/>
        <v>2.0196435488837312</v>
      </c>
      <c r="CR438">
        <v>1</v>
      </c>
      <c r="CS438">
        <v>0</v>
      </c>
      <c r="CT438" t="s">
        <v>2519</v>
      </c>
      <c r="CU438">
        <v>0</v>
      </c>
      <c r="CV438">
        <v>1</v>
      </c>
      <c r="CW438">
        <v>0</v>
      </c>
      <c r="CX438">
        <v>0</v>
      </c>
      <c r="CY438">
        <v>0</v>
      </c>
    </row>
    <row r="439" spans="1:103" x14ac:dyDescent="0.25">
      <c r="A439" t="s">
        <v>36</v>
      </c>
      <c r="B439" t="s">
        <v>1285</v>
      </c>
      <c r="C439" t="s">
        <v>1584</v>
      </c>
      <c r="D439" t="s">
        <v>1328</v>
      </c>
      <c r="E439">
        <v>5</v>
      </c>
      <c r="F439">
        <v>1877333</v>
      </c>
      <c r="G439">
        <v>5560000</v>
      </c>
      <c r="H439">
        <v>1408000</v>
      </c>
      <c r="I439">
        <v>1525333</v>
      </c>
      <c r="J439">
        <v>1525333</v>
      </c>
      <c r="K439">
        <v>1525333</v>
      </c>
      <c r="L439">
        <v>7407408</v>
      </c>
      <c r="M439">
        <v>1877333</v>
      </c>
      <c r="N439">
        <v>1877333</v>
      </c>
      <c r="O439">
        <v>1232000</v>
      </c>
      <c r="P439">
        <v>1232000</v>
      </c>
      <c r="Q439">
        <v>1408000</v>
      </c>
      <c r="R439">
        <v>1408000</v>
      </c>
      <c r="S439">
        <v>1114667</v>
      </c>
      <c r="T439">
        <v>1173333</v>
      </c>
      <c r="U439">
        <v>1114667</v>
      </c>
      <c r="V439">
        <v>1114667</v>
      </c>
      <c r="W439">
        <v>1232000</v>
      </c>
      <c r="X439">
        <v>1877333</v>
      </c>
      <c r="Y439">
        <v>1114667</v>
      </c>
      <c r="Z439">
        <v>1408000</v>
      </c>
      <c r="AA439">
        <v>3336000</v>
      </c>
      <c r="AB439">
        <v>844800</v>
      </c>
      <c r="AC439">
        <v>1144000</v>
      </c>
      <c r="AD439">
        <v>1144000</v>
      </c>
      <c r="AE439">
        <v>1144000</v>
      </c>
      <c r="AF439">
        <v>5555556</v>
      </c>
      <c r="AG439">
        <v>1408000</v>
      </c>
      <c r="AH439">
        <v>1408000</v>
      </c>
      <c r="AI439">
        <v>924000</v>
      </c>
      <c r="AJ439">
        <v>924000</v>
      </c>
      <c r="AK439">
        <v>844800</v>
      </c>
      <c r="AL439">
        <v>844800</v>
      </c>
      <c r="AM439">
        <v>836000</v>
      </c>
      <c r="AN439">
        <v>880000</v>
      </c>
      <c r="AO439">
        <v>836000</v>
      </c>
      <c r="AP439">
        <v>836000</v>
      </c>
      <c r="AQ439">
        <v>924000</v>
      </c>
      <c r="AR439">
        <v>1408000</v>
      </c>
      <c r="AS439">
        <v>836000</v>
      </c>
      <c r="AT439">
        <v>8.8000000000000007</v>
      </c>
      <c r="AU439">
        <v>8.8000000000000007</v>
      </c>
      <c r="AV439">
        <v>8.8000000000000007</v>
      </c>
      <c r="AW439">
        <v>8.8000000000000007</v>
      </c>
      <c r="AX439">
        <v>8.8000000000000007</v>
      </c>
      <c r="AY439">
        <v>8.8000000000000007</v>
      </c>
      <c r="AZ439">
        <v>8.8000000000000007</v>
      </c>
      <c r="BA439">
        <v>8.8000000000000007</v>
      </c>
      <c r="BB439">
        <v>8.8000000000000007</v>
      </c>
      <c r="BC439">
        <v>8.8000000000000007</v>
      </c>
      <c r="BD439" t="s">
        <v>2449</v>
      </c>
      <c r="BE439">
        <v>-7.7828851999999999</v>
      </c>
      <c r="BF439">
        <v>110.3818921</v>
      </c>
      <c r="BG439">
        <v>4.4131437103476926E-3</v>
      </c>
      <c r="BH439">
        <v>985004.25</v>
      </c>
      <c r="BI439">
        <v>2337657</v>
      </c>
      <c r="BJ439">
        <v>551890.80000000005</v>
      </c>
      <c r="BK439">
        <v>862768.6</v>
      </c>
      <c r="BL439">
        <v>836179.5</v>
      </c>
      <c r="BM439">
        <v>869060</v>
      </c>
      <c r="BN439">
        <v>5002878.5</v>
      </c>
      <c r="BO439">
        <v>969909.14285714284</v>
      </c>
      <c r="BP439">
        <v>971904.4</v>
      </c>
      <c r="BQ439">
        <v>626492.1</v>
      </c>
      <c r="BR439">
        <v>608357.9</v>
      </c>
      <c r="BS439">
        <v>494486.16666666669</v>
      </c>
      <c r="BT439">
        <v>572775.19999999995</v>
      </c>
      <c r="BU439">
        <v>581831.5</v>
      </c>
      <c r="BV439">
        <v>621989.69999999995</v>
      </c>
      <c r="BW439">
        <v>577367.5</v>
      </c>
      <c r="BX439">
        <v>559805.19999999995</v>
      </c>
      <c r="BY439">
        <v>545145.5555555555</v>
      </c>
      <c r="BZ439">
        <v>899089.4444444445</v>
      </c>
      <c r="CA439">
        <v>583128.4</v>
      </c>
      <c r="CB439">
        <f t="shared" si="54"/>
        <v>1831635.6</v>
      </c>
      <c r="CC439">
        <f t="shared" si="55"/>
        <v>916960</v>
      </c>
      <c r="CD439">
        <f t="shared" si="56"/>
        <v>8.7999999999999989</v>
      </c>
      <c r="CE439">
        <v>0</v>
      </c>
      <c r="CF439">
        <v>1</v>
      </c>
      <c r="CG439">
        <v>1</v>
      </c>
      <c r="CH439">
        <v>1</v>
      </c>
      <c r="CI439">
        <v>1</v>
      </c>
      <c r="CJ439">
        <v>1</v>
      </c>
      <c r="CK439">
        <v>1</v>
      </c>
      <c r="CL439">
        <f t="shared" si="57"/>
        <v>5555556</v>
      </c>
      <c r="CM439">
        <f t="shared" si="58"/>
        <v>844800</v>
      </c>
      <c r="CN439">
        <f t="shared" si="59"/>
        <v>6.5761789772727273</v>
      </c>
      <c r="CO439">
        <f t="shared" si="60"/>
        <v>1408000</v>
      </c>
      <c r="CP439">
        <f t="shared" si="61"/>
        <v>836000</v>
      </c>
      <c r="CQ439">
        <f t="shared" si="62"/>
        <v>1.6842105263157894</v>
      </c>
      <c r="CR439">
        <v>0</v>
      </c>
      <c r="CS439">
        <v>1</v>
      </c>
      <c r="CT439" t="s">
        <v>2520</v>
      </c>
      <c r="CU439">
        <v>0</v>
      </c>
      <c r="CV439">
        <v>0</v>
      </c>
      <c r="CW439">
        <v>1</v>
      </c>
      <c r="CX439">
        <v>0</v>
      </c>
      <c r="CY439">
        <v>0</v>
      </c>
    </row>
    <row r="440" spans="1:103" x14ac:dyDescent="0.25">
      <c r="A440" t="s">
        <v>168</v>
      </c>
      <c r="B440" t="s">
        <v>1263</v>
      </c>
      <c r="C440" t="s">
        <v>1624</v>
      </c>
      <c r="D440" t="s">
        <v>1328</v>
      </c>
      <c r="E440">
        <v>4</v>
      </c>
      <c r="F440">
        <v>3400000</v>
      </c>
      <c r="G440">
        <v>3400000</v>
      </c>
      <c r="H440">
        <v>1666667</v>
      </c>
      <c r="I440">
        <v>550000</v>
      </c>
      <c r="J440">
        <v>550000</v>
      </c>
      <c r="K440">
        <v>550000</v>
      </c>
      <c r="M440">
        <v>3625000</v>
      </c>
      <c r="N440">
        <v>3625000</v>
      </c>
      <c r="P440">
        <v>3400000</v>
      </c>
      <c r="Q440">
        <v>3400000</v>
      </c>
      <c r="R440">
        <v>3400000</v>
      </c>
      <c r="S440">
        <v>3400000</v>
      </c>
      <c r="T440">
        <v>3400000</v>
      </c>
      <c r="W440">
        <v>2750000</v>
      </c>
      <c r="X440">
        <v>2750000</v>
      </c>
      <c r="Y440">
        <v>450000</v>
      </c>
      <c r="Z440">
        <v>2380000</v>
      </c>
      <c r="AA440">
        <v>2380000</v>
      </c>
      <c r="AB440">
        <v>1250000</v>
      </c>
      <c r="AC440">
        <v>385000</v>
      </c>
      <c r="AD440">
        <v>385000</v>
      </c>
      <c r="AE440">
        <v>385000</v>
      </c>
      <c r="AG440">
        <v>2537500</v>
      </c>
      <c r="AH440">
        <v>2537500</v>
      </c>
      <c r="AJ440">
        <v>2380000</v>
      </c>
      <c r="AK440">
        <v>2380000</v>
      </c>
      <c r="AL440">
        <v>2380000</v>
      </c>
      <c r="AM440">
        <v>2380000</v>
      </c>
      <c r="AN440">
        <v>2380000</v>
      </c>
      <c r="AQ440">
        <v>1925000</v>
      </c>
      <c r="AR440">
        <v>1925000</v>
      </c>
      <c r="AS440">
        <v>315000</v>
      </c>
      <c r="AT440">
        <v>8.5</v>
      </c>
      <c r="AU440">
        <v>8.5</v>
      </c>
      <c r="AV440">
        <v>8.5</v>
      </c>
      <c r="AW440">
        <v>8.5</v>
      </c>
      <c r="AX440">
        <v>8.5</v>
      </c>
      <c r="AY440">
        <v>8.5</v>
      </c>
      <c r="BA440">
        <v>8.5</v>
      </c>
      <c r="BB440">
        <v>8.5</v>
      </c>
      <c r="BC440">
        <v>8.5</v>
      </c>
      <c r="BD440" t="s">
        <v>2423</v>
      </c>
      <c r="BE440">
        <v>-7.6066643000000003</v>
      </c>
      <c r="BF440">
        <v>110.4212132</v>
      </c>
      <c r="BG440">
        <v>1.6722960657875801E-2</v>
      </c>
      <c r="BH440">
        <v>2110935.555555556</v>
      </c>
      <c r="BI440">
        <v>1997986</v>
      </c>
      <c r="BJ440">
        <v>989275.6</v>
      </c>
      <c r="BK440">
        <v>161025.1</v>
      </c>
      <c r="BL440">
        <v>178370</v>
      </c>
      <c r="BM440">
        <v>184660</v>
      </c>
      <c r="BO440">
        <v>2231296.125</v>
      </c>
      <c r="BP440">
        <v>2257980.666666667</v>
      </c>
      <c r="BR440">
        <v>2104274.7999999998</v>
      </c>
      <c r="BS440">
        <v>2070556.5</v>
      </c>
      <c r="BT440">
        <v>2130301.7000000002</v>
      </c>
      <c r="BU440">
        <v>2152301.2000000002</v>
      </c>
      <c r="BV440">
        <v>2133179.2999999998</v>
      </c>
      <c r="BY440">
        <v>1685874.444444444</v>
      </c>
      <c r="BZ440">
        <v>1648948.666666667</v>
      </c>
      <c r="CA440">
        <v>101993.5</v>
      </c>
      <c r="CB440">
        <f t="shared" si="54"/>
        <v>1530000</v>
      </c>
      <c r="CC440">
        <f t="shared" si="55"/>
        <v>2008125</v>
      </c>
      <c r="CD440">
        <f t="shared" si="56"/>
        <v>8.5</v>
      </c>
      <c r="CE440">
        <v>1</v>
      </c>
      <c r="CF440">
        <v>1</v>
      </c>
      <c r="CG440">
        <v>1</v>
      </c>
      <c r="CH440">
        <v>0</v>
      </c>
      <c r="CI440">
        <v>1</v>
      </c>
      <c r="CJ440">
        <v>1</v>
      </c>
      <c r="CK440">
        <v>1</v>
      </c>
      <c r="CL440">
        <f t="shared" si="57"/>
        <v>2537500</v>
      </c>
      <c r="CM440">
        <f t="shared" si="58"/>
        <v>385000</v>
      </c>
      <c r="CN440">
        <f t="shared" si="59"/>
        <v>6.5909090909090908</v>
      </c>
      <c r="CO440">
        <f t="shared" si="60"/>
        <v>2380000</v>
      </c>
      <c r="CP440">
        <f t="shared" si="61"/>
        <v>315000</v>
      </c>
      <c r="CQ440">
        <f t="shared" si="62"/>
        <v>7.5555555555555554</v>
      </c>
      <c r="CR440">
        <v>0</v>
      </c>
      <c r="CS440">
        <v>1</v>
      </c>
      <c r="CT440" t="s">
        <v>2519</v>
      </c>
      <c r="CU440">
        <v>0</v>
      </c>
      <c r="CV440">
        <v>1</v>
      </c>
      <c r="CW440">
        <v>0</v>
      </c>
      <c r="CX440">
        <v>0</v>
      </c>
      <c r="CY440">
        <v>0</v>
      </c>
    </row>
    <row r="441" spans="1:103" x14ac:dyDescent="0.25">
      <c r="A441" t="s">
        <v>24</v>
      </c>
      <c r="B441" t="s">
        <v>1271</v>
      </c>
      <c r="C441" t="s">
        <v>1477</v>
      </c>
      <c r="D441" t="s">
        <v>1328</v>
      </c>
      <c r="E441">
        <v>4</v>
      </c>
      <c r="F441">
        <v>774604</v>
      </c>
      <c r="G441">
        <v>4500000</v>
      </c>
      <c r="H441">
        <v>753968</v>
      </c>
      <c r="I441">
        <v>680953</v>
      </c>
      <c r="J441">
        <v>637036</v>
      </c>
      <c r="K441">
        <v>1000000</v>
      </c>
      <c r="L441">
        <v>637036</v>
      </c>
      <c r="O441">
        <v>637036</v>
      </c>
      <c r="P441">
        <v>3174604</v>
      </c>
      <c r="Q441">
        <v>4500000</v>
      </c>
      <c r="R441">
        <v>634920</v>
      </c>
      <c r="S441">
        <v>680953</v>
      </c>
      <c r="T441">
        <v>962963</v>
      </c>
      <c r="U441">
        <v>786793</v>
      </c>
      <c r="V441">
        <v>637036</v>
      </c>
      <c r="W441">
        <v>637036</v>
      </c>
      <c r="Y441">
        <v>637036</v>
      </c>
      <c r="Z441">
        <v>542223</v>
      </c>
      <c r="AB441">
        <v>527778</v>
      </c>
      <c r="AC441">
        <v>476667</v>
      </c>
      <c r="AD441">
        <v>477777</v>
      </c>
      <c r="AE441">
        <v>750000</v>
      </c>
      <c r="AF441">
        <v>477777</v>
      </c>
      <c r="AI441">
        <v>477777</v>
      </c>
      <c r="AL441">
        <v>444444</v>
      </c>
      <c r="AM441">
        <v>476667</v>
      </c>
      <c r="AN441">
        <v>722222</v>
      </c>
      <c r="AO441">
        <v>570080</v>
      </c>
      <c r="AP441">
        <v>477777</v>
      </c>
      <c r="AQ441">
        <v>477777</v>
      </c>
      <c r="AS441">
        <v>477777</v>
      </c>
      <c r="AT441">
        <v>8.4</v>
      </c>
      <c r="AU441">
        <v>8.4</v>
      </c>
      <c r="AV441">
        <v>8.4</v>
      </c>
      <c r="AW441">
        <v>8.4</v>
      </c>
      <c r="AX441">
        <v>8.4</v>
      </c>
      <c r="AY441">
        <v>8.4</v>
      </c>
      <c r="AZ441">
        <v>8.4</v>
      </c>
      <c r="BA441">
        <v>8.4</v>
      </c>
      <c r="BC441">
        <v>8.4</v>
      </c>
      <c r="BD441" t="s">
        <v>2405</v>
      </c>
      <c r="BE441">
        <v>-7.7593993000000001</v>
      </c>
      <c r="BF441">
        <v>110.36230449999999</v>
      </c>
      <c r="BG441">
        <v>8.9491590465273791E-3</v>
      </c>
      <c r="BH441">
        <v>256062</v>
      </c>
      <c r="BI441">
        <v>2481420</v>
      </c>
      <c r="BJ441">
        <v>248677.9</v>
      </c>
      <c r="BK441">
        <v>233460.77777777781</v>
      </c>
      <c r="BL441">
        <v>228101.6</v>
      </c>
      <c r="BM441">
        <v>413180.22222222219</v>
      </c>
      <c r="BN441">
        <v>240124.875</v>
      </c>
      <c r="BQ441">
        <v>227065.5</v>
      </c>
      <c r="BR441">
        <v>1894470.6</v>
      </c>
      <c r="BS441">
        <v>2751117.125</v>
      </c>
      <c r="BT441">
        <v>188513.4</v>
      </c>
      <c r="BU441">
        <v>200694.88888888891</v>
      </c>
      <c r="BV441">
        <v>414257.6</v>
      </c>
      <c r="BW441">
        <v>271431.7</v>
      </c>
      <c r="BX441">
        <v>237598.8</v>
      </c>
      <c r="BY441">
        <v>205939.66666666669</v>
      </c>
      <c r="CA441">
        <v>211436.11111111109</v>
      </c>
      <c r="CB441">
        <f t="shared" si="54"/>
        <v>532857</v>
      </c>
      <c r="CC441">
        <f t="shared" si="55"/>
        <v>520963.42857142858</v>
      </c>
      <c r="CD441">
        <f t="shared" si="56"/>
        <v>8.4</v>
      </c>
      <c r="CE441">
        <v>1</v>
      </c>
      <c r="CF441">
        <v>1</v>
      </c>
      <c r="CG441">
        <v>1</v>
      </c>
      <c r="CH441">
        <v>1</v>
      </c>
      <c r="CI441">
        <v>1</v>
      </c>
      <c r="CJ441">
        <v>1</v>
      </c>
      <c r="CK441">
        <v>1</v>
      </c>
      <c r="CL441">
        <f t="shared" si="57"/>
        <v>750000</v>
      </c>
      <c r="CM441">
        <f t="shared" si="58"/>
        <v>476667</v>
      </c>
      <c r="CN441">
        <f t="shared" si="59"/>
        <v>1.5734254731290398</v>
      </c>
      <c r="CO441">
        <f t="shared" si="60"/>
        <v>722222</v>
      </c>
      <c r="CP441">
        <f t="shared" si="61"/>
        <v>444444</v>
      </c>
      <c r="CQ441">
        <f t="shared" si="62"/>
        <v>1.6250011250011249</v>
      </c>
      <c r="CR441">
        <v>1</v>
      </c>
      <c r="CS441">
        <v>0</v>
      </c>
      <c r="CT441" t="s">
        <v>2519</v>
      </c>
      <c r="CU441">
        <v>0</v>
      </c>
      <c r="CV441">
        <v>1</v>
      </c>
      <c r="CW441">
        <v>0</v>
      </c>
      <c r="CX441">
        <v>0</v>
      </c>
      <c r="CY441">
        <v>0</v>
      </c>
    </row>
    <row r="442" spans="1:103" x14ac:dyDescent="0.25">
      <c r="A442" t="s">
        <v>47</v>
      </c>
      <c r="B442" t="s">
        <v>1278</v>
      </c>
      <c r="C442" t="s">
        <v>2219</v>
      </c>
      <c r="D442" t="s">
        <v>1328</v>
      </c>
      <c r="E442">
        <v>4</v>
      </c>
      <c r="F442">
        <v>514568</v>
      </c>
      <c r="H442">
        <v>500000</v>
      </c>
      <c r="I442">
        <v>500000</v>
      </c>
      <c r="J442">
        <v>550000</v>
      </c>
      <c r="K442">
        <v>500000</v>
      </c>
      <c r="L442">
        <v>500000</v>
      </c>
      <c r="M442">
        <v>650000</v>
      </c>
      <c r="N442">
        <v>3500000</v>
      </c>
      <c r="O442">
        <v>400000</v>
      </c>
      <c r="P442">
        <v>514568</v>
      </c>
      <c r="Q442">
        <v>850000</v>
      </c>
      <c r="R442">
        <v>500000</v>
      </c>
      <c r="S442">
        <v>500000</v>
      </c>
      <c r="T442">
        <v>733333</v>
      </c>
      <c r="U442">
        <v>533333</v>
      </c>
      <c r="V442">
        <v>533333</v>
      </c>
      <c r="W442">
        <v>580016</v>
      </c>
      <c r="X442">
        <v>1133333</v>
      </c>
      <c r="Y442">
        <v>400000</v>
      </c>
      <c r="Z442">
        <v>385890</v>
      </c>
      <c r="AB442">
        <v>450000</v>
      </c>
      <c r="AC442">
        <v>450000</v>
      </c>
      <c r="AD442">
        <v>495000</v>
      </c>
      <c r="AE442">
        <v>450000</v>
      </c>
      <c r="AF442">
        <v>450000</v>
      </c>
      <c r="AG442">
        <v>585000</v>
      </c>
      <c r="AH442">
        <v>3150000</v>
      </c>
      <c r="AI442">
        <v>360000</v>
      </c>
      <c r="AJ442">
        <v>385890</v>
      </c>
      <c r="AK442">
        <v>722500</v>
      </c>
      <c r="AL442">
        <v>425000</v>
      </c>
      <c r="AM442">
        <v>425000</v>
      </c>
      <c r="AN442">
        <v>550000</v>
      </c>
      <c r="AO442">
        <v>400000</v>
      </c>
      <c r="AP442">
        <v>400000</v>
      </c>
      <c r="AQ442">
        <v>435012</v>
      </c>
      <c r="AR442">
        <v>850000</v>
      </c>
      <c r="AS442">
        <v>340000</v>
      </c>
      <c r="AT442">
        <v>7.9</v>
      </c>
      <c r="AU442">
        <v>7.9</v>
      </c>
      <c r="AV442">
        <v>7.9</v>
      </c>
      <c r="AW442">
        <v>7.9</v>
      </c>
      <c r="AX442">
        <v>7.9</v>
      </c>
      <c r="AY442">
        <v>7.9</v>
      </c>
      <c r="AZ442">
        <v>7.9</v>
      </c>
      <c r="BA442">
        <v>7.9</v>
      </c>
      <c r="BB442">
        <v>7.9</v>
      </c>
      <c r="BC442">
        <v>7.9</v>
      </c>
      <c r="BD442" t="s">
        <v>2422</v>
      </c>
      <c r="BE442">
        <v>-7.7797612000000003</v>
      </c>
      <c r="BF442">
        <v>110.4139668</v>
      </c>
      <c r="BG442">
        <v>5.6669315699423113E-3</v>
      </c>
      <c r="BH442">
        <v>682667.1</v>
      </c>
      <c r="BJ442">
        <v>320783</v>
      </c>
      <c r="BK442">
        <v>325222.33333333331</v>
      </c>
      <c r="BL442">
        <v>351918.4</v>
      </c>
      <c r="BM442">
        <v>235116.66666666669</v>
      </c>
      <c r="BN442">
        <v>234723.55555555559</v>
      </c>
      <c r="BO442">
        <v>352399.75</v>
      </c>
      <c r="BP442">
        <v>2890551.5</v>
      </c>
      <c r="BQ442">
        <v>343013.4</v>
      </c>
      <c r="BR442">
        <v>611817.9</v>
      </c>
      <c r="BS442">
        <v>698003.85714285716</v>
      </c>
      <c r="BT442">
        <v>289284.5</v>
      </c>
      <c r="BU442">
        <v>290404.11111111112</v>
      </c>
      <c r="BV442">
        <v>389085.4</v>
      </c>
      <c r="BW442">
        <v>304085.40000000002</v>
      </c>
      <c r="BX442">
        <v>386287.2</v>
      </c>
      <c r="BY442">
        <v>308436.3</v>
      </c>
      <c r="BZ442">
        <v>569812</v>
      </c>
      <c r="CA442">
        <v>242268.2</v>
      </c>
      <c r="CB442">
        <f t="shared" si="54"/>
        <v>752876.66666666663</v>
      </c>
      <c r="CC442">
        <f t="shared" si="55"/>
        <v>493340.2</v>
      </c>
      <c r="CD442">
        <f t="shared" si="56"/>
        <v>7.9</v>
      </c>
      <c r="CE442">
        <v>1</v>
      </c>
      <c r="CF442">
        <v>1</v>
      </c>
      <c r="CG442">
        <v>1</v>
      </c>
      <c r="CH442">
        <v>1</v>
      </c>
      <c r="CI442">
        <v>1</v>
      </c>
      <c r="CJ442">
        <v>1</v>
      </c>
      <c r="CK442">
        <v>0</v>
      </c>
      <c r="CL442">
        <f t="shared" si="57"/>
        <v>3150000</v>
      </c>
      <c r="CM442">
        <f t="shared" si="58"/>
        <v>360000</v>
      </c>
      <c r="CN442">
        <f t="shared" si="59"/>
        <v>8.75</v>
      </c>
      <c r="CO442">
        <f t="shared" si="60"/>
        <v>850000</v>
      </c>
      <c r="CP442">
        <f t="shared" si="61"/>
        <v>340000</v>
      </c>
      <c r="CQ442">
        <f t="shared" si="62"/>
        <v>2.5</v>
      </c>
      <c r="CR442">
        <v>0</v>
      </c>
      <c r="CS442">
        <v>1</v>
      </c>
      <c r="CT442" t="s">
        <v>2519</v>
      </c>
      <c r="CU442">
        <v>0</v>
      </c>
      <c r="CV442">
        <v>1</v>
      </c>
      <c r="CW442">
        <v>0</v>
      </c>
      <c r="CX442">
        <v>0</v>
      </c>
      <c r="CY442">
        <v>0</v>
      </c>
    </row>
    <row r="443" spans="1:103" x14ac:dyDescent="0.25">
      <c r="A443" t="s">
        <v>1102</v>
      </c>
      <c r="B443" t="s">
        <v>1264</v>
      </c>
      <c r="C443" t="s">
        <v>1749</v>
      </c>
      <c r="D443" t="s">
        <v>1328</v>
      </c>
      <c r="E443">
        <v>0</v>
      </c>
      <c r="H443">
        <v>200000</v>
      </c>
      <c r="I443">
        <v>186667</v>
      </c>
      <c r="J443">
        <v>186667</v>
      </c>
      <c r="K443">
        <v>186667</v>
      </c>
      <c r="L443">
        <v>1866667</v>
      </c>
      <c r="O443">
        <v>200000</v>
      </c>
      <c r="P443">
        <v>200000</v>
      </c>
      <c r="Q443">
        <v>200000</v>
      </c>
      <c r="R443">
        <v>200000</v>
      </c>
      <c r="S443">
        <v>1866667</v>
      </c>
      <c r="T443">
        <v>186667</v>
      </c>
      <c r="U443">
        <v>1866667</v>
      </c>
      <c r="V443">
        <v>1866667</v>
      </c>
      <c r="W443">
        <v>200000</v>
      </c>
      <c r="X443">
        <v>200000</v>
      </c>
      <c r="Y443">
        <v>200000</v>
      </c>
      <c r="AB443">
        <v>150000</v>
      </c>
      <c r="AC443">
        <v>140000</v>
      </c>
      <c r="AD443">
        <v>140000</v>
      </c>
      <c r="AE443">
        <v>140000</v>
      </c>
      <c r="AI443">
        <v>150000</v>
      </c>
      <c r="AJ443">
        <v>150000</v>
      </c>
      <c r="AK443">
        <v>150000</v>
      </c>
      <c r="AL443">
        <v>150000</v>
      </c>
      <c r="AN443">
        <v>140000</v>
      </c>
      <c r="AQ443">
        <v>150000</v>
      </c>
      <c r="AR443">
        <v>150000</v>
      </c>
      <c r="AS443">
        <v>150000</v>
      </c>
      <c r="AT443">
        <v>8.1</v>
      </c>
      <c r="AU443">
        <v>8.1</v>
      </c>
      <c r="AV443">
        <v>8.1</v>
      </c>
      <c r="AW443">
        <v>8.1</v>
      </c>
      <c r="AX443">
        <v>8.1</v>
      </c>
      <c r="AY443">
        <v>8.1999999999999993</v>
      </c>
      <c r="AZ443">
        <v>8.1999999999999993</v>
      </c>
      <c r="BA443">
        <v>8.1999999999999993</v>
      </c>
      <c r="BB443">
        <v>8.1999999999999993</v>
      </c>
      <c r="BC443">
        <v>8.1999999999999993</v>
      </c>
      <c r="BD443" t="s">
        <v>2437</v>
      </c>
      <c r="BE443">
        <v>-7.7905989</v>
      </c>
      <c r="BF443">
        <v>110.363952</v>
      </c>
      <c r="BG443">
        <v>8.7396248619357535E-4</v>
      </c>
      <c r="BJ443">
        <v>212084.66666666669</v>
      </c>
      <c r="BK443">
        <v>238782</v>
      </c>
      <c r="BL443">
        <v>289756.66666666669</v>
      </c>
      <c r="BM443">
        <v>290759.83333333331</v>
      </c>
      <c r="BN443">
        <v>901385.5</v>
      </c>
      <c r="BQ443">
        <v>354095</v>
      </c>
      <c r="BR443">
        <v>431104.55555555562</v>
      </c>
      <c r="BS443">
        <v>668282.25</v>
      </c>
      <c r="BT443">
        <v>255883.4</v>
      </c>
      <c r="BU443">
        <v>971346.1</v>
      </c>
      <c r="BV443">
        <v>319375.59999999998</v>
      </c>
      <c r="BW443">
        <v>993229.4</v>
      </c>
      <c r="BX443">
        <v>1034190.777777778</v>
      </c>
      <c r="BY443">
        <v>503053.42857142858</v>
      </c>
      <c r="BZ443">
        <v>589375</v>
      </c>
      <c r="CA443">
        <v>297745.7</v>
      </c>
      <c r="CB443">
        <f t="shared" si="54"/>
        <v>144000</v>
      </c>
      <c r="CC443">
        <f t="shared" si="55"/>
        <v>148571.42857142858</v>
      </c>
      <c r="CD443">
        <f t="shared" si="56"/>
        <v>8.1500000000000021</v>
      </c>
      <c r="CE443">
        <v>1</v>
      </c>
      <c r="CF443">
        <v>0</v>
      </c>
      <c r="CG443">
        <v>1</v>
      </c>
      <c r="CH443">
        <v>0</v>
      </c>
      <c r="CI443">
        <v>1</v>
      </c>
      <c r="CJ443">
        <v>0</v>
      </c>
      <c r="CK443">
        <v>0</v>
      </c>
      <c r="CL443">
        <f t="shared" si="57"/>
        <v>150000</v>
      </c>
      <c r="CM443">
        <f t="shared" si="58"/>
        <v>140000</v>
      </c>
      <c r="CN443">
        <f t="shared" si="59"/>
        <v>1.0714285714285714</v>
      </c>
      <c r="CO443">
        <f t="shared" si="60"/>
        <v>150000</v>
      </c>
      <c r="CP443">
        <f t="shared" si="61"/>
        <v>140000</v>
      </c>
      <c r="CQ443">
        <f t="shared" si="62"/>
        <v>1.0714285714285714</v>
      </c>
      <c r="CR443">
        <v>1</v>
      </c>
      <c r="CS443">
        <v>0</v>
      </c>
      <c r="CT443" t="s">
        <v>2520</v>
      </c>
      <c r="CU443">
        <v>0</v>
      </c>
      <c r="CV443">
        <v>0</v>
      </c>
      <c r="CW443">
        <v>1</v>
      </c>
      <c r="CX443">
        <v>0</v>
      </c>
      <c r="CY443">
        <v>0</v>
      </c>
    </row>
  </sheetData>
  <sortState xmlns:xlrd2="http://schemas.microsoft.com/office/spreadsheetml/2017/richdata2" ref="A4:CQ443">
    <sortCondition ref="CN4:CN443"/>
  </sortState>
  <mergeCells count="65">
    <mergeCell ref="CQ1:CQ3"/>
    <mergeCell ref="CR1:CR3"/>
    <mergeCell ref="CS1:CS3"/>
    <mergeCell ref="CT1:CT3"/>
    <mergeCell ref="CL1:CL3"/>
    <mergeCell ref="CM1:CM3"/>
    <mergeCell ref="CN1:CN3"/>
    <mergeCell ref="CO1:CO3"/>
    <mergeCell ref="CP1:CP3"/>
    <mergeCell ref="BB2:BB3"/>
    <mergeCell ref="BC2:BC3"/>
    <mergeCell ref="AV2:AV3"/>
    <mergeCell ref="AW2:AW3"/>
    <mergeCell ref="AX2:AX3"/>
    <mergeCell ref="AY2:AY3"/>
    <mergeCell ref="AZ2:AZ3"/>
    <mergeCell ref="BA2:BA3"/>
    <mergeCell ref="CK1:CK3"/>
    <mergeCell ref="BZ1:BZ3"/>
    <mergeCell ref="CA1:CA3"/>
    <mergeCell ref="CB1:CB3"/>
    <mergeCell ref="CC1:CC3"/>
    <mergeCell ref="CD1:CD3"/>
    <mergeCell ref="CE1:CE3"/>
    <mergeCell ref="CF1:CF3"/>
    <mergeCell ref="CG1:CG3"/>
    <mergeCell ref="CH1:CH3"/>
    <mergeCell ref="CI1:CI3"/>
    <mergeCell ref="CJ1:CJ3"/>
    <mergeCell ref="BY1:BY3"/>
    <mergeCell ref="BN1:BN3"/>
    <mergeCell ref="BO1:BO3"/>
    <mergeCell ref="BP1:BP3"/>
    <mergeCell ref="BQ1:BQ3"/>
    <mergeCell ref="BR1:BR3"/>
    <mergeCell ref="BS1:BS3"/>
    <mergeCell ref="BT1:BT3"/>
    <mergeCell ref="BU1:BU3"/>
    <mergeCell ref="BV1:BV3"/>
    <mergeCell ref="BW1:BW3"/>
    <mergeCell ref="BX1:BX3"/>
    <mergeCell ref="BM1:BM3"/>
    <mergeCell ref="Z1:AS1"/>
    <mergeCell ref="AT1:BC1"/>
    <mergeCell ref="BD1:BD3"/>
    <mergeCell ref="BE1:BE3"/>
    <mergeCell ref="BF1:BF3"/>
    <mergeCell ref="BG1:BG3"/>
    <mergeCell ref="Z2:AI2"/>
    <mergeCell ref="AJ2:AS2"/>
    <mergeCell ref="AT2:AT3"/>
    <mergeCell ref="AU2:AU3"/>
    <mergeCell ref="BH1:BH3"/>
    <mergeCell ref="BI1:BI3"/>
    <mergeCell ref="BJ1:BJ3"/>
    <mergeCell ref="BK1:BK3"/>
    <mergeCell ref="BL1:BL3"/>
    <mergeCell ref="F1:Y1"/>
    <mergeCell ref="F2:O2"/>
    <mergeCell ref="P2:Y2"/>
    <mergeCell ref="A1:A3"/>
    <mergeCell ref="B1:B3"/>
    <mergeCell ref="C1:C3"/>
    <mergeCell ref="D1:D3"/>
    <mergeCell ref="E1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Meta Hotel</vt:lpstr>
      <vt:lpstr>Hotel_1</vt:lpstr>
      <vt:lpstr>Hotel_2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Riswansyah Imawan</dc:creator>
  <cp:lastModifiedBy>Windows User</cp:lastModifiedBy>
  <dcterms:created xsi:type="dcterms:W3CDTF">2015-06-05T18:17:20Z</dcterms:created>
  <dcterms:modified xsi:type="dcterms:W3CDTF">2022-01-03T00:26:08Z</dcterms:modified>
</cp:coreProperties>
</file>