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"/>
    </mc:Choice>
  </mc:AlternateContent>
  <xr:revisionPtr revIDLastSave="0" documentId="13_ncr:1_{7DA1B84F-9029-48A3-A0E8-50B879C1D42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L5" i="2"/>
  <c r="L6" i="2"/>
  <c r="L7" i="2"/>
  <c r="L8" i="2"/>
  <c r="L9" i="2"/>
  <c r="L10" i="2"/>
  <c r="L11" i="2"/>
  <c r="L12" i="2"/>
  <c r="L13" i="2"/>
  <c r="L14" i="2"/>
  <c r="L15" i="2"/>
  <c r="L4" i="2"/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<sst xmlns="http://schemas.openxmlformats.org/spreadsheetml/2006/main" count="1041" uniqueCount="296">
  <si>
    <t>Nama</t>
  </si>
  <si>
    <t>Bintang</t>
  </si>
  <si>
    <t>Daerah</t>
  </si>
  <si>
    <t>Rating</t>
  </si>
  <si>
    <t>Harga Awal</t>
  </si>
  <si>
    <t>Harga Diskon</t>
  </si>
  <si>
    <t>Janevalla Bandung</t>
  </si>
  <si>
    <t xml:space="preserve">Bandung Wetan, Bandung </t>
  </si>
  <si>
    <t>Vue Palace Hotel</t>
  </si>
  <si>
    <t xml:space="preserve">Sumurbandung, Bandung </t>
  </si>
  <si>
    <t>Best Western Premier La Grande Bandung</t>
  </si>
  <si>
    <t>Zest Hotel Sukajadi Bandung</t>
  </si>
  <si>
    <t xml:space="preserve">Sukajadi, Bandung </t>
  </si>
  <si>
    <t>Grand Tjokro Premiere Bandung</t>
  </si>
  <si>
    <t xml:space="preserve">Cihampelas, Bandung </t>
  </si>
  <si>
    <t>MOXY Bandung</t>
  </si>
  <si>
    <t>Amaris Hotel Cihampelas</t>
  </si>
  <si>
    <t>Swiss-Belresort Dago Heritage</t>
  </si>
  <si>
    <t xml:space="preserve">Cigadung, Bandung </t>
  </si>
  <si>
    <t>Courtyard by Marriott Bandung Dago, CHSE Certified</t>
  </si>
  <si>
    <t>Ibis Styles Bandung Braga</t>
  </si>
  <si>
    <t>Sheraton Bandung Hotel &amp; Towers</t>
  </si>
  <si>
    <t xml:space="preserve">Dago, Bandung </t>
  </si>
  <si>
    <t>UTC Hotel Bandung</t>
  </si>
  <si>
    <t>Cottonwood Bed &amp; Breakfast House Bandung</t>
  </si>
  <si>
    <t>Sensa Hotel Bandung</t>
  </si>
  <si>
    <t>Ibis Budget Bandung Asia Afrika</t>
  </si>
  <si>
    <t>Ibis Bandung Trans Studio</t>
  </si>
  <si>
    <t xml:space="preserve">Batununggal, Bandung </t>
  </si>
  <si>
    <t>POP! Hotel Festival Citylink</t>
  </si>
  <si>
    <t xml:space="preserve">Babakan Ciparay, Bandung </t>
  </si>
  <si>
    <t>Ibis Bandung Pasteur</t>
  </si>
  <si>
    <t>Ivory Hotel Bandung</t>
  </si>
  <si>
    <t>Mercure Bandung City Centre</t>
  </si>
  <si>
    <t xml:space="preserve">Lengkong, Bandung </t>
  </si>
  <si>
    <t>Mercure Bandung Nexa Supratman</t>
  </si>
  <si>
    <t>Vaccinated Staff - Collection O 22 Hotel Pasar Baru Heritage</t>
  </si>
  <si>
    <t>The Trans Luxury Hotel Bandung</t>
  </si>
  <si>
    <t>RedDoorz Plus near Sukajadi 2</t>
  </si>
  <si>
    <t>RedDoorz near Margahayu Raya</t>
  </si>
  <si>
    <t xml:space="preserve">Buahbatu, Bandung </t>
  </si>
  <si>
    <t>Rumah Lereng Bandung</t>
  </si>
  <si>
    <t xml:space="preserve">Bandung </t>
  </si>
  <si>
    <t>Novotel Bandung</t>
  </si>
  <si>
    <t>Hotel Citradream Bandung</t>
  </si>
  <si>
    <t xml:space="preserve">Pasirkaliki, Bandung </t>
  </si>
  <si>
    <t>Hotel Savoy Homann</t>
  </si>
  <si>
    <t>Sukajadi Hotel, Convention and Gallery</t>
  </si>
  <si>
    <t>Amaris Hotel Setiabudhi - Bandung</t>
  </si>
  <si>
    <t>Grandia Hotel</t>
  </si>
  <si>
    <t>Amaris Hotel Cimanuk Bandung</t>
  </si>
  <si>
    <t>The Jayakarta Suites Bandung</t>
  </si>
  <si>
    <t>Aryaduta Bandung</t>
  </si>
  <si>
    <t>Hay Bandung</t>
  </si>
  <si>
    <t>M Premiere Hotel Dago Bandung</t>
  </si>
  <si>
    <t>Grand Tebu Hotel</t>
  </si>
  <si>
    <t>Grand Mercure Bandung Setiabudi</t>
  </si>
  <si>
    <t xml:space="preserve">Setiabudi, Bandung </t>
  </si>
  <si>
    <t>De'Rain Hotel Bandung</t>
  </si>
  <si>
    <t>THE 1O1 Bandung Dago</t>
  </si>
  <si>
    <t>OYO 1340 Wisma Alamanda</t>
  </si>
  <si>
    <t>Sari Ater Kamboti Hotel Bandung</t>
  </si>
  <si>
    <t>de Braga by Artotel Bandung</t>
  </si>
  <si>
    <t>RedDoorz Plus @ Point Phila Cihampelas</t>
  </si>
  <si>
    <t>FOX HARRIS City Center Bandung</t>
  </si>
  <si>
    <t>Hotel Santika Bandung</t>
  </si>
  <si>
    <t>The Papandayan</t>
  </si>
  <si>
    <t>Grand Setiabudi Hotel</t>
  </si>
  <si>
    <t>Namin Dago Hotel</t>
  </si>
  <si>
    <t xml:space="preserve">Coblong, Bandung </t>
  </si>
  <si>
    <t>Mutiara Hotel and Convention</t>
  </si>
  <si>
    <t>RedDoorz @ Pelajar Pejuang 3</t>
  </si>
  <si>
    <t>favehotel Braga</t>
  </si>
  <si>
    <t>RedDoorz @ Surapati</t>
  </si>
  <si>
    <t>Grand Sunshine Resort &amp; Convention</t>
  </si>
  <si>
    <t>RedDoorz Premium @ Hotel Hebat</t>
  </si>
  <si>
    <t>Hotel Cemerlang</t>
  </si>
  <si>
    <t xml:space="preserve">Ciroyom, Bandung </t>
  </si>
  <si>
    <t>Will's Apartment - Parahyangan Residence</t>
  </si>
  <si>
    <t xml:space="preserve">Gegerkalong, Bandung </t>
  </si>
  <si>
    <t>The Wiltshire 1 Dago Pakar - VILLA MAX 10 PERSONS</t>
  </si>
  <si>
    <t xml:space="preserve">Dago Pakar, Bandung </t>
  </si>
  <si>
    <t>Apartment Grand Asia Afrika Brunnen</t>
  </si>
  <si>
    <t>Doublet Guest House</t>
  </si>
  <si>
    <t>Vaccinated Staff - OYO 3462 Cimindi Residence</t>
  </si>
  <si>
    <t>RedDoorz near Institut Teknologi Bandung 2</t>
  </si>
  <si>
    <t>PRIME PARK Hotel Bandung</t>
  </si>
  <si>
    <t>Yehezkiel Hotel Lembang</t>
  </si>
  <si>
    <t>Alqueby Hotel</t>
  </si>
  <si>
    <t xml:space="preserve">Kiaracondong, Bandung </t>
  </si>
  <si>
    <t>RedDoorz @ Gatot Subroto Street Bandung 3</t>
  </si>
  <si>
    <t>Hemangini Hotel Bandung</t>
  </si>
  <si>
    <t>RedDoorz Apartment @ The Suites Metro Soekarno Hatta</t>
  </si>
  <si>
    <t>RedDoorz @ Buah Batu</t>
  </si>
  <si>
    <t>RedDoorz Plus @ Dipatiukur</t>
  </si>
  <si>
    <t>RedDoorz near Gedung Sate 2</t>
  </si>
  <si>
    <t>RedDoorz @ Kiaracondong</t>
  </si>
  <si>
    <t>Hotel Yehezkiel Surapati</t>
  </si>
  <si>
    <t xml:space="preserve">Sukaluyu, Bandung </t>
  </si>
  <si>
    <t>Mine Home Hotel Kebun Kawung</t>
  </si>
  <si>
    <t>RedDoorz @ Cikutra 3</t>
  </si>
  <si>
    <t>Malaka Hotel Bandung</t>
  </si>
  <si>
    <t>Locus Rooms</t>
  </si>
  <si>
    <t xml:space="preserve">Bandung Kidul, Bandung </t>
  </si>
  <si>
    <t>The Suites Metro Apartment - King Property</t>
  </si>
  <si>
    <t>Fora Guest House Taman Lingkar</t>
  </si>
  <si>
    <t>RedDoorz near Taman Makam Pahlawan Cikutra</t>
  </si>
  <si>
    <t>Grand Viveana</t>
  </si>
  <si>
    <t>RedDoorz Plus near Pasundan University</t>
  </si>
  <si>
    <t>Dago's Hill Hotel</t>
  </si>
  <si>
    <t>Citere Resort Hotel</t>
  </si>
  <si>
    <t>Villa Damar Boutique Hotel</t>
  </si>
  <si>
    <t>Hotel Bumi Asih Gedung Sate Bandung</t>
  </si>
  <si>
    <t>Sans Hotel Andalucia Pasteur Bandung</t>
  </si>
  <si>
    <t xml:space="preserve">Pasteur, Bandung </t>
  </si>
  <si>
    <t>RedDoorz near Pasar Baru Bandung</t>
  </si>
  <si>
    <t>Daun Residence Bandung</t>
  </si>
  <si>
    <t>Grand Pasundan Convention Hotel</t>
  </si>
  <si>
    <t xml:space="preserve">Bojongloa Kaler, Bandung </t>
  </si>
  <si>
    <t>Apartment Greko Bandung</t>
  </si>
  <si>
    <t>Villa Taribandung</t>
  </si>
  <si>
    <t>RedDoorz Plus near Dago Pakar</t>
  </si>
  <si>
    <t>Serela Cihampelas by KAGUM Hotels</t>
  </si>
  <si>
    <t>Banana Inn by KAGUM Hotels</t>
  </si>
  <si>
    <t>Dago 207</t>
  </si>
  <si>
    <t>CARTEL(Creative Rest(Art) Hotel</t>
  </si>
  <si>
    <t>Oces Property Group, 2 Bedroom Apartement Grand Asia Afrika</t>
  </si>
  <si>
    <t>Oces Property Group</t>
  </si>
  <si>
    <t>The jarrdin best-view family</t>
  </si>
  <si>
    <t>SARI's Room</t>
  </si>
  <si>
    <t>Larochelle villa pool view</t>
  </si>
  <si>
    <t>Gateway Pasteur By NR Rent</t>
  </si>
  <si>
    <t>Gateway Pasteur By NR rent</t>
  </si>
  <si>
    <t>Apartemen 2br m-squere cibaduyut</t>
  </si>
  <si>
    <t xml:space="preserve">Cibaduyut, Bandung </t>
  </si>
  <si>
    <t>Studio Deluxe type 40m, Apartemen The Jarrdin Cihampelas by Rmhkedua Lobby A blok A32</t>
  </si>
  <si>
    <t>Astria Graha</t>
  </si>
  <si>
    <t>Arasta Properti</t>
  </si>
  <si>
    <t>Rental Santuy Tamansari Panoramic</t>
  </si>
  <si>
    <t xml:space="preserve">Arcamanik, Bandung </t>
  </si>
  <si>
    <t>Apartemen Gateway Pasteur By Cicie Room</t>
  </si>
  <si>
    <t>OYO 90707 G10 Guest House</t>
  </si>
  <si>
    <t>RedDoorz Apartment @ Mekarwangi M-Square Apartment</t>
  </si>
  <si>
    <t>The Suites Metro Apartment By The Penida</t>
  </si>
  <si>
    <t>OYO 90657 Jardin By Sayid</t>
  </si>
  <si>
    <t>The Suites Metro Apartment by Salman</t>
  </si>
  <si>
    <t>KoolKost near Alun Alun Kota Bandung 2</t>
  </si>
  <si>
    <t xml:space="preserve">Regol, Bandung </t>
  </si>
  <si>
    <t>Diemdi Hotel</t>
  </si>
  <si>
    <t>RedDoorz Plus @ Cipaganti Street 3</t>
  </si>
  <si>
    <t>OYO Flagship 90658 Hotel Asteria</t>
  </si>
  <si>
    <t>SPOT ON 90632 Hotel Pelangi Indah Paskal</t>
  </si>
  <si>
    <t>Infinite Residence</t>
  </si>
  <si>
    <t>FOX Lite Hotel Metro Indah Bandung</t>
  </si>
  <si>
    <t>RedDoorz Plus @ Wastu Kencana</t>
  </si>
  <si>
    <t>favehotel Premier Cihampelas</t>
  </si>
  <si>
    <t>ibis Styles Bandung Grand Central</t>
  </si>
  <si>
    <t>SPOT ON 90656 Wisma Harapan</t>
  </si>
  <si>
    <t>JK House Bandung</t>
  </si>
  <si>
    <t>Hotel Santika Pasir Koja Bandung</t>
  </si>
  <si>
    <t>villa istana bunga by arra</t>
  </si>
  <si>
    <t>Sutami Big House Stay BBQ Netflix SmartTV</t>
  </si>
  <si>
    <t>RedDoorz Plus @ Sukamulya Pasteur 2</t>
  </si>
  <si>
    <t>RedDoorz near Istana Plaza 2</t>
  </si>
  <si>
    <t>Budi House &amp; Food Station</t>
  </si>
  <si>
    <t>House Sangkuriang</t>
  </si>
  <si>
    <t>Gino Feruci Braga by KAGUM Hotels</t>
  </si>
  <si>
    <t>Hilton Bandung</t>
  </si>
  <si>
    <t>Pullman Bandung Grand Central</t>
  </si>
  <si>
    <t>RedDoorz near Kampung Gajah 2</t>
  </si>
  <si>
    <t>OYO 295 Grha Ciumbuleuit Guest House</t>
  </si>
  <si>
    <t xml:space="preserve">Ciumbuleuit, Bandung </t>
  </si>
  <si>
    <t>RedDoorz @ Buah Batu 3</t>
  </si>
  <si>
    <t>RedDoorz near Setrasari Mall 2</t>
  </si>
  <si>
    <t>Soreang Hotel</t>
  </si>
  <si>
    <t>RedDoorz near Exit Toll Pasteur 3</t>
  </si>
  <si>
    <t>V Hotel &amp; Residence</t>
  </si>
  <si>
    <t>RedDoorz Syariah near Krida Nusantara</t>
  </si>
  <si>
    <t>Hotel Bumi Makmur Indah</t>
  </si>
  <si>
    <t>RedDoorz near Setrasari Mall 4</t>
  </si>
  <si>
    <t>Wood Hotel Bandung</t>
  </si>
  <si>
    <t>RedDoorz near Alun Alun Bandung 2</t>
  </si>
  <si>
    <t>RedDoorz Plus near Asia Afrika 3</t>
  </si>
  <si>
    <t>RedDoorz @ Buah Batu 4</t>
  </si>
  <si>
    <t>RedDoorz Plus near Parahyangan University</t>
  </si>
  <si>
    <t>RedDoorz near Kawah Putih Ciwidey</t>
  </si>
  <si>
    <t>Bali World Hotel</t>
  </si>
  <si>
    <t>RedDoorz near Simpang Dago 2</t>
  </si>
  <si>
    <t>RedDoorz near UPI Setiabudi 2</t>
  </si>
  <si>
    <t>Beverly Dago Apartment</t>
  </si>
  <si>
    <t>Tulip Guest House</t>
  </si>
  <si>
    <t>Grand Serela Setiabudhi Bandung</t>
  </si>
  <si>
    <t>Hotel Daily Inn Bandung</t>
  </si>
  <si>
    <t>Kollektiv Hotel</t>
  </si>
  <si>
    <t>Wirton Hotel</t>
  </si>
  <si>
    <t>Emerald Tower Apartment By Beecommerce</t>
  </si>
  <si>
    <t>SPOT ON 90200 Pondok Sabaraya Cileunyi</t>
  </si>
  <si>
    <t>RedDoorz @ Maribaya Street 2</t>
  </si>
  <si>
    <t>P Hostel Bandung</t>
  </si>
  <si>
    <t>OYO 90617 Rumah Oma Opa</t>
  </si>
  <si>
    <t>Collection O 17 Hotel Btc Bandung</t>
  </si>
  <si>
    <t>Hotel Dafam Rio</t>
  </si>
  <si>
    <t>Sheo Resort Hotel</t>
  </si>
  <si>
    <t>Zodiak Paskal by KAGUM Hotels</t>
  </si>
  <si>
    <t>Kampioen Bed &amp; Breakfast</t>
  </si>
  <si>
    <t>Wisma Acidalia Syariah</t>
  </si>
  <si>
    <t>Ardellia Hotel</t>
  </si>
  <si>
    <t>Gino Feruci Kebon Jati by KAGUM Hotels</t>
  </si>
  <si>
    <t>Grand Dafam Braga Bandung</t>
  </si>
  <si>
    <t>Rumah Anda</t>
  </si>
  <si>
    <t>Hotel Cihampelas Bandung</t>
  </si>
  <si>
    <t>Zodiak Sutami by KAGUM Hotels</t>
  </si>
  <si>
    <t>De Paviljoen Bandung by HIM</t>
  </si>
  <si>
    <t>Casa De Apple</t>
  </si>
  <si>
    <t>Apartemen Tera Residence</t>
  </si>
  <si>
    <t>Neo Dipatiukur Bandung by ASTON</t>
  </si>
  <si>
    <t>Gateway Cicadas Prisma Utama</t>
  </si>
  <si>
    <t>Vio Hotel Cimanuk Bandung</t>
  </si>
  <si>
    <t>RedDoorz near Alun Alun Bandung 3</t>
  </si>
  <si>
    <t>Platinum Setrasari Guest House 5BR Private Pool Bandung</t>
  </si>
  <si>
    <t>RedDoorz Plus @ Bagusrangin Street</t>
  </si>
  <si>
    <t>OsteL By OstiC</t>
  </si>
  <si>
    <t>The Jarrdin Apartment by Omami</t>
  </si>
  <si>
    <t>Kytos Hotel</t>
  </si>
  <si>
    <t>OYO Flagship 90501 Hotel Montameri</t>
  </si>
  <si>
    <t>Triple Seven Bed &amp; Breakfast</t>
  </si>
  <si>
    <t>Caraka Hotel Batununggal</t>
  </si>
  <si>
    <t>Vaccinated Staff - OYO 90064 Hotel Salon Fora &amp; Cafe</t>
  </si>
  <si>
    <t>Grand Sofia Family GH</t>
  </si>
  <si>
    <t>Vaccinated Staff - OYO 3135 Villa Surya</t>
  </si>
  <si>
    <t>OYO 229 hi quality</t>
  </si>
  <si>
    <t>Vaccinated Staff - OYO 1405 Easton Park Residence</t>
  </si>
  <si>
    <t>OYO 1452 Hotel Utari</t>
  </si>
  <si>
    <t>Sekararum Butik Syariah Guesthouse</t>
  </si>
  <si>
    <t>Vaccinated Staff - OYO 3876 The Aurora Inn Lembang</t>
  </si>
  <si>
    <t>Aya Stays 13 at Parahyangan Residence</t>
  </si>
  <si>
    <t>Apartment The Suites Metro by Yudis</t>
  </si>
  <si>
    <t>OYO 1210 Nice Guesthouse</t>
  </si>
  <si>
    <t>Homestay Syariah Cileunyi, Bandung Timur</t>
  </si>
  <si>
    <t>Rocky Apartment Bandung</t>
  </si>
  <si>
    <t>TEMMU Co-Living</t>
  </si>
  <si>
    <t>Noor Hotel</t>
  </si>
  <si>
    <t>Ciwidey Valley Resort Hot Spring Waterpark</t>
  </si>
  <si>
    <t>cozy white apartement 2 bed room grand asia afrika</t>
  </si>
  <si>
    <t>Vaccinated Staff - OYO 1308 Darmo Residence</t>
  </si>
  <si>
    <t>OBC Villa</t>
  </si>
  <si>
    <t>Ananda Room Gateway Apartment Bandung</t>
  </si>
  <si>
    <t>Shakti Hotel Bandung</t>
  </si>
  <si>
    <t>Glamping di Jungle, Ciwidey</t>
  </si>
  <si>
    <t>Casa D' Ladera Hotel</t>
  </si>
  <si>
    <t>Dago Highland Resort</t>
  </si>
  <si>
    <t>Tokyo Cubo</t>
  </si>
  <si>
    <t>Apartment Gateway Pasteur by Cecylia</t>
  </si>
  <si>
    <t>Jabrix Hotel</t>
  </si>
  <si>
    <t>Gateway Pasteur 2 BR tower depan Jade 11 C</t>
  </si>
  <si>
    <t>Apartemen Braga City Walk</t>
  </si>
  <si>
    <t>Pondok orange ciwidey</t>
  </si>
  <si>
    <t>Villa D 14 dago bandung</t>
  </si>
  <si>
    <t>Summerbird - Bed and Brasserie</t>
  </si>
  <si>
    <t>The Bridge Villa Punclut</t>
  </si>
  <si>
    <t>The Penthouse by Cottonwood</t>
  </si>
  <si>
    <t>De Riau Guesthouse</t>
  </si>
  <si>
    <t>Villa Bukit Punclut</t>
  </si>
  <si>
    <t>Tebu Hotel Bandung</t>
  </si>
  <si>
    <t>Grand Malabar</t>
  </si>
  <si>
    <t>Serela Merdeka by KAGUM Hotels</t>
  </si>
  <si>
    <t>OYO 2085 Chrysanta Hotel</t>
  </si>
  <si>
    <t>OYO Flagship 483 Tamansari Panoramic Bandung</t>
  </si>
  <si>
    <t>Vaccinated Staff - OYO Life 2388 Kost Teratai</t>
  </si>
  <si>
    <t>OYO 3822 Mine Home</t>
  </si>
  <si>
    <t>Vaccinated Staff - OYO 196 Horizone Residence</t>
  </si>
  <si>
    <t>OYO 794 Ln 9 Bandung Guest House</t>
  </si>
  <si>
    <t>Hotel 88 Kopo Bandung</t>
  </si>
  <si>
    <t>RedDoorz Apartment @ Jarrdin Cihampelas</t>
  </si>
  <si>
    <t>OYO 3955 Hotel Bumi Kitri Pramuka</t>
  </si>
  <si>
    <t>Residences by RedDoorz near Rumah Mode</t>
  </si>
  <si>
    <t>RedDoorz Near Trans Studio Mall 3</t>
  </si>
  <si>
    <t>RedDoorz Apartment @ Tamansari Panoramic Soekarno Hatta 3</t>
  </si>
  <si>
    <t>Vio Cihampelas</t>
  </si>
  <si>
    <t>OYO 90415 Havana Orange Guest House</t>
  </si>
  <si>
    <t>Collection O 991 D'batoe Boutique Hotel</t>
  </si>
  <si>
    <t>Checkin : 18/10/2021, Checkout : 19/10/2021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</si>
  <si>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</si>
  <si>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</si>
  <si>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</si>
  <si>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</si>
  <si>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</si>
  <si>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</si>
  <si>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</si>
  <si>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</si>
  <si>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</si>
  <si>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</si>
  <si>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</si>
  <si>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</si>
  <si>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</si>
  <si>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Harga Diskon (/1000)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</si>
</sst>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workbookViewId="0">
      <selection activeCell="B1" sqref="B1:G1"/>
    </sheetView>
  </sheetViews>
  <sheetFormatPr defaultRowHeight="15" x14ac:dyDescent="0.25"/>
  <sheetData>
    <row r="1" spans="1:14" x14ac:dyDescent="0.25">
      <c r="A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x14ac:dyDescent="0.25">
      <c r="A2" s="1">
        <v>0</v>
      </c>
      <c r="B2" t="s">
        <v>221</v>
      </c>
      <c r="C2" s="2">
        <v>0</v>
      </c>
      <c r="D2" t="s">
        <v>42</v>
      </c>
      <c r="E2" s="2">
        <v>9.4</v>
      </c>
      <c r="F2" s="2">
        <v>96800</v>
      </c>
      <c r="G2" s="2">
        <v>91960</v>
      </c>
      <c r="I2" t="str" cm="1">
        <f t="array" ref="I2:N251">_xlfn.UNIQUE(B2:G251)</f>
        <v>OsteL By OstiC</v>
      </c>
      <c r="J2">
        <v>0</v>
      </c>
      <c r="K2" t="str">
        <v xml:space="preserve">Bandung </v>
      </c>
      <c r="L2">
        <v>9.4</v>
      </c>
      <c r="M2">
        <v>96800</v>
      </c>
      <c r="N2">
        <v>91960</v>
      </c>
    </row>
    <row r="3" spans="1:14" x14ac:dyDescent="0.25">
      <c r="A3" s="1">
        <v>1</v>
      </c>
      <c r="B3" t="s">
        <v>83</v>
      </c>
      <c r="C3" s="2">
        <v>2</v>
      </c>
      <c r="D3" t="s">
        <v>22</v>
      </c>
      <c r="E3" s="2">
        <v>8.1999999999999993</v>
      </c>
      <c r="F3" s="2">
        <v>140140</v>
      </c>
      <c r="G3" s="2">
        <v>93193</v>
      </c>
      <c r="I3" t="str">
        <v>Doublet Guest House</v>
      </c>
      <c r="J3">
        <v>2</v>
      </c>
      <c r="K3" t="str">
        <v xml:space="preserve">Dago, Bandung </v>
      </c>
      <c r="L3">
        <v>8.1999999999999993</v>
      </c>
      <c r="M3">
        <v>140140</v>
      </c>
      <c r="N3">
        <v>93193</v>
      </c>
    </row>
    <row r="4" spans="1:14" x14ac:dyDescent="0.25">
      <c r="A4" s="1">
        <v>2</v>
      </c>
      <c r="B4" t="s">
        <v>157</v>
      </c>
      <c r="C4" s="2">
        <v>2</v>
      </c>
      <c r="D4" t="s">
        <v>34</v>
      </c>
      <c r="E4" s="2">
        <v>0</v>
      </c>
      <c r="F4" s="2">
        <v>126122</v>
      </c>
      <c r="G4" s="2">
        <v>93330</v>
      </c>
      <c r="I4" t="str">
        <v>SPOT ON 90656 Wisma Harapan</v>
      </c>
      <c r="J4">
        <v>2</v>
      </c>
      <c r="K4" t="str">
        <v xml:space="preserve">Lengkong, Bandung </v>
      </c>
      <c r="L4">
        <v>0</v>
      </c>
      <c r="M4">
        <v>126122</v>
      </c>
      <c r="N4">
        <v>93330</v>
      </c>
    </row>
    <row r="5" spans="1:14" x14ac:dyDescent="0.25">
      <c r="A5" s="1">
        <v>3</v>
      </c>
      <c r="B5" t="s">
        <v>152</v>
      </c>
      <c r="C5" s="2">
        <v>3</v>
      </c>
      <c r="D5" t="s">
        <v>12</v>
      </c>
      <c r="E5" s="2">
        <v>7.5</v>
      </c>
      <c r="F5" s="2">
        <v>221000</v>
      </c>
      <c r="G5" s="2">
        <v>94478</v>
      </c>
      <c r="I5" t="str">
        <v>Infinite Residence</v>
      </c>
      <c r="J5">
        <v>3</v>
      </c>
      <c r="K5" t="str">
        <v xml:space="preserve">Sukajadi, Bandung </v>
      </c>
      <c r="L5">
        <v>7.5</v>
      </c>
      <c r="M5">
        <v>221000</v>
      </c>
      <c r="N5">
        <v>94478</v>
      </c>
    </row>
    <row r="6" spans="1:14" x14ac:dyDescent="0.25">
      <c r="A6" s="1">
        <v>4</v>
      </c>
      <c r="B6" t="s">
        <v>90</v>
      </c>
      <c r="C6" s="2">
        <v>2</v>
      </c>
      <c r="D6" t="s">
        <v>28</v>
      </c>
      <c r="E6" s="2">
        <v>6.6</v>
      </c>
      <c r="F6" s="2">
        <v>103500</v>
      </c>
      <c r="G6" s="2">
        <v>98325</v>
      </c>
      <c r="I6" t="str">
        <v>RedDoorz @ Gatot Subroto Street Bandung 3</v>
      </c>
      <c r="J6">
        <v>2</v>
      </c>
      <c r="K6" t="str">
        <v xml:space="preserve">Batununggal, Bandung </v>
      </c>
      <c r="L6">
        <v>6.6</v>
      </c>
      <c r="M6">
        <v>103500</v>
      </c>
      <c r="N6">
        <v>98325</v>
      </c>
    </row>
    <row r="7" spans="1:14" x14ac:dyDescent="0.25">
      <c r="A7" s="1">
        <v>5</v>
      </c>
      <c r="B7" t="s">
        <v>151</v>
      </c>
      <c r="C7" s="2">
        <v>2</v>
      </c>
      <c r="D7" t="s">
        <v>45</v>
      </c>
      <c r="E7" s="2">
        <v>0</v>
      </c>
      <c r="F7" s="2">
        <v>143422</v>
      </c>
      <c r="G7" s="2">
        <v>100825</v>
      </c>
      <c r="I7" t="str">
        <v>SPOT ON 90632 Hotel Pelangi Indah Paskal</v>
      </c>
      <c r="J7">
        <v>2</v>
      </c>
      <c r="K7" t="str">
        <v xml:space="preserve">Pasirkaliki, Bandung </v>
      </c>
      <c r="L7">
        <v>0</v>
      </c>
      <c r="M7">
        <v>143422</v>
      </c>
      <c r="N7">
        <v>100825</v>
      </c>
    </row>
    <row r="8" spans="1:14" x14ac:dyDescent="0.25">
      <c r="A8" s="1">
        <v>6</v>
      </c>
      <c r="B8" t="s">
        <v>172</v>
      </c>
      <c r="C8" s="2">
        <v>2</v>
      </c>
      <c r="D8" t="s">
        <v>34</v>
      </c>
      <c r="E8" s="2">
        <v>6.5</v>
      </c>
      <c r="F8" s="2">
        <v>136500</v>
      </c>
      <c r="G8" s="2">
        <v>103740</v>
      </c>
      <c r="I8" t="str">
        <v>RedDoorz @ Buah Batu 3</v>
      </c>
      <c r="J8">
        <v>2</v>
      </c>
      <c r="K8" t="str">
        <v xml:space="preserve">Lengkong, Bandung </v>
      </c>
      <c r="L8">
        <v>6.5</v>
      </c>
      <c r="M8">
        <v>136500</v>
      </c>
      <c r="N8">
        <v>103740</v>
      </c>
    </row>
    <row r="9" spans="1:14" x14ac:dyDescent="0.25">
      <c r="A9" s="1">
        <v>7</v>
      </c>
      <c r="B9" t="s">
        <v>164</v>
      </c>
      <c r="C9" s="2">
        <v>3</v>
      </c>
      <c r="D9" t="s">
        <v>42</v>
      </c>
      <c r="E9" s="2">
        <v>6.5</v>
      </c>
      <c r="F9" s="2">
        <v>110000</v>
      </c>
      <c r="G9" s="2">
        <v>104500</v>
      </c>
      <c r="I9" t="str">
        <v>Budi House &amp; Food Station</v>
      </c>
      <c r="J9">
        <v>3</v>
      </c>
      <c r="K9" t="str">
        <v xml:space="preserve">Bandung </v>
      </c>
      <c r="L9">
        <v>6.5</v>
      </c>
      <c r="M9">
        <v>110000</v>
      </c>
      <c r="N9">
        <v>104500</v>
      </c>
    </row>
    <row r="10" spans="1:14" x14ac:dyDescent="0.25">
      <c r="A10" s="1">
        <v>8</v>
      </c>
      <c r="B10" t="s">
        <v>39</v>
      </c>
      <c r="C10" s="2">
        <v>2</v>
      </c>
      <c r="D10" t="s">
        <v>40</v>
      </c>
      <c r="E10" s="2">
        <v>7.5</v>
      </c>
      <c r="F10" s="2">
        <v>137500</v>
      </c>
      <c r="G10" s="2">
        <v>104500</v>
      </c>
      <c r="I10" t="str">
        <v>RedDoorz near Margahayu Raya</v>
      </c>
      <c r="J10">
        <v>2</v>
      </c>
      <c r="K10" t="str">
        <v xml:space="preserve">Buahbatu, Bandung </v>
      </c>
      <c r="L10">
        <v>7.5</v>
      </c>
      <c r="M10">
        <v>137500</v>
      </c>
      <c r="N10">
        <v>104500</v>
      </c>
    </row>
    <row r="11" spans="1:14" x14ac:dyDescent="0.25">
      <c r="A11" s="1">
        <v>9</v>
      </c>
      <c r="B11" t="s">
        <v>279</v>
      </c>
      <c r="C11" s="2">
        <v>2</v>
      </c>
      <c r="D11" t="s">
        <v>40</v>
      </c>
      <c r="E11" s="2">
        <v>7.7</v>
      </c>
      <c r="F11" s="2">
        <v>143590</v>
      </c>
      <c r="G11" s="2">
        <v>107693</v>
      </c>
      <c r="I11" t="str">
        <v>OYO 90415 Havana Orange Guest House</v>
      </c>
      <c r="J11">
        <v>2</v>
      </c>
      <c r="K11" t="str">
        <v xml:space="preserve">Buahbatu, Bandung </v>
      </c>
      <c r="L11">
        <v>7.7</v>
      </c>
      <c r="M11">
        <v>143590</v>
      </c>
      <c r="N11">
        <v>107693</v>
      </c>
    </row>
    <row r="12" spans="1:14" x14ac:dyDescent="0.25">
      <c r="A12" s="1">
        <v>10</v>
      </c>
      <c r="B12" t="s">
        <v>177</v>
      </c>
      <c r="C12" s="2">
        <v>2</v>
      </c>
      <c r="D12" t="s">
        <v>42</v>
      </c>
      <c r="E12" s="2">
        <v>8.1</v>
      </c>
      <c r="F12" s="2">
        <v>113850</v>
      </c>
      <c r="G12" s="2">
        <v>108158</v>
      </c>
      <c r="I12" t="str">
        <v>RedDoorz Syariah near Krida Nusantara</v>
      </c>
      <c r="J12">
        <v>2</v>
      </c>
      <c r="K12" t="str">
        <v xml:space="preserve">Bandung </v>
      </c>
      <c r="L12">
        <v>8.1</v>
      </c>
      <c r="M12">
        <v>113850</v>
      </c>
      <c r="N12">
        <v>108158</v>
      </c>
    </row>
    <row r="13" spans="1:14" x14ac:dyDescent="0.25">
      <c r="A13" s="1">
        <v>11</v>
      </c>
      <c r="B13" t="s">
        <v>268</v>
      </c>
      <c r="C13" s="2">
        <v>2</v>
      </c>
      <c r="D13" t="s">
        <v>12</v>
      </c>
      <c r="E13" s="2">
        <v>8.6999999999999993</v>
      </c>
      <c r="F13" s="2">
        <v>154635</v>
      </c>
      <c r="G13" s="2">
        <v>110177</v>
      </c>
      <c r="I13" t="str">
        <v>Vaccinated Staff - OYO Life 2388 Kost Teratai</v>
      </c>
      <c r="J13">
        <v>2</v>
      </c>
      <c r="K13" t="str">
        <v xml:space="preserve">Sukajadi, Bandung </v>
      </c>
      <c r="L13">
        <v>8.6999999999999993</v>
      </c>
      <c r="M13">
        <v>154635</v>
      </c>
      <c r="N13">
        <v>110177</v>
      </c>
    </row>
    <row r="14" spans="1:14" x14ac:dyDescent="0.25">
      <c r="A14" s="1">
        <v>12</v>
      </c>
      <c r="B14" t="s">
        <v>276</v>
      </c>
      <c r="C14" s="2">
        <v>2</v>
      </c>
      <c r="D14" t="s">
        <v>34</v>
      </c>
      <c r="E14" s="2">
        <v>6.6</v>
      </c>
      <c r="F14" s="2">
        <v>148500</v>
      </c>
      <c r="G14" s="2">
        <v>112860</v>
      </c>
      <c r="I14" t="str">
        <v>RedDoorz Near Trans Studio Mall 3</v>
      </c>
      <c r="J14">
        <v>2</v>
      </c>
      <c r="K14" t="str">
        <v xml:space="preserve">Lengkong, Bandung </v>
      </c>
      <c r="L14">
        <v>6.6</v>
      </c>
      <c r="M14">
        <v>148500</v>
      </c>
      <c r="N14">
        <v>112860</v>
      </c>
    </row>
    <row r="15" spans="1:14" x14ac:dyDescent="0.25">
      <c r="A15" s="1">
        <v>13</v>
      </c>
      <c r="B15" t="s">
        <v>224</v>
      </c>
      <c r="C15" s="2">
        <v>3</v>
      </c>
      <c r="D15" t="s">
        <v>34</v>
      </c>
      <c r="E15" s="2">
        <v>9.1999999999999993</v>
      </c>
      <c r="F15" s="2">
        <v>155555</v>
      </c>
      <c r="G15" s="2">
        <v>116666</v>
      </c>
      <c r="I15" t="str">
        <v>OYO Flagship 90501 Hotel Montameri</v>
      </c>
      <c r="J15">
        <v>3</v>
      </c>
      <c r="K15" t="str">
        <v xml:space="preserve">Lengkong, Bandung </v>
      </c>
      <c r="L15">
        <v>9.1999999999999993</v>
      </c>
      <c r="M15">
        <v>155555</v>
      </c>
      <c r="N15">
        <v>116666</v>
      </c>
    </row>
    <row r="16" spans="1:14" x14ac:dyDescent="0.25">
      <c r="A16" s="1">
        <v>14</v>
      </c>
      <c r="B16" t="s">
        <v>266</v>
      </c>
      <c r="C16" s="2">
        <v>2</v>
      </c>
      <c r="D16" t="s">
        <v>45</v>
      </c>
      <c r="E16" s="2">
        <v>5.5</v>
      </c>
      <c r="F16" s="2">
        <v>158782</v>
      </c>
      <c r="G16" s="2">
        <v>119087</v>
      </c>
      <c r="I16" t="str">
        <v>OYO 2085 Chrysanta Hotel</v>
      </c>
      <c r="J16">
        <v>2</v>
      </c>
      <c r="K16" t="str">
        <v xml:space="preserve">Pasirkaliki, Bandung </v>
      </c>
      <c r="L16">
        <v>5.5</v>
      </c>
      <c r="M16">
        <v>158782</v>
      </c>
      <c r="N16">
        <v>119087</v>
      </c>
    </row>
    <row r="17" spans="1:14" x14ac:dyDescent="0.25">
      <c r="A17" s="1">
        <v>15</v>
      </c>
      <c r="B17" t="s">
        <v>196</v>
      </c>
      <c r="C17" s="2">
        <v>2</v>
      </c>
      <c r="D17" t="s">
        <v>42</v>
      </c>
      <c r="E17" s="2">
        <v>8.5</v>
      </c>
      <c r="F17" s="2">
        <v>160272</v>
      </c>
      <c r="G17" s="2">
        <v>120204</v>
      </c>
      <c r="I17" t="str">
        <v>SPOT ON 90200 Pondok Sabaraya Cileunyi</v>
      </c>
      <c r="J17">
        <v>2</v>
      </c>
      <c r="K17" t="str">
        <v xml:space="preserve">Bandung </v>
      </c>
      <c r="L17">
        <v>8.5</v>
      </c>
      <c r="M17">
        <v>160272</v>
      </c>
      <c r="N17">
        <v>120204</v>
      </c>
    </row>
    <row r="18" spans="1:14" x14ac:dyDescent="0.25">
      <c r="A18" s="1">
        <v>16</v>
      </c>
      <c r="B18" t="s">
        <v>197</v>
      </c>
      <c r="C18" s="2">
        <v>2</v>
      </c>
      <c r="D18" t="s">
        <v>42</v>
      </c>
      <c r="E18" s="2">
        <v>6.9</v>
      </c>
      <c r="F18" s="2">
        <v>169000</v>
      </c>
      <c r="G18" s="2">
        <v>128440</v>
      </c>
      <c r="I18" t="str">
        <v>RedDoorz @ Maribaya Street 2</v>
      </c>
      <c r="J18">
        <v>2</v>
      </c>
      <c r="K18" t="str">
        <v xml:space="preserve">Bandung </v>
      </c>
      <c r="L18">
        <v>6.9</v>
      </c>
      <c r="M18">
        <v>169000</v>
      </c>
      <c r="N18">
        <v>128440</v>
      </c>
    </row>
    <row r="19" spans="1:14" x14ac:dyDescent="0.25">
      <c r="A19" s="1">
        <v>17</v>
      </c>
      <c r="B19" t="s">
        <v>136</v>
      </c>
      <c r="C19" s="2">
        <v>1</v>
      </c>
      <c r="D19" t="s">
        <v>34</v>
      </c>
      <c r="E19" s="2">
        <v>0</v>
      </c>
      <c r="F19" s="2">
        <v>0</v>
      </c>
      <c r="G19" s="2">
        <v>130192</v>
      </c>
      <c r="I19" t="str">
        <v>Astria Graha</v>
      </c>
      <c r="J19">
        <v>1</v>
      </c>
      <c r="K19" t="str">
        <v xml:space="preserve">Lengkong, Bandung </v>
      </c>
      <c r="L19">
        <v>0</v>
      </c>
      <c r="M19">
        <v>0</v>
      </c>
      <c r="N19">
        <v>130192</v>
      </c>
    </row>
    <row r="20" spans="1:14" x14ac:dyDescent="0.25">
      <c r="A20" s="1">
        <v>18</v>
      </c>
      <c r="B20" t="s">
        <v>96</v>
      </c>
      <c r="C20" s="2">
        <v>2</v>
      </c>
      <c r="D20" t="s">
        <v>28</v>
      </c>
      <c r="E20" s="2">
        <v>7.7</v>
      </c>
      <c r="F20" s="2">
        <v>175000</v>
      </c>
      <c r="G20" s="2">
        <v>133000</v>
      </c>
      <c r="I20" t="str">
        <v>RedDoorz @ Kiaracondong</v>
      </c>
      <c r="J20">
        <v>2</v>
      </c>
      <c r="K20" t="str">
        <v xml:space="preserve">Batununggal, Bandung </v>
      </c>
      <c r="L20">
        <v>7.7</v>
      </c>
      <c r="M20">
        <v>175000</v>
      </c>
      <c r="N20">
        <v>133000</v>
      </c>
    </row>
    <row r="21" spans="1:14" x14ac:dyDescent="0.25">
      <c r="A21" s="1">
        <v>19</v>
      </c>
      <c r="B21" t="s">
        <v>150</v>
      </c>
      <c r="C21" s="2">
        <v>2</v>
      </c>
      <c r="D21" t="s">
        <v>34</v>
      </c>
      <c r="E21" s="2">
        <v>0</v>
      </c>
      <c r="F21" s="2">
        <v>179752</v>
      </c>
      <c r="G21" s="2">
        <v>134814</v>
      </c>
      <c r="I21" t="str">
        <v>OYO Flagship 90658 Hotel Asteria</v>
      </c>
      <c r="J21">
        <v>2</v>
      </c>
      <c r="K21" t="str">
        <v xml:space="preserve">Lengkong, Bandung </v>
      </c>
      <c r="L21">
        <v>0</v>
      </c>
      <c r="M21">
        <v>179752</v>
      </c>
      <c r="N21">
        <v>134814</v>
      </c>
    </row>
    <row r="22" spans="1:14" x14ac:dyDescent="0.25">
      <c r="A22" s="1">
        <v>20</v>
      </c>
      <c r="B22" t="s">
        <v>240</v>
      </c>
      <c r="C22" s="2">
        <v>0</v>
      </c>
      <c r="D22" t="s">
        <v>42</v>
      </c>
      <c r="E22" s="2">
        <v>8.3000000000000007</v>
      </c>
      <c r="F22" s="2">
        <v>0</v>
      </c>
      <c r="G22" s="2">
        <v>135000</v>
      </c>
      <c r="I22" t="str">
        <v>TEMMU Co-Living</v>
      </c>
      <c r="J22">
        <v>0</v>
      </c>
      <c r="K22" t="str">
        <v xml:space="preserve">Bandung </v>
      </c>
      <c r="L22">
        <v>8.3000000000000007</v>
      </c>
      <c r="M22">
        <v>0</v>
      </c>
      <c r="N22">
        <v>135000</v>
      </c>
    </row>
    <row r="23" spans="1:14" x14ac:dyDescent="0.25">
      <c r="A23" s="1">
        <v>21</v>
      </c>
      <c r="B23" t="s">
        <v>73</v>
      </c>
      <c r="C23" s="2">
        <v>2</v>
      </c>
      <c r="D23" t="s">
        <v>42</v>
      </c>
      <c r="E23" s="2">
        <v>7.1</v>
      </c>
      <c r="F23" s="2">
        <v>169290</v>
      </c>
      <c r="G23" s="2">
        <v>136702</v>
      </c>
      <c r="I23" t="str">
        <v>RedDoorz @ Surapati</v>
      </c>
      <c r="J23">
        <v>2</v>
      </c>
      <c r="K23" t="str">
        <v xml:space="preserve">Bandung </v>
      </c>
      <c r="L23">
        <v>7.1</v>
      </c>
      <c r="M23">
        <v>169290</v>
      </c>
      <c r="N23">
        <v>136702</v>
      </c>
    </row>
    <row r="24" spans="1:14" x14ac:dyDescent="0.25">
      <c r="A24" s="1">
        <v>22</v>
      </c>
      <c r="B24" t="s">
        <v>71</v>
      </c>
      <c r="C24" s="2">
        <v>2</v>
      </c>
      <c r="D24" t="s">
        <v>34</v>
      </c>
      <c r="E24" s="2">
        <v>7.1</v>
      </c>
      <c r="F24" s="2">
        <v>165330</v>
      </c>
      <c r="G24" s="2">
        <v>138216</v>
      </c>
      <c r="I24" t="str">
        <v>RedDoorz @ Pelajar Pejuang 3</v>
      </c>
      <c r="J24">
        <v>2</v>
      </c>
      <c r="K24" t="str">
        <v xml:space="preserve">Lengkong, Bandung </v>
      </c>
      <c r="L24">
        <v>7.1</v>
      </c>
      <c r="M24">
        <v>165330</v>
      </c>
      <c r="N24">
        <v>138216</v>
      </c>
    </row>
    <row r="25" spans="1:14" x14ac:dyDescent="0.25">
      <c r="A25" s="1">
        <v>23</v>
      </c>
      <c r="B25" t="s">
        <v>173</v>
      </c>
      <c r="C25" s="2">
        <v>2</v>
      </c>
      <c r="D25" t="s">
        <v>12</v>
      </c>
      <c r="E25" s="2">
        <v>8.3000000000000007</v>
      </c>
      <c r="F25" s="2">
        <v>0</v>
      </c>
      <c r="G25" s="2">
        <v>141457</v>
      </c>
      <c r="I25" t="str">
        <v>RedDoorz near Setrasari Mall 2</v>
      </c>
      <c r="J25">
        <v>2</v>
      </c>
      <c r="K25" t="str">
        <v xml:space="preserve">Sukajadi, Bandung </v>
      </c>
      <c r="L25">
        <v>8.3000000000000007</v>
      </c>
      <c r="M25">
        <v>0</v>
      </c>
      <c r="N25">
        <v>141457</v>
      </c>
    </row>
    <row r="26" spans="1:14" x14ac:dyDescent="0.25">
      <c r="A26" s="1">
        <v>24</v>
      </c>
      <c r="B26" t="s">
        <v>274</v>
      </c>
      <c r="C26" s="2">
        <v>2</v>
      </c>
      <c r="D26" t="s">
        <v>42</v>
      </c>
      <c r="E26" s="2">
        <v>6.4</v>
      </c>
      <c r="F26" s="2">
        <v>189426</v>
      </c>
      <c r="G26" s="2">
        <v>142070</v>
      </c>
      <c r="I26" t="str">
        <v>OYO 3955 Hotel Bumi Kitri Pramuka</v>
      </c>
      <c r="J26">
        <v>2</v>
      </c>
      <c r="K26" t="str">
        <v xml:space="preserve">Bandung </v>
      </c>
      <c r="L26">
        <v>6.4</v>
      </c>
      <c r="M26">
        <v>189426</v>
      </c>
      <c r="N26">
        <v>142070</v>
      </c>
    </row>
    <row r="27" spans="1:14" x14ac:dyDescent="0.25">
      <c r="A27" s="1">
        <v>25</v>
      </c>
      <c r="B27" t="s">
        <v>270</v>
      </c>
      <c r="C27" s="2">
        <v>2</v>
      </c>
      <c r="D27" t="s">
        <v>12</v>
      </c>
      <c r="E27" s="2">
        <v>7.7</v>
      </c>
      <c r="F27" s="2">
        <v>189830</v>
      </c>
      <c r="G27" s="2">
        <v>142373</v>
      </c>
      <c r="I27" t="str">
        <v>Vaccinated Staff - OYO 196 Horizone Residence</v>
      </c>
      <c r="J27">
        <v>2</v>
      </c>
      <c r="K27" t="str">
        <v xml:space="preserve">Sukajadi, Bandung </v>
      </c>
      <c r="L27">
        <v>7.7</v>
      </c>
      <c r="M27">
        <v>189830</v>
      </c>
      <c r="N27">
        <v>142373</v>
      </c>
    </row>
    <row r="28" spans="1:14" x14ac:dyDescent="0.25">
      <c r="A28" s="1">
        <v>26</v>
      </c>
      <c r="B28" t="s">
        <v>206</v>
      </c>
      <c r="C28" s="2">
        <v>3</v>
      </c>
      <c r="D28" t="s">
        <v>34</v>
      </c>
      <c r="E28" s="2">
        <v>0</v>
      </c>
      <c r="F28" s="2">
        <v>250500</v>
      </c>
      <c r="G28" s="2">
        <v>142785</v>
      </c>
      <c r="I28" t="str">
        <v>Ardellia Hotel</v>
      </c>
      <c r="J28">
        <v>3</v>
      </c>
      <c r="K28" t="str">
        <v xml:space="preserve">Lengkong, Bandung </v>
      </c>
      <c r="L28">
        <v>0</v>
      </c>
      <c r="M28">
        <v>250500</v>
      </c>
      <c r="N28">
        <v>142785</v>
      </c>
    </row>
    <row r="29" spans="1:14" x14ac:dyDescent="0.25">
      <c r="A29" s="1">
        <v>27</v>
      </c>
      <c r="B29" t="s">
        <v>205</v>
      </c>
      <c r="C29" s="2">
        <v>0</v>
      </c>
      <c r="D29" t="s">
        <v>42</v>
      </c>
      <c r="E29" s="2">
        <v>0</v>
      </c>
      <c r="F29" s="2">
        <v>247197</v>
      </c>
      <c r="G29" s="2">
        <v>145599</v>
      </c>
      <c r="I29" t="str">
        <v>Wisma Acidalia Syariah</v>
      </c>
      <c r="J29">
        <v>0</v>
      </c>
      <c r="K29" t="str">
        <v xml:space="preserve">Bandung </v>
      </c>
      <c r="L29">
        <v>0</v>
      </c>
      <c r="M29">
        <v>247197</v>
      </c>
      <c r="N29">
        <v>145599</v>
      </c>
    </row>
    <row r="30" spans="1:14" x14ac:dyDescent="0.25">
      <c r="A30" s="1">
        <v>28</v>
      </c>
      <c r="B30" t="s">
        <v>100</v>
      </c>
      <c r="C30" s="2">
        <v>2</v>
      </c>
      <c r="D30" t="s">
        <v>98</v>
      </c>
      <c r="E30" s="2">
        <v>9.1999999999999993</v>
      </c>
      <c r="F30" s="2">
        <v>195000</v>
      </c>
      <c r="G30" s="2">
        <v>148200</v>
      </c>
      <c r="I30" t="str">
        <v>RedDoorz @ Cikutra 3</v>
      </c>
      <c r="J30">
        <v>2</v>
      </c>
      <c r="K30" t="str">
        <v xml:space="preserve">Sukaluyu, Bandung </v>
      </c>
      <c r="L30">
        <v>9.1999999999999993</v>
      </c>
      <c r="M30">
        <v>195000</v>
      </c>
      <c r="N30">
        <v>148200</v>
      </c>
    </row>
    <row r="31" spans="1:14" x14ac:dyDescent="0.25">
      <c r="A31" s="1">
        <v>29</v>
      </c>
      <c r="B31" t="s">
        <v>251</v>
      </c>
      <c r="C31" s="2">
        <v>0</v>
      </c>
      <c r="D31" t="s">
        <v>42</v>
      </c>
      <c r="E31" s="2">
        <v>9.1999999999999993</v>
      </c>
      <c r="F31" s="2">
        <v>158000</v>
      </c>
      <c r="G31" s="2">
        <v>150100</v>
      </c>
      <c r="I31" t="str">
        <v>Tokyo Cubo</v>
      </c>
      <c r="J31">
        <v>0</v>
      </c>
      <c r="K31" t="str">
        <v xml:space="preserve">Bandung </v>
      </c>
      <c r="L31">
        <v>9.1999999999999993</v>
      </c>
      <c r="M31">
        <v>158000</v>
      </c>
      <c r="N31">
        <v>150100</v>
      </c>
    </row>
    <row r="32" spans="1:14" x14ac:dyDescent="0.25">
      <c r="A32" s="1">
        <v>30</v>
      </c>
      <c r="B32" t="s">
        <v>163</v>
      </c>
      <c r="C32" s="2">
        <v>0</v>
      </c>
      <c r="D32" t="s">
        <v>45</v>
      </c>
      <c r="E32" s="2">
        <v>6.6</v>
      </c>
      <c r="F32" s="2">
        <v>200000</v>
      </c>
      <c r="G32" s="2">
        <v>152000</v>
      </c>
      <c r="I32" t="str">
        <v>RedDoorz near Istana Plaza 2</v>
      </c>
      <c r="J32">
        <v>0</v>
      </c>
      <c r="K32" t="str">
        <v xml:space="preserve">Pasirkaliki, Bandung </v>
      </c>
      <c r="L32">
        <v>6.6</v>
      </c>
      <c r="M32">
        <v>200000</v>
      </c>
      <c r="N32">
        <v>152000</v>
      </c>
    </row>
    <row r="33" spans="1:14" x14ac:dyDescent="0.25">
      <c r="A33" s="1">
        <v>31</v>
      </c>
      <c r="B33" t="s">
        <v>169</v>
      </c>
      <c r="C33" s="2">
        <v>3</v>
      </c>
      <c r="D33" t="s">
        <v>42</v>
      </c>
      <c r="E33" s="2">
        <v>8.3000000000000007</v>
      </c>
      <c r="F33" s="2">
        <v>200000</v>
      </c>
      <c r="G33" s="2">
        <v>152000</v>
      </c>
      <c r="I33" t="str">
        <v>RedDoorz near Kampung Gajah 2</v>
      </c>
      <c r="J33">
        <v>3</v>
      </c>
      <c r="K33" t="str">
        <v xml:space="preserve">Bandung </v>
      </c>
      <c r="L33">
        <v>8.3000000000000007</v>
      </c>
      <c r="M33">
        <v>200000</v>
      </c>
      <c r="N33">
        <v>152000</v>
      </c>
    </row>
    <row r="34" spans="1:14" x14ac:dyDescent="0.25">
      <c r="A34" s="1">
        <v>32</v>
      </c>
      <c r="B34" t="s">
        <v>38</v>
      </c>
      <c r="C34" s="2">
        <v>2</v>
      </c>
      <c r="D34" t="s">
        <v>12</v>
      </c>
      <c r="E34" s="2">
        <v>7.8</v>
      </c>
      <c r="F34" s="2">
        <v>204750</v>
      </c>
      <c r="G34" s="2">
        <v>155610</v>
      </c>
      <c r="I34" t="str">
        <v>RedDoorz Plus near Sukajadi 2</v>
      </c>
      <c r="J34">
        <v>2</v>
      </c>
      <c r="K34" t="str">
        <v xml:space="preserve">Sukajadi, Bandung </v>
      </c>
      <c r="L34">
        <v>7.8</v>
      </c>
      <c r="M34">
        <v>204750</v>
      </c>
      <c r="N34">
        <v>155610</v>
      </c>
    </row>
    <row r="35" spans="1:14" x14ac:dyDescent="0.25">
      <c r="A35" s="1">
        <v>33</v>
      </c>
      <c r="B35" t="s">
        <v>84</v>
      </c>
      <c r="C35" s="2">
        <v>2</v>
      </c>
      <c r="D35" t="s">
        <v>42</v>
      </c>
      <c r="E35" s="2">
        <v>7.5</v>
      </c>
      <c r="F35" s="2">
        <v>221715</v>
      </c>
      <c r="G35" s="2">
        <v>157972</v>
      </c>
      <c r="I35" t="str">
        <v>Vaccinated Staff - OYO 3462 Cimindi Residence</v>
      </c>
      <c r="J35">
        <v>2</v>
      </c>
      <c r="K35" t="str">
        <v xml:space="preserve">Bandung </v>
      </c>
      <c r="L35">
        <v>7.5</v>
      </c>
      <c r="M35">
        <v>221715</v>
      </c>
      <c r="N35">
        <v>157972</v>
      </c>
    </row>
    <row r="36" spans="1:14" x14ac:dyDescent="0.25">
      <c r="A36" s="1">
        <v>34</v>
      </c>
      <c r="B36" t="s">
        <v>275</v>
      </c>
      <c r="C36" s="2">
        <v>2</v>
      </c>
      <c r="D36" t="s">
        <v>14</v>
      </c>
      <c r="E36" s="2">
        <v>6</v>
      </c>
      <c r="F36" s="2">
        <v>210000</v>
      </c>
      <c r="G36" s="2">
        <v>159600</v>
      </c>
      <c r="I36" t="str">
        <v>Residences by RedDoorz near Rumah Mode</v>
      </c>
      <c r="J36">
        <v>2</v>
      </c>
      <c r="K36" t="str">
        <v xml:space="preserve">Cihampelas, Bandung </v>
      </c>
      <c r="L36">
        <v>6</v>
      </c>
      <c r="M36">
        <v>210000</v>
      </c>
      <c r="N36">
        <v>159600</v>
      </c>
    </row>
    <row r="37" spans="1:14" x14ac:dyDescent="0.25">
      <c r="A37" s="1">
        <v>35</v>
      </c>
      <c r="B37" t="s">
        <v>237</v>
      </c>
      <c r="C37" s="2">
        <v>2</v>
      </c>
      <c r="D37" t="s">
        <v>57</v>
      </c>
      <c r="E37" s="2">
        <v>8.4</v>
      </c>
      <c r="F37" s="2">
        <v>0</v>
      </c>
      <c r="G37" s="2">
        <v>161438</v>
      </c>
      <c r="I37" t="str">
        <v>OYO 1210 Nice Guesthouse</v>
      </c>
      <c r="J37">
        <v>2</v>
      </c>
      <c r="K37" t="str">
        <v xml:space="preserve">Setiabudi, Bandung </v>
      </c>
      <c r="L37">
        <v>8.4</v>
      </c>
      <c r="M37">
        <v>0</v>
      </c>
      <c r="N37">
        <v>161438</v>
      </c>
    </row>
    <row r="38" spans="1:14" x14ac:dyDescent="0.25">
      <c r="A38" s="1">
        <v>36</v>
      </c>
      <c r="B38" t="s">
        <v>264</v>
      </c>
      <c r="C38" s="2">
        <v>2</v>
      </c>
      <c r="D38" t="s">
        <v>34</v>
      </c>
      <c r="E38" s="2">
        <v>7.7</v>
      </c>
      <c r="F38" s="2">
        <v>261872</v>
      </c>
      <c r="G38" s="2">
        <v>162361</v>
      </c>
      <c r="I38" t="str">
        <v>Grand Malabar</v>
      </c>
      <c r="J38">
        <v>2</v>
      </c>
      <c r="K38" t="str">
        <v xml:space="preserve">Lengkong, Bandung </v>
      </c>
      <c r="L38">
        <v>7.7</v>
      </c>
      <c r="M38">
        <v>261872</v>
      </c>
      <c r="N38">
        <v>162361</v>
      </c>
    </row>
    <row r="39" spans="1:14" x14ac:dyDescent="0.25">
      <c r="A39" s="1">
        <v>37</v>
      </c>
      <c r="B39" t="s">
        <v>36</v>
      </c>
      <c r="C39" s="2">
        <v>2</v>
      </c>
      <c r="D39" t="s">
        <v>9</v>
      </c>
      <c r="E39" s="2">
        <v>8.1999999999999993</v>
      </c>
      <c r="F39" s="2">
        <v>0</v>
      </c>
      <c r="G39" s="2">
        <v>162423</v>
      </c>
      <c r="I39" t="str">
        <v>Vaccinated Staff - Collection O 22 Hotel Pasar Baru Heritage</v>
      </c>
      <c r="J39">
        <v>2</v>
      </c>
      <c r="K39" t="str">
        <v xml:space="preserve">Sumurbandung, Bandung </v>
      </c>
      <c r="L39">
        <v>8.1999999999999993</v>
      </c>
      <c r="M39">
        <v>0</v>
      </c>
      <c r="N39">
        <v>162423</v>
      </c>
    </row>
    <row r="40" spans="1:14" x14ac:dyDescent="0.25">
      <c r="A40" s="1">
        <v>38</v>
      </c>
      <c r="B40" t="s">
        <v>63</v>
      </c>
      <c r="C40" s="2">
        <v>3</v>
      </c>
      <c r="D40" t="s">
        <v>7</v>
      </c>
      <c r="E40" s="2">
        <v>8</v>
      </c>
      <c r="F40" s="2">
        <v>215000</v>
      </c>
      <c r="G40" s="2">
        <v>163400</v>
      </c>
      <c r="I40" t="str">
        <v>RedDoorz Plus @ Point Phila Cihampelas</v>
      </c>
      <c r="J40">
        <v>3</v>
      </c>
      <c r="K40" t="str">
        <v xml:space="preserve">Bandung Wetan, Bandung </v>
      </c>
      <c r="L40">
        <v>8</v>
      </c>
      <c r="M40">
        <v>215000</v>
      </c>
      <c r="N40">
        <v>163400</v>
      </c>
    </row>
    <row r="41" spans="1:14" x14ac:dyDescent="0.25">
      <c r="A41" s="1">
        <v>39</v>
      </c>
      <c r="B41" t="s">
        <v>121</v>
      </c>
      <c r="C41" s="2">
        <v>3</v>
      </c>
      <c r="D41" t="s">
        <v>18</v>
      </c>
      <c r="E41" s="2">
        <v>8</v>
      </c>
      <c r="F41" s="2">
        <v>215800</v>
      </c>
      <c r="G41" s="2">
        <v>164008</v>
      </c>
      <c r="I41" t="str">
        <v>RedDoorz Plus near Dago Pakar</v>
      </c>
      <c r="J41">
        <v>3</v>
      </c>
      <c r="K41" t="str">
        <v xml:space="preserve">Cigadung, Bandung </v>
      </c>
      <c r="L41">
        <v>8</v>
      </c>
      <c r="M41">
        <v>215800</v>
      </c>
      <c r="N41">
        <v>164008</v>
      </c>
    </row>
    <row r="42" spans="1:14" x14ac:dyDescent="0.25">
      <c r="A42" s="1">
        <v>40</v>
      </c>
      <c r="B42" t="s">
        <v>199</v>
      </c>
      <c r="C42" s="2">
        <v>2</v>
      </c>
      <c r="D42" t="s">
        <v>42</v>
      </c>
      <c r="E42" s="2">
        <v>9</v>
      </c>
      <c r="F42" s="2">
        <v>222869</v>
      </c>
      <c r="G42" s="2">
        <v>164923</v>
      </c>
      <c r="I42" t="str">
        <v>OYO 90617 Rumah Oma Opa</v>
      </c>
      <c r="J42">
        <v>2</v>
      </c>
      <c r="K42" t="str">
        <v xml:space="preserve">Bandung </v>
      </c>
      <c r="L42">
        <v>9</v>
      </c>
      <c r="M42">
        <v>222869</v>
      </c>
      <c r="N42">
        <v>164923</v>
      </c>
    </row>
    <row r="43" spans="1:14" x14ac:dyDescent="0.25">
      <c r="A43" s="1">
        <v>41</v>
      </c>
      <c r="B43" t="s">
        <v>142</v>
      </c>
      <c r="C43" s="2">
        <v>1</v>
      </c>
      <c r="D43" t="s">
        <v>134</v>
      </c>
      <c r="E43" s="2">
        <v>0</v>
      </c>
      <c r="F43" s="2">
        <v>207000</v>
      </c>
      <c r="G43" s="2">
        <v>165600</v>
      </c>
      <c r="I43" t="str">
        <v>RedDoorz Apartment @ Mekarwangi M-Square Apartment</v>
      </c>
      <c r="J43">
        <v>1</v>
      </c>
      <c r="K43" t="str">
        <v xml:space="preserve">Cibaduyut, Bandung </v>
      </c>
      <c r="L43">
        <v>0</v>
      </c>
      <c r="M43">
        <v>207000</v>
      </c>
      <c r="N43">
        <v>165600</v>
      </c>
    </row>
    <row r="44" spans="1:14" x14ac:dyDescent="0.25">
      <c r="A44" s="1">
        <v>42</v>
      </c>
      <c r="B44" t="s">
        <v>269</v>
      </c>
      <c r="C44" s="2">
        <v>2</v>
      </c>
      <c r="D44" t="s">
        <v>14</v>
      </c>
      <c r="E44" s="2">
        <v>7.5</v>
      </c>
      <c r="F44" s="2">
        <v>221407</v>
      </c>
      <c r="G44" s="2">
        <v>166055</v>
      </c>
      <c r="I44" t="str">
        <v>OYO 3822 Mine Home</v>
      </c>
      <c r="J44">
        <v>2</v>
      </c>
      <c r="K44" t="str">
        <v xml:space="preserve">Cihampelas, Bandung </v>
      </c>
      <c r="L44">
        <v>7.5</v>
      </c>
      <c r="M44">
        <v>221407</v>
      </c>
      <c r="N44">
        <v>166055</v>
      </c>
    </row>
    <row r="45" spans="1:14" x14ac:dyDescent="0.25">
      <c r="A45" s="1">
        <v>43</v>
      </c>
      <c r="B45" t="s">
        <v>143</v>
      </c>
      <c r="C45" s="2">
        <v>0</v>
      </c>
      <c r="D45" t="s">
        <v>40</v>
      </c>
      <c r="E45" s="2">
        <v>0</v>
      </c>
      <c r="F45" s="2">
        <v>175000</v>
      </c>
      <c r="G45" s="2">
        <v>166250</v>
      </c>
      <c r="I45" t="str">
        <v>The Suites Metro Apartment By The Penida</v>
      </c>
      <c r="J45">
        <v>0</v>
      </c>
      <c r="K45" t="str">
        <v xml:space="preserve">Buahbatu, Bandung </v>
      </c>
      <c r="L45">
        <v>0</v>
      </c>
      <c r="M45">
        <v>175000</v>
      </c>
      <c r="N45">
        <v>166250</v>
      </c>
    </row>
    <row r="46" spans="1:14" x14ac:dyDescent="0.25">
      <c r="A46" s="1">
        <v>44</v>
      </c>
      <c r="B46" t="s">
        <v>93</v>
      </c>
      <c r="C46" s="2">
        <v>2</v>
      </c>
      <c r="D46" t="s">
        <v>34</v>
      </c>
      <c r="E46" s="2">
        <v>7.3</v>
      </c>
      <c r="F46" s="2">
        <v>220500</v>
      </c>
      <c r="G46" s="2">
        <v>167580</v>
      </c>
      <c r="I46" t="str">
        <v>RedDoorz @ Buah Batu</v>
      </c>
      <c r="J46">
        <v>2</v>
      </c>
      <c r="K46" t="str">
        <v xml:space="preserve">Lengkong, Bandung </v>
      </c>
      <c r="L46">
        <v>7.3</v>
      </c>
      <c r="M46">
        <v>220500</v>
      </c>
      <c r="N46">
        <v>167580</v>
      </c>
    </row>
    <row r="47" spans="1:14" x14ac:dyDescent="0.25">
      <c r="A47" s="1">
        <v>45</v>
      </c>
      <c r="B47" t="s">
        <v>192</v>
      </c>
      <c r="C47" s="2">
        <v>3</v>
      </c>
      <c r="D47" t="s">
        <v>147</v>
      </c>
      <c r="E47" s="2">
        <v>6.9</v>
      </c>
      <c r="F47" s="2">
        <v>224910</v>
      </c>
      <c r="G47" s="2">
        <v>170932</v>
      </c>
      <c r="I47" t="str">
        <v>Hotel Daily Inn Bandung</v>
      </c>
      <c r="J47">
        <v>3</v>
      </c>
      <c r="K47" t="str">
        <v xml:space="preserve">Regol, Bandung </v>
      </c>
      <c r="L47">
        <v>6.9</v>
      </c>
      <c r="M47">
        <v>224910</v>
      </c>
      <c r="N47">
        <v>170932</v>
      </c>
    </row>
    <row r="48" spans="1:14" x14ac:dyDescent="0.25">
      <c r="A48" s="1">
        <v>46</v>
      </c>
      <c r="B48" t="s">
        <v>236</v>
      </c>
      <c r="C48" s="2">
        <v>2</v>
      </c>
      <c r="D48" t="s">
        <v>40</v>
      </c>
      <c r="E48" s="2">
        <v>6.7</v>
      </c>
      <c r="F48" s="2">
        <v>182000</v>
      </c>
      <c r="G48" s="2">
        <v>172900</v>
      </c>
      <c r="I48" t="str">
        <v>Apartment The Suites Metro by Yudis</v>
      </c>
      <c r="J48">
        <v>2</v>
      </c>
      <c r="K48" t="str">
        <v xml:space="preserve">Buahbatu, Bandung </v>
      </c>
      <c r="L48">
        <v>6.7</v>
      </c>
      <c r="M48">
        <v>182000</v>
      </c>
      <c r="N48">
        <v>172900</v>
      </c>
    </row>
    <row r="49" spans="1:14" x14ac:dyDescent="0.25">
      <c r="A49" s="1">
        <v>47</v>
      </c>
      <c r="B49" t="s">
        <v>277</v>
      </c>
      <c r="C49" s="2">
        <v>2</v>
      </c>
      <c r="D49" t="s">
        <v>139</v>
      </c>
      <c r="E49" s="2">
        <v>7.7</v>
      </c>
      <c r="F49" s="2">
        <v>228428</v>
      </c>
      <c r="G49" s="2">
        <v>173605</v>
      </c>
      <c r="I49" t="str">
        <v>RedDoorz Apartment @ Tamansari Panoramic Soekarno Hatta 3</v>
      </c>
      <c r="J49">
        <v>2</v>
      </c>
      <c r="K49" t="str">
        <v xml:space="preserve">Arcamanik, Bandung </v>
      </c>
      <c r="L49">
        <v>7.7</v>
      </c>
      <c r="M49">
        <v>228428</v>
      </c>
      <c r="N49">
        <v>173605</v>
      </c>
    </row>
    <row r="50" spans="1:14" x14ac:dyDescent="0.25">
      <c r="A50" s="1">
        <v>48</v>
      </c>
      <c r="B50" t="s">
        <v>234</v>
      </c>
      <c r="C50" s="2">
        <v>2</v>
      </c>
      <c r="D50" t="s">
        <v>42</v>
      </c>
      <c r="E50" s="2">
        <v>6.9</v>
      </c>
      <c r="F50" s="2">
        <v>224931</v>
      </c>
      <c r="G50" s="2">
        <v>175446</v>
      </c>
      <c r="I50" t="str">
        <v>Vaccinated Staff - OYO 3876 The Aurora Inn Lembang</v>
      </c>
      <c r="J50">
        <v>2</v>
      </c>
      <c r="K50" t="str">
        <v xml:space="preserve">Bandung </v>
      </c>
      <c r="L50">
        <v>6.9</v>
      </c>
      <c r="M50">
        <v>224931</v>
      </c>
      <c r="N50">
        <v>175446</v>
      </c>
    </row>
    <row r="51" spans="1:14" x14ac:dyDescent="0.25">
      <c r="A51" s="1">
        <v>49</v>
      </c>
      <c r="B51" t="s">
        <v>271</v>
      </c>
      <c r="C51" s="2">
        <v>2</v>
      </c>
      <c r="D51" t="s">
        <v>12</v>
      </c>
      <c r="E51" s="2">
        <v>7.9</v>
      </c>
      <c r="F51" s="2">
        <v>247659</v>
      </c>
      <c r="G51" s="2">
        <v>176457</v>
      </c>
      <c r="I51" t="str">
        <v>OYO 794 Ln 9 Bandung Guest House</v>
      </c>
      <c r="J51">
        <v>2</v>
      </c>
      <c r="K51" t="str">
        <v xml:space="preserve">Sukajadi, Bandung </v>
      </c>
      <c r="L51">
        <v>7.9</v>
      </c>
      <c r="M51">
        <v>247659</v>
      </c>
      <c r="N51">
        <v>176457</v>
      </c>
    </row>
    <row r="52" spans="1:14" x14ac:dyDescent="0.25">
      <c r="A52" s="1">
        <v>50</v>
      </c>
      <c r="B52" t="s">
        <v>104</v>
      </c>
      <c r="C52" s="2">
        <v>3</v>
      </c>
      <c r="D52" t="s">
        <v>40</v>
      </c>
      <c r="E52" s="2">
        <v>7.1</v>
      </c>
      <c r="F52" s="2">
        <v>187688</v>
      </c>
      <c r="G52" s="2">
        <v>178304</v>
      </c>
      <c r="I52" t="str">
        <v>The Suites Metro Apartment - King Property</v>
      </c>
      <c r="J52">
        <v>3</v>
      </c>
      <c r="K52" t="str">
        <v xml:space="preserve">Buahbatu, Bandung </v>
      </c>
      <c r="L52">
        <v>7.1</v>
      </c>
      <c r="M52">
        <v>187688</v>
      </c>
      <c r="N52">
        <v>178304</v>
      </c>
    </row>
    <row r="53" spans="1:14" x14ac:dyDescent="0.25">
      <c r="A53" s="1">
        <v>51</v>
      </c>
      <c r="B53" t="s">
        <v>220</v>
      </c>
      <c r="C53" s="2">
        <v>3</v>
      </c>
      <c r="D53" t="s">
        <v>69</v>
      </c>
      <c r="E53" s="2">
        <v>8</v>
      </c>
      <c r="F53" s="2">
        <v>236610</v>
      </c>
      <c r="G53" s="2">
        <v>179824</v>
      </c>
      <c r="I53" t="str">
        <v>RedDoorz Plus @ Bagusrangin Street</v>
      </c>
      <c r="J53">
        <v>3</v>
      </c>
      <c r="K53" t="str">
        <v xml:space="preserve">Coblong, Bandung </v>
      </c>
      <c r="L53">
        <v>8</v>
      </c>
      <c r="M53">
        <v>236610</v>
      </c>
      <c r="N53">
        <v>179824</v>
      </c>
    </row>
    <row r="54" spans="1:14" x14ac:dyDescent="0.25">
      <c r="A54" s="1">
        <v>52</v>
      </c>
      <c r="B54" t="s">
        <v>230</v>
      </c>
      <c r="C54" s="2">
        <v>2</v>
      </c>
      <c r="D54" t="s">
        <v>22</v>
      </c>
      <c r="E54" s="2">
        <v>7.7</v>
      </c>
      <c r="F54" s="2">
        <v>252909</v>
      </c>
      <c r="G54" s="2">
        <v>180198</v>
      </c>
      <c r="I54" t="str">
        <v>OYO 229 hi quality</v>
      </c>
      <c r="J54">
        <v>2</v>
      </c>
      <c r="K54" t="str">
        <v xml:space="preserve">Dago, Bandung </v>
      </c>
      <c r="L54">
        <v>7.7</v>
      </c>
      <c r="M54">
        <v>252909</v>
      </c>
      <c r="N54">
        <v>180198</v>
      </c>
    </row>
    <row r="55" spans="1:14" x14ac:dyDescent="0.25">
      <c r="A55" s="1">
        <v>53</v>
      </c>
      <c r="B55" t="s">
        <v>249</v>
      </c>
      <c r="C55" s="2">
        <v>3</v>
      </c>
      <c r="D55" t="s">
        <v>57</v>
      </c>
      <c r="E55" s="2">
        <v>6.3</v>
      </c>
      <c r="F55" s="2">
        <v>190000</v>
      </c>
      <c r="G55" s="2">
        <v>180500</v>
      </c>
      <c r="I55" t="str">
        <v>Casa D' Ladera Hotel</v>
      </c>
      <c r="J55">
        <v>3</v>
      </c>
      <c r="K55" t="str">
        <v xml:space="preserve">Setiabudi, Bandung </v>
      </c>
      <c r="L55">
        <v>6.3</v>
      </c>
      <c r="M55">
        <v>190000</v>
      </c>
      <c r="N55">
        <v>180500</v>
      </c>
    </row>
    <row r="56" spans="1:14" x14ac:dyDescent="0.25">
      <c r="A56" s="1">
        <v>54</v>
      </c>
      <c r="B56" t="s">
        <v>253</v>
      </c>
      <c r="C56" s="2">
        <v>2</v>
      </c>
      <c r="D56" t="s">
        <v>28</v>
      </c>
      <c r="E56" s="2">
        <v>0</v>
      </c>
      <c r="F56" s="2">
        <v>237600</v>
      </c>
      <c r="G56" s="2">
        <v>180576</v>
      </c>
      <c r="I56" t="str">
        <v>Jabrix Hotel</v>
      </c>
      <c r="J56">
        <v>2</v>
      </c>
      <c r="K56" t="str">
        <v xml:space="preserve">Batununggal, Bandung </v>
      </c>
      <c r="L56">
        <v>0</v>
      </c>
      <c r="M56">
        <v>237600</v>
      </c>
      <c r="N56">
        <v>180576</v>
      </c>
    </row>
    <row r="57" spans="1:14" x14ac:dyDescent="0.25">
      <c r="A57" s="1">
        <v>55</v>
      </c>
      <c r="B57" t="s">
        <v>141</v>
      </c>
      <c r="C57" s="2">
        <v>2</v>
      </c>
      <c r="D57" t="s">
        <v>34</v>
      </c>
      <c r="E57" s="2">
        <v>0</v>
      </c>
      <c r="F57" s="2">
        <v>0</v>
      </c>
      <c r="G57" s="2">
        <v>180913</v>
      </c>
      <c r="I57" t="str">
        <v>OYO 90707 G10 Guest House</v>
      </c>
      <c r="J57">
        <v>2</v>
      </c>
      <c r="K57" t="str">
        <v xml:space="preserve">Lengkong, Bandung </v>
      </c>
      <c r="L57">
        <v>0</v>
      </c>
      <c r="M57">
        <v>0</v>
      </c>
      <c r="N57">
        <v>180913</v>
      </c>
    </row>
    <row r="58" spans="1:14" x14ac:dyDescent="0.25">
      <c r="A58" s="1">
        <v>56</v>
      </c>
      <c r="B58" t="s">
        <v>60</v>
      </c>
      <c r="C58" s="2">
        <v>2</v>
      </c>
      <c r="D58" t="s">
        <v>42</v>
      </c>
      <c r="E58" s="2">
        <v>7.2</v>
      </c>
      <c r="F58" s="2">
        <v>243032</v>
      </c>
      <c r="G58" s="2">
        <v>182274</v>
      </c>
      <c r="I58" t="str">
        <v>OYO 1340 Wisma Alamanda</v>
      </c>
      <c r="J58">
        <v>2</v>
      </c>
      <c r="K58" t="str">
        <v xml:space="preserve">Bandung </v>
      </c>
      <c r="L58">
        <v>7.2</v>
      </c>
      <c r="M58">
        <v>243032</v>
      </c>
      <c r="N58">
        <v>182274</v>
      </c>
    </row>
    <row r="59" spans="1:14" x14ac:dyDescent="0.25">
      <c r="A59" s="1">
        <v>57</v>
      </c>
      <c r="B59" t="s">
        <v>188</v>
      </c>
      <c r="C59" s="2">
        <v>2</v>
      </c>
      <c r="D59" t="s">
        <v>57</v>
      </c>
      <c r="E59" s="2">
        <v>7.9</v>
      </c>
      <c r="F59" s="2">
        <v>241500</v>
      </c>
      <c r="G59" s="2">
        <v>183540</v>
      </c>
      <c r="I59" t="str">
        <v>RedDoorz near UPI Setiabudi 2</v>
      </c>
      <c r="J59">
        <v>2</v>
      </c>
      <c r="K59" t="str">
        <v xml:space="preserve">Setiabudi, Bandung </v>
      </c>
      <c r="L59">
        <v>7.9</v>
      </c>
      <c r="M59">
        <v>241500</v>
      </c>
      <c r="N59">
        <v>183540</v>
      </c>
    </row>
    <row r="60" spans="1:14" x14ac:dyDescent="0.25">
      <c r="A60" s="1">
        <v>58</v>
      </c>
      <c r="B60" t="s">
        <v>209</v>
      </c>
      <c r="C60" s="2">
        <v>2</v>
      </c>
      <c r="D60" t="s">
        <v>57</v>
      </c>
      <c r="E60" s="2">
        <v>7</v>
      </c>
      <c r="F60" s="2">
        <v>310866</v>
      </c>
      <c r="G60" s="2">
        <v>186054</v>
      </c>
      <c r="I60" t="str">
        <v>Rumah Anda</v>
      </c>
      <c r="J60">
        <v>2</v>
      </c>
      <c r="K60" t="str">
        <v xml:space="preserve">Setiabudi, Bandung </v>
      </c>
      <c r="L60">
        <v>7</v>
      </c>
      <c r="M60">
        <v>310866</v>
      </c>
      <c r="N60">
        <v>186054</v>
      </c>
    </row>
    <row r="61" spans="1:14" x14ac:dyDescent="0.25">
      <c r="A61" s="1">
        <v>59</v>
      </c>
      <c r="B61" t="s">
        <v>175</v>
      </c>
      <c r="C61" s="2">
        <v>2</v>
      </c>
      <c r="D61" t="s">
        <v>12</v>
      </c>
      <c r="E61" s="2">
        <v>6.8</v>
      </c>
      <c r="F61" s="2">
        <v>244950</v>
      </c>
      <c r="G61" s="2">
        <v>186162</v>
      </c>
      <c r="I61" t="str">
        <v>RedDoorz near Exit Toll Pasteur 3</v>
      </c>
      <c r="J61">
        <v>2</v>
      </c>
      <c r="K61" t="str">
        <v xml:space="preserve">Sukajadi, Bandung </v>
      </c>
      <c r="L61">
        <v>6.8</v>
      </c>
      <c r="M61">
        <v>244950</v>
      </c>
      <c r="N61">
        <v>186162</v>
      </c>
    </row>
    <row r="62" spans="1:14" x14ac:dyDescent="0.25">
      <c r="A62" s="1">
        <v>60</v>
      </c>
      <c r="B62" t="s">
        <v>227</v>
      </c>
      <c r="C62" s="2">
        <v>2</v>
      </c>
      <c r="D62" t="s">
        <v>57</v>
      </c>
      <c r="E62" s="2">
        <v>8</v>
      </c>
      <c r="F62" s="2">
        <v>252211</v>
      </c>
      <c r="G62" s="2">
        <v>189158</v>
      </c>
      <c r="I62" t="str">
        <v>Vaccinated Staff - OYO 90064 Hotel Salon Fora &amp; Cafe</v>
      </c>
      <c r="J62">
        <v>2</v>
      </c>
      <c r="K62" t="str">
        <v xml:space="preserve">Setiabudi, Bandung </v>
      </c>
      <c r="L62">
        <v>8</v>
      </c>
      <c r="M62">
        <v>252211</v>
      </c>
      <c r="N62">
        <v>189158</v>
      </c>
    </row>
    <row r="63" spans="1:14" x14ac:dyDescent="0.25">
      <c r="A63" s="1">
        <v>61</v>
      </c>
      <c r="B63" t="s">
        <v>203</v>
      </c>
      <c r="C63" s="2">
        <v>2</v>
      </c>
      <c r="D63" t="s">
        <v>77</v>
      </c>
      <c r="E63" s="2">
        <v>6.6</v>
      </c>
      <c r="F63" s="2">
        <v>267300</v>
      </c>
      <c r="G63" s="2">
        <v>190451</v>
      </c>
      <c r="I63" t="str">
        <v>Zodiak Paskal by KAGUM Hotels</v>
      </c>
      <c r="J63">
        <v>2</v>
      </c>
      <c r="K63" t="str">
        <v xml:space="preserve">Ciroyom, Bandung </v>
      </c>
      <c r="L63">
        <v>6.6</v>
      </c>
      <c r="M63">
        <v>267300</v>
      </c>
      <c r="N63">
        <v>190451</v>
      </c>
    </row>
    <row r="64" spans="1:14" x14ac:dyDescent="0.25">
      <c r="A64" s="1">
        <v>62</v>
      </c>
      <c r="B64" t="s">
        <v>170</v>
      </c>
      <c r="C64" s="2">
        <v>2</v>
      </c>
      <c r="D64" t="s">
        <v>171</v>
      </c>
      <c r="E64" s="2">
        <v>8.3000000000000007</v>
      </c>
      <c r="F64" s="2">
        <v>0</v>
      </c>
      <c r="G64" s="2">
        <v>192262</v>
      </c>
      <c r="I64" t="str">
        <v>OYO 295 Grha Ciumbuleuit Guest House</v>
      </c>
      <c r="J64">
        <v>2</v>
      </c>
      <c r="K64" t="str">
        <v xml:space="preserve">Ciumbuleuit, Bandung </v>
      </c>
      <c r="L64">
        <v>8.3000000000000007</v>
      </c>
      <c r="M64">
        <v>0</v>
      </c>
      <c r="N64">
        <v>192262</v>
      </c>
    </row>
    <row r="65" spans="1:14" x14ac:dyDescent="0.25">
      <c r="A65" s="1">
        <v>63</v>
      </c>
      <c r="B65" t="s">
        <v>273</v>
      </c>
      <c r="C65" s="2">
        <v>2</v>
      </c>
      <c r="D65" t="s">
        <v>14</v>
      </c>
      <c r="E65" s="2">
        <v>6.3</v>
      </c>
      <c r="F65" s="2">
        <v>254100</v>
      </c>
      <c r="G65" s="2">
        <v>193116</v>
      </c>
      <c r="I65" t="str">
        <v>RedDoorz Apartment @ Jarrdin Cihampelas</v>
      </c>
      <c r="J65">
        <v>2</v>
      </c>
      <c r="K65" t="str">
        <v xml:space="preserve">Cihampelas, Bandung </v>
      </c>
      <c r="L65">
        <v>6.3</v>
      </c>
      <c r="M65">
        <v>254100</v>
      </c>
      <c r="N65">
        <v>193116</v>
      </c>
    </row>
    <row r="66" spans="1:14" x14ac:dyDescent="0.25">
      <c r="A66" s="1">
        <v>64</v>
      </c>
      <c r="B66" t="s">
        <v>109</v>
      </c>
      <c r="C66" s="2">
        <v>2</v>
      </c>
      <c r="D66" t="s">
        <v>69</v>
      </c>
      <c r="E66" s="2">
        <v>7.7</v>
      </c>
      <c r="F66" s="2">
        <v>292500</v>
      </c>
      <c r="G66" s="2">
        <v>194513</v>
      </c>
      <c r="I66" t="str">
        <v>Dago's Hill Hotel</v>
      </c>
      <c r="J66">
        <v>2</v>
      </c>
      <c r="K66" t="str">
        <v xml:space="preserve">Coblong, Bandung </v>
      </c>
      <c r="L66">
        <v>7.7</v>
      </c>
      <c r="M66">
        <v>292500</v>
      </c>
      <c r="N66">
        <v>194513</v>
      </c>
    </row>
    <row r="67" spans="1:14" x14ac:dyDescent="0.25">
      <c r="A67" s="1">
        <v>65</v>
      </c>
      <c r="B67" t="s">
        <v>146</v>
      </c>
      <c r="C67" s="2">
        <v>1</v>
      </c>
      <c r="D67" t="s">
        <v>147</v>
      </c>
      <c r="E67" s="2">
        <v>0</v>
      </c>
      <c r="F67" s="2">
        <v>0</v>
      </c>
      <c r="G67" s="2">
        <v>194750</v>
      </c>
      <c r="I67" t="str">
        <v>KoolKost near Alun Alun Kota Bandung 2</v>
      </c>
      <c r="J67">
        <v>1</v>
      </c>
      <c r="K67" t="str">
        <v xml:space="preserve">Regol, Bandung </v>
      </c>
      <c r="L67">
        <v>0</v>
      </c>
      <c r="M67">
        <v>0</v>
      </c>
      <c r="N67">
        <v>194750</v>
      </c>
    </row>
    <row r="68" spans="1:14" x14ac:dyDescent="0.25">
      <c r="A68" s="1">
        <v>66</v>
      </c>
      <c r="B68" t="s">
        <v>222</v>
      </c>
      <c r="C68" s="2">
        <v>2</v>
      </c>
      <c r="D68" t="s">
        <v>14</v>
      </c>
      <c r="E68" s="2">
        <v>8</v>
      </c>
      <c r="F68" s="2">
        <v>0</v>
      </c>
      <c r="G68" s="2">
        <v>195000</v>
      </c>
      <c r="I68" t="str">
        <v>The Jarrdin Apartment by Omami</v>
      </c>
      <c r="J68">
        <v>2</v>
      </c>
      <c r="K68" t="str">
        <v xml:space="preserve">Cihampelas, Bandung </v>
      </c>
      <c r="L68">
        <v>8</v>
      </c>
      <c r="M68">
        <v>0</v>
      </c>
      <c r="N68">
        <v>195000</v>
      </c>
    </row>
    <row r="69" spans="1:14" x14ac:dyDescent="0.25">
      <c r="A69" s="1">
        <v>67</v>
      </c>
      <c r="B69" t="s">
        <v>95</v>
      </c>
      <c r="C69" s="2">
        <v>2</v>
      </c>
      <c r="D69" t="s">
        <v>69</v>
      </c>
      <c r="E69" s="2">
        <v>7.7</v>
      </c>
      <c r="F69" s="2">
        <v>243000</v>
      </c>
      <c r="G69" s="2">
        <v>196223</v>
      </c>
      <c r="I69" t="str">
        <v>RedDoorz near Gedung Sate 2</v>
      </c>
      <c r="J69">
        <v>2</v>
      </c>
      <c r="K69" t="str">
        <v xml:space="preserve">Coblong, Bandung </v>
      </c>
      <c r="L69">
        <v>7.7</v>
      </c>
      <c r="M69">
        <v>243000</v>
      </c>
      <c r="N69">
        <v>196223</v>
      </c>
    </row>
    <row r="70" spans="1:14" x14ac:dyDescent="0.25">
      <c r="A70" s="1">
        <v>68</v>
      </c>
      <c r="B70" t="s">
        <v>92</v>
      </c>
      <c r="C70" s="2">
        <v>3</v>
      </c>
      <c r="D70" t="s">
        <v>40</v>
      </c>
      <c r="E70" s="2">
        <v>7</v>
      </c>
      <c r="F70" s="2">
        <v>258750</v>
      </c>
      <c r="G70" s="2">
        <v>196650</v>
      </c>
      <c r="I70" t="str">
        <v>RedDoorz Apartment @ The Suites Metro Soekarno Hatta</v>
      </c>
      <c r="J70">
        <v>3</v>
      </c>
      <c r="K70" t="str">
        <v xml:space="preserve">Buahbatu, Bandung </v>
      </c>
      <c r="L70">
        <v>7</v>
      </c>
      <c r="M70">
        <v>258750</v>
      </c>
      <c r="N70">
        <v>196650</v>
      </c>
    </row>
    <row r="71" spans="1:14" x14ac:dyDescent="0.25">
      <c r="A71" s="1">
        <v>69</v>
      </c>
      <c r="B71" t="s">
        <v>232</v>
      </c>
      <c r="C71" s="2">
        <v>2</v>
      </c>
      <c r="D71" t="s">
        <v>7</v>
      </c>
      <c r="E71" s="2">
        <v>6.9</v>
      </c>
      <c r="F71" s="2">
        <v>266487</v>
      </c>
      <c r="G71" s="2">
        <v>199865</v>
      </c>
      <c r="I71" t="str">
        <v>OYO 1452 Hotel Utari</v>
      </c>
      <c r="J71">
        <v>2</v>
      </c>
      <c r="K71" t="str">
        <v xml:space="preserve">Bandung Wetan, Bandung </v>
      </c>
      <c r="L71">
        <v>6.9</v>
      </c>
      <c r="M71">
        <v>266487</v>
      </c>
      <c r="N71">
        <v>199865</v>
      </c>
    </row>
    <row r="72" spans="1:14" x14ac:dyDescent="0.25">
      <c r="A72" s="1">
        <v>70</v>
      </c>
      <c r="B72" t="s">
        <v>94</v>
      </c>
      <c r="C72" s="2">
        <v>2</v>
      </c>
      <c r="D72" t="s">
        <v>69</v>
      </c>
      <c r="E72" s="2">
        <v>8</v>
      </c>
      <c r="F72" s="2">
        <v>264000</v>
      </c>
      <c r="G72" s="2">
        <v>200640</v>
      </c>
      <c r="I72" t="str">
        <v>RedDoorz Plus @ Dipatiukur</v>
      </c>
      <c r="J72">
        <v>2</v>
      </c>
      <c r="K72" t="str">
        <v xml:space="preserve">Coblong, Bandung </v>
      </c>
      <c r="L72">
        <v>8</v>
      </c>
      <c r="M72">
        <v>264000</v>
      </c>
      <c r="N72">
        <v>200640</v>
      </c>
    </row>
    <row r="73" spans="1:14" x14ac:dyDescent="0.25">
      <c r="A73" s="1">
        <v>71</v>
      </c>
      <c r="B73" t="s">
        <v>231</v>
      </c>
      <c r="C73" s="2">
        <v>2</v>
      </c>
      <c r="D73" t="s">
        <v>42</v>
      </c>
      <c r="E73" s="2">
        <v>6.9</v>
      </c>
      <c r="F73" s="2">
        <v>282608</v>
      </c>
      <c r="G73" s="2">
        <v>201358</v>
      </c>
      <c r="I73" t="str">
        <v>Vaccinated Staff - OYO 1405 Easton Park Residence</v>
      </c>
      <c r="J73">
        <v>2</v>
      </c>
      <c r="K73" t="str">
        <v xml:space="preserve">Bandung </v>
      </c>
      <c r="L73">
        <v>6.9</v>
      </c>
      <c r="M73">
        <v>282608</v>
      </c>
      <c r="N73">
        <v>201358</v>
      </c>
    </row>
    <row r="74" spans="1:14" x14ac:dyDescent="0.25">
      <c r="A74" s="1">
        <v>72</v>
      </c>
      <c r="B74" t="s">
        <v>210</v>
      </c>
      <c r="C74" s="2">
        <v>3</v>
      </c>
      <c r="D74" t="s">
        <v>14</v>
      </c>
      <c r="E74" s="2">
        <v>6.6</v>
      </c>
      <c r="F74" s="2">
        <v>252540</v>
      </c>
      <c r="G74" s="2">
        <v>202032</v>
      </c>
      <c r="I74" t="str">
        <v>Hotel Cihampelas Bandung</v>
      </c>
      <c r="J74">
        <v>3</v>
      </c>
      <c r="K74" t="str">
        <v xml:space="preserve">Cihampelas, Bandung </v>
      </c>
      <c r="L74">
        <v>6.6</v>
      </c>
      <c r="M74">
        <v>252540</v>
      </c>
      <c r="N74">
        <v>202032</v>
      </c>
    </row>
    <row r="75" spans="1:14" x14ac:dyDescent="0.25">
      <c r="A75" s="1">
        <v>73</v>
      </c>
      <c r="B75" t="s">
        <v>144</v>
      </c>
      <c r="C75" s="2">
        <v>2</v>
      </c>
      <c r="D75" t="s">
        <v>7</v>
      </c>
      <c r="E75" s="2">
        <v>0</v>
      </c>
      <c r="F75" s="2">
        <v>273359</v>
      </c>
      <c r="G75" s="2">
        <v>202286</v>
      </c>
      <c r="I75" t="str">
        <v>OYO 90657 Jardin By Sayid</v>
      </c>
      <c r="J75">
        <v>2</v>
      </c>
      <c r="K75" t="str">
        <v xml:space="preserve">Bandung Wetan, Bandung </v>
      </c>
      <c r="L75">
        <v>0</v>
      </c>
      <c r="M75">
        <v>273359</v>
      </c>
      <c r="N75">
        <v>202286</v>
      </c>
    </row>
    <row r="76" spans="1:14" x14ac:dyDescent="0.25">
      <c r="A76" s="1">
        <v>74</v>
      </c>
      <c r="B76" t="s">
        <v>70</v>
      </c>
      <c r="C76" s="2">
        <v>3</v>
      </c>
      <c r="D76" t="s">
        <v>45</v>
      </c>
      <c r="E76" s="2">
        <v>7.4</v>
      </c>
      <c r="F76" s="2">
        <v>306000</v>
      </c>
      <c r="G76" s="2">
        <v>203490</v>
      </c>
      <c r="I76" t="str">
        <v>Mutiara Hotel and Convention</v>
      </c>
      <c r="J76">
        <v>3</v>
      </c>
      <c r="K76" t="str">
        <v xml:space="preserve">Pasirkaliki, Bandung </v>
      </c>
      <c r="L76">
        <v>7.4</v>
      </c>
      <c r="M76">
        <v>306000</v>
      </c>
      <c r="N76">
        <v>203490</v>
      </c>
    </row>
    <row r="77" spans="1:14" x14ac:dyDescent="0.25">
      <c r="A77" s="1">
        <v>75</v>
      </c>
      <c r="B77" t="s">
        <v>278</v>
      </c>
      <c r="C77" s="2">
        <v>2</v>
      </c>
      <c r="D77" t="s">
        <v>14</v>
      </c>
      <c r="E77" s="2">
        <v>7.2</v>
      </c>
      <c r="F77" s="2">
        <v>0</v>
      </c>
      <c r="G77" s="2">
        <v>207000</v>
      </c>
      <c r="I77" t="str">
        <v>Vio Cihampelas</v>
      </c>
      <c r="J77">
        <v>2</v>
      </c>
      <c r="K77" t="str">
        <v xml:space="preserve">Cihampelas, Bandung </v>
      </c>
      <c r="L77">
        <v>7.2</v>
      </c>
      <c r="M77">
        <v>0</v>
      </c>
      <c r="N77">
        <v>207000</v>
      </c>
    </row>
    <row r="78" spans="1:14" x14ac:dyDescent="0.25">
      <c r="A78" s="1">
        <v>76</v>
      </c>
      <c r="B78" t="s">
        <v>244</v>
      </c>
      <c r="C78" s="2">
        <v>2</v>
      </c>
      <c r="D78" t="s">
        <v>114</v>
      </c>
      <c r="E78" s="2">
        <v>8.6999999999999993</v>
      </c>
      <c r="F78" s="2">
        <v>291934</v>
      </c>
      <c r="G78" s="2">
        <v>208003</v>
      </c>
      <c r="I78" t="str">
        <v>Vaccinated Staff - OYO 1308 Darmo Residence</v>
      </c>
      <c r="J78">
        <v>2</v>
      </c>
      <c r="K78" t="str">
        <v xml:space="preserve">Pasteur, Bandung </v>
      </c>
      <c r="L78">
        <v>8.6999999999999993</v>
      </c>
      <c r="M78">
        <v>291934</v>
      </c>
      <c r="N78">
        <v>208003</v>
      </c>
    </row>
    <row r="79" spans="1:14" x14ac:dyDescent="0.25">
      <c r="A79" s="1">
        <v>77</v>
      </c>
      <c r="B79" t="s">
        <v>178</v>
      </c>
      <c r="C79" s="2">
        <v>1</v>
      </c>
      <c r="D79" t="s">
        <v>42</v>
      </c>
      <c r="E79" s="2">
        <v>7.9</v>
      </c>
      <c r="F79" s="2">
        <v>353458</v>
      </c>
      <c r="G79" s="2">
        <v>208187</v>
      </c>
      <c r="I79" t="str">
        <v>Hotel Bumi Makmur Indah</v>
      </c>
      <c r="J79">
        <v>1</v>
      </c>
      <c r="K79" t="str">
        <v xml:space="preserve">Bandung </v>
      </c>
      <c r="L79">
        <v>7.9</v>
      </c>
      <c r="M79">
        <v>353458</v>
      </c>
      <c r="N79">
        <v>208187</v>
      </c>
    </row>
    <row r="80" spans="1:14" x14ac:dyDescent="0.25">
      <c r="A80" s="1">
        <v>78</v>
      </c>
      <c r="B80" t="s">
        <v>211</v>
      </c>
      <c r="C80" s="2">
        <v>2</v>
      </c>
      <c r="D80" t="s">
        <v>42</v>
      </c>
      <c r="E80" s="2">
        <v>7.1</v>
      </c>
      <c r="F80" s="2">
        <v>267300</v>
      </c>
      <c r="G80" s="2">
        <v>208227</v>
      </c>
      <c r="I80" t="str">
        <v>Zodiak Sutami by KAGUM Hotels</v>
      </c>
      <c r="J80">
        <v>2</v>
      </c>
      <c r="K80" t="str">
        <v xml:space="preserve">Bandung </v>
      </c>
      <c r="L80">
        <v>7.1</v>
      </c>
      <c r="M80">
        <v>267300</v>
      </c>
      <c r="N80">
        <v>208227</v>
      </c>
    </row>
    <row r="81" spans="1:14" x14ac:dyDescent="0.25">
      <c r="A81" s="1">
        <v>79</v>
      </c>
      <c r="B81" t="s">
        <v>267</v>
      </c>
      <c r="C81" s="2">
        <v>3</v>
      </c>
      <c r="D81" t="s">
        <v>40</v>
      </c>
      <c r="E81" s="2">
        <v>8.3000000000000007</v>
      </c>
      <c r="F81" s="2">
        <v>0</v>
      </c>
      <c r="G81" s="2">
        <v>211685</v>
      </c>
      <c r="I81" t="str">
        <v>OYO Flagship 483 Tamansari Panoramic Bandung</v>
      </c>
      <c r="J81">
        <v>3</v>
      </c>
      <c r="K81" t="str">
        <v xml:space="preserve">Buahbatu, Bandung </v>
      </c>
      <c r="L81">
        <v>8.3000000000000007</v>
      </c>
      <c r="M81">
        <v>0</v>
      </c>
      <c r="N81">
        <v>211685</v>
      </c>
    </row>
    <row r="82" spans="1:14" x14ac:dyDescent="0.25">
      <c r="A82" s="1">
        <v>80</v>
      </c>
      <c r="B82" t="s">
        <v>106</v>
      </c>
      <c r="C82" s="2">
        <v>2</v>
      </c>
      <c r="D82" t="s">
        <v>42</v>
      </c>
      <c r="E82" s="2">
        <v>8.1999999999999993</v>
      </c>
      <c r="F82" s="2">
        <v>279600</v>
      </c>
      <c r="G82" s="2">
        <v>212496</v>
      </c>
      <c r="I82" t="str">
        <v>RedDoorz near Taman Makam Pahlawan Cikutra</v>
      </c>
      <c r="J82">
        <v>2</v>
      </c>
      <c r="K82" t="str">
        <v xml:space="preserve">Bandung </v>
      </c>
      <c r="L82">
        <v>8.1999999999999993</v>
      </c>
      <c r="M82">
        <v>279600</v>
      </c>
      <c r="N82">
        <v>212496</v>
      </c>
    </row>
    <row r="83" spans="1:14" x14ac:dyDescent="0.25">
      <c r="A83" s="1">
        <v>81</v>
      </c>
      <c r="B83" t="s">
        <v>75</v>
      </c>
      <c r="C83" s="2">
        <v>0</v>
      </c>
      <c r="D83" t="s">
        <v>30</v>
      </c>
      <c r="E83" s="2">
        <v>7.9</v>
      </c>
      <c r="F83" s="2">
        <v>280500</v>
      </c>
      <c r="G83" s="2">
        <v>213180</v>
      </c>
      <c r="I83" t="str">
        <v>RedDoorz Premium @ Hotel Hebat</v>
      </c>
      <c r="J83">
        <v>0</v>
      </c>
      <c r="K83" t="str">
        <v xml:space="preserve">Babakan Ciparay, Bandung </v>
      </c>
      <c r="L83">
        <v>7.9</v>
      </c>
      <c r="M83">
        <v>280500</v>
      </c>
      <c r="N83">
        <v>213180</v>
      </c>
    </row>
    <row r="84" spans="1:14" x14ac:dyDescent="0.25">
      <c r="A84" s="1">
        <v>82</v>
      </c>
      <c r="B84" t="s">
        <v>194</v>
      </c>
      <c r="C84" s="2">
        <v>2</v>
      </c>
      <c r="D84" t="s">
        <v>22</v>
      </c>
      <c r="E84" s="2">
        <v>7.2</v>
      </c>
      <c r="F84" s="2">
        <v>0</v>
      </c>
      <c r="G84" s="2">
        <v>215050</v>
      </c>
      <c r="I84" t="str">
        <v>Wirton Hotel</v>
      </c>
      <c r="J84">
        <v>2</v>
      </c>
      <c r="K84" t="str">
        <v xml:space="preserve">Dago, Bandung </v>
      </c>
      <c r="L84">
        <v>7.2</v>
      </c>
      <c r="M84">
        <v>0</v>
      </c>
      <c r="N84">
        <v>215050</v>
      </c>
    </row>
    <row r="85" spans="1:14" x14ac:dyDescent="0.25">
      <c r="A85" s="1">
        <v>83</v>
      </c>
      <c r="B85" t="s">
        <v>105</v>
      </c>
      <c r="C85" s="2">
        <v>1</v>
      </c>
      <c r="D85" t="s">
        <v>30</v>
      </c>
      <c r="E85" s="2">
        <v>7.9</v>
      </c>
      <c r="F85" s="2">
        <v>0</v>
      </c>
      <c r="G85" s="2">
        <v>215460</v>
      </c>
      <c r="I85" t="str">
        <v>Fora Guest House Taman Lingkar</v>
      </c>
      <c r="J85">
        <v>1</v>
      </c>
      <c r="K85" t="str">
        <v xml:space="preserve">Babakan Ciparay, Bandung </v>
      </c>
      <c r="L85">
        <v>7.9</v>
      </c>
      <c r="M85">
        <v>0</v>
      </c>
      <c r="N85">
        <v>215460</v>
      </c>
    </row>
    <row r="86" spans="1:14" x14ac:dyDescent="0.25">
      <c r="A86" s="1">
        <v>84</v>
      </c>
      <c r="B86" t="s">
        <v>44</v>
      </c>
      <c r="C86" s="2">
        <v>2</v>
      </c>
      <c r="D86" t="s">
        <v>45</v>
      </c>
      <c r="E86" s="2">
        <v>8</v>
      </c>
      <c r="F86" s="2">
        <v>0</v>
      </c>
      <c r="G86" s="2">
        <v>215626</v>
      </c>
      <c r="I86" t="str">
        <v>Hotel Citradream Bandung</v>
      </c>
      <c r="J86">
        <v>2</v>
      </c>
      <c r="K86" t="str">
        <v xml:space="preserve">Pasirkaliki, Bandung </v>
      </c>
      <c r="L86">
        <v>8</v>
      </c>
      <c r="M86">
        <v>0</v>
      </c>
      <c r="N86">
        <v>215626</v>
      </c>
    </row>
    <row r="87" spans="1:14" x14ac:dyDescent="0.25">
      <c r="A87" s="1">
        <v>85</v>
      </c>
      <c r="B87" t="s">
        <v>148</v>
      </c>
      <c r="C87" s="2">
        <v>2</v>
      </c>
      <c r="D87" t="s">
        <v>89</v>
      </c>
      <c r="E87" s="2">
        <v>0</v>
      </c>
      <c r="F87" s="2">
        <v>545000</v>
      </c>
      <c r="G87" s="2">
        <v>218000</v>
      </c>
      <c r="I87" t="str">
        <v>Diemdi Hotel</v>
      </c>
      <c r="J87">
        <v>2</v>
      </c>
      <c r="K87" t="str">
        <v xml:space="preserve">Kiaracondong, Bandung </v>
      </c>
      <c r="L87">
        <v>0</v>
      </c>
      <c r="M87">
        <v>545000</v>
      </c>
      <c r="N87">
        <v>218000</v>
      </c>
    </row>
    <row r="88" spans="1:14" x14ac:dyDescent="0.25">
      <c r="A88" s="1">
        <v>86</v>
      </c>
      <c r="B88" t="s">
        <v>145</v>
      </c>
      <c r="C88" s="2">
        <v>3</v>
      </c>
      <c r="D88" t="s">
        <v>40</v>
      </c>
      <c r="E88" s="2">
        <v>0</v>
      </c>
      <c r="F88" s="2">
        <v>357380</v>
      </c>
      <c r="G88" s="2">
        <v>218002</v>
      </c>
      <c r="I88" t="str">
        <v>The Suites Metro Apartment by Salman</v>
      </c>
      <c r="J88">
        <v>3</v>
      </c>
      <c r="K88" t="str">
        <v xml:space="preserve">Buahbatu, Bandung </v>
      </c>
      <c r="L88">
        <v>0</v>
      </c>
      <c r="M88">
        <v>357380</v>
      </c>
      <c r="N88">
        <v>218002</v>
      </c>
    </row>
    <row r="89" spans="1:14" x14ac:dyDescent="0.25">
      <c r="A89" s="1">
        <v>87</v>
      </c>
      <c r="B89" t="s">
        <v>140</v>
      </c>
      <c r="C89" s="2">
        <v>0</v>
      </c>
      <c r="D89" t="s">
        <v>42</v>
      </c>
      <c r="E89" s="2">
        <v>0</v>
      </c>
      <c r="F89" s="2">
        <v>235000</v>
      </c>
      <c r="G89" s="2">
        <v>223250</v>
      </c>
      <c r="I89" t="str">
        <v>Apartemen Gateway Pasteur By Cicie Room</v>
      </c>
      <c r="J89">
        <v>0</v>
      </c>
      <c r="K89" t="str">
        <v xml:space="preserve">Bandung </v>
      </c>
      <c r="L89">
        <v>0</v>
      </c>
      <c r="M89">
        <v>235000</v>
      </c>
      <c r="N89">
        <v>223250</v>
      </c>
    </row>
    <row r="90" spans="1:14" x14ac:dyDescent="0.25">
      <c r="A90" s="1">
        <v>88</v>
      </c>
      <c r="B90" t="s">
        <v>226</v>
      </c>
      <c r="C90" s="2">
        <v>1</v>
      </c>
      <c r="D90" t="s">
        <v>28</v>
      </c>
      <c r="E90" s="2">
        <v>0</v>
      </c>
      <c r="F90" s="2">
        <v>380207</v>
      </c>
      <c r="G90" s="2">
        <v>223942</v>
      </c>
      <c r="I90" t="str">
        <v>Caraka Hotel Batununggal</v>
      </c>
      <c r="J90">
        <v>1</v>
      </c>
      <c r="K90" t="str">
        <v xml:space="preserve">Batununggal, Bandung </v>
      </c>
      <c r="L90">
        <v>0</v>
      </c>
      <c r="M90">
        <v>380207</v>
      </c>
      <c r="N90">
        <v>223942</v>
      </c>
    </row>
    <row r="91" spans="1:14" x14ac:dyDescent="0.25">
      <c r="A91" s="1">
        <v>89</v>
      </c>
      <c r="B91" t="s">
        <v>113</v>
      </c>
      <c r="C91" s="2">
        <v>3</v>
      </c>
      <c r="D91" t="s">
        <v>114</v>
      </c>
      <c r="E91" s="2">
        <v>9</v>
      </c>
      <c r="F91" s="2">
        <v>0</v>
      </c>
      <c r="G91" s="2">
        <v>225760</v>
      </c>
      <c r="I91" t="str">
        <v>Sans Hotel Andalucia Pasteur Bandung</v>
      </c>
      <c r="J91">
        <v>3</v>
      </c>
      <c r="K91" t="str">
        <v xml:space="preserve">Pasteur, Bandung </v>
      </c>
      <c r="L91">
        <v>9</v>
      </c>
      <c r="M91">
        <v>0</v>
      </c>
      <c r="N91">
        <v>225760</v>
      </c>
    </row>
    <row r="92" spans="1:14" x14ac:dyDescent="0.25">
      <c r="A92" s="1">
        <v>90</v>
      </c>
      <c r="B92" t="s">
        <v>26</v>
      </c>
      <c r="C92" s="2">
        <v>2</v>
      </c>
      <c r="D92" t="s">
        <v>9</v>
      </c>
      <c r="E92" s="2">
        <v>7.6</v>
      </c>
      <c r="F92" s="2">
        <v>0</v>
      </c>
      <c r="G92" s="2">
        <v>226000</v>
      </c>
      <c r="I92" t="str">
        <v>Ibis Budget Bandung Asia Afrika</v>
      </c>
      <c r="J92">
        <v>2</v>
      </c>
      <c r="K92" t="str">
        <v xml:space="preserve">Sumurbandung, Bandung </v>
      </c>
      <c r="L92">
        <v>7.6</v>
      </c>
      <c r="M92">
        <v>0</v>
      </c>
      <c r="N92">
        <v>226000</v>
      </c>
    </row>
    <row r="93" spans="1:14" x14ac:dyDescent="0.25">
      <c r="A93" s="1">
        <v>91</v>
      </c>
      <c r="B93" t="s">
        <v>180</v>
      </c>
      <c r="C93" s="2">
        <v>3</v>
      </c>
      <c r="D93" t="s">
        <v>171</v>
      </c>
      <c r="E93" s="2">
        <v>7.3</v>
      </c>
      <c r="F93" s="2">
        <v>1350309</v>
      </c>
      <c r="G93" s="2">
        <v>230903</v>
      </c>
      <c r="I93" t="str">
        <v>Wood Hotel Bandung</v>
      </c>
      <c r="J93">
        <v>3</v>
      </c>
      <c r="K93" t="str">
        <v xml:space="preserve">Ciumbuleuit, Bandung </v>
      </c>
      <c r="L93">
        <v>7.3</v>
      </c>
      <c r="M93">
        <v>1350309</v>
      </c>
      <c r="N93">
        <v>230903</v>
      </c>
    </row>
    <row r="94" spans="1:14" x14ac:dyDescent="0.25">
      <c r="A94" s="1">
        <v>92</v>
      </c>
      <c r="B94" t="s">
        <v>115</v>
      </c>
      <c r="C94" s="2">
        <v>2</v>
      </c>
      <c r="D94" t="s">
        <v>77</v>
      </c>
      <c r="E94" s="2">
        <v>7.7</v>
      </c>
      <c r="F94" s="2">
        <v>306000</v>
      </c>
      <c r="G94" s="2">
        <v>232560</v>
      </c>
      <c r="I94" t="str">
        <v>RedDoorz near Pasar Baru Bandung</v>
      </c>
      <c r="J94">
        <v>2</v>
      </c>
      <c r="K94" t="str">
        <v xml:space="preserve">Ciroyom, Bandung </v>
      </c>
      <c r="L94">
        <v>7.7</v>
      </c>
      <c r="M94">
        <v>306000</v>
      </c>
      <c r="N94">
        <v>232560</v>
      </c>
    </row>
    <row r="95" spans="1:14" x14ac:dyDescent="0.25">
      <c r="A95" s="1">
        <v>93</v>
      </c>
      <c r="B95" t="s">
        <v>248</v>
      </c>
      <c r="C95" s="2">
        <v>0</v>
      </c>
      <c r="D95" t="s">
        <v>42</v>
      </c>
      <c r="E95" s="2">
        <v>8.1</v>
      </c>
      <c r="F95" s="2">
        <v>350000</v>
      </c>
      <c r="G95" s="2">
        <v>232750</v>
      </c>
      <c r="I95" t="str">
        <v>Glamping di Jungle, Ciwidey</v>
      </c>
      <c r="J95">
        <v>0</v>
      </c>
      <c r="K95" t="str">
        <v xml:space="preserve">Bandung </v>
      </c>
      <c r="L95">
        <v>8.1</v>
      </c>
      <c r="M95">
        <v>350000</v>
      </c>
      <c r="N95">
        <v>232750</v>
      </c>
    </row>
    <row r="96" spans="1:14" x14ac:dyDescent="0.25">
      <c r="A96" s="1">
        <v>94</v>
      </c>
      <c r="B96" t="s">
        <v>29</v>
      </c>
      <c r="C96" s="2">
        <v>2</v>
      </c>
      <c r="D96" t="s">
        <v>30</v>
      </c>
      <c r="E96" s="2">
        <v>7.9</v>
      </c>
      <c r="F96" s="2">
        <v>275000</v>
      </c>
      <c r="G96" s="2">
        <v>235125</v>
      </c>
      <c r="I96" t="str">
        <v>POP! Hotel Festival Citylink</v>
      </c>
      <c r="J96">
        <v>2</v>
      </c>
      <c r="K96" t="str">
        <v xml:space="preserve">Babakan Ciparay, Bandung </v>
      </c>
      <c r="L96">
        <v>7.9</v>
      </c>
      <c r="M96">
        <v>275000</v>
      </c>
      <c r="N96">
        <v>235125</v>
      </c>
    </row>
    <row r="97" spans="1:14" x14ac:dyDescent="0.25">
      <c r="A97" s="1">
        <v>95</v>
      </c>
      <c r="B97" t="s">
        <v>82</v>
      </c>
      <c r="C97" s="2">
        <v>3</v>
      </c>
      <c r="D97" t="s">
        <v>34</v>
      </c>
      <c r="E97" s="2">
        <v>9.6999999999999993</v>
      </c>
      <c r="F97" s="2">
        <v>497500</v>
      </c>
      <c r="G97" s="2">
        <v>236313</v>
      </c>
      <c r="I97" t="str">
        <v>Apartment Grand Asia Afrika Brunnen</v>
      </c>
      <c r="J97">
        <v>3</v>
      </c>
      <c r="K97" t="str">
        <v xml:space="preserve">Lengkong, Bandung </v>
      </c>
      <c r="L97">
        <v>9.6999999999999993</v>
      </c>
      <c r="M97">
        <v>497500</v>
      </c>
      <c r="N97">
        <v>236313</v>
      </c>
    </row>
    <row r="98" spans="1:14" x14ac:dyDescent="0.25">
      <c r="A98" s="1">
        <v>96</v>
      </c>
      <c r="B98" t="s">
        <v>23</v>
      </c>
      <c r="C98" s="2">
        <v>3</v>
      </c>
      <c r="D98" t="s">
        <v>7</v>
      </c>
      <c r="E98" s="2">
        <v>8.1</v>
      </c>
      <c r="F98" s="2">
        <v>0</v>
      </c>
      <c r="G98" s="2">
        <v>237500</v>
      </c>
      <c r="I98" t="str">
        <v>UTC Hotel Bandung</v>
      </c>
      <c r="J98">
        <v>3</v>
      </c>
      <c r="K98" t="str">
        <v xml:space="preserve">Bandung Wetan, Bandung </v>
      </c>
      <c r="L98">
        <v>8.1</v>
      </c>
      <c r="M98">
        <v>0</v>
      </c>
      <c r="N98">
        <v>237500</v>
      </c>
    </row>
    <row r="99" spans="1:14" x14ac:dyDescent="0.25">
      <c r="A99" s="1">
        <v>97</v>
      </c>
      <c r="B99" t="s">
        <v>216</v>
      </c>
      <c r="C99" s="2">
        <v>3</v>
      </c>
      <c r="D99" t="s">
        <v>42</v>
      </c>
      <c r="E99" s="2">
        <v>7.6</v>
      </c>
      <c r="F99" s="2">
        <v>250000</v>
      </c>
      <c r="G99" s="2">
        <v>237500</v>
      </c>
      <c r="I99" t="str">
        <v>Gateway Cicadas Prisma Utama</v>
      </c>
      <c r="J99">
        <v>3</v>
      </c>
      <c r="K99" t="str">
        <v xml:space="preserve">Bandung </v>
      </c>
      <c r="L99">
        <v>7.6</v>
      </c>
      <c r="M99">
        <v>250000</v>
      </c>
      <c r="N99">
        <v>237500</v>
      </c>
    </row>
    <row r="100" spans="1:14" x14ac:dyDescent="0.25">
      <c r="A100" s="1">
        <v>98</v>
      </c>
      <c r="B100" t="s">
        <v>225</v>
      </c>
      <c r="C100" s="2">
        <v>2</v>
      </c>
      <c r="D100" t="s">
        <v>42</v>
      </c>
      <c r="E100" s="2">
        <v>7.5</v>
      </c>
      <c r="F100" s="2">
        <v>250000</v>
      </c>
      <c r="G100" s="2">
        <v>237500</v>
      </c>
      <c r="I100" t="str">
        <v>Triple Seven Bed &amp; Breakfast</v>
      </c>
      <c r="J100">
        <v>2</v>
      </c>
      <c r="K100" t="str">
        <v xml:space="preserve">Bandung </v>
      </c>
      <c r="L100">
        <v>7.5</v>
      </c>
      <c r="M100">
        <v>250000</v>
      </c>
      <c r="N100">
        <v>237500</v>
      </c>
    </row>
    <row r="101" spans="1:14" x14ac:dyDescent="0.25">
      <c r="A101" s="1">
        <v>99</v>
      </c>
      <c r="B101" t="s">
        <v>218</v>
      </c>
      <c r="C101" s="2">
        <v>2</v>
      </c>
      <c r="D101" t="s">
        <v>147</v>
      </c>
      <c r="E101" s="2">
        <v>7.8</v>
      </c>
      <c r="F101" s="2">
        <v>312800</v>
      </c>
      <c r="G101" s="2">
        <v>237728</v>
      </c>
      <c r="I101" t="str">
        <v>RedDoorz near Alun Alun Bandung 3</v>
      </c>
      <c r="J101">
        <v>2</v>
      </c>
      <c r="K101" t="str">
        <v xml:space="preserve">Regol, Bandung </v>
      </c>
      <c r="L101">
        <v>7.8</v>
      </c>
      <c r="M101">
        <v>312800</v>
      </c>
      <c r="N101">
        <v>237728</v>
      </c>
    </row>
    <row r="102" spans="1:14" x14ac:dyDescent="0.25">
      <c r="A102" s="1">
        <v>100</v>
      </c>
      <c r="B102" t="s">
        <v>252</v>
      </c>
      <c r="C102" s="2">
        <v>4</v>
      </c>
      <c r="D102" t="s">
        <v>42</v>
      </c>
      <c r="E102" s="2">
        <v>7.9</v>
      </c>
      <c r="F102" s="2">
        <v>252000</v>
      </c>
      <c r="G102" s="2">
        <v>239400</v>
      </c>
      <c r="I102" t="str">
        <v>Apartment Gateway Pasteur by Cecylia</v>
      </c>
      <c r="J102">
        <v>4</v>
      </c>
      <c r="K102" t="str">
        <v xml:space="preserve">Bandung </v>
      </c>
      <c r="L102">
        <v>7.9</v>
      </c>
      <c r="M102">
        <v>252000</v>
      </c>
      <c r="N102">
        <v>239400</v>
      </c>
    </row>
    <row r="103" spans="1:14" x14ac:dyDescent="0.25">
      <c r="A103" s="1">
        <v>101</v>
      </c>
      <c r="B103" t="s">
        <v>229</v>
      </c>
      <c r="C103" s="2">
        <v>2</v>
      </c>
      <c r="D103" t="s">
        <v>139</v>
      </c>
      <c r="E103" s="2">
        <v>8.5</v>
      </c>
      <c r="F103" s="2">
        <v>319935</v>
      </c>
      <c r="G103" s="2">
        <v>239951</v>
      </c>
      <c r="I103" t="str">
        <v>Vaccinated Staff - OYO 3135 Villa Surya</v>
      </c>
      <c r="J103">
        <v>2</v>
      </c>
      <c r="K103" t="str">
        <v xml:space="preserve">Arcamanik, Bandung </v>
      </c>
      <c r="L103">
        <v>8.5</v>
      </c>
      <c r="M103">
        <v>319935</v>
      </c>
      <c r="N103">
        <v>239951</v>
      </c>
    </row>
    <row r="104" spans="1:14" x14ac:dyDescent="0.25">
      <c r="A104" s="1">
        <v>102</v>
      </c>
      <c r="B104" t="s">
        <v>217</v>
      </c>
      <c r="C104" s="2">
        <v>2</v>
      </c>
      <c r="D104" t="s">
        <v>7</v>
      </c>
      <c r="E104" s="2">
        <v>7.6</v>
      </c>
      <c r="F104" s="2">
        <v>255000</v>
      </c>
      <c r="G104" s="2">
        <v>242250</v>
      </c>
      <c r="I104" t="str">
        <v>Vio Hotel Cimanuk Bandung</v>
      </c>
      <c r="J104">
        <v>2</v>
      </c>
      <c r="K104" t="str">
        <v xml:space="preserve">Bandung Wetan, Bandung </v>
      </c>
      <c r="L104">
        <v>7.6</v>
      </c>
      <c r="M104">
        <v>255000</v>
      </c>
      <c r="N104">
        <v>242250</v>
      </c>
    </row>
    <row r="105" spans="1:14" x14ac:dyDescent="0.25">
      <c r="A105" s="1">
        <v>103</v>
      </c>
      <c r="B105" t="s">
        <v>280</v>
      </c>
      <c r="C105" s="2">
        <v>3</v>
      </c>
      <c r="D105" t="s">
        <v>45</v>
      </c>
      <c r="E105" s="2">
        <v>7.1</v>
      </c>
      <c r="F105" s="2">
        <v>0</v>
      </c>
      <c r="G105" s="2">
        <v>245465</v>
      </c>
      <c r="I105" t="str">
        <v>Collection O 991 D'batoe Boutique Hotel</v>
      </c>
      <c r="J105">
        <v>3</v>
      </c>
      <c r="K105" t="str">
        <v xml:space="preserve">Pasirkaliki, Bandung </v>
      </c>
      <c r="L105">
        <v>7.1</v>
      </c>
      <c r="M105">
        <v>0</v>
      </c>
      <c r="N105">
        <v>245465</v>
      </c>
    </row>
    <row r="106" spans="1:14" x14ac:dyDescent="0.25">
      <c r="A106" s="1">
        <v>104</v>
      </c>
      <c r="B106" t="s">
        <v>124</v>
      </c>
      <c r="C106" s="2">
        <v>2</v>
      </c>
      <c r="D106" t="s">
        <v>22</v>
      </c>
      <c r="E106" s="2">
        <v>8.6999999999999993</v>
      </c>
      <c r="F106" s="2">
        <v>0</v>
      </c>
      <c r="G106" s="2">
        <v>250000</v>
      </c>
      <c r="I106" t="str">
        <v>Dago 207</v>
      </c>
      <c r="J106">
        <v>2</v>
      </c>
      <c r="K106" t="str">
        <v xml:space="preserve">Dago, Bandung </v>
      </c>
      <c r="L106">
        <v>8.6999999999999993</v>
      </c>
      <c r="M106">
        <v>0</v>
      </c>
      <c r="N106">
        <v>250000</v>
      </c>
    </row>
    <row r="107" spans="1:14" x14ac:dyDescent="0.25">
      <c r="A107" s="1">
        <v>105</v>
      </c>
      <c r="B107" t="s">
        <v>138</v>
      </c>
      <c r="C107" s="2">
        <v>3</v>
      </c>
      <c r="D107" t="s">
        <v>139</v>
      </c>
      <c r="E107" s="2">
        <v>0</v>
      </c>
      <c r="F107" s="2">
        <v>0</v>
      </c>
      <c r="G107" s="2">
        <v>250000</v>
      </c>
      <c r="I107" t="str">
        <v>Rental Santuy Tamansari Panoramic</v>
      </c>
      <c r="J107">
        <v>3</v>
      </c>
      <c r="K107" t="str">
        <v xml:space="preserve">Arcamanik, Bandung </v>
      </c>
      <c r="L107">
        <v>0</v>
      </c>
      <c r="M107">
        <v>0</v>
      </c>
      <c r="N107">
        <v>250000</v>
      </c>
    </row>
    <row r="108" spans="1:14" x14ac:dyDescent="0.25">
      <c r="A108" s="1">
        <v>106</v>
      </c>
      <c r="B108" t="s">
        <v>200</v>
      </c>
      <c r="C108" s="2">
        <v>2</v>
      </c>
      <c r="D108" t="s">
        <v>114</v>
      </c>
      <c r="E108" s="2">
        <v>7.6</v>
      </c>
      <c r="F108" s="2">
        <v>351378</v>
      </c>
      <c r="G108" s="2">
        <v>250357</v>
      </c>
      <c r="I108" t="str">
        <v>Collection O 17 Hotel Btc Bandung</v>
      </c>
      <c r="J108">
        <v>2</v>
      </c>
      <c r="K108" t="str">
        <v xml:space="preserve">Pasteur, Bandung </v>
      </c>
      <c r="L108">
        <v>7.6</v>
      </c>
      <c r="M108">
        <v>351378</v>
      </c>
      <c r="N108">
        <v>250357</v>
      </c>
    </row>
    <row r="109" spans="1:14" x14ac:dyDescent="0.25">
      <c r="A109" s="1">
        <v>107</v>
      </c>
      <c r="B109" t="s">
        <v>99</v>
      </c>
      <c r="C109" s="2">
        <v>3</v>
      </c>
      <c r="D109" t="s">
        <v>45</v>
      </c>
      <c r="E109" s="2">
        <v>7.6</v>
      </c>
      <c r="F109" s="2">
        <v>0</v>
      </c>
      <c r="G109" s="2">
        <v>259200</v>
      </c>
      <c r="I109" t="str">
        <v>Mine Home Hotel Kebun Kawung</v>
      </c>
      <c r="J109">
        <v>3</v>
      </c>
      <c r="K109" t="str">
        <v xml:space="preserve">Pasirkaliki, Bandung </v>
      </c>
      <c r="L109">
        <v>7.6</v>
      </c>
      <c r="M109">
        <v>0</v>
      </c>
      <c r="N109">
        <v>259200</v>
      </c>
    </row>
    <row r="110" spans="1:14" x14ac:dyDescent="0.25">
      <c r="A110" s="1">
        <v>108</v>
      </c>
      <c r="B110" t="s">
        <v>213</v>
      </c>
      <c r="C110" s="2">
        <v>2</v>
      </c>
      <c r="D110" t="s">
        <v>18</v>
      </c>
      <c r="E110" s="2">
        <v>7.8</v>
      </c>
      <c r="F110" s="2">
        <v>274999</v>
      </c>
      <c r="G110" s="2">
        <v>261249</v>
      </c>
      <c r="I110" t="str">
        <v>Casa De Apple</v>
      </c>
      <c r="J110">
        <v>2</v>
      </c>
      <c r="K110" t="str">
        <v xml:space="preserve">Cigadung, Bandung </v>
      </c>
      <c r="L110">
        <v>7.8</v>
      </c>
      <c r="M110">
        <v>274999</v>
      </c>
      <c r="N110">
        <v>261249</v>
      </c>
    </row>
    <row r="111" spans="1:14" x14ac:dyDescent="0.25">
      <c r="A111" s="1">
        <v>109</v>
      </c>
      <c r="B111" t="s">
        <v>201</v>
      </c>
      <c r="C111" s="2">
        <v>3</v>
      </c>
      <c r="D111" t="s">
        <v>9</v>
      </c>
      <c r="E111" s="2">
        <v>7.9</v>
      </c>
      <c r="F111" s="2">
        <v>0</v>
      </c>
      <c r="G111" s="2">
        <v>263199</v>
      </c>
      <c r="I111" t="str">
        <v>Hotel Dafam Rio</v>
      </c>
      <c r="J111">
        <v>3</v>
      </c>
      <c r="K111" t="str">
        <v xml:space="preserve">Sumurbandung, Bandung </v>
      </c>
      <c r="L111">
        <v>7.9</v>
      </c>
      <c r="M111">
        <v>0</v>
      </c>
      <c r="N111">
        <v>263199</v>
      </c>
    </row>
    <row r="112" spans="1:14" x14ac:dyDescent="0.25">
      <c r="A112" s="1">
        <v>110</v>
      </c>
      <c r="B112" t="s">
        <v>265</v>
      </c>
      <c r="C112" s="2">
        <v>3</v>
      </c>
      <c r="D112" t="s">
        <v>7</v>
      </c>
      <c r="E112" s="2">
        <v>7.1</v>
      </c>
      <c r="F112" s="2">
        <v>0</v>
      </c>
      <c r="G112" s="2">
        <v>267703</v>
      </c>
      <c r="I112" t="str">
        <v>Serela Merdeka by KAGUM Hotels</v>
      </c>
      <c r="J112">
        <v>3</v>
      </c>
      <c r="K112" t="str">
        <v xml:space="preserve">Bandung Wetan, Bandung </v>
      </c>
      <c r="L112">
        <v>7.1</v>
      </c>
      <c r="M112">
        <v>0</v>
      </c>
      <c r="N112">
        <v>267703</v>
      </c>
    </row>
    <row r="113" spans="1:14" x14ac:dyDescent="0.25">
      <c r="A113" s="1">
        <v>111</v>
      </c>
      <c r="B113" t="s">
        <v>202</v>
      </c>
      <c r="C113" s="2">
        <v>4</v>
      </c>
      <c r="D113" t="s">
        <v>171</v>
      </c>
      <c r="E113" s="2">
        <v>5</v>
      </c>
      <c r="F113" s="2">
        <v>411983</v>
      </c>
      <c r="G113" s="2">
        <v>273969</v>
      </c>
      <c r="I113" t="str">
        <v>Sheo Resort Hotel</v>
      </c>
      <c r="J113">
        <v>4</v>
      </c>
      <c r="K113" t="str">
        <v xml:space="preserve">Ciumbuleuit, Bandung </v>
      </c>
      <c r="L113">
        <v>5</v>
      </c>
      <c r="M113">
        <v>411983</v>
      </c>
      <c r="N113">
        <v>273969</v>
      </c>
    </row>
    <row r="114" spans="1:14" x14ac:dyDescent="0.25">
      <c r="A114" s="1">
        <v>112</v>
      </c>
      <c r="B114" t="s">
        <v>88</v>
      </c>
      <c r="C114" s="2">
        <v>2</v>
      </c>
      <c r="D114" t="s">
        <v>89</v>
      </c>
      <c r="E114" s="2">
        <v>8</v>
      </c>
      <c r="F114" s="2">
        <v>345960</v>
      </c>
      <c r="G114" s="2">
        <v>276768</v>
      </c>
      <c r="I114" t="str">
        <v>Alqueby Hotel</v>
      </c>
      <c r="J114">
        <v>2</v>
      </c>
      <c r="K114" t="str">
        <v xml:space="preserve">Kiaracondong, Bandung </v>
      </c>
      <c r="L114">
        <v>8</v>
      </c>
      <c r="M114">
        <v>345960</v>
      </c>
      <c r="N114">
        <v>276768</v>
      </c>
    </row>
    <row r="115" spans="1:14" x14ac:dyDescent="0.25">
      <c r="A115" s="1">
        <v>113</v>
      </c>
      <c r="B115" t="s">
        <v>50</v>
      </c>
      <c r="C115" s="2">
        <v>2</v>
      </c>
      <c r="D115" t="s">
        <v>7</v>
      </c>
      <c r="E115" s="2">
        <v>7.9</v>
      </c>
      <c r="F115" s="2">
        <v>292600</v>
      </c>
      <c r="G115" s="2">
        <v>277970</v>
      </c>
      <c r="I115" t="str">
        <v>Amaris Hotel Cimanuk Bandung</v>
      </c>
      <c r="J115">
        <v>2</v>
      </c>
      <c r="K115" t="str">
        <v xml:space="preserve">Bandung Wetan, Bandung </v>
      </c>
      <c r="L115">
        <v>7.9</v>
      </c>
      <c r="M115">
        <v>292600</v>
      </c>
      <c r="N115">
        <v>277970</v>
      </c>
    </row>
    <row r="116" spans="1:14" x14ac:dyDescent="0.25">
      <c r="A116" s="1">
        <v>114</v>
      </c>
      <c r="B116" t="s">
        <v>233</v>
      </c>
      <c r="C116" s="2">
        <v>4</v>
      </c>
      <c r="D116" t="s">
        <v>12</v>
      </c>
      <c r="E116" s="2">
        <v>8.5</v>
      </c>
      <c r="F116" s="2">
        <v>492650</v>
      </c>
      <c r="G116" s="2">
        <v>280811</v>
      </c>
      <c r="I116" t="str">
        <v>Sekararum Butik Syariah Guesthouse</v>
      </c>
      <c r="J116">
        <v>4</v>
      </c>
      <c r="K116" t="str">
        <v xml:space="preserve">Sukajadi, Bandung </v>
      </c>
      <c r="L116">
        <v>8.5</v>
      </c>
      <c r="M116">
        <v>492650</v>
      </c>
      <c r="N116">
        <v>280811</v>
      </c>
    </row>
    <row r="117" spans="1:14" x14ac:dyDescent="0.25">
      <c r="A117" s="1">
        <v>115</v>
      </c>
      <c r="B117" t="s">
        <v>153</v>
      </c>
      <c r="C117" s="2">
        <v>3</v>
      </c>
      <c r="D117" t="s">
        <v>40</v>
      </c>
      <c r="E117" s="2">
        <v>7.8</v>
      </c>
      <c r="F117" s="2">
        <v>0</v>
      </c>
      <c r="G117" s="2">
        <v>284874</v>
      </c>
      <c r="I117" t="str">
        <v>FOX Lite Hotel Metro Indah Bandung</v>
      </c>
      <c r="J117">
        <v>3</v>
      </c>
      <c r="K117" t="str">
        <v xml:space="preserve">Buahbatu, Bandung </v>
      </c>
      <c r="L117">
        <v>7.8</v>
      </c>
      <c r="M117">
        <v>0</v>
      </c>
      <c r="N117">
        <v>284874</v>
      </c>
    </row>
    <row r="118" spans="1:14" x14ac:dyDescent="0.25">
      <c r="A118" s="1">
        <v>116</v>
      </c>
      <c r="B118" t="s">
        <v>132</v>
      </c>
      <c r="C118" s="2">
        <v>0</v>
      </c>
      <c r="D118" t="s">
        <v>42</v>
      </c>
      <c r="E118" s="2">
        <v>0</v>
      </c>
      <c r="F118" s="2">
        <v>300000</v>
      </c>
      <c r="G118" s="2">
        <v>285000</v>
      </c>
      <c r="I118" t="str">
        <v>Gateway Pasteur By NR rent</v>
      </c>
      <c r="J118">
        <v>0</v>
      </c>
      <c r="K118" t="str">
        <v xml:space="preserve">Bandung </v>
      </c>
      <c r="L118">
        <v>0</v>
      </c>
      <c r="M118">
        <v>300000</v>
      </c>
      <c r="N118">
        <v>285000</v>
      </c>
    </row>
    <row r="119" spans="1:14" x14ac:dyDescent="0.25">
      <c r="A119" s="1">
        <v>117</v>
      </c>
      <c r="B119" t="s">
        <v>16</v>
      </c>
      <c r="C119" s="2">
        <v>2</v>
      </c>
      <c r="D119" t="s">
        <v>14</v>
      </c>
      <c r="E119" s="2">
        <v>7.5</v>
      </c>
      <c r="F119" s="2">
        <v>0</v>
      </c>
      <c r="G119" s="2">
        <v>289801</v>
      </c>
      <c r="I119" t="str">
        <v>Amaris Hotel Cihampelas</v>
      </c>
      <c r="J119">
        <v>2</v>
      </c>
      <c r="K119" t="str">
        <v xml:space="preserve">Cihampelas, Bandung </v>
      </c>
      <c r="L119">
        <v>7.5</v>
      </c>
      <c r="M119">
        <v>0</v>
      </c>
      <c r="N119">
        <v>289801</v>
      </c>
    </row>
    <row r="120" spans="1:14" x14ac:dyDescent="0.25">
      <c r="A120" s="1">
        <v>118</v>
      </c>
      <c r="B120" t="s">
        <v>204</v>
      </c>
      <c r="C120" s="2">
        <v>2</v>
      </c>
      <c r="D120" t="s">
        <v>45</v>
      </c>
      <c r="E120" s="2">
        <v>8.3000000000000007</v>
      </c>
      <c r="F120" s="2">
        <v>450805</v>
      </c>
      <c r="G120" s="2">
        <v>295502</v>
      </c>
      <c r="I120" t="str">
        <v>Kampioen Bed &amp; Breakfast</v>
      </c>
      <c r="J120">
        <v>2</v>
      </c>
      <c r="K120" t="str">
        <v xml:space="preserve">Pasirkaliki, Bandung </v>
      </c>
      <c r="L120">
        <v>8.3000000000000007</v>
      </c>
      <c r="M120">
        <v>450805</v>
      </c>
      <c r="N120">
        <v>295502</v>
      </c>
    </row>
    <row r="121" spans="1:14" x14ac:dyDescent="0.25">
      <c r="A121" s="1">
        <v>119</v>
      </c>
      <c r="B121" t="s">
        <v>47</v>
      </c>
      <c r="C121" s="2">
        <v>3</v>
      </c>
      <c r="D121" t="s">
        <v>12</v>
      </c>
      <c r="E121" s="2">
        <v>7.1</v>
      </c>
      <c r="F121" s="2">
        <v>444500</v>
      </c>
      <c r="G121" s="2">
        <v>295593</v>
      </c>
      <c r="I121" t="str">
        <v>Sukajadi Hotel, Convention and Gallery</v>
      </c>
      <c r="J121">
        <v>3</v>
      </c>
      <c r="K121" t="str">
        <v xml:space="preserve">Sukajadi, Bandung </v>
      </c>
      <c r="L121">
        <v>7.1</v>
      </c>
      <c r="M121">
        <v>444500</v>
      </c>
      <c r="N121">
        <v>295593</v>
      </c>
    </row>
    <row r="122" spans="1:14" x14ac:dyDescent="0.25">
      <c r="A122" s="1">
        <v>120</v>
      </c>
      <c r="B122" t="s">
        <v>72</v>
      </c>
      <c r="C122" s="2">
        <v>3</v>
      </c>
      <c r="D122" t="s">
        <v>9</v>
      </c>
      <c r="E122" s="2">
        <v>7.7</v>
      </c>
      <c r="F122" s="2">
        <v>0</v>
      </c>
      <c r="G122" s="2">
        <v>298640</v>
      </c>
      <c r="I122" t="str">
        <v>favehotel Braga</v>
      </c>
      <c r="J122">
        <v>3</v>
      </c>
      <c r="K122" t="str">
        <v xml:space="preserve">Sumurbandung, Bandung </v>
      </c>
      <c r="L122">
        <v>7.7</v>
      </c>
      <c r="M122">
        <v>0</v>
      </c>
      <c r="N122">
        <v>298640</v>
      </c>
    </row>
    <row r="123" spans="1:14" x14ac:dyDescent="0.25">
      <c r="A123" s="1">
        <v>121</v>
      </c>
      <c r="B123" t="s">
        <v>198</v>
      </c>
      <c r="C123" s="2">
        <v>0</v>
      </c>
      <c r="D123" t="s">
        <v>118</v>
      </c>
      <c r="E123" s="2">
        <v>8.3000000000000007</v>
      </c>
      <c r="F123" s="2">
        <v>315000</v>
      </c>
      <c r="G123" s="2">
        <v>299250</v>
      </c>
      <c r="I123" t="str">
        <v>P Hostel Bandung</v>
      </c>
      <c r="J123">
        <v>0</v>
      </c>
      <c r="K123" t="str">
        <v xml:space="preserve">Bojongloa Kaler, Bandung </v>
      </c>
      <c r="L123">
        <v>8.3000000000000007</v>
      </c>
      <c r="M123">
        <v>315000</v>
      </c>
      <c r="N123">
        <v>299250</v>
      </c>
    </row>
    <row r="124" spans="1:14" x14ac:dyDescent="0.25">
      <c r="A124" s="1">
        <v>122</v>
      </c>
      <c r="B124" t="s">
        <v>122</v>
      </c>
      <c r="C124" s="2">
        <v>3</v>
      </c>
      <c r="D124" t="s">
        <v>14</v>
      </c>
      <c r="E124" s="2">
        <v>7.1</v>
      </c>
      <c r="F124" s="2">
        <v>374333</v>
      </c>
      <c r="G124" s="2">
        <v>305830</v>
      </c>
      <c r="I124" t="str">
        <v>Serela Cihampelas by KAGUM Hotels</v>
      </c>
      <c r="J124">
        <v>3</v>
      </c>
      <c r="K124" t="str">
        <v xml:space="preserve">Cihampelas, Bandung </v>
      </c>
      <c r="L124">
        <v>7.1</v>
      </c>
      <c r="M124">
        <v>374333</v>
      </c>
      <c r="N124">
        <v>305830</v>
      </c>
    </row>
    <row r="125" spans="1:14" x14ac:dyDescent="0.25">
      <c r="A125" s="1">
        <v>123</v>
      </c>
      <c r="B125" t="s">
        <v>48</v>
      </c>
      <c r="C125" s="2">
        <v>2</v>
      </c>
      <c r="D125" t="s">
        <v>42</v>
      </c>
      <c r="E125" s="2">
        <v>7.8</v>
      </c>
      <c r="F125" s="2">
        <v>323700</v>
      </c>
      <c r="G125" s="2">
        <v>307515</v>
      </c>
      <c r="I125" t="str">
        <v>Amaris Hotel Setiabudhi - Bandung</v>
      </c>
      <c r="J125">
        <v>2</v>
      </c>
      <c r="K125" t="str">
        <v xml:space="preserve">Bandung </v>
      </c>
      <c r="L125">
        <v>7.8</v>
      </c>
      <c r="M125">
        <v>323700</v>
      </c>
      <c r="N125">
        <v>307515</v>
      </c>
    </row>
    <row r="126" spans="1:14" x14ac:dyDescent="0.25">
      <c r="A126" s="1">
        <v>124</v>
      </c>
      <c r="B126" t="s">
        <v>11</v>
      </c>
      <c r="C126" s="2">
        <v>3</v>
      </c>
      <c r="D126" t="s">
        <v>12</v>
      </c>
      <c r="E126" s="2">
        <v>8.1999999999999993</v>
      </c>
      <c r="F126" s="2">
        <v>0</v>
      </c>
      <c r="G126" s="2">
        <v>308661</v>
      </c>
      <c r="I126" t="str">
        <v>Zest Hotel Sukajadi Bandung</v>
      </c>
      <c r="J126">
        <v>3</v>
      </c>
      <c r="K126" t="str">
        <v xml:space="preserve">Sukajadi, Bandung </v>
      </c>
      <c r="L126">
        <v>8.1999999999999993</v>
      </c>
      <c r="M126">
        <v>0</v>
      </c>
      <c r="N126">
        <v>308661</v>
      </c>
    </row>
    <row r="127" spans="1:14" x14ac:dyDescent="0.25">
      <c r="A127" s="1">
        <v>125</v>
      </c>
      <c r="B127" t="s">
        <v>214</v>
      </c>
      <c r="C127" s="2">
        <v>4</v>
      </c>
      <c r="D127" t="s">
        <v>9</v>
      </c>
      <c r="E127" s="2">
        <v>8.5</v>
      </c>
      <c r="F127" s="2">
        <v>326700</v>
      </c>
      <c r="G127" s="2">
        <v>310365</v>
      </c>
      <c r="I127" t="str">
        <v>Apartemen Tera Residence</v>
      </c>
      <c r="J127">
        <v>4</v>
      </c>
      <c r="K127" t="str">
        <v xml:space="preserve">Sumurbandung, Bandung </v>
      </c>
      <c r="L127">
        <v>8.5</v>
      </c>
      <c r="M127">
        <v>326700</v>
      </c>
      <c r="N127">
        <v>310365</v>
      </c>
    </row>
    <row r="128" spans="1:14" x14ac:dyDescent="0.25">
      <c r="A128" s="1">
        <v>126</v>
      </c>
      <c r="B128" t="s">
        <v>102</v>
      </c>
      <c r="C128" s="2">
        <v>0</v>
      </c>
      <c r="D128" t="s">
        <v>103</v>
      </c>
      <c r="E128" s="2">
        <v>6.6</v>
      </c>
      <c r="F128" s="2">
        <v>529953</v>
      </c>
      <c r="G128" s="2">
        <v>312142</v>
      </c>
      <c r="I128" t="str">
        <v>Locus Rooms</v>
      </c>
      <c r="J128">
        <v>0</v>
      </c>
      <c r="K128" t="str">
        <v xml:space="preserve">Bandung Kidul, Bandung </v>
      </c>
      <c r="L128">
        <v>6.6</v>
      </c>
      <c r="M128">
        <v>529953</v>
      </c>
      <c r="N128">
        <v>312142</v>
      </c>
    </row>
    <row r="129" spans="1:14" x14ac:dyDescent="0.25">
      <c r="A129" s="1">
        <v>127</v>
      </c>
      <c r="B129" t="s">
        <v>131</v>
      </c>
      <c r="C129" s="2">
        <v>0</v>
      </c>
      <c r="D129" t="s">
        <v>42</v>
      </c>
      <c r="E129" s="2">
        <v>0</v>
      </c>
      <c r="F129" s="2">
        <v>330000</v>
      </c>
      <c r="G129" s="2">
        <v>313500</v>
      </c>
      <c r="I129" t="str">
        <v>Gateway Pasteur By NR Rent</v>
      </c>
      <c r="J129">
        <v>0</v>
      </c>
      <c r="K129" t="str">
        <v xml:space="preserve">Bandung </v>
      </c>
      <c r="L129">
        <v>0</v>
      </c>
      <c r="M129">
        <v>330000</v>
      </c>
      <c r="N129">
        <v>313500</v>
      </c>
    </row>
    <row r="130" spans="1:14" x14ac:dyDescent="0.25">
      <c r="A130" s="1">
        <v>128</v>
      </c>
      <c r="B130" t="s">
        <v>58</v>
      </c>
      <c r="C130" s="2">
        <v>3</v>
      </c>
      <c r="D130" t="s">
        <v>34</v>
      </c>
      <c r="E130" s="2">
        <v>7.2</v>
      </c>
      <c r="F130" s="2">
        <v>0</v>
      </c>
      <c r="G130" s="2">
        <v>315000</v>
      </c>
      <c r="I130" t="str">
        <v>De'Rain Hotel Bandung</v>
      </c>
      <c r="J130">
        <v>3</v>
      </c>
      <c r="K130" t="str">
        <v xml:space="preserve">Lengkong, Bandung </v>
      </c>
      <c r="L130">
        <v>7.2</v>
      </c>
      <c r="M130">
        <v>0</v>
      </c>
      <c r="N130">
        <v>315000</v>
      </c>
    </row>
    <row r="131" spans="1:14" x14ac:dyDescent="0.25">
      <c r="A131" s="1">
        <v>129</v>
      </c>
      <c r="B131" t="s">
        <v>207</v>
      </c>
      <c r="C131" s="2">
        <v>4</v>
      </c>
      <c r="D131" t="s">
        <v>77</v>
      </c>
      <c r="E131" s="2">
        <v>6.6</v>
      </c>
      <c r="F131" s="2">
        <v>361350</v>
      </c>
      <c r="G131" s="2">
        <v>317988</v>
      </c>
      <c r="I131" t="str">
        <v>Gino Feruci Kebon Jati by KAGUM Hotels</v>
      </c>
      <c r="J131">
        <v>4</v>
      </c>
      <c r="K131" t="str">
        <v xml:space="preserve">Ciroyom, Bandung </v>
      </c>
      <c r="L131">
        <v>6.6</v>
      </c>
      <c r="M131">
        <v>361350</v>
      </c>
      <c r="N131">
        <v>317988</v>
      </c>
    </row>
    <row r="132" spans="1:14" x14ac:dyDescent="0.25">
      <c r="A132" s="1">
        <v>130</v>
      </c>
      <c r="B132" t="s">
        <v>247</v>
      </c>
      <c r="C132" s="2">
        <v>4</v>
      </c>
      <c r="D132" t="s">
        <v>42</v>
      </c>
      <c r="E132" s="2">
        <v>7.6</v>
      </c>
      <c r="F132" s="2">
        <v>0</v>
      </c>
      <c r="G132" s="2">
        <v>322032</v>
      </c>
      <c r="I132" t="str">
        <v>Shakti Hotel Bandung</v>
      </c>
      <c r="J132">
        <v>4</v>
      </c>
      <c r="K132" t="str">
        <v xml:space="preserve">Bandung </v>
      </c>
      <c r="L132">
        <v>7.6</v>
      </c>
      <c r="M132">
        <v>0</v>
      </c>
      <c r="N132">
        <v>322032</v>
      </c>
    </row>
    <row r="133" spans="1:14" x14ac:dyDescent="0.25">
      <c r="A133" s="1">
        <v>131</v>
      </c>
      <c r="B133" t="s">
        <v>186</v>
      </c>
      <c r="C133" s="2">
        <v>3</v>
      </c>
      <c r="D133" t="s">
        <v>40</v>
      </c>
      <c r="E133" s="2">
        <v>7.4</v>
      </c>
      <c r="F133" s="2">
        <v>450000</v>
      </c>
      <c r="G133" s="2">
        <v>324000</v>
      </c>
      <c r="I133" t="str">
        <v>Bali World Hotel</v>
      </c>
      <c r="J133">
        <v>3</v>
      </c>
      <c r="K133" t="str">
        <v xml:space="preserve">Buahbatu, Bandung </v>
      </c>
      <c r="L133">
        <v>7.4</v>
      </c>
      <c r="M133">
        <v>450000</v>
      </c>
      <c r="N133">
        <v>324000</v>
      </c>
    </row>
    <row r="134" spans="1:14" x14ac:dyDescent="0.25">
      <c r="A134" s="1">
        <v>132</v>
      </c>
      <c r="B134" t="s">
        <v>135</v>
      </c>
      <c r="C134" s="2">
        <v>0</v>
      </c>
      <c r="D134" t="s">
        <v>14</v>
      </c>
      <c r="E134" s="2">
        <v>0</v>
      </c>
      <c r="F134" s="2">
        <v>487900</v>
      </c>
      <c r="G134" s="2">
        <v>324454</v>
      </c>
      <c r="I134" t="str">
        <v>Studio Deluxe type 40m, Apartemen The Jarrdin Cihampelas by Rmhkedua Lobby A blok A32</v>
      </c>
      <c r="J134">
        <v>0</v>
      </c>
      <c r="K134" t="str">
        <v xml:space="preserve">Cihampelas, Bandung </v>
      </c>
      <c r="L134">
        <v>0</v>
      </c>
      <c r="M134">
        <v>487900</v>
      </c>
      <c r="N134">
        <v>324454</v>
      </c>
    </row>
    <row r="135" spans="1:14" x14ac:dyDescent="0.25">
      <c r="A135" s="1">
        <v>133</v>
      </c>
      <c r="B135" t="s">
        <v>272</v>
      </c>
      <c r="C135" s="2">
        <v>2</v>
      </c>
      <c r="D135" t="s">
        <v>30</v>
      </c>
      <c r="E135" s="2">
        <v>7.5</v>
      </c>
      <c r="F135" s="2">
        <v>0</v>
      </c>
      <c r="G135" s="2">
        <v>330000</v>
      </c>
      <c r="I135" t="str">
        <v>Hotel 88 Kopo Bandung</v>
      </c>
      <c r="J135">
        <v>2</v>
      </c>
      <c r="K135" t="str">
        <v xml:space="preserve">Babakan Ciparay, Bandung </v>
      </c>
      <c r="L135">
        <v>7.5</v>
      </c>
      <c r="M135">
        <v>0</v>
      </c>
      <c r="N135">
        <v>330000</v>
      </c>
    </row>
    <row r="136" spans="1:14" x14ac:dyDescent="0.25">
      <c r="A136" s="1">
        <v>134</v>
      </c>
      <c r="B136" t="s">
        <v>31</v>
      </c>
      <c r="C136" s="2">
        <v>3</v>
      </c>
      <c r="D136" t="s">
        <v>12</v>
      </c>
      <c r="E136" s="2">
        <v>7.7</v>
      </c>
      <c r="F136" s="2">
        <v>0</v>
      </c>
      <c r="G136" s="2">
        <v>339897</v>
      </c>
      <c r="I136" t="str">
        <v>Ibis Bandung Pasteur</v>
      </c>
      <c r="J136">
        <v>3</v>
      </c>
      <c r="K136" t="str">
        <v xml:space="preserve">Sukajadi, Bandung </v>
      </c>
      <c r="L136">
        <v>7.7</v>
      </c>
      <c r="M136">
        <v>0</v>
      </c>
      <c r="N136">
        <v>339897</v>
      </c>
    </row>
    <row r="137" spans="1:14" x14ac:dyDescent="0.25">
      <c r="A137" s="1">
        <v>135</v>
      </c>
      <c r="B137" t="s">
        <v>137</v>
      </c>
      <c r="C137" s="2">
        <v>0</v>
      </c>
      <c r="D137" t="s">
        <v>42</v>
      </c>
      <c r="E137" s="2">
        <v>0</v>
      </c>
      <c r="F137" s="2">
        <v>360000</v>
      </c>
      <c r="G137" s="2">
        <v>342000</v>
      </c>
      <c r="I137" t="str">
        <v>Arasta Properti</v>
      </c>
      <c r="J137">
        <v>0</v>
      </c>
      <c r="K137" t="str">
        <v xml:space="preserve">Bandung </v>
      </c>
      <c r="L137">
        <v>0</v>
      </c>
      <c r="M137">
        <v>360000</v>
      </c>
      <c r="N137">
        <v>342000</v>
      </c>
    </row>
    <row r="138" spans="1:14" x14ac:dyDescent="0.25">
      <c r="A138" s="1">
        <v>136</v>
      </c>
      <c r="B138" t="s">
        <v>119</v>
      </c>
      <c r="C138" s="2">
        <v>3</v>
      </c>
      <c r="D138" t="s">
        <v>34</v>
      </c>
      <c r="E138" s="2">
        <v>0</v>
      </c>
      <c r="F138" s="2">
        <v>722500</v>
      </c>
      <c r="G138" s="2">
        <v>343188</v>
      </c>
      <c r="I138" t="str">
        <v>Apartment Greko Bandung</v>
      </c>
      <c r="J138">
        <v>3</v>
      </c>
      <c r="K138" t="str">
        <v xml:space="preserve">Lengkong, Bandung </v>
      </c>
      <c r="L138">
        <v>0</v>
      </c>
      <c r="M138">
        <v>722500</v>
      </c>
      <c r="N138">
        <v>343188</v>
      </c>
    </row>
    <row r="139" spans="1:14" x14ac:dyDescent="0.25">
      <c r="A139" s="1">
        <v>137</v>
      </c>
      <c r="B139" t="s">
        <v>181</v>
      </c>
      <c r="C139" s="2">
        <v>2</v>
      </c>
      <c r="D139" t="s">
        <v>147</v>
      </c>
      <c r="E139" s="2">
        <v>7.8</v>
      </c>
      <c r="F139" s="2">
        <v>456250</v>
      </c>
      <c r="G139" s="2">
        <v>346750</v>
      </c>
      <c r="I139" t="str">
        <v>RedDoorz near Alun Alun Bandung 2</v>
      </c>
      <c r="J139">
        <v>2</v>
      </c>
      <c r="K139" t="str">
        <v xml:space="preserve">Regol, Bandung </v>
      </c>
      <c r="L139">
        <v>7.8</v>
      </c>
      <c r="M139">
        <v>456250</v>
      </c>
      <c r="N139">
        <v>346750</v>
      </c>
    </row>
    <row r="140" spans="1:14" x14ac:dyDescent="0.25">
      <c r="A140" s="1">
        <v>138</v>
      </c>
      <c r="B140" t="s">
        <v>111</v>
      </c>
      <c r="C140" s="2">
        <v>3</v>
      </c>
      <c r="D140" t="s">
        <v>12</v>
      </c>
      <c r="E140" s="2">
        <v>8</v>
      </c>
      <c r="F140" s="2">
        <v>0</v>
      </c>
      <c r="G140" s="2">
        <v>350000</v>
      </c>
      <c r="I140" t="str">
        <v>Villa Damar Boutique Hotel</v>
      </c>
      <c r="J140">
        <v>3</v>
      </c>
      <c r="K140" t="str">
        <v xml:space="preserve">Sukajadi, Bandung </v>
      </c>
      <c r="L140">
        <v>8</v>
      </c>
      <c r="M140">
        <v>0</v>
      </c>
      <c r="N140">
        <v>350000</v>
      </c>
    </row>
    <row r="141" spans="1:14" x14ac:dyDescent="0.25">
      <c r="A141" s="1">
        <v>139</v>
      </c>
      <c r="B141" t="s">
        <v>190</v>
      </c>
      <c r="C141" s="2">
        <v>0</v>
      </c>
      <c r="D141" t="s">
        <v>42</v>
      </c>
      <c r="E141" s="2">
        <v>8.1</v>
      </c>
      <c r="F141" s="2">
        <v>0</v>
      </c>
      <c r="G141" s="2">
        <v>350000</v>
      </c>
      <c r="I141" t="str">
        <v>Tulip Guest House</v>
      </c>
      <c r="J141">
        <v>0</v>
      </c>
      <c r="K141" t="str">
        <v xml:space="preserve">Bandung </v>
      </c>
      <c r="L141">
        <v>8.1</v>
      </c>
      <c r="M141">
        <v>0</v>
      </c>
      <c r="N141">
        <v>350000</v>
      </c>
    </row>
    <row r="142" spans="1:14" x14ac:dyDescent="0.25">
      <c r="A142" s="1">
        <v>140</v>
      </c>
      <c r="B142" t="s">
        <v>238</v>
      </c>
      <c r="C142" s="2">
        <v>3</v>
      </c>
      <c r="D142" t="s">
        <v>42</v>
      </c>
      <c r="E142" s="2">
        <v>9.1</v>
      </c>
      <c r="F142" s="2">
        <v>0</v>
      </c>
      <c r="G142" s="2">
        <v>350000</v>
      </c>
      <c r="I142" t="str">
        <v>Homestay Syariah Cileunyi, Bandung Timur</v>
      </c>
      <c r="J142">
        <v>3</v>
      </c>
      <c r="K142" t="str">
        <v xml:space="preserve">Bandung </v>
      </c>
      <c r="L142">
        <v>9.1</v>
      </c>
      <c r="M142">
        <v>0</v>
      </c>
      <c r="N142">
        <v>350000</v>
      </c>
    </row>
    <row r="143" spans="1:14" x14ac:dyDescent="0.25">
      <c r="A143" s="1">
        <v>141</v>
      </c>
      <c r="B143" t="s">
        <v>32</v>
      </c>
      <c r="C143" s="2">
        <v>3</v>
      </c>
      <c r="D143" t="s">
        <v>7</v>
      </c>
      <c r="E143" s="2">
        <v>8.5</v>
      </c>
      <c r="F143" s="2">
        <v>371250</v>
      </c>
      <c r="G143" s="2">
        <v>352688</v>
      </c>
      <c r="I143" t="str">
        <v>Ivory Hotel Bandung</v>
      </c>
      <c r="J143">
        <v>3</v>
      </c>
      <c r="K143" t="str">
        <v xml:space="preserve">Bandung Wetan, Bandung </v>
      </c>
      <c r="L143">
        <v>8.5</v>
      </c>
      <c r="M143">
        <v>371250</v>
      </c>
      <c r="N143">
        <v>352688</v>
      </c>
    </row>
    <row r="144" spans="1:14" x14ac:dyDescent="0.25">
      <c r="A144" s="1">
        <v>142</v>
      </c>
      <c r="B144" t="s">
        <v>112</v>
      </c>
      <c r="C144" s="2">
        <v>0</v>
      </c>
      <c r="D144" t="s">
        <v>7</v>
      </c>
      <c r="E144" s="2">
        <v>7.6</v>
      </c>
      <c r="F144" s="2">
        <v>531746</v>
      </c>
      <c r="G144" s="2">
        <v>353611</v>
      </c>
      <c r="I144" t="str">
        <v>Hotel Bumi Asih Gedung Sate Bandung</v>
      </c>
      <c r="J144">
        <v>0</v>
      </c>
      <c r="K144" t="str">
        <v xml:space="preserve">Bandung Wetan, Bandung </v>
      </c>
      <c r="L144">
        <v>7.6</v>
      </c>
      <c r="M144">
        <v>531746</v>
      </c>
      <c r="N144">
        <v>353611</v>
      </c>
    </row>
    <row r="145" spans="1:14" x14ac:dyDescent="0.25">
      <c r="A145" s="1">
        <v>143</v>
      </c>
      <c r="B145" t="s">
        <v>127</v>
      </c>
      <c r="C145" s="2">
        <v>0</v>
      </c>
      <c r="D145" t="s">
        <v>103</v>
      </c>
      <c r="E145" s="2">
        <v>0</v>
      </c>
      <c r="F145" s="2">
        <v>375000</v>
      </c>
      <c r="G145" s="2">
        <v>356250</v>
      </c>
      <c r="I145" t="str">
        <v>Oces Property Group</v>
      </c>
      <c r="J145">
        <v>0</v>
      </c>
      <c r="K145" t="str">
        <v xml:space="preserve">Bandung Kidul, Bandung </v>
      </c>
      <c r="L145">
        <v>0</v>
      </c>
      <c r="M145">
        <v>375000</v>
      </c>
      <c r="N145">
        <v>356250</v>
      </c>
    </row>
    <row r="146" spans="1:14" x14ac:dyDescent="0.25">
      <c r="A146" s="1">
        <v>144</v>
      </c>
      <c r="B146" t="s">
        <v>61</v>
      </c>
      <c r="C146" s="2">
        <v>4</v>
      </c>
      <c r="D146" t="s">
        <v>12</v>
      </c>
      <c r="E146" s="2">
        <v>7.4</v>
      </c>
      <c r="F146" s="2">
        <v>0</v>
      </c>
      <c r="G146" s="2">
        <v>356400</v>
      </c>
      <c r="I146" t="str">
        <v>Sari Ater Kamboti Hotel Bandung</v>
      </c>
      <c r="J146">
        <v>4</v>
      </c>
      <c r="K146" t="str">
        <v xml:space="preserve">Sukajadi, Bandung </v>
      </c>
      <c r="L146">
        <v>7.4</v>
      </c>
      <c r="M146">
        <v>0</v>
      </c>
      <c r="N146">
        <v>356400</v>
      </c>
    </row>
    <row r="147" spans="1:14" x14ac:dyDescent="0.25">
      <c r="A147" s="1">
        <v>145</v>
      </c>
      <c r="B147" t="s">
        <v>97</v>
      </c>
      <c r="C147" s="2">
        <v>3</v>
      </c>
      <c r="D147" t="s">
        <v>98</v>
      </c>
      <c r="E147" s="2">
        <v>6.6</v>
      </c>
      <c r="F147" s="2">
        <v>474500</v>
      </c>
      <c r="G147" s="2">
        <v>360620</v>
      </c>
      <c r="I147" t="str">
        <v>Hotel Yehezkiel Surapati</v>
      </c>
      <c r="J147">
        <v>3</v>
      </c>
      <c r="K147" t="str">
        <v xml:space="preserve">Sukaluyu, Bandung </v>
      </c>
      <c r="L147">
        <v>6.6</v>
      </c>
      <c r="M147">
        <v>474500</v>
      </c>
      <c r="N147">
        <v>360620</v>
      </c>
    </row>
    <row r="148" spans="1:14" x14ac:dyDescent="0.25">
      <c r="A148" s="1">
        <v>146</v>
      </c>
      <c r="B148" t="s">
        <v>53</v>
      </c>
      <c r="C148" s="2">
        <v>3</v>
      </c>
      <c r="D148" t="s">
        <v>7</v>
      </c>
      <c r="E148" s="2">
        <v>8.1999999999999993</v>
      </c>
      <c r="F148" s="2">
        <v>427500</v>
      </c>
      <c r="G148" s="2">
        <v>365513</v>
      </c>
      <c r="I148" t="str">
        <v>Hay Bandung</v>
      </c>
      <c r="J148">
        <v>3</v>
      </c>
      <c r="K148" t="str">
        <v xml:space="preserve">Bandung Wetan, Bandung </v>
      </c>
      <c r="L148">
        <v>8.1999999999999993</v>
      </c>
      <c r="M148">
        <v>427500</v>
      </c>
      <c r="N148">
        <v>365513</v>
      </c>
    </row>
    <row r="149" spans="1:14" x14ac:dyDescent="0.25">
      <c r="A149" s="1">
        <v>147</v>
      </c>
      <c r="B149" t="s">
        <v>8</v>
      </c>
      <c r="C149" s="2">
        <v>3</v>
      </c>
      <c r="D149" t="s">
        <v>9</v>
      </c>
      <c r="E149" s="2">
        <v>8</v>
      </c>
      <c r="F149" s="2">
        <v>0</v>
      </c>
      <c r="G149" s="2">
        <v>366790</v>
      </c>
      <c r="I149" t="str">
        <v>Vue Palace Hotel</v>
      </c>
      <c r="J149">
        <v>3</v>
      </c>
      <c r="K149" t="str">
        <v xml:space="preserve">Sumurbandung, Bandung </v>
      </c>
      <c r="L149">
        <v>8</v>
      </c>
      <c r="M149">
        <v>0</v>
      </c>
      <c r="N149">
        <v>366790</v>
      </c>
    </row>
    <row r="150" spans="1:14" x14ac:dyDescent="0.25">
      <c r="A150" s="1">
        <v>148</v>
      </c>
      <c r="B150" t="s">
        <v>174</v>
      </c>
      <c r="C150" s="2">
        <v>0</v>
      </c>
      <c r="D150" t="s">
        <v>42</v>
      </c>
      <c r="E150" s="2">
        <v>7.4</v>
      </c>
      <c r="F150" s="2">
        <v>642911</v>
      </c>
      <c r="G150" s="2">
        <v>372888</v>
      </c>
      <c r="I150" t="str">
        <v>Soreang Hotel</v>
      </c>
      <c r="J150">
        <v>0</v>
      </c>
      <c r="K150" t="str">
        <v xml:space="preserve">Bandung </v>
      </c>
      <c r="L150">
        <v>7.4</v>
      </c>
      <c r="M150">
        <v>642911</v>
      </c>
      <c r="N150">
        <v>372888</v>
      </c>
    </row>
    <row r="151" spans="1:14" x14ac:dyDescent="0.25">
      <c r="A151" s="1">
        <v>149</v>
      </c>
      <c r="B151" t="s">
        <v>133</v>
      </c>
      <c r="C151" s="2">
        <v>0</v>
      </c>
      <c r="D151" t="s">
        <v>134</v>
      </c>
      <c r="E151" s="2">
        <v>0</v>
      </c>
      <c r="F151" s="2">
        <v>393000</v>
      </c>
      <c r="G151" s="2">
        <v>373350</v>
      </c>
      <c r="I151" t="str">
        <v>Apartemen 2br m-squere cibaduyut</v>
      </c>
      <c r="J151">
        <v>0</v>
      </c>
      <c r="K151" t="str">
        <v xml:space="preserve">Cibaduyut, Bandung </v>
      </c>
      <c r="L151">
        <v>0</v>
      </c>
      <c r="M151">
        <v>393000</v>
      </c>
      <c r="N151">
        <v>373350</v>
      </c>
    </row>
    <row r="152" spans="1:14" x14ac:dyDescent="0.25">
      <c r="A152" s="1">
        <v>150</v>
      </c>
      <c r="B152" t="s">
        <v>263</v>
      </c>
      <c r="C152" s="2">
        <v>3</v>
      </c>
      <c r="D152" t="s">
        <v>7</v>
      </c>
      <c r="E152" s="2">
        <v>7.8</v>
      </c>
      <c r="F152" s="2">
        <v>394200</v>
      </c>
      <c r="G152" s="2">
        <v>374490</v>
      </c>
      <c r="I152" t="str">
        <v>Tebu Hotel Bandung</v>
      </c>
      <c r="J152">
        <v>3</v>
      </c>
      <c r="K152" t="str">
        <v xml:space="preserve">Bandung Wetan, Bandung </v>
      </c>
      <c r="L152">
        <v>7.8</v>
      </c>
      <c r="M152">
        <v>394200</v>
      </c>
      <c r="N152">
        <v>374490</v>
      </c>
    </row>
    <row r="153" spans="1:14" x14ac:dyDescent="0.25">
      <c r="A153" s="1">
        <v>151</v>
      </c>
      <c r="B153" t="s">
        <v>107</v>
      </c>
      <c r="C153" s="2">
        <v>3</v>
      </c>
      <c r="D153" t="s">
        <v>42</v>
      </c>
      <c r="E153" s="2">
        <v>7.9</v>
      </c>
      <c r="F153" s="2">
        <v>800000</v>
      </c>
      <c r="G153" s="2">
        <v>380000</v>
      </c>
      <c r="I153" t="str">
        <v>Grand Viveana</v>
      </c>
      <c r="J153">
        <v>3</v>
      </c>
      <c r="K153" t="str">
        <v xml:space="preserve">Bandung </v>
      </c>
      <c r="L153">
        <v>7.9</v>
      </c>
      <c r="M153">
        <v>800000</v>
      </c>
      <c r="N153">
        <v>380000</v>
      </c>
    </row>
    <row r="154" spans="1:14" x14ac:dyDescent="0.25">
      <c r="A154" s="1">
        <v>152</v>
      </c>
      <c r="B154" t="s">
        <v>24</v>
      </c>
      <c r="C154" s="2">
        <v>3</v>
      </c>
      <c r="D154" t="s">
        <v>12</v>
      </c>
      <c r="E154" s="2">
        <v>8.6999999999999993</v>
      </c>
      <c r="F154" s="2">
        <v>404712</v>
      </c>
      <c r="G154" s="2">
        <v>384476</v>
      </c>
      <c r="I154" t="str">
        <v>Cottonwood Bed &amp; Breakfast House Bandung</v>
      </c>
      <c r="J154">
        <v>3</v>
      </c>
      <c r="K154" t="str">
        <v xml:space="preserve">Sukajadi, Bandung </v>
      </c>
      <c r="L154">
        <v>8.6999999999999993</v>
      </c>
      <c r="M154">
        <v>404712</v>
      </c>
      <c r="N154">
        <v>384476</v>
      </c>
    </row>
    <row r="155" spans="1:14" x14ac:dyDescent="0.25">
      <c r="A155" s="1">
        <v>153</v>
      </c>
      <c r="B155" t="s">
        <v>195</v>
      </c>
      <c r="C155" s="2">
        <v>3</v>
      </c>
      <c r="D155" t="s">
        <v>40</v>
      </c>
      <c r="E155" s="2">
        <v>6.3</v>
      </c>
      <c r="F155" s="2">
        <v>405000</v>
      </c>
      <c r="G155" s="2">
        <v>384750</v>
      </c>
      <c r="I155" t="str">
        <v>Emerald Tower Apartment By Beecommerce</v>
      </c>
      <c r="J155">
        <v>3</v>
      </c>
      <c r="K155" t="str">
        <v xml:space="preserve">Buahbatu, Bandung </v>
      </c>
      <c r="L155">
        <v>6.3</v>
      </c>
      <c r="M155">
        <v>405000</v>
      </c>
      <c r="N155">
        <v>384750</v>
      </c>
    </row>
    <row r="156" spans="1:14" x14ac:dyDescent="0.25">
      <c r="A156" s="1">
        <v>154</v>
      </c>
      <c r="B156" t="s">
        <v>54</v>
      </c>
      <c r="C156" s="2">
        <v>3</v>
      </c>
      <c r="D156" t="s">
        <v>7</v>
      </c>
      <c r="E156" s="2">
        <v>8.1999999999999993</v>
      </c>
      <c r="F156" s="2">
        <v>0</v>
      </c>
      <c r="G156" s="2">
        <v>388747</v>
      </c>
      <c r="I156" t="str">
        <v>M Premiere Hotel Dago Bandung</v>
      </c>
      <c r="J156">
        <v>3</v>
      </c>
      <c r="K156" t="str">
        <v xml:space="preserve">Bandung Wetan, Bandung </v>
      </c>
      <c r="L156">
        <v>8.1999999999999993</v>
      </c>
      <c r="M156">
        <v>0</v>
      </c>
      <c r="N156">
        <v>388747</v>
      </c>
    </row>
    <row r="157" spans="1:14" x14ac:dyDescent="0.25">
      <c r="A157" s="1">
        <v>155</v>
      </c>
      <c r="B157" t="s">
        <v>123</v>
      </c>
      <c r="C157" s="2">
        <v>4</v>
      </c>
      <c r="D157" t="s">
        <v>57</v>
      </c>
      <c r="E157" s="2">
        <v>7.5</v>
      </c>
      <c r="F157" s="2">
        <v>0</v>
      </c>
      <c r="G157" s="2">
        <v>392124</v>
      </c>
      <c r="I157" t="str">
        <v>Banana Inn by KAGUM Hotels</v>
      </c>
      <c r="J157">
        <v>4</v>
      </c>
      <c r="K157" t="str">
        <v xml:space="preserve">Setiabudi, Bandung </v>
      </c>
      <c r="L157">
        <v>7.5</v>
      </c>
      <c r="M157">
        <v>0</v>
      </c>
      <c r="N157">
        <v>392124</v>
      </c>
    </row>
    <row r="158" spans="1:14" x14ac:dyDescent="0.25">
      <c r="A158" s="1">
        <v>156</v>
      </c>
      <c r="B158" t="s">
        <v>76</v>
      </c>
      <c r="C158" s="2">
        <v>3</v>
      </c>
      <c r="D158" t="s">
        <v>77</v>
      </c>
      <c r="E158" s="2">
        <v>7.8</v>
      </c>
      <c r="F158" s="2">
        <v>0</v>
      </c>
      <c r="G158" s="2">
        <v>398000</v>
      </c>
      <c r="I158" t="str">
        <v>Hotel Cemerlang</v>
      </c>
      <c r="J158">
        <v>3</v>
      </c>
      <c r="K158" t="str">
        <v xml:space="preserve">Ciroyom, Bandung </v>
      </c>
      <c r="L158">
        <v>7.8</v>
      </c>
      <c r="M158">
        <v>0</v>
      </c>
      <c r="N158">
        <v>398000</v>
      </c>
    </row>
    <row r="159" spans="1:14" x14ac:dyDescent="0.25">
      <c r="A159" s="1">
        <v>157</v>
      </c>
      <c r="B159" t="s">
        <v>127</v>
      </c>
      <c r="C159" s="2">
        <v>0</v>
      </c>
      <c r="D159" t="s">
        <v>103</v>
      </c>
      <c r="E159" s="2">
        <v>0</v>
      </c>
      <c r="F159" s="2">
        <v>422400</v>
      </c>
      <c r="G159" s="2">
        <v>401280</v>
      </c>
      <c r="I159" t="str">
        <v>Oces Property Group</v>
      </c>
      <c r="J159">
        <v>0</v>
      </c>
      <c r="K159" t="str">
        <v xml:space="preserve">Bandung Kidul, Bandung </v>
      </c>
      <c r="L159">
        <v>0</v>
      </c>
      <c r="M159">
        <v>422400</v>
      </c>
      <c r="N159">
        <v>401280</v>
      </c>
    </row>
    <row r="160" spans="1:14" x14ac:dyDescent="0.25">
      <c r="A160" s="1">
        <v>158</v>
      </c>
      <c r="B160" t="s">
        <v>87</v>
      </c>
      <c r="C160" s="2">
        <v>2</v>
      </c>
      <c r="D160" t="s">
        <v>42</v>
      </c>
      <c r="E160" s="2">
        <v>8</v>
      </c>
      <c r="F160" s="2">
        <v>529250</v>
      </c>
      <c r="G160" s="2">
        <v>402230</v>
      </c>
      <c r="I160" t="str">
        <v>Yehezkiel Hotel Lembang</v>
      </c>
      <c r="J160">
        <v>2</v>
      </c>
      <c r="K160" t="str">
        <v xml:space="preserve">Bandung </v>
      </c>
      <c r="L160">
        <v>8</v>
      </c>
      <c r="M160">
        <v>529250</v>
      </c>
      <c r="N160">
        <v>402230</v>
      </c>
    </row>
    <row r="161" spans="1:14" x14ac:dyDescent="0.25">
      <c r="A161" s="1">
        <v>159</v>
      </c>
      <c r="B161" t="s">
        <v>128</v>
      </c>
      <c r="C161" s="2">
        <v>3</v>
      </c>
      <c r="D161" t="s">
        <v>14</v>
      </c>
      <c r="E161" s="2">
        <v>0</v>
      </c>
      <c r="F161" s="2">
        <v>425000</v>
      </c>
      <c r="G161" s="2">
        <v>403750</v>
      </c>
      <c r="I161" t="str">
        <v>The jarrdin best-view family</v>
      </c>
      <c r="J161">
        <v>3</v>
      </c>
      <c r="K161" t="str">
        <v xml:space="preserve">Cihampelas, Bandung </v>
      </c>
      <c r="L161">
        <v>0</v>
      </c>
      <c r="M161">
        <v>425000</v>
      </c>
      <c r="N161">
        <v>403750</v>
      </c>
    </row>
    <row r="162" spans="1:14" x14ac:dyDescent="0.25">
      <c r="A162" s="1">
        <v>160</v>
      </c>
      <c r="B162" t="s">
        <v>165</v>
      </c>
      <c r="C162" s="2">
        <v>3</v>
      </c>
      <c r="D162" t="s">
        <v>22</v>
      </c>
      <c r="E162" s="2">
        <v>8.1</v>
      </c>
      <c r="F162" s="2">
        <v>450000</v>
      </c>
      <c r="G162" s="2">
        <v>406125</v>
      </c>
      <c r="I162" t="str">
        <v>House Sangkuriang</v>
      </c>
      <c r="J162">
        <v>3</v>
      </c>
      <c r="K162" t="str">
        <v xml:space="preserve">Dago, Bandung </v>
      </c>
      <c r="L162">
        <v>8.1</v>
      </c>
      <c r="M162">
        <v>450000</v>
      </c>
      <c r="N162">
        <v>406125</v>
      </c>
    </row>
    <row r="163" spans="1:14" x14ac:dyDescent="0.25">
      <c r="A163" s="1">
        <v>161</v>
      </c>
      <c r="B163" t="s">
        <v>176</v>
      </c>
      <c r="C163" s="2">
        <v>3</v>
      </c>
      <c r="D163" t="s">
        <v>12</v>
      </c>
      <c r="E163" s="2">
        <v>6.5</v>
      </c>
      <c r="F163" s="2">
        <v>429000</v>
      </c>
      <c r="G163" s="2">
        <v>407550</v>
      </c>
      <c r="I163" t="str">
        <v>V Hotel &amp; Residence</v>
      </c>
      <c r="J163">
        <v>3</v>
      </c>
      <c r="K163" t="str">
        <v xml:space="preserve">Sukajadi, Bandung </v>
      </c>
      <c r="L163">
        <v>6.5</v>
      </c>
      <c r="M163">
        <v>429000</v>
      </c>
      <c r="N163">
        <v>407550</v>
      </c>
    </row>
    <row r="164" spans="1:14" x14ac:dyDescent="0.25">
      <c r="A164" s="1">
        <v>162</v>
      </c>
      <c r="B164" t="s">
        <v>159</v>
      </c>
      <c r="C164" s="2">
        <v>3</v>
      </c>
      <c r="D164" t="s">
        <v>30</v>
      </c>
      <c r="E164" s="2">
        <v>8</v>
      </c>
      <c r="F164" s="2">
        <v>0</v>
      </c>
      <c r="G164" s="2">
        <v>411548</v>
      </c>
      <c r="I164" t="str">
        <v>Hotel Santika Pasir Koja Bandung</v>
      </c>
      <c r="J164">
        <v>3</v>
      </c>
      <c r="K164" t="str">
        <v xml:space="preserve">Babakan Ciparay, Bandung </v>
      </c>
      <c r="L164">
        <v>8</v>
      </c>
      <c r="M164">
        <v>0</v>
      </c>
      <c r="N164">
        <v>411548</v>
      </c>
    </row>
    <row r="165" spans="1:14" x14ac:dyDescent="0.25">
      <c r="A165" s="1">
        <v>163</v>
      </c>
      <c r="B165" t="s">
        <v>64</v>
      </c>
      <c r="C165" s="2">
        <v>4</v>
      </c>
      <c r="D165" t="s">
        <v>9</v>
      </c>
      <c r="E165" s="2">
        <v>7.3</v>
      </c>
      <c r="F165" s="2">
        <v>580000</v>
      </c>
      <c r="G165" s="2">
        <v>413250</v>
      </c>
      <c r="I165" t="str">
        <v>FOX HARRIS City Center Bandung</v>
      </c>
      <c r="J165">
        <v>4</v>
      </c>
      <c r="K165" t="str">
        <v xml:space="preserve">Sumurbandung, Bandung </v>
      </c>
      <c r="L165">
        <v>7.3</v>
      </c>
      <c r="M165">
        <v>580000</v>
      </c>
      <c r="N165">
        <v>413250</v>
      </c>
    </row>
    <row r="166" spans="1:14" x14ac:dyDescent="0.25">
      <c r="A166" s="1">
        <v>164</v>
      </c>
      <c r="B166" t="s">
        <v>191</v>
      </c>
      <c r="C166" s="2">
        <v>4</v>
      </c>
      <c r="D166" t="s">
        <v>42</v>
      </c>
      <c r="E166" s="2">
        <v>6.7</v>
      </c>
      <c r="F166" s="2">
        <v>0</v>
      </c>
      <c r="G166" s="2">
        <v>420696</v>
      </c>
      <c r="I166" t="str">
        <v>Grand Serela Setiabudhi Bandung</v>
      </c>
      <c r="J166">
        <v>4</v>
      </c>
      <c r="K166" t="str">
        <v xml:space="preserve">Bandung </v>
      </c>
      <c r="L166">
        <v>6.7</v>
      </c>
      <c r="M166">
        <v>0</v>
      </c>
      <c r="N166">
        <v>420696</v>
      </c>
    </row>
    <row r="167" spans="1:14" x14ac:dyDescent="0.25">
      <c r="A167" s="1">
        <v>165</v>
      </c>
      <c r="B167" t="s">
        <v>20</v>
      </c>
      <c r="C167" s="2">
        <v>3</v>
      </c>
      <c r="D167" t="s">
        <v>9</v>
      </c>
      <c r="E167" s="2">
        <v>8.1</v>
      </c>
      <c r="F167" s="2">
        <v>0</v>
      </c>
      <c r="G167" s="2">
        <v>425000</v>
      </c>
      <c r="I167" t="str">
        <v>Ibis Styles Bandung Braga</v>
      </c>
      <c r="J167">
        <v>3</v>
      </c>
      <c r="K167" t="str">
        <v xml:space="preserve">Sumurbandung, Bandung </v>
      </c>
      <c r="L167">
        <v>8.1</v>
      </c>
      <c r="M167">
        <v>0</v>
      </c>
      <c r="N167">
        <v>425000</v>
      </c>
    </row>
    <row r="168" spans="1:14" x14ac:dyDescent="0.25">
      <c r="A168" s="1">
        <v>166</v>
      </c>
      <c r="B168" t="s">
        <v>215</v>
      </c>
      <c r="C168" s="2">
        <v>3</v>
      </c>
      <c r="D168" t="s">
        <v>69</v>
      </c>
      <c r="E168" s="2">
        <v>8.3000000000000007</v>
      </c>
      <c r="F168" s="2">
        <v>0</v>
      </c>
      <c r="G168" s="2">
        <v>434511</v>
      </c>
      <c r="I168" t="str">
        <v>Neo Dipatiukur Bandung by ASTON</v>
      </c>
      <c r="J168">
        <v>3</v>
      </c>
      <c r="K168" t="str">
        <v xml:space="preserve">Coblong, Bandung </v>
      </c>
      <c r="L168">
        <v>8.3000000000000007</v>
      </c>
      <c r="M168">
        <v>0</v>
      </c>
      <c r="N168">
        <v>434511</v>
      </c>
    </row>
    <row r="169" spans="1:14" x14ac:dyDescent="0.25">
      <c r="A169" s="1">
        <v>167</v>
      </c>
      <c r="B169" t="s">
        <v>129</v>
      </c>
      <c r="C169" s="2">
        <v>0</v>
      </c>
      <c r="D169" t="s">
        <v>14</v>
      </c>
      <c r="E169" s="2">
        <v>0</v>
      </c>
      <c r="F169" s="2">
        <v>459000</v>
      </c>
      <c r="G169" s="2">
        <v>436050</v>
      </c>
      <c r="I169" t="str">
        <v>SARI's Room</v>
      </c>
      <c r="J169">
        <v>0</v>
      </c>
      <c r="K169" t="str">
        <v xml:space="preserve">Cihampelas, Bandung </v>
      </c>
      <c r="L169">
        <v>0</v>
      </c>
      <c r="M169">
        <v>459000</v>
      </c>
      <c r="N169">
        <v>436050</v>
      </c>
    </row>
    <row r="170" spans="1:14" x14ac:dyDescent="0.25">
      <c r="A170" s="1">
        <v>168</v>
      </c>
      <c r="B170" t="s">
        <v>101</v>
      </c>
      <c r="C170" s="2">
        <v>2</v>
      </c>
      <c r="D170" t="s">
        <v>34</v>
      </c>
      <c r="E170" s="2">
        <v>8</v>
      </c>
      <c r="F170" s="2">
        <v>0</v>
      </c>
      <c r="G170" s="2">
        <v>440000</v>
      </c>
      <c r="I170" t="str">
        <v>Malaka Hotel Bandung</v>
      </c>
      <c r="J170">
        <v>2</v>
      </c>
      <c r="K170" t="str">
        <v xml:space="preserve">Lengkong, Bandung </v>
      </c>
      <c r="L170">
        <v>8</v>
      </c>
      <c r="M170">
        <v>0</v>
      </c>
      <c r="N170">
        <v>440000</v>
      </c>
    </row>
    <row r="171" spans="1:14" x14ac:dyDescent="0.25">
      <c r="A171" s="1">
        <v>169</v>
      </c>
      <c r="B171" t="s">
        <v>68</v>
      </c>
      <c r="C171" s="2">
        <v>3</v>
      </c>
      <c r="D171" t="s">
        <v>69</v>
      </c>
      <c r="E171" s="2">
        <v>7.9</v>
      </c>
      <c r="F171" s="2">
        <v>0</v>
      </c>
      <c r="G171" s="2">
        <v>446172</v>
      </c>
      <c r="I171" t="str">
        <v>Namin Dago Hotel</v>
      </c>
      <c r="J171">
        <v>3</v>
      </c>
      <c r="K171" t="str">
        <v xml:space="preserve">Coblong, Bandung </v>
      </c>
      <c r="L171">
        <v>7.9</v>
      </c>
      <c r="M171">
        <v>0</v>
      </c>
      <c r="N171">
        <v>446172</v>
      </c>
    </row>
    <row r="172" spans="1:14" x14ac:dyDescent="0.25">
      <c r="A172" s="1">
        <v>170</v>
      </c>
      <c r="B172" t="s">
        <v>189</v>
      </c>
      <c r="C172" s="2">
        <v>3</v>
      </c>
      <c r="D172" t="s">
        <v>22</v>
      </c>
      <c r="E172" s="2">
        <v>9.3000000000000007</v>
      </c>
      <c r="F172" s="2">
        <v>470000</v>
      </c>
      <c r="G172" s="2">
        <v>446500</v>
      </c>
      <c r="I172" t="str">
        <v>Beverly Dago Apartment</v>
      </c>
      <c r="J172">
        <v>3</v>
      </c>
      <c r="K172" t="str">
        <v xml:space="preserve">Dago, Bandung </v>
      </c>
      <c r="L172">
        <v>9.3000000000000007</v>
      </c>
      <c r="M172">
        <v>470000</v>
      </c>
      <c r="N172">
        <v>446500</v>
      </c>
    </row>
    <row r="173" spans="1:14" x14ac:dyDescent="0.25">
      <c r="A173" s="1">
        <v>171</v>
      </c>
      <c r="B173" t="s">
        <v>116</v>
      </c>
      <c r="C173" s="2">
        <v>3</v>
      </c>
      <c r="D173" t="s">
        <v>22</v>
      </c>
      <c r="E173" s="2">
        <v>8.1999999999999993</v>
      </c>
      <c r="F173" s="2">
        <v>0</v>
      </c>
      <c r="G173" s="2">
        <v>455461</v>
      </c>
      <c r="I173" t="str">
        <v>Daun Residence Bandung</v>
      </c>
      <c r="J173">
        <v>3</v>
      </c>
      <c r="K173" t="str">
        <v xml:space="preserve">Dago, Bandung </v>
      </c>
      <c r="L173">
        <v>8.1999999999999993</v>
      </c>
      <c r="M173">
        <v>0</v>
      </c>
      <c r="N173">
        <v>455461</v>
      </c>
    </row>
    <row r="174" spans="1:14" x14ac:dyDescent="0.25">
      <c r="A174" s="1">
        <v>172</v>
      </c>
      <c r="B174" t="s">
        <v>166</v>
      </c>
      <c r="C174" s="2">
        <v>4</v>
      </c>
      <c r="D174" t="s">
        <v>9</v>
      </c>
      <c r="E174" s="2">
        <v>6.4</v>
      </c>
      <c r="F174" s="2">
        <v>0</v>
      </c>
      <c r="G174" s="2">
        <v>459965</v>
      </c>
      <c r="I174" t="str">
        <v>Gino Feruci Braga by KAGUM Hotels</v>
      </c>
      <c r="J174">
        <v>4</v>
      </c>
      <c r="K174" t="str">
        <v xml:space="preserve">Sumurbandung, Bandung </v>
      </c>
      <c r="L174">
        <v>6.4</v>
      </c>
      <c r="M174">
        <v>0</v>
      </c>
      <c r="N174">
        <v>459965</v>
      </c>
    </row>
    <row r="175" spans="1:14" x14ac:dyDescent="0.25">
      <c r="A175" s="1">
        <v>173</v>
      </c>
      <c r="B175" t="s">
        <v>55</v>
      </c>
      <c r="C175" s="2">
        <v>4</v>
      </c>
      <c r="D175" t="s">
        <v>7</v>
      </c>
      <c r="E175" s="2">
        <v>7.9</v>
      </c>
      <c r="F175" s="2">
        <v>0</v>
      </c>
      <c r="G175" s="2">
        <v>463625</v>
      </c>
      <c r="I175" t="str">
        <v>Grand Tebu Hotel</v>
      </c>
      <c r="J175">
        <v>4</v>
      </c>
      <c r="K175" t="str">
        <v xml:space="preserve">Bandung Wetan, Bandung </v>
      </c>
      <c r="L175">
        <v>7.9</v>
      </c>
      <c r="M175">
        <v>0</v>
      </c>
      <c r="N175">
        <v>463625</v>
      </c>
    </row>
    <row r="176" spans="1:14" x14ac:dyDescent="0.25">
      <c r="A176" s="1">
        <v>174</v>
      </c>
      <c r="B176" t="s">
        <v>43</v>
      </c>
      <c r="C176" s="2">
        <v>4</v>
      </c>
      <c r="D176" t="s">
        <v>14</v>
      </c>
      <c r="E176" s="2">
        <v>8.4</v>
      </c>
      <c r="F176" s="2">
        <v>0</v>
      </c>
      <c r="G176" s="2">
        <v>465001</v>
      </c>
      <c r="I176" t="str">
        <v>Novotel Bandung</v>
      </c>
      <c r="J176">
        <v>4</v>
      </c>
      <c r="K176" t="str">
        <v xml:space="preserve">Cihampelas, Bandung </v>
      </c>
      <c r="L176">
        <v>8.4</v>
      </c>
      <c r="M176">
        <v>0</v>
      </c>
      <c r="N176">
        <v>465001</v>
      </c>
    </row>
    <row r="177" spans="1:14" x14ac:dyDescent="0.25">
      <c r="A177" s="1">
        <v>175</v>
      </c>
      <c r="B177" t="s">
        <v>250</v>
      </c>
      <c r="C177" s="2">
        <v>3</v>
      </c>
      <c r="D177" t="s">
        <v>81</v>
      </c>
      <c r="E177" s="2">
        <v>6.1</v>
      </c>
      <c r="F177" s="2">
        <v>492000</v>
      </c>
      <c r="G177" s="2">
        <v>467400</v>
      </c>
      <c r="I177" t="str">
        <v>Dago Highland Resort</v>
      </c>
      <c r="J177">
        <v>3</v>
      </c>
      <c r="K177" t="str">
        <v xml:space="preserve">Dago Pakar, Bandung </v>
      </c>
      <c r="L177">
        <v>6.1</v>
      </c>
      <c r="M177">
        <v>492000</v>
      </c>
      <c r="N177">
        <v>467400</v>
      </c>
    </row>
    <row r="178" spans="1:14" x14ac:dyDescent="0.25">
      <c r="A178" s="1">
        <v>176</v>
      </c>
      <c r="B178" t="s">
        <v>155</v>
      </c>
      <c r="C178" s="2">
        <v>3</v>
      </c>
      <c r="D178" t="s">
        <v>14</v>
      </c>
      <c r="E178" s="2">
        <v>7.7</v>
      </c>
      <c r="F178" s="2">
        <v>0</v>
      </c>
      <c r="G178" s="2">
        <v>468000</v>
      </c>
      <c r="I178" t="str">
        <v>favehotel Premier Cihampelas</v>
      </c>
      <c r="J178">
        <v>3</v>
      </c>
      <c r="K178" t="str">
        <v xml:space="preserve">Cihampelas, Bandung </v>
      </c>
      <c r="L178">
        <v>7.7</v>
      </c>
      <c r="M178">
        <v>0</v>
      </c>
      <c r="N178">
        <v>468000</v>
      </c>
    </row>
    <row r="179" spans="1:14" x14ac:dyDescent="0.25">
      <c r="A179" s="1">
        <v>177</v>
      </c>
      <c r="B179" t="s">
        <v>156</v>
      </c>
      <c r="C179" s="2">
        <v>3</v>
      </c>
      <c r="D179" t="s">
        <v>7</v>
      </c>
      <c r="E179" s="2">
        <v>8.4</v>
      </c>
      <c r="F179" s="2">
        <v>0</v>
      </c>
      <c r="G179" s="2">
        <v>470000</v>
      </c>
      <c r="I179" t="str">
        <v>ibis Styles Bandung Grand Central</v>
      </c>
      <c r="J179">
        <v>3</v>
      </c>
      <c r="K179" t="str">
        <v xml:space="preserve">Bandung Wetan, Bandung </v>
      </c>
      <c r="L179">
        <v>8.4</v>
      </c>
      <c r="M179">
        <v>0</v>
      </c>
      <c r="N179">
        <v>470000</v>
      </c>
    </row>
    <row r="180" spans="1:14" x14ac:dyDescent="0.25">
      <c r="A180" s="1">
        <v>178</v>
      </c>
      <c r="B180" t="s">
        <v>67</v>
      </c>
      <c r="C180" s="2">
        <v>4</v>
      </c>
      <c r="D180" t="s">
        <v>42</v>
      </c>
      <c r="E180" s="2">
        <v>8</v>
      </c>
      <c r="F180" s="2">
        <v>0</v>
      </c>
      <c r="G180" s="2">
        <v>471150</v>
      </c>
      <c r="I180" t="str">
        <v>Grand Setiabudi Hotel</v>
      </c>
      <c r="J180">
        <v>4</v>
      </c>
      <c r="K180" t="str">
        <v xml:space="preserve">Bandung </v>
      </c>
      <c r="L180">
        <v>8</v>
      </c>
      <c r="M180">
        <v>0</v>
      </c>
      <c r="N180">
        <v>471150</v>
      </c>
    </row>
    <row r="181" spans="1:14" x14ac:dyDescent="0.25">
      <c r="A181" s="1">
        <v>179</v>
      </c>
      <c r="B181" t="s">
        <v>126</v>
      </c>
      <c r="C181" s="2">
        <v>0</v>
      </c>
      <c r="D181" t="s">
        <v>34</v>
      </c>
      <c r="E181" s="2">
        <v>0</v>
      </c>
      <c r="F181" s="2">
        <v>498750</v>
      </c>
      <c r="G181" s="2">
        <v>473813</v>
      </c>
      <c r="I181" t="str">
        <v>Oces Property Group, 2 Bedroom Apartement Grand Asia Afrika</v>
      </c>
      <c r="J181">
        <v>0</v>
      </c>
      <c r="K181" t="str">
        <v xml:space="preserve">Lengkong, Bandung </v>
      </c>
      <c r="L181">
        <v>0</v>
      </c>
      <c r="M181">
        <v>498750</v>
      </c>
      <c r="N181">
        <v>473813</v>
      </c>
    </row>
    <row r="182" spans="1:14" x14ac:dyDescent="0.25">
      <c r="A182" s="1">
        <v>180</v>
      </c>
      <c r="B182" t="s">
        <v>59</v>
      </c>
      <c r="C182" s="2">
        <v>4</v>
      </c>
      <c r="D182" t="s">
        <v>7</v>
      </c>
      <c r="E182" s="2">
        <v>8.3000000000000007</v>
      </c>
      <c r="F182" s="2">
        <v>0</v>
      </c>
      <c r="G182" s="2">
        <v>476010</v>
      </c>
      <c r="I182" t="str">
        <v>THE 1O1 Bandung Dago</v>
      </c>
      <c r="J182">
        <v>4</v>
      </c>
      <c r="K182" t="str">
        <v xml:space="preserve">Bandung Wetan, Bandung </v>
      </c>
      <c r="L182">
        <v>8.3000000000000007</v>
      </c>
      <c r="M182">
        <v>0</v>
      </c>
      <c r="N182">
        <v>476010</v>
      </c>
    </row>
    <row r="183" spans="1:14" x14ac:dyDescent="0.25">
      <c r="A183" s="1">
        <v>181</v>
      </c>
      <c r="B183" t="s">
        <v>179</v>
      </c>
      <c r="C183" s="2">
        <v>2</v>
      </c>
      <c r="D183" t="s">
        <v>42</v>
      </c>
      <c r="E183" s="2">
        <v>7.2</v>
      </c>
      <c r="F183" s="2">
        <v>630000</v>
      </c>
      <c r="G183" s="2">
        <v>478800</v>
      </c>
      <c r="I183" t="str">
        <v>RedDoorz near Setrasari Mall 4</v>
      </c>
      <c r="J183">
        <v>2</v>
      </c>
      <c r="K183" t="str">
        <v xml:space="preserve">Bandung </v>
      </c>
      <c r="L183">
        <v>7.2</v>
      </c>
      <c r="M183">
        <v>630000</v>
      </c>
      <c r="N183">
        <v>478800</v>
      </c>
    </row>
    <row r="184" spans="1:14" x14ac:dyDescent="0.25">
      <c r="A184" s="1">
        <v>182</v>
      </c>
      <c r="B184" t="s">
        <v>239</v>
      </c>
      <c r="C184" s="2">
        <v>2</v>
      </c>
      <c r="D184" t="s">
        <v>42</v>
      </c>
      <c r="E184" s="2">
        <v>8</v>
      </c>
      <c r="F184" s="2">
        <v>510000</v>
      </c>
      <c r="G184" s="2">
        <v>487900</v>
      </c>
      <c r="I184" t="str">
        <v>Rocky Apartment Bandung</v>
      </c>
      <c r="J184">
        <v>2</v>
      </c>
      <c r="K184" t="str">
        <v xml:space="preserve">Bandung </v>
      </c>
      <c r="L184">
        <v>8</v>
      </c>
      <c r="M184">
        <v>510000</v>
      </c>
      <c r="N184">
        <v>487900</v>
      </c>
    </row>
    <row r="185" spans="1:14" x14ac:dyDescent="0.25">
      <c r="A185" s="1">
        <v>183</v>
      </c>
      <c r="B185" t="s">
        <v>258</v>
      </c>
      <c r="C185" s="2">
        <v>2</v>
      </c>
      <c r="D185" t="s">
        <v>77</v>
      </c>
      <c r="E185" s="2">
        <v>8.4</v>
      </c>
      <c r="F185" s="2">
        <v>699000</v>
      </c>
      <c r="G185" s="2">
        <v>491397</v>
      </c>
      <c r="I185" t="str">
        <v>Summerbird - Bed and Brasserie</v>
      </c>
      <c r="J185">
        <v>2</v>
      </c>
      <c r="K185" t="str">
        <v xml:space="preserve">Ciroyom, Bandung </v>
      </c>
      <c r="L185">
        <v>8.4</v>
      </c>
      <c r="M185">
        <v>699000</v>
      </c>
      <c r="N185">
        <v>491397</v>
      </c>
    </row>
    <row r="186" spans="1:14" x14ac:dyDescent="0.25">
      <c r="A186" s="1">
        <v>184</v>
      </c>
      <c r="B186" t="s">
        <v>208</v>
      </c>
      <c r="C186" s="2">
        <v>4</v>
      </c>
      <c r="D186" t="s">
        <v>9</v>
      </c>
      <c r="E186" s="2">
        <v>7.5</v>
      </c>
      <c r="F186" s="2">
        <v>580000</v>
      </c>
      <c r="G186" s="2">
        <v>495900</v>
      </c>
      <c r="I186" t="str">
        <v>Grand Dafam Braga Bandung</v>
      </c>
      <c r="J186">
        <v>4</v>
      </c>
      <c r="K186" t="str">
        <v xml:space="preserve">Sumurbandung, Bandung </v>
      </c>
      <c r="L186">
        <v>7.5</v>
      </c>
      <c r="M186">
        <v>580000</v>
      </c>
      <c r="N186">
        <v>495900</v>
      </c>
    </row>
    <row r="187" spans="1:14" x14ac:dyDescent="0.25">
      <c r="A187" s="1">
        <v>185</v>
      </c>
      <c r="B187" t="s">
        <v>154</v>
      </c>
      <c r="C187" s="2">
        <v>2</v>
      </c>
      <c r="D187" t="s">
        <v>7</v>
      </c>
      <c r="E187" s="2">
        <v>7.3</v>
      </c>
      <c r="F187" s="2">
        <v>657000</v>
      </c>
      <c r="G187" s="2">
        <v>499320</v>
      </c>
      <c r="I187" t="str">
        <v>RedDoorz Plus @ Wastu Kencana</v>
      </c>
      <c r="J187">
        <v>2</v>
      </c>
      <c r="K187" t="str">
        <v xml:space="preserve">Bandung Wetan, Bandung </v>
      </c>
      <c r="L187">
        <v>7.3</v>
      </c>
      <c r="M187">
        <v>657000</v>
      </c>
      <c r="N187">
        <v>499320</v>
      </c>
    </row>
    <row r="188" spans="1:14" x14ac:dyDescent="0.25">
      <c r="A188" s="1">
        <v>186</v>
      </c>
      <c r="B188" t="s">
        <v>183</v>
      </c>
      <c r="C188" s="2">
        <v>2</v>
      </c>
      <c r="D188" t="s">
        <v>34</v>
      </c>
      <c r="E188" s="2">
        <v>7</v>
      </c>
      <c r="F188" s="2">
        <v>657000</v>
      </c>
      <c r="G188" s="2">
        <v>499320</v>
      </c>
      <c r="I188" t="str">
        <v>RedDoorz @ Buah Batu 4</v>
      </c>
      <c r="J188">
        <v>2</v>
      </c>
      <c r="K188" t="str">
        <v xml:space="preserve">Lengkong, Bandung </v>
      </c>
      <c r="L188">
        <v>7</v>
      </c>
      <c r="M188">
        <v>657000</v>
      </c>
      <c r="N188">
        <v>499320</v>
      </c>
    </row>
    <row r="189" spans="1:14" x14ac:dyDescent="0.25">
      <c r="A189" s="1">
        <v>187</v>
      </c>
      <c r="B189" t="s">
        <v>86</v>
      </c>
      <c r="C189" s="2">
        <v>4</v>
      </c>
      <c r="D189" t="s">
        <v>42</v>
      </c>
      <c r="E189" s="2">
        <v>8.1</v>
      </c>
      <c r="F189" s="2">
        <v>0</v>
      </c>
      <c r="G189" s="2">
        <v>500000</v>
      </c>
      <c r="I189" t="str">
        <v>PRIME PARK Hotel Bandung</v>
      </c>
      <c r="J189">
        <v>4</v>
      </c>
      <c r="K189" t="str">
        <v xml:space="preserve">Bandung </v>
      </c>
      <c r="L189">
        <v>8.1</v>
      </c>
      <c r="M189">
        <v>0</v>
      </c>
      <c r="N189">
        <v>500000</v>
      </c>
    </row>
    <row r="190" spans="1:14" x14ac:dyDescent="0.25">
      <c r="A190" s="1">
        <v>188</v>
      </c>
      <c r="B190" t="s">
        <v>27</v>
      </c>
      <c r="C190" s="2">
        <v>3</v>
      </c>
      <c r="D190" t="s">
        <v>28</v>
      </c>
      <c r="E190" s="2">
        <v>7.9</v>
      </c>
      <c r="F190" s="2">
        <v>0</v>
      </c>
      <c r="G190" s="2">
        <v>502150</v>
      </c>
      <c r="I190" t="str">
        <v>Ibis Bandung Trans Studio</v>
      </c>
      <c r="J190">
        <v>3</v>
      </c>
      <c r="K190" t="str">
        <v xml:space="preserve">Batununggal, Bandung </v>
      </c>
      <c r="L190">
        <v>7.9</v>
      </c>
      <c r="M190">
        <v>0</v>
      </c>
      <c r="N190">
        <v>502150</v>
      </c>
    </row>
    <row r="191" spans="1:14" x14ac:dyDescent="0.25">
      <c r="A191" s="1">
        <v>189</v>
      </c>
      <c r="B191" t="s">
        <v>46</v>
      </c>
      <c r="C191" s="2">
        <v>4</v>
      </c>
      <c r="D191" t="s">
        <v>34</v>
      </c>
      <c r="E191" s="2">
        <v>8.1999999999999993</v>
      </c>
      <c r="F191" s="2">
        <v>882353</v>
      </c>
      <c r="G191" s="2">
        <v>502941</v>
      </c>
      <c r="I191" t="str">
        <v>Hotel Savoy Homann</v>
      </c>
      <c r="J191">
        <v>4</v>
      </c>
      <c r="K191" t="str">
        <v xml:space="preserve">Lengkong, Bandung </v>
      </c>
      <c r="L191">
        <v>8.1999999999999993</v>
      </c>
      <c r="M191">
        <v>882353</v>
      </c>
      <c r="N191">
        <v>502941</v>
      </c>
    </row>
    <row r="192" spans="1:14" x14ac:dyDescent="0.25">
      <c r="A192" s="1">
        <v>190</v>
      </c>
      <c r="B192" t="s">
        <v>110</v>
      </c>
      <c r="C192" s="2">
        <v>1</v>
      </c>
      <c r="D192" t="s">
        <v>42</v>
      </c>
      <c r="E192" s="2">
        <v>8.4</v>
      </c>
      <c r="F192" s="2">
        <v>0</v>
      </c>
      <c r="G192" s="2">
        <v>504442</v>
      </c>
      <c r="I192" t="str">
        <v>Citere Resort Hotel</v>
      </c>
      <c r="J192">
        <v>1</v>
      </c>
      <c r="K192" t="str">
        <v xml:space="preserve">Bandung </v>
      </c>
      <c r="L192">
        <v>8.4</v>
      </c>
      <c r="M192">
        <v>0</v>
      </c>
      <c r="N192">
        <v>504442</v>
      </c>
    </row>
    <row r="193" spans="1:14" x14ac:dyDescent="0.25">
      <c r="A193" s="1">
        <v>191</v>
      </c>
      <c r="B193" t="s">
        <v>184</v>
      </c>
      <c r="C193" s="2">
        <v>2</v>
      </c>
      <c r="D193" t="s">
        <v>171</v>
      </c>
      <c r="E193" s="2">
        <v>7.5</v>
      </c>
      <c r="F193" s="2">
        <v>666000</v>
      </c>
      <c r="G193" s="2">
        <v>506160</v>
      </c>
      <c r="I193" t="str">
        <v>RedDoorz Plus near Parahyangan University</v>
      </c>
      <c r="J193">
        <v>2</v>
      </c>
      <c r="K193" t="str">
        <v xml:space="preserve">Ciumbuleuit, Bandung </v>
      </c>
      <c r="L193">
        <v>7.5</v>
      </c>
      <c r="M193">
        <v>666000</v>
      </c>
      <c r="N193">
        <v>506160</v>
      </c>
    </row>
    <row r="194" spans="1:14" x14ac:dyDescent="0.25">
      <c r="A194" s="1">
        <v>192</v>
      </c>
      <c r="B194" t="s">
        <v>10</v>
      </c>
      <c r="C194" s="2">
        <v>4</v>
      </c>
      <c r="D194" t="s">
        <v>9</v>
      </c>
      <c r="E194" s="2">
        <v>8.3000000000000007</v>
      </c>
      <c r="F194" s="2">
        <v>550001</v>
      </c>
      <c r="G194" s="2">
        <v>522501</v>
      </c>
      <c r="I194" t="str">
        <v>Best Western Premier La Grande Bandung</v>
      </c>
      <c r="J194">
        <v>4</v>
      </c>
      <c r="K194" t="str">
        <v xml:space="preserve">Sumurbandung, Bandung </v>
      </c>
      <c r="L194">
        <v>8.3000000000000007</v>
      </c>
      <c r="M194">
        <v>550001</v>
      </c>
      <c r="N194">
        <v>522501</v>
      </c>
    </row>
    <row r="195" spans="1:14" x14ac:dyDescent="0.25">
      <c r="A195" s="1">
        <v>193</v>
      </c>
      <c r="B195" t="s">
        <v>125</v>
      </c>
      <c r="C195" s="2">
        <v>3</v>
      </c>
      <c r="D195" t="s">
        <v>81</v>
      </c>
      <c r="E195" s="2">
        <v>0</v>
      </c>
      <c r="F195" s="2">
        <v>0</v>
      </c>
      <c r="G195" s="2">
        <v>550000</v>
      </c>
      <c r="I195" t="str">
        <v>CARTEL(Creative Rest(Art) Hotel</v>
      </c>
      <c r="J195">
        <v>3</v>
      </c>
      <c r="K195" t="str">
        <v xml:space="preserve">Dago Pakar, Bandung </v>
      </c>
      <c r="L195">
        <v>0</v>
      </c>
      <c r="M195">
        <v>0</v>
      </c>
      <c r="N195">
        <v>550000</v>
      </c>
    </row>
    <row r="196" spans="1:14" x14ac:dyDescent="0.25">
      <c r="A196" s="1">
        <v>194</v>
      </c>
      <c r="B196" t="s">
        <v>193</v>
      </c>
      <c r="C196" s="2">
        <v>3</v>
      </c>
      <c r="D196" t="s">
        <v>42</v>
      </c>
      <c r="E196" s="2">
        <v>8.5</v>
      </c>
      <c r="F196" s="2">
        <v>0</v>
      </c>
      <c r="G196" s="2">
        <v>550607</v>
      </c>
      <c r="I196" t="str">
        <v>Kollektiv Hotel</v>
      </c>
      <c r="J196">
        <v>3</v>
      </c>
      <c r="K196" t="str">
        <v xml:space="preserve">Bandung </v>
      </c>
      <c r="L196">
        <v>8.5</v>
      </c>
      <c r="M196">
        <v>0</v>
      </c>
      <c r="N196">
        <v>550607</v>
      </c>
    </row>
    <row r="197" spans="1:14" x14ac:dyDescent="0.25">
      <c r="A197" s="1">
        <v>195</v>
      </c>
      <c r="B197" t="s">
        <v>65</v>
      </c>
      <c r="C197" s="2">
        <v>3</v>
      </c>
      <c r="D197" t="s">
        <v>7</v>
      </c>
      <c r="E197" s="2">
        <v>7.8</v>
      </c>
      <c r="F197" s="2">
        <v>587730</v>
      </c>
      <c r="G197" s="2">
        <v>558344</v>
      </c>
      <c r="I197" t="str">
        <v>Hotel Santika Bandung</v>
      </c>
      <c r="J197">
        <v>3</v>
      </c>
      <c r="K197" t="str">
        <v xml:space="preserve">Bandung Wetan, Bandung </v>
      </c>
      <c r="L197">
        <v>7.8</v>
      </c>
      <c r="M197">
        <v>587730</v>
      </c>
      <c r="N197">
        <v>558344</v>
      </c>
    </row>
    <row r="198" spans="1:14" x14ac:dyDescent="0.25">
      <c r="A198" s="1">
        <v>196</v>
      </c>
      <c r="B198" t="s">
        <v>85</v>
      </c>
      <c r="C198" s="2">
        <v>2</v>
      </c>
      <c r="D198" t="s">
        <v>22</v>
      </c>
      <c r="E198" s="2">
        <v>7.1</v>
      </c>
      <c r="F198" s="2">
        <v>748250</v>
      </c>
      <c r="G198" s="2">
        <v>568670</v>
      </c>
      <c r="I198" t="str">
        <v>RedDoorz near Institut Teknologi Bandung 2</v>
      </c>
      <c r="J198">
        <v>2</v>
      </c>
      <c r="K198" t="str">
        <v xml:space="preserve">Dago, Bandung </v>
      </c>
      <c r="L198">
        <v>7.1</v>
      </c>
      <c r="M198">
        <v>748250</v>
      </c>
      <c r="N198">
        <v>568670</v>
      </c>
    </row>
    <row r="199" spans="1:14" x14ac:dyDescent="0.25">
      <c r="A199" s="1">
        <v>197</v>
      </c>
      <c r="B199" t="s">
        <v>108</v>
      </c>
      <c r="C199" s="2">
        <v>2</v>
      </c>
      <c r="D199" t="s">
        <v>34</v>
      </c>
      <c r="E199" s="2">
        <v>7.9</v>
      </c>
      <c r="F199" s="2">
        <v>748250</v>
      </c>
      <c r="G199" s="2">
        <v>568670</v>
      </c>
      <c r="I199" t="str">
        <v>RedDoorz Plus near Pasundan University</v>
      </c>
      <c r="J199">
        <v>2</v>
      </c>
      <c r="K199" t="str">
        <v xml:space="preserve">Lengkong, Bandung </v>
      </c>
      <c r="L199">
        <v>7.9</v>
      </c>
      <c r="M199">
        <v>748250</v>
      </c>
      <c r="N199">
        <v>568670</v>
      </c>
    </row>
    <row r="200" spans="1:14" x14ac:dyDescent="0.25">
      <c r="A200" s="1">
        <v>198</v>
      </c>
      <c r="B200" t="s">
        <v>255</v>
      </c>
      <c r="C200" s="2">
        <v>3</v>
      </c>
      <c r="D200" t="s">
        <v>9</v>
      </c>
      <c r="E200" s="2">
        <v>7.7</v>
      </c>
      <c r="F200" s="2">
        <v>600000</v>
      </c>
      <c r="G200" s="2">
        <v>570000</v>
      </c>
      <c r="I200" t="str">
        <v>Apartemen Braga City Walk</v>
      </c>
      <c r="J200">
        <v>3</v>
      </c>
      <c r="K200" t="str">
        <v xml:space="preserve">Sumurbandung, Bandung </v>
      </c>
      <c r="L200">
        <v>7.7</v>
      </c>
      <c r="M200">
        <v>600000</v>
      </c>
      <c r="N200">
        <v>570000</v>
      </c>
    </row>
    <row r="201" spans="1:14" x14ac:dyDescent="0.25">
      <c r="A201" s="1">
        <v>199</v>
      </c>
      <c r="B201" t="s">
        <v>256</v>
      </c>
      <c r="C201" s="2">
        <v>1</v>
      </c>
      <c r="D201" t="s">
        <v>42</v>
      </c>
      <c r="E201" s="2">
        <v>8.3000000000000007</v>
      </c>
      <c r="F201" s="2">
        <v>625000</v>
      </c>
      <c r="G201" s="2">
        <v>593750</v>
      </c>
      <c r="I201" t="str">
        <v>Pondok orange ciwidey</v>
      </c>
      <c r="J201">
        <v>1</v>
      </c>
      <c r="K201" t="str">
        <v xml:space="preserve">Bandung </v>
      </c>
      <c r="L201">
        <v>8.3000000000000007</v>
      </c>
      <c r="M201">
        <v>625000</v>
      </c>
      <c r="N201">
        <v>593750</v>
      </c>
    </row>
    <row r="202" spans="1:14" x14ac:dyDescent="0.25">
      <c r="A202" s="1">
        <v>200</v>
      </c>
      <c r="B202" t="s">
        <v>51</v>
      </c>
      <c r="C202" s="2">
        <v>4</v>
      </c>
      <c r="D202" t="s">
        <v>22</v>
      </c>
      <c r="E202" s="2">
        <v>7.7</v>
      </c>
      <c r="F202" s="2">
        <v>0</v>
      </c>
      <c r="G202" s="2">
        <v>600713</v>
      </c>
      <c r="I202" t="str">
        <v>The Jayakarta Suites Bandung</v>
      </c>
      <c r="J202">
        <v>4</v>
      </c>
      <c r="K202" t="str">
        <v xml:space="preserve">Dago, Bandung </v>
      </c>
      <c r="L202">
        <v>7.7</v>
      </c>
      <c r="M202">
        <v>0</v>
      </c>
      <c r="N202">
        <v>600713</v>
      </c>
    </row>
    <row r="203" spans="1:14" x14ac:dyDescent="0.25">
      <c r="A203" s="1">
        <v>201</v>
      </c>
      <c r="B203" t="s">
        <v>130</v>
      </c>
      <c r="C203" s="2">
        <v>0</v>
      </c>
      <c r="D203" t="s">
        <v>42</v>
      </c>
      <c r="E203" s="2">
        <v>0</v>
      </c>
      <c r="F203" s="2">
        <v>650000</v>
      </c>
      <c r="G203" s="2">
        <v>617500</v>
      </c>
      <c r="I203" t="str">
        <v>Larochelle villa pool view</v>
      </c>
      <c r="J203">
        <v>0</v>
      </c>
      <c r="K203" t="str">
        <v xml:space="preserve">Bandung </v>
      </c>
      <c r="L203">
        <v>0</v>
      </c>
      <c r="M203">
        <v>650000</v>
      </c>
      <c r="N203">
        <v>617500</v>
      </c>
    </row>
    <row r="204" spans="1:14" x14ac:dyDescent="0.25">
      <c r="A204" s="1">
        <v>202</v>
      </c>
      <c r="B204" t="s">
        <v>243</v>
      </c>
      <c r="C204" s="2">
        <v>0</v>
      </c>
      <c r="D204" t="s">
        <v>34</v>
      </c>
      <c r="E204" s="2">
        <v>8.6</v>
      </c>
      <c r="F204" s="2">
        <v>650000</v>
      </c>
      <c r="G204" s="2">
        <v>622500</v>
      </c>
      <c r="I204" t="str">
        <v>cozy white apartement 2 bed room grand asia afrika</v>
      </c>
      <c r="J204">
        <v>0</v>
      </c>
      <c r="K204" t="str">
        <v xml:space="preserve">Lengkong, Bandung </v>
      </c>
      <c r="L204">
        <v>8.6</v>
      </c>
      <c r="M204">
        <v>650000</v>
      </c>
      <c r="N204">
        <v>622500</v>
      </c>
    </row>
    <row r="205" spans="1:14" x14ac:dyDescent="0.25">
      <c r="A205" s="1">
        <v>203</v>
      </c>
      <c r="B205" t="s">
        <v>15</v>
      </c>
      <c r="C205" s="2">
        <v>3</v>
      </c>
      <c r="D205" t="s">
        <v>7</v>
      </c>
      <c r="E205" s="2">
        <v>8.6</v>
      </c>
      <c r="F205" s="2">
        <v>0</v>
      </c>
      <c r="G205" s="2">
        <v>623150</v>
      </c>
      <c r="I205" t="str">
        <v>MOXY Bandung</v>
      </c>
      <c r="J205">
        <v>3</v>
      </c>
      <c r="K205" t="str">
        <v xml:space="preserve">Bandung Wetan, Bandung </v>
      </c>
      <c r="L205">
        <v>8.6</v>
      </c>
      <c r="M205">
        <v>0</v>
      </c>
      <c r="N205">
        <v>623150</v>
      </c>
    </row>
    <row r="206" spans="1:14" x14ac:dyDescent="0.25">
      <c r="A206" s="1">
        <v>204</v>
      </c>
      <c r="B206" t="s">
        <v>162</v>
      </c>
      <c r="C206" s="2">
        <v>2</v>
      </c>
      <c r="D206" t="s">
        <v>12</v>
      </c>
      <c r="E206" s="2">
        <v>7</v>
      </c>
      <c r="F206" s="2">
        <v>832500</v>
      </c>
      <c r="G206" s="2">
        <v>632700</v>
      </c>
      <c r="I206" t="str">
        <v>RedDoorz Plus @ Sukamulya Pasteur 2</v>
      </c>
      <c r="J206">
        <v>2</v>
      </c>
      <c r="K206" t="str">
        <v xml:space="preserve">Sukajadi, Bandung </v>
      </c>
      <c r="L206">
        <v>7</v>
      </c>
      <c r="M206">
        <v>832500</v>
      </c>
      <c r="N206">
        <v>632700</v>
      </c>
    </row>
    <row r="207" spans="1:14" x14ac:dyDescent="0.25">
      <c r="A207" s="1">
        <v>205</v>
      </c>
      <c r="B207" t="s">
        <v>187</v>
      </c>
      <c r="C207" s="2">
        <v>2</v>
      </c>
      <c r="D207" t="s">
        <v>69</v>
      </c>
      <c r="E207" s="2">
        <v>8.3000000000000007</v>
      </c>
      <c r="F207" s="2">
        <v>839500</v>
      </c>
      <c r="G207" s="2">
        <v>638020</v>
      </c>
      <c r="I207" t="str">
        <v>RedDoorz near Simpang Dago 2</v>
      </c>
      <c r="J207">
        <v>2</v>
      </c>
      <c r="K207" t="str">
        <v xml:space="preserve">Coblong, Bandung </v>
      </c>
      <c r="L207">
        <v>8.3000000000000007</v>
      </c>
      <c r="M207">
        <v>839500</v>
      </c>
      <c r="N207">
        <v>638020</v>
      </c>
    </row>
    <row r="208" spans="1:14" x14ac:dyDescent="0.25">
      <c r="A208" s="1">
        <v>206</v>
      </c>
      <c r="B208" t="s">
        <v>182</v>
      </c>
      <c r="C208" s="2">
        <v>3</v>
      </c>
      <c r="D208" t="s">
        <v>34</v>
      </c>
      <c r="E208" s="2">
        <v>7.4</v>
      </c>
      <c r="F208" s="2">
        <v>855000</v>
      </c>
      <c r="G208" s="2">
        <v>649800</v>
      </c>
      <c r="I208" t="str">
        <v>RedDoorz Plus near Asia Afrika 3</v>
      </c>
      <c r="J208">
        <v>3</v>
      </c>
      <c r="K208" t="str">
        <v xml:space="preserve">Lengkong, Bandung </v>
      </c>
      <c r="L208">
        <v>7.4</v>
      </c>
      <c r="M208">
        <v>855000</v>
      </c>
      <c r="N208">
        <v>649800</v>
      </c>
    </row>
    <row r="209" spans="1:14" x14ac:dyDescent="0.25">
      <c r="A209" s="1">
        <v>207</v>
      </c>
      <c r="B209" t="s">
        <v>78</v>
      </c>
      <c r="C209" s="2">
        <v>2</v>
      </c>
      <c r="D209" t="s">
        <v>79</v>
      </c>
      <c r="E209" s="2">
        <v>7.6</v>
      </c>
      <c r="F209" s="2">
        <v>0</v>
      </c>
      <c r="G209" s="2">
        <v>652500</v>
      </c>
      <c r="I209" t="str">
        <v>Will's Apartment - Parahyangan Residence</v>
      </c>
      <c r="J209">
        <v>2</v>
      </c>
      <c r="K209" t="str">
        <v xml:space="preserve">Gegerkalong, Bandung </v>
      </c>
      <c r="L209">
        <v>7.6</v>
      </c>
      <c r="M209">
        <v>0</v>
      </c>
      <c r="N209">
        <v>652500</v>
      </c>
    </row>
    <row r="210" spans="1:14" x14ac:dyDescent="0.25">
      <c r="A210" s="1">
        <v>208</v>
      </c>
      <c r="B210" t="s">
        <v>254</v>
      </c>
      <c r="C210" s="2">
        <v>3</v>
      </c>
      <c r="D210" t="s">
        <v>42</v>
      </c>
      <c r="E210" s="2">
        <v>8.5</v>
      </c>
      <c r="F210" s="2">
        <v>688500</v>
      </c>
      <c r="G210" s="2">
        <v>654075</v>
      </c>
      <c r="I210" t="str">
        <v>Gateway Pasteur 2 BR tower depan Jade 11 C</v>
      </c>
      <c r="J210">
        <v>3</v>
      </c>
      <c r="K210" t="str">
        <v xml:space="preserve">Bandung </v>
      </c>
      <c r="L210">
        <v>8.5</v>
      </c>
      <c r="M210">
        <v>688500</v>
      </c>
      <c r="N210">
        <v>654075</v>
      </c>
    </row>
    <row r="211" spans="1:14" x14ac:dyDescent="0.25">
      <c r="A211" s="1">
        <v>209</v>
      </c>
      <c r="B211" t="s">
        <v>185</v>
      </c>
      <c r="C211" s="2">
        <v>2</v>
      </c>
      <c r="D211" t="s">
        <v>42</v>
      </c>
      <c r="E211" s="2">
        <v>7.5</v>
      </c>
      <c r="F211" s="2">
        <v>912000</v>
      </c>
      <c r="G211" s="2">
        <v>693120</v>
      </c>
      <c r="I211" t="str">
        <v>RedDoorz near Kawah Putih Ciwidey</v>
      </c>
      <c r="J211">
        <v>2</v>
      </c>
      <c r="K211" t="str">
        <v xml:space="preserve">Bandung </v>
      </c>
      <c r="L211">
        <v>7.5</v>
      </c>
      <c r="M211">
        <v>912000</v>
      </c>
      <c r="N211">
        <v>693120</v>
      </c>
    </row>
    <row r="212" spans="1:14" x14ac:dyDescent="0.25">
      <c r="A212" s="1">
        <v>210</v>
      </c>
      <c r="B212" t="s">
        <v>49</v>
      </c>
      <c r="C212" s="2">
        <v>4</v>
      </c>
      <c r="D212" t="s">
        <v>7</v>
      </c>
      <c r="E212" s="2">
        <v>7.8</v>
      </c>
      <c r="F212" s="2">
        <v>0</v>
      </c>
      <c r="G212" s="2">
        <v>698111</v>
      </c>
      <c r="I212" t="str">
        <v>Grandia Hotel</v>
      </c>
      <c r="J212">
        <v>4</v>
      </c>
      <c r="K212" t="str">
        <v xml:space="preserve">Bandung Wetan, Bandung </v>
      </c>
      <c r="L212">
        <v>7.8</v>
      </c>
      <c r="M212">
        <v>0</v>
      </c>
      <c r="N212">
        <v>698111</v>
      </c>
    </row>
    <row r="213" spans="1:14" x14ac:dyDescent="0.25">
      <c r="A213" s="1">
        <v>211</v>
      </c>
      <c r="B213" t="s">
        <v>62</v>
      </c>
      <c r="C213" s="2">
        <v>4</v>
      </c>
      <c r="D213" t="s">
        <v>9</v>
      </c>
      <c r="E213" s="2">
        <v>8.3000000000000007</v>
      </c>
      <c r="F213" s="2">
        <v>918750</v>
      </c>
      <c r="G213" s="2">
        <v>698250</v>
      </c>
      <c r="I213" t="str">
        <v>de Braga by Artotel Bandung</v>
      </c>
      <c r="J213">
        <v>4</v>
      </c>
      <c r="K213" t="str">
        <v xml:space="preserve">Sumurbandung, Bandung </v>
      </c>
      <c r="L213">
        <v>8.3000000000000007</v>
      </c>
      <c r="M213">
        <v>918750</v>
      </c>
      <c r="N213">
        <v>698250</v>
      </c>
    </row>
    <row r="214" spans="1:14" x14ac:dyDescent="0.25">
      <c r="A214" s="1">
        <v>212</v>
      </c>
      <c r="B214" t="s">
        <v>241</v>
      </c>
      <c r="C214" s="2">
        <v>3</v>
      </c>
      <c r="D214" t="s">
        <v>7</v>
      </c>
      <c r="E214" s="2">
        <v>9.1999999999999993</v>
      </c>
      <c r="F214" s="2">
        <v>0</v>
      </c>
      <c r="G214" s="2">
        <v>702000</v>
      </c>
      <c r="I214" t="str">
        <v>Noor Hotel</v>
      </c>
      <c r="J214">
        <v>3</v>
      </c>
      <c r="K214" t="str">
        <v xml:space="preserve">Bandung Wetan, Bandung </v>
      </c>
      <c r="L214">
        <v>9.1999999999999993</v>
      </c>
      <c r="M214">
        <v>0</v>
      </c>
      <c r="N214">
        <v>702000</v>
      </c>
    </row>
    <row r="215" spans="1:14" x14ac:dyDescent="0.25">
      <c r="A215" s="1">
        <v>213</v>
      </c>
      <c r="B215" t="s">
        <v>41</v>
      </c>
      <c r="C215" s="2">
        <v>0</v>
      </c>
      <c r="D215" t="s">
        <v>42</v>
      </c>
      <c r="E215" s="2">
        <v>9.1999999999999993</v>
      </c>
      <c r="F215" s="2">
        <v>750000</v>
      </c>
      <c r="G215" s="2">
        <v>712500</v>
      </c>
      <c r="I215" t="str">
        <v>Rumah Lereng Bandung</v>
      </c>
      <c r="J215">
        <v>0</v>
      </c>
      <c r="K215" t="str">
        <v xml:space="preserve">Bandung </v>
      </c>
      <c r="L215">
        <v>9.1999999999999993</v>
      </c>
      <c r="M215">
        <v>750000</v>
      </c>
      <c r="N215">
        <v>712500</v>
      </c>
    </row>
    <row r="216" spans="1:14" x14ac:dyDescent="0.25">
      <c r="A216" s="1">
        <v>214</v>
      </c>
      <c r="B216" t="s">
        <v>257</v>
      </c>
      <c r="C216" s="2">
        <v>0</v>
      </c>
      <c r="D216" t="s">
        <v>81</v>
      </c>
      <c r="E216" s="2">
        <v>0</v>
      </c>
      <c r="F216" s="2">
        <v>760000</v>
      </c>
      <c r="G216" s="2">
        <v>722000</v>
      </c>
      <c r="I216" t="str">
        <v>Villa D 14 dago bandung</v>
      </c>
      <c r="J216">
        <v>0</v>
      </c>
      <c r="K216" t="str">
        <v xml:space="preserve">Dago Pakar, Bandung </v>
      </c>
      <c r="L216">
        <v>0</v>
      </c>
      <c r="M216">
        <v>760000</v>
      </c>
      <c r="N216">
        <v>722000</v>
      </c>
    </row>
    <row r="217" spans="1:14" x14ac:dyDescent="0.25">
      <c r="A217" s="1">
        <v>215</v>
      </c>
      <c r="B217" t="s">
        <v>6</v>
      </c>
      <c r="C217" s="2">
        <v>4</v>
      </c>
      <c r="D217" t="s">
        <v>7</v>
      </c>
      <c r="E217" s="2">
        <v>8.6</v>
      </c>
      <c r="F217" s="2">
        <v>1230769</v>
      </c>
      <c r="G217" s="2">
        <v>732307</v>
      </c>
      <c r="I217" t="str">
        <v>Janevalla Bandung</v>
      </c>
      <c r="J217">
        <v>4</v>
      </c>
      <c r="K217" t="str">
        <v xml:space="preserve">Bandung Wetan, Bandung </v>
      </c>
      <c r="L217">
        <v>8.6</v>
      </c>
      <c r="M217">
        <v>1230769</v>
      </c>
      <c r="N217">
        <v>732307</v>
      </c>
    </row>
    <row r="218" spans="1:14" x14ac:dyDescent="0.25">
      <c r="A218" s="1">
        <v>216</v>
      </c>
      <c r="B218" t="s">
        <v>149</v>
      </c>
      <c r="C218" s="2">
        <v>2</v>
      </c>
      <c r="D218" t="s">
        <v>7</v>
      </c>
      <c r="E218" s="2">
        <v>7.6</v>
      </c>
      <c r="F218" s="2">
        <v>966600</v>
      </c>
      <c r="G218" s="2">
        <v>734616</v>
      </c>
      <c r="I218" t="str">
        <v>RedDoorz Plus @ Cipaganti Street 3</v>
      </c>
      <c r="J218">
        <v>2</v>
      </c>
      <c r="K218" t="str">
        <v xml:space="preserve">Bandung Wetan, Bandung </v>
      </c>
      <c r="L218">
        <v>7.6</v>
      </c>
      <c r="M218">
        <v>966600</v>
      </c>
      <c r="N218">
        <v>734616</v>
      </c>
    </row>
    <row r="219" spans="1:14" x14ac:dyDescent="0.25">
      <c r="A219" s="1">
        <v>217</v>
      </c>
      <c r="B219" t="s">
        <v>33</v>
      </c>
      <c r="C219" s="2">
        <v>4</v>
      </c>
      <c r="D219" t="s">
        <v>34</v>
      </c>
      <c r="E219" s="2">
        <v>8</v>
      </c>
      <c r="F219" s="2">
        <v>0</v>
      </c>
      <c r="G219" s="2">
        <v>750000</v>
      </c>
      <c r="I219" t="str">
        <v>Mercure Bandung City Centre</v>
      </c>
      <c r="J219">
        <v>4</v>
      </c>
      <c r="K219" t="str">
        <v xml:space="preserve">Lengkong, Bandung </v>
      </c>
      <c r="L219">
        <v>8</v>
      </c>
      <c r="M219">
        <v>0</v>
      </c>
      <c r="N219">
        <v>750000</v>
      </c>
    </row>
    <row r="220" spans="1:14" x14ac:dyDescent="0.25">
      <c r="A220" s="1">
        <v>218</v>
      </c>
      <c r="B220" t="s">
        <v>35</v>
      </c>
      <c r="C220" s="2">
        <v>4</v>
      </c>
      <c r="D220" t="s">
        <v>7</v>
      </c>
      <c r="E220" s="2">
        <v>8.1999999999999993</v>
      </c>
      <c r="F220" s="2">
        <v>0</v>
      </c>
      <c r="G220" s="2">
        <v>756250</v>
      </c>
      <c r="I220" t="str">
        <v>Mercure Bandung Nexa Supratman</v>
      </c>
      <c r="J220">
        <v>4</v>
      </c>
      <c r="K220" t="str">
        <v xml:space="preserve">Bandung Wetan, Bandung </v>
      </c>
      <c r="L220">
        <v>8.1999999999999993</v>
      </c>
      <c r="M220">
        <v>0</v>
      </c>
      <c r="N220">
        <v>756250</v>
      </c>
    </row>
    <row r="221" spans="1:14" x14ac:dyDescent="0.25">
      <c r="A221" s="1">
        <v>219</v>
      </c>
      <c r="B221" t="s">
        <v>25</v>
      </c>
      <c r="C221" s="2">
        <v>4</v>
      </c>
      <c r="D221" t="s">
        <v>14</v>
      </c>
      <c r="E221" s="2">
        <v>8.3000000000000007</v>
      </c>
      <c r="F221" s="2">
        <v>0</v>
      </c>
      <c r="G221" s="2">
        <v>758211</v>
      </c>
      <c r="I221" t="str">
        <v>Sensa Hotel Bandung</v>
      </c>
      <c r="J221">
        <v>4</v>
      </c>
      <c r="K221" t="str">
        <v xml:space="preserve">Cihampelas, Bandung </v>
      </c>
      <c r="L221">
        <v>8.3000000000000007</v>
      </c>
      <c r="M221">
        <v>0</v>
      </c>
      <c r="N221">
        <v>758211</v>
      </c>
    </row>
    <row r="222" spans="1:14" x14ac:dyDescent="0.25">
      <c r="A222" s="1">
        <v>220</v>
      </c>
      <c r="B222" t="s">
        <v>242</v>
      </c>
      <c r="C222" s="2">
        <v>0</v>
      </c>
      <c r="D222" t="s">
        <v>42</v>
      </c>
      <c r="E222" s="2">
        <v>6.9</v>
      </c>
      <c r="F222" s="2">
        <v>850000</v>
      </c>
      <c r="G222" s="2">
        <v>807500</v>
      </c>
      <c r="I222" t="str">
        <v>Ciwidey Valley Resort Hot Spring Waterpark</v>
      </c>
      <c r="J222">
        <v>0</v>
      </c>
      <c r="K222" t="str">
        <v xml:space="preserve">Bandung </v>
      </c>
      <c r="L222">
        <v>6.9</v>
      </c>
      <c r="M222">
        <v>850000</v>
      </c>
      <c r="N222">
        <v>807500</v>
      </c>
    </row>
    <row r="223" spans="1:14" x14ac:dyDescent="0.25">
      <c r="A223" s="1">
        <v>221</v>
      </c>
      <c r="B223" t="s">
        <v>91</v>
      </c>
      <c r="C223" s="2">
        <v>4</v>
      </c>
      <c r="D223" t="s">
        <v>42</v>
      </c>
      <c r="E223" s="2">
        <v>7.9</v>
      </c>
      <c r="F223" s="2">
        <v>877193</v>
      </c>
      <c r="G223" s="2">
        <v>833333</v>
      </c>
      <c r="I223" t="str">
        <v>Hemangini Hotel Bandung</v>
      </c>
      <c r="J223">
        <v>4</v>
      </c>
      <c r="K223" t="str">
        <v xml:space="preserve">Bandung </v>
      </c>
      <c r="L223">
        <v>7.9</v>
      </c>
      <c r="M223">
        <v>877193</v>
      </c>
      <c r="N223">
        <v>833333</v>
      </c>
    </row>
    <row r="224" spans="1:14" x14ac:dyDescent="0.25">
      <c r="A224" s="1">
        <v>222</v>
      </c>
      <c r="B224" t="s">
        <v>117</v>
      </c>
      <c r="C224" s="2">
        <v>4</v>
      </c>
      <c r="D224" t="s">
        <v>118</v>
      </c>
      <c r="E224" s="2">
        <v>7.2</v>
      </c>
      <c r="F224" s="2">
        <v>1050000</v>
      </c>
      <c r="G224" s="2">
        <v>850500</v>
      </c>
      <c r="I224" t="str">
        <v>Grand Pasundan Convention Hotel</v>
      </c>
      <c r="J224">
        <v>4</v>
      </c>
      <c r="K224" t="str">
        <v xml:space="preserve">Bojongloa Kaler, Bandung </v>
      </c>
      <c r="L224">
        <v>7.2</v>
      </c>
      <c r="M224">
        <v>1050000</v>
      </c>
      <c r="N224">
        <v>850500</v>
      </c>
    </row>
    <row r="225" spans="1:14" x14ac:dyDescent="0.25">
      <c r="A225" s="1">
        <v>223</v>
      </c>
      <c r="B225" t="s">
        <v>235</v>
      </c>
      <c r="C225" s="2">
        <v>4</v>
      </c>
      <c r="D225" t="s">
        <v>79</v>
      </c>
      <c r="E225" s="2">
        <v>8.3000000000000007</v>
      </c>
      <c r="F225" s="2">
        <v>1295000</v>
      </c>
      <c r="G225" s="2">
        <v>861175</v>
      </c>
      <c r="I225" t="str">
        <v>Aya Stays 13 at Parahyangan Residence</v>
      </c>
      <c r="J225">
        <v>4</v>
      </c>
      <c r="K225" t="str">
        <v xml:space="preserve">Gegerkalong, Bandung </v>
      </c>
      <c r="L225">
        <v>8.3000000000000007</v>
      </c>
      <c r="M225">
        <v>1295000</v>
      </c>
      <c r="N225">
        <v>861175</v>
      </c>
    </row>
    <row r="226" spans="1:14" x14ac:dyDescent="0.25">
      <c r="A226" s="1">
        <v>224</v>
      </c>
      <c r="B226" t="s">
        <v>212</v>
      </c>
      <c r="C226" s="2">
        <v>4</v>
      </c>
      <c r="D226" t="s">
        <v>7</v>
      </c>
      <c r="E226" s="2">
        <v>8.5</v>
      </c>
      <c r="F226" s="2">
        <v>1168750</v>
      </c>
      <c r="G226" s="2">
        <v>888250</v>
      </c>
      <c r="I226" t="str">
        <v>De Paviljoen Bandung by HIM</v>
      </c>
      <c r="J226">
        <v>4</v>
      </c>
      <c r="K226" t="str">
        <v xml:space="preserve">Bandung Wetan, Bandung </v>
      </c>
      <c r="L226">
        <v>8.5</v>
      </c>
      <c r="M226">
        <v>1168750</v>
      </c>
      <c r="N226">
        <v>888250</v>
      </c>
    </row>
    <row r="227" spans="1:14" x14ac:dyDescent="0.25">
      <c r="A227" s="1">
        <v>225</v>
      </c>
      <c r="B227" t="s">
        <v>223</v>
      </c>
      <c r="C227" s="2">
        <v>3</v>
      </c>
      <c r="D227" t="s">
        <v>57</v>
      </c>
      <c r="E227" s="2">
        <v>7.7</v>
      </c>
      <c r="F227" s="2">
        <v>0</v>
      </c>
      <c r="G227" s="2">
        <v>945000</v>
      </c>
      <c r="I227" t="str">
        <v>Kytos Hotel</v>
      </c>
      <c r="J227">
        <v>3</v>
      </c>
      <c r="K227" t="str">
        <v xml:space="preserve">Setiabudi, Bandung </v>
      </c>
      <c r="L227">
        <v>7.7</v>
      </c>
      <c r="M227">
        <v>0</v>
      </c>
      <c r="N227">
        <v>945000</v>
      </c>
    </row>
    <row r="228" spans="1:14" x14ac:dyDescent="0.25">
      <c r="A228" s="1">
        <v>226</v>
      </c>
      <c r="B228" t="s">
        <v>246</v>
      </c>
      <c r="C228" s="2">
        <v>3</v>
      </c>
      <c r="D228" t="s">
        <v>42</v>
      </c>
      <c r="E228" s="2">
        <v>0</v>
      </c>
      <c r="F228" s="2">
        <v>1666667</v>
      </c>
      <c r="G228" s="2">
        <v>981667</v>
      </c>
      <c r="I228" t="str">
        <v>Ananda Room Gateway Apartment Bandung</v>
      </c>
      <c r="J228">
        <v>3</v>
      </c>
      <c r="K228" t="str">
        <v xml:space="preserve">Bandung </v>
      </c>
      <c r="L228">
        <v>0</v>
      </c>
      <c r="M228">
        <v>1666667</v>
      </c>
      <c r="N228">
        <v>981667</v>
      </c>
    </row>
    <row r="229" spans="1:14" x14ac:dyDescent="0.25">
      <c r="A229" s="1">
        <v>227</v>
      </c>
      <c r="B229" t="s">
        <v>228</v>
      </c>
      <c r="C229" s="2">
        <v>3</v>
      </c>
      <c r="D229" t="s">
        <v>42</v>
      </c>
      <c r="E229" s="2">
        <v>8.5</v>
      </c>
      <c r="F229" s="2">
        <v>1036364</v>
      </c>
      <c r="G229" s="2">
        <v>984545</v>
      </c>
      <c r="I229" t="str">
        <v>Grand Sofia Family GH</v>
      </c>
      <c r="J229">
        <v>3</v>
      </c>
      <c r="K229" t="str">
        <v xml:space="preserve">Bandung </v>
      </c>
      <c r="L229">
        <v>8.5</v>
      </c>
      <c r="M229">
        <v>1036364</v>
      </c>
      <c r="N229">
        <v>984545</v>
      </c>
    </row>
    <row r="230" spans="1:14" x14ac:dyDescent="0.25">
      <c r="A230" s="1">
        <v>228</v>
      </c>
      <c r="B230" t="s">
        <v>66</v>
      </c>
      <c r="C230" s="2">
        <v>5</v>
      </c>
      <c r="D230" t="s">
        <v>34</v>
      </c>
      <c r="E230" s="2">
        <v>8.6</v>
      </c>
      <c r="F230" s="2">
        <v>0</v>
      </c>
      <c r="G230" s="2">
        <v>1013106</v>
      </c>
      <c r="I230" t="str">
        <v>The Papandayan</v>
      </c>
      <c r="J230">
        <v>5</v>
      </c>
      <c r="K230" t="str">
        <v xml:space="preserve">Lengkong, Bandung </v>
      </c>
      <c r="L230">
        <v>8.6</v>
      </c>
      <c r="M230">
        <v>0</v>
      </c>
      <c r="N230">
        <v>1013106</v>
      </c>
    </row>
    <row r="231" spans="1:14" x14ac:dyDescent="0.25">
      <c r="A231" s="1">
        <v>229</v>
      </c>
      <c r="B231" t="s">
        <v>13</v>
      </c>
      <c r="C231" s="2">
        <v>4</v>
      </c>
      <c r="D231" t="s">
        <v>14</v>
      </c>
      <c r="E231" s="2">
        <v>8</v>
      </c>
      <c r="F231" s="2">
        <v>0</v>
      </c>
      <c r="G231" s="2">
        <v>1026667</v>
      </c>
      <c r="I231" t="str">
        <v>Grand Tjokro Premiere Bandung</v>
      </c>
      <c r="J231">
        <v>4</v>
      </c>
      <c r="K231" t="str">
        <v xml:space="preserve">Cihampelas, Bandung </v>
      </c>
      <c r="L231">
        <v>8</v>
      </c>
      <c r="M231">
        <v>0</v>
      </c>
      <c r="N231">
        <v>1026667</v>
      </c>
    </row>
    <row r="232" spans="1:14" x14ac:dyDescent="0.25">
      <c r="A232" s="1">
        <v>230</v>
      </c>
      <c r="B232" t="s">
        <v>259</v>
      </c>
      <c r="C232" s="2">
        <v>4</v>
      </c>
      <c r="D232" t="s">
        <v>171</v>
      </c>
      <c r="E232" s="2">
        <v>9.3000000000000007</v>
      </c>
      <c r="F232" s="2">
        <v>1235000</v>
      </c>
      <c r="G232" s="2">
        <v>1055925</v>
      </c>
      <c r="I232" t="str">
        <v>The Bridge Villa Punclut</v>
      </c>
      <c r="J232">
        <v>4</v>
      </c>
      <c r="K232" t="str">
        <v xml:space="preserve">Ciumbuleuit, Bandung </v>
      </c>
      <c r="L232">
        <v>9.3000000000000007</v>
      </c>
      <c r="M232">
        <v>1235000</v>
      </c>
      <c r="N232">
        <v>1055925</v>
      </c>
    </row>
    <row r="233" spans="1:14" x14ac:dyDescent="0.25">
      <c r="A233" s="1">
        <v>231</v>
      </c>
      <c r="B233" t="s">
        <v>56</v>
      </c>
      <c r="C233" s="2">
        <v>5</v>
      </c>
      <c r="D233" t="s">
        <v>57</v>
      </c>
      <c r="E233" s="2">
        <v>8.4</v>
      </c>
      <c r="F233" s="2">
        <v>0</v>
      </c>
      <c r="G233" s="2">
        <v>1100299</v>
      </c>
      <c r="I233" t="str">
        <v>Grand Mercure Bandung Setiabudi</v>
      </c>
      <c r="J233">
        <v>5</v>
      </c>
      <c r="K233" t="str">
        <v xml:space="preserve">Setiabudi, Bandung </v>
      </c>
      <c r="L233">
        <v>8.4</v>
      </c>
      <c r="M233">
        <v>0</v>
      </c>
      <c r="N233">
        <v>1100299</v>
      </c>
    </row>
    <row r="234" spans="1:14" x14ac:dyDescent="0.25">
      <c r="A234" s="1">
        <v>232</v>
      </c>
      <c r="B234" t="s">
        <v>52</v>
      </c>
      <c r="C234" s="2">
        <v>4</v>
      </c>
      <c r="D234" t="s">
        <v>7</v>
      </c>
      <c r="E234" s="2">
        <v>8.3000000000000007</v>
      </c>
      <c r="F234" s="2">
        <v>0</v>
      </c>
      <c r="G234" s="2">
        <v>1161111</v>
      </c>
      <c r="I234" t="str">
        <v>Aryaduta Bandung</v>
      </c>
      <c r="J234">
        <v>4</v>
      </c>
      <c r="K234" t="str">
        <v xml:space="preserve">Bandung Wetan, Bandung </v>
      </c>
      <c r="L234">
        <v>8.3000000000000007</v>
      </c>
      <c r="M234">
        <v>0</v>
      </c>
      <c r="N234">
        <v>1161111</v>
      </c>
    </row>
    <row r="235" spans="1:14" x14ac:dyDescent="0.25">
      <c r="A235" s="1">
        <v>233</v>
      </c>
      <c r="B235" t="s">
        <v>158</v>
      </c>
      <c r="C235" s="2">
        <v>0</v>
      </c>
      <c r="D235" t="s">
        <v>42</v>
      </c>
      <c r="E235" s="2">
        <v>0</v>
      </c>
      <c r="F235" s="2">
        <v>1300000</v>
      </c>
      <c r="G235" s="2">
        <v>1235000</v>
      </c>
      <c r="I235" t="str">
        <v>JK House Bandung</v>
      </c>
      <c r="J235">
        <v>0</v>
      </c>
      <c r="K235" t="str">
        <v xml:space="preserve">Bandung </v>
      </c>
      <c r="L235">
        <v>0</v>
      </c>
      <c r="M235">
        <v>1300000</v>
      </c>
      <c r="N235">
        <v>1235000</v>
      </c>
    </row>
    <row r="236" spans="1:14" x14ac:dyDescent="0.25">
      <c r="A236" s="1">
        <v>234</v>
      </c>
      <c r="B236" t="s">
        <v>17</v>
      </c>
      <c r="C236" s="2">
        <v>4</v>
      </c>
      <c r="D236" t="s">
        <v>18</v>
      </c>
      <c r="E236" s="2">
        <v>7.9</v>
      </c>
      <c r="F236" s="2">
        <v>0</v>
      </c>
      <c r="G236" s="2">
        <v>1245600</v>
      </c>
      <c r="I236" t="str">
        <v>Swiss-Belresort Dago Heritage</v>
      </c>
      <c r="J236">
        <v>4</v>
      </c>
      <c r="K236" t="str">
        <v xml:space="preserve">Cigadung, Bandung </v>
      </c>
      <c r="L236">
        <v>7.9</v>
      </c>
      <c r="M236">
        <v>0</v>
      </c>
      <c r="N236">
        <v>1245600</v>
      </c>
    </row>
    <row r="237" spans="1:14" x14ac:dyDescent="0.25">
      <c r="A237" s="1">
        <v>235</v>
      </c>
      <c r="B237" t="s">
        <v>245</v>
      </c>
      <c r="C237" s="2">
        <v>0</v>
      </c>
      <c r="D237" t="s">
        <v>171</v>
      </c>
      <c r="E237" s="2">
        <v>0</v>
      </c>
      <c r="F237" s="2">
        <v>2159374</v>
      </c>
      <c r="G237" s="2">
        <v>1271871</v>
      </c>
      <c r="I237" t="str">
        <v>OBC Villa</v>
      </c>
      <c r="J237">
        <v>0</v>
      </c>
      <c r="K237" t="str">
        <v xml:space="preserve">Ciumbuleuit, Bandung </v>
      </c>
      <c r="L237">
        <v>0</v>
      </c>
      <c r="M237">
        <v>2159374</v>
      </c>
      <c r="N237">
        <v>1271871</v>
      </c>
    </row>
    <row r="238" spans="1:14" x14ac:dyDescent="0.25">
      <c r="A238" s="1">
        <v>236</v>
      </c>
      <c r="B238" t="s">
        <v>21</v>
      </c>
      <c r="C238" s="2">
        <v>5</v>
      </c>
      <c r="D238" t="s">
        <v>22</v>
      </c>
      <c r="E238" s="2">
        <v>8.1</v>
      </c>
      <c r="F238" s="2">
        <v>0</v>
      </c>
      <c r="G238" s="2">
        <v>1361250</v>
      </c>
      <c r="I238" t="str">
        <v>Sheraton Bandung Hotel &amp; Towers</v>
      </c>
      <c r="J238">
        <v>5</v>
      </c>
      <c r="K238" t="str">
        <v xml:space="preserve">Dago, Bandung </v>
      </c>
      <c r="L238">
        <v>8.1</v>
      </c>
      <c r="M238">
        <v>0</v>
      </c>
      <c r="N238">
        <v>1361250</v>
      </c>
    </row>
    <row r="239" spans="1:14" x14ac:dyDescent="0.25">
      <c r="A239" s="1">
        <v>237</v>
      </c>
      <c r="B239" t="s">
        <v>19</v>
      </c>
      <c r="C239" s="2">
        <v>4</v>
      </c>
      <c r="D239" t="s">
        <v>7</v>
      </c>
      <c r="E239" s="2">
        <v>8.5</v>
      </c>
      <c r="F239" s="2">
        <v>0</v>
      </c>
      <c r="G239" s="2">
        <v>1367300</v>
      </c>
      <c r="I239" t="str">
        <v>Courtyard by Marriott Bandung Dago, CHSE Certified</v>
      </c>
      <c r="J239">
        <v>4</v>
      </c>
      <c r="K239" t="str">
        <v xml:space="preserve">Bandung Wetan, Bandung </v>
      </c>
      <c r="L239">
        <v>8.5</v>
      </c>
      <c r="M239">
        <v>0</v>
      </c>
      <c r="N239">
        <v>1367300</v>
      </c>
    </row>
    <row r="240" spans="1:14" x14ac:dyDescent="0.25">
      <c r="A240" s="1">
        <v>238</v>
      </c>
      <c r="B240" t="s">
        <v>74</v>
      </c>
      <c r="C240" s="2">
        <v>4</v>
      </c>
      <c r="D240" t="s">
        <v>42</v>
      </c>
      <c r="E240" s="2">
        <v>8.6</v>
      </c>
      <c r="F240" s="2">
        <v>1500000</v>
      </c>
      <c r="G240" s="2">
        <v>1425000</v>
      </c>
      <c r="I240" t="str">
        <v>Grand Sunshine Resort &amp; Convention</v>
      </c>
      <c r="J240">
        <v>4</v>
      </c>
      <c r="K240" t="str">
        <v xml:space="preserve">Bandung </v>
      </c>
      <c r="L240">
        <v>8.6</v>
      </c>
      <c r="M240">
        <v>1500000</v>
      </c>
      <c r="N240">
        <v>1425000</v>
      </c>
    </row>
    <row r="241" spans="1:14" x14ac:dyDescent="0.25">
      <c r="A241" s="1">
        <v>239</v>
      </c>
      <c r="B241" t="s">
        <v>120</v>
      </c>
      <c r="C241" s="2">
        <v>2</v>
      </c>
      <c r="D241" t="s">
        <v>69</v>
      </c>
      <c r="E241" s="2">
        <v>8</v>
      </c>
      <c r="F241" s="2">
        <v>1500000</v>
      </c>
      <c r="G241" s="2">
        <v>1425000</v>
      </c>
      <c r="I241" t="str">
        <v>Villa Taribandung</v>
      </c>
      <c r="J241">
        <v>2</v>
      </c>
      <c r="K241" t="str">
        <v xml:space="preserve">Coblong, Bandung </v>
      </c>
      <c r="L241">
        <v>8</v>
      </c>
      <c r="M241">
        <v>1500000</v>
      </c>
      <c r="N241">
        <v>1425000</v>
      </c>
    </row>
    <row r="242" spans="1:14" x14ac:dyDescent="0.25">
      <c r="A242" s="1">
        <v>240</v>
      </c>
      <c r="B242" t="s">
        <v>261</v>
      </c>
      <c r="C242" s="2">
        <v>2</v>
      </c>
      <c r="D242" t="s">
        <v>7</v>
      </c>
      <c r="E242" s="2">
        <v>8.3000000000000007</v>
      </c>
      <c r="F242" s="2">
        <v>1500000</v>
      </c>
      <c r="G242" s="2">
        <v>1425000</v>
      </c>
      <c r="I242" t="str">
        <v>De Riau Guesthouse</v>
      </c>
      <c r="J242">
        <v>2</v>
      </c>
      <c r="K242" t="str">
        <v xml:space="preserve">Bandung Wetan, Bandung </v>
      </c>
      <c r="L242">
        <v>8.3000000000000007</v>
      </c>
      <c r="M242">
        <v>1500000</v>
      </c>
      <c r="N242">
        <v>1425000</v>
      </c>
    </row>
    <row r="243" spans="1:14" x14ac:dyDescent="0.25">
      <c r="A243" s="1">
        <v>241</v>
      </c>
      <c r="B243" t="s">
        <v>168</v>
      </c>
      <c r="C243" s="2">
        <v>5</v>
      </c>
      <c r="D243" t="s">
        <v>7</v>
      </c>
      <c r="E243" s="2">
        <v>8.3000000000000007</v>
      </c>
      <c r="F243" s="2">
        <v>0</v>
      </c>
      <c r="G243" s="2">
        <v>1488000</v>
      </c>
      <c r="I243" t="str">
        <v>Pullman Bandung Grand Central</v>
      </c>
      <c r="J243">
        <v>5</v>
      </c>
      <c r="K243" t="str">
        <v xml:space="preserve">Bandung Wetan, Bandung </v>
      </c>
      <c r="L243">
        <v>8.3000000000000007</v>
      </c>
      <c r="M243">
        <v>0</v>
      </c>
      <c r="N243">
        <v>1488000</v>
      </c>
    </row>
    <row r="244" spans="1:14" x14ac:dyDescent="0.25">
      <c r="A244" s="1">
        <v>242</v>
      </c>
      <c r="B244" t="s">
        <v>37</v>
      </c>
      <c r="C244" s="2">
        <v>5</v>
      </c>
      <c r="D244" t="s">
        <v>28</v>
      </c>
      <c r="E244" s="2">
        <v>9.1</v>
      </c>
      <c r="F244" s="2">
        <v>0</v>
      </c>
      <c r="G244" s="2">
        <v>1490946</v>
      </c>
      <c r="I244" t="str">
        <v>The Trans Luxury Hotel Bandung</v>
      </c>
      <c r="J244">
        <v>5</v>
      </c>
      <c r="K244" t="str">
        <v xml:space="preserve">Batununggal, Bandung </v>
      </c>
      <c r="L244">
        <v>9.1</v>
      </c>
      <c r="M244">
        <v>0</v>
      </c>
      <c r="N244">
        <v>1490946</v>
      </c>
    </row>
    <row r="245" spans="1:14" x14ac:dyDescent="0.25">
      <c r="A245" s="1">
        <v>243</v>
      </c>
      <c r="B245" t="s">
        <v>260</v>
      </c>
      <c r="C245" s="2">
        <v>4</v>
      </c>
      <c r="D245" t="s">
        <v>12</v>
      </c>
      <c r="E245" s="2">
        <v>0</v>
      </c>
      <c r="F245" s="2">
        <v>1570842</v>
      </c>
      <c r="G245" s="2">
        <v>1492300</v>
      </c>
      <c r="I245" t="str">
        <v>The Penthouse by Cottonwood</v>
      </c>
      <c r="J245">
        <v>4</v>
      </c>
      <c r="K245" t="str">
        <v xml:space="preserve">Sukajadi, Bandung </v>
      </c>
      <c r="L245">
        <v>0</v>
      </c>
      <c r="M245">
        <v>1570842</v>
      </c>
      <c r="N245">
        <v>1492300</v>
      </c>
    </row>
    <row r="246" spans="1:14" x14ac:dyDescent="0.25">
      <c r="A246" s="1">
        <v>244</v>
      </c>
      <c r="B246" t="s">
        <v>167</v>
      </c>
      <c r="C246" s="2">
        <v>5</v>
      </c>
      <c r="D246" t="s">
        <v>77</v>
      </c>
      <c r="E246" s="2">
        <v>8.8000000000000007</v>
      </c>
      <c r="F246" s="2">
        <v>0</v>
      </c>
      <c r="G246" s="2">
        <v>1573000</v>
      </c>
      <c r="I246" t="str">
        <v>Hilton Bandung</v>
      </c>
      <c r="J246">
        <v>5</v>
      </c>
      <c r="K246" t="str">
        <v xml:space="preserve">Ciroyom, Bandung </v>
      </c>
      <c r="L246">
        <v>8.8000000000000007</v>
      </c>
      <c r="M246">
        <v>0</v>
      </c>
      <c r="N246">
        <v>1573000</v>
      </c>
    </row>
    <row r="247" spans="1:14" x14ac:dyDescent="0.25">
      <c r="A247" s="1">
        <v>245</v>
      </c>
      <c r="B247" t="s">
        <v>160</v>
      </c>
      <c r="C247" s="2">
        <v>0</v>
      </c>
      <c r="D247" t="s">
        <v>42</v>
      </c>
      <c r="E247" s="2">
        <v>0</v>
      </c>
      <c r="F247" s="2">
        <v>0</v>
      </c>
      <c r="G247" s="2">
        <v>1620000</v>
      </c>
      <c r="I247" t="str">
        <v>villa istana bunga by arra</v>
      </c>
      <c r="J247">
        <v>0</v>
      </c>
      <c r="K247" t="str">
        <v xml:space="preserve">Bandung </v>
      </c>
      <c r="L247">
        <v>0</v>
      </c>
      <c r="M247">
        <v>0</v>
      </c>
      <c r="N247">
        <v>1620000</v>
      </c>
    </row>
    <row r="248" spans="1:14" x14ac:dyDescent="0.25">
      <c r="A248" s="1">
        <v>246</v>
      </c>
      <c r="B248" t="s">
        <v>161</v>
      </c>
      <c r="C248" s="2">
        <v>4</v>
      </c>
      <c r="D248" t="s">
        <v>12</v>
      </c>
      <c r="E248" s="2">
        <v>0</v>
      </c>
      <c r="F248" s="2">
        <v>1798400</v>
      </c>
      <c r="G248" s="2">
        <v>1708480</v>
      </c>
      <c r="I248" t="str">
        <v>Sutami Big House Stay BBQ Netflix SmartTV</v>
      </c>
      <c r="J248">
        <v>4</v>
      </c>
      <c r="K248" t="str">
        <v xml:space="preserve">Sukajadi, Bandung </v>
      </c>
      <c r="L248">
        <v>0</v>
      </c>
      <c r="M248">
        <v>1798400</v>
      </c>
      <c r="N248">
        <v>1708480</v>
      </c>
    </row>
    <row r="249" spans="1:14" x14ac:dyDescent="0.25">
      <c r="A249" s="1">
        <v>247</v>
      </c>
      <c r="B249" t="s">
        <v>80</v>
      </c>
      <c r="C249" s="2">
        <v>3</v>
      </c>
      <c r="D249" t="s">
        <v>81</v>
      </c>
      <c r="E249" s="2">
        <v>8.6999999999999993</v>
      </c>
      <c r="F249" s="2">
        <v>1850000</v>
      </c>
      <c r="G249" s="2">
        <v>1757500</v>
      </c>
      <c r="I249" t="str">
        <v>The Wiltshire 1 Dago Pakar - VILLA MAX 10 PERSONS</v>
      </c>
      <c r="J249">
        <v>3</v>
      </c>
      <c r="K249" t="str">
        <v xml:space="preserve">Dago Pakar, Bandung </v>
      </c>
      <c r="L249">
        <v>8.6999999999999993</v>
      </c>
      <c r="M249">
        <v>1850000</v>
      </c>
      <c r="N249">
        <v>1757500</v>
      </c>
    </row>
    <row r="250" spans="1:14" x14ac:dyDescent="0.25">
      <c r="A250" s="1">
        <v>248</v>
      </c>
      <c r="B250" t="s">
        <v>219</v>
      </c>
      <c r="C250" s="2">
        <v>0</v>
      </c>
      <c r="D250" t="s">
        <v>12</v>
      </c>
      <c r="E250" s="2">
        <v>0</v>
      </c>
      <c r="F250" s="2">
        <v>2520000</v>
      </c>
      <c r="G250" s="2">
        <v>2394000</v>
      </c>
      <c r="I250" t="str">
        <v>Platinum Setrasari Guest House 5BR Private Pool Bandung</v>
      </c>
      <c r="J250">
        <v>0</v>
      </c>
      <c r="K250" t="str">
        <v xml:space="preserve">Sukajadi, Bandung </v>
      </c>
      <c r="L250">
        <v>0</v>
      </c>
      <c r="M250">
        <v>2520000</v>
      </c>
      <c r="N250">
        <v>2394000</v>
      </c>
    </row>
    <row r="251" spans="1:14" x14ac:dyDescent="0.25">
      <c r="A251" s="1">
        <v>249</v>
      </c>
      <c r="B251" t="s">
        <v>262</v>
      </c>
      <c r="C251" s="2">
        <v>4</v>
      </c>
      <c r="D251" t="s">
        <v>171</v>
      </c>
      <c r="E251" s="2">
        <v>8.8000000000000007</v>
      </c>
      <c r="F251" s="2">
        <v>3209100</v>
      </c>
      <c r="G251" s="2">
        <v>3048645</v>
      </c>
      <c r="I251" t="str">
        <v>Villa Bukit Punclut</v>
      </c>
      <c r="J251">
        <v>4</v>
      </c>
      <c r="K251" t="str">
        <v xml:space="preserve">Ciumbuleuit, Bandung </v>
      </c>
      <c r="L251">
        <v>8.8000000000000007</v>
      </c>
      <c r="M251">
        <v>3209100</v>
      </c>
      <c r="N251">
        <v>3048645</v>
      </c>
    </row>
  </sheetData>
  <sortState xmlns:xlrd2="http://schemas.microsoft.com/office/spreadsheetml/2017/richdata2" ref="B2:G251">
    <sortCondition ref="G2:G251"/>
    <sortCondition ref="F2:F2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B86D-771B-4120-92D1-C755A6797AB8}">
  <dimension ref="A1:L251"/>
  <sheetViews>
    <sheetView tabSelected="1" topLeftCell="E1" workbookViewId="0">
      <selection activeCell="L13" sqref="L13"/>
    </sheetView>
  </sheetViews>
  <sheetFormatPr defaultRowHeight="15" x14ac:dyDescent="0.25"/>
  <cols>
    <col min="1" max="1" width="32.5703125" customWidth="1"/>
    <col min="2" max="2" width="12.85546875" customWidth="1"/>
    <col min="3" max="3" width="22.5703125" customWidth="1"/>
    <col min="5" max="6" width="15.140625" customWidth="1"/>
    <col min="8" max="8" width="18.7109375" customWidth="1"/>
    <col min="9" max="9" width="13.7109375" customWidth="1"/>
    <col min="11" max="11" width="15.7109375" customWidth="1"/>
    <col min="12" max="12" width="16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221</v>
      </c>
      <c r="B2">
        <v>0</v>
      </c>
      <c r="C2" t="s">
        <v>42</v>
      </c>
      <c r="D2">
        <v>9.4</v>
      </c>
      <c r="E2">
        <v>96800</v>
      </c>
      <c r="F2">
        <v>91960</v>
      </c>
      <c r="H2" s="5" t="s">
        <v>5</v>
      </c>
      <c r="I2" s="5"/>
      <c r="K2" s="5" t="s">
        <v>295</v>
      </c>
      <c r="L2" s="5"/>
    </row>
    <row r="3" spans="1:12" x14ac:dyDescent="0.25">
      <c r="A3" t="s">
        <v>83</v>
      </c>
      <c r="B3">
        <v>2</v>
      </c>
      <c r="C3" t="s">
        <v>22</v>
      </c>
      <c r="D3">
        <v>8.1999999999999993</v>
      </c>
      <c r="E3">
        <v>140140</v>
      </c>
      <c r="F3">
        <v>93193</v>
      </c>
      <c r="H3" s="3"/>
      <c r="I3" s="3"/>
    </row>
    <row r="4" spans="1:12" x14ac:dyDescent="0.25">
      <c r="A4" t="s">
        <v>157</v>
      </c>
      <c r="B4">
        <v>2</v>
      </c>
      <c r="C4" t="s">
        <v>34</v>
      </c>
      <c r="D4">
        <v>0</v>
      </c>
      <c r="E4">
        <v>126122</v>
      </c>
      <c r="F4">
        <v>93330</v>
      </c>
      <c r="H4" s="3" t="s">
        <v>282</v>
      </c>
      <c r="I4" s="3">
        <v>437441.25199999998</v>
      </c>
      <c r="K4" s="3" t="s">
        <v>282</v>
      </c>
      <c r="L4">
        <f>I4/1000</f>
        <v>437.44125199999996</v>
      </c>
    </row>
    <row r="5" spans="1:12" x14ac:dyDescent="0.25">
      <c r="A5" t="s">
        <v>152</v>
      </c>
      <c r="B5">
        <v>3</v>
      </c>
      <c r="C5" t="s">
        <v>12</v>
      </c>
      <c r="D5">
        <v>7.5</v>
      </c>
      <c r="E5">
        <v>221000</v>
      </c>
      <c r="F5">
        <v>94478</v>
      </c>
      <c r="H5" s="3" t="s">
        <v>283</v>
      </c>
      <c r="I5" s="3">
        <v>25324.755421673875</v>
      </c>
      <c r="K5" s="3" t="s">
        <v>283</v>
      </c>
      <c r="L5">
        <f t="shared" ref="L5:L15" si="0">I5/1000</f>
        <v>25.324755421673874</v>
      </c>
    </row>
    <row r="6" spans="1:12" x14ac:dyDescent="0.25">
      <c r="A6" t="s">
        <v>90</v>
      </c>
      <c r="B6">
        <v>2</v>
      </c>
      <c r="C6" t="s">
        <v>28</v>
      </c>
      <c r="D6">
        <v>6.6</v>
      </c>
      <c r="E6">
        <v>103500</v>
      </c>
      <c r="F6">
        <v>98325</v>
      </c>
      <c r="H6" s="3" t="s">
        <v>284</v>
      </c>
      <c r="I6" s="3">
        <v>309513</v>
      </c>
      <c r="K6" s="3" t="s">
        <v>284</v>
      </c>
      <c r="L6">
        <f t="shared" si="0"/>
        <v>309.51299999999998</v>
      </c>
    </row>
    <row r="7" spans="1:12" x14ac:dyDescent="0.25">
      <c r="A7" t="s">
        <v>151</v>
      </c>
      <c r="B7">
        <v>2</v>
      </c>
      <c r="C7" t="s">
        <v>45</v>
      </c>
      <c r="D7">
        <v>0</v>
      </c>
      <c r="E7">
        <v>143422</v>
      </c>
      <c r="F7">
        <v>100825</v>
      </c>
      <c r="H7" s="3" t="s">
        <v>285</v>
      </c>
      <c r="I7" s="3">
        <v>237500</v>
      </c>
      <c r="K7" s="3" t="s">
        <v>285</v>
      </c>
      <c r="L7">
        <f t="shared" si="0"/>
        <v>237.5</v>
      </c>
    </row>
    <row r="8" spans="1:12" x14ac:dyDescent="0.25">
      <c r="A8" t="s">
        <v>172</v>
      </c>
      <c r="B8">
        <v>2</v>
      </c>
      <c r="C8" t="s">
        <v>34</v>
      </c>
      <c r="D8">
        <v>6.5</v>
      </c>
      <c r="E8">
        <v>136500</v>
      </c>
      <c r="F8">
        <v>103740</v>
      </c>
      <c r="H8" s="3" t="s">
        <v>286</v>
      </c>
      <c r="I8" s="3">
        <v>400419.54159593669</v>
      </c>
      <c r="K8" s="3" t="s">
        <v>286</v>
      </c>
      <c r="L8">
        <f t="shared" si="0"/>
        <v>400.41954159593672</v>
      </c>
    </row>
    <row r="9" spans="1:12" x14ac:dyDescent="0.25">
      <c r="A9" t="s">
        <v>164</v>
      </c>
      <c r="B9">
        <v>3</v>
      </c>
      <c r="C9" t="s">
        <v>42</v>
      </c>
      <c r="D9">
        <v>6.5</v>
      </c>
      <c r="E9">
        <v>110000</v>
      </c>
      <c r="F9">
        <v>104500</v>
      </c>
      <c r="H9" s="3" t="s">
        <v>287</v>
      </c>
      <c r="I9" s="3">
        <v>160335809291.90009</v>
      </c>
      <c r="K9" s="3" t="s">
        <v>287</v>
      </c>
      <c r="L9">
        <f t="shared" si="0"/>
        <v>160335809.2919001</v>
      </c>
    </row>
    <row r="10" spans="1:12" x14ac:dyDescent="0.25">
      <c r="A10" t="s">
        <v>39</v>
      </c>
      <c r="B10">
        <v>2</v>
      </c>
      <c r="C10" t="s">
        <v>40</v>
      </c>
      <c r="D10">
        <v>7.5</v>
      </c>
      <c r="E10">
        <v>137500</v>
      </c>
      <c r="F10">
        <v>104500</v>
      </c>
      <c r="H10" s="3" t="s">
        <v>288</v>
      </c>
      <c r="I10" s="3">
        <v>10.031283161715434</v>
      </c>
      <c r="K10" s="3" t="s">
        <v>288</v>
      </c>
      <c r="L10">
        <f t="shared" si="0"/>
        <v>1.0031283161715435E-2</v>
      </c>
    </row>
    <row r="11" spans="1:12" x14ac:dyDescent="0.25">
      <c r="A11" t="s">
        <v>279</v>
      </c>
      <c r="B11">
        <v>2</v>
      </c>
      <c r="C11" t="s">
        <v>40</v>
      </c>
      <c r="D11">
        <v>7.7</v>
      </c>
      <c r="E11">
        <v>143590</v>
      </c>
      <c r="F11">
        <v>107693</v>
      </c>
      <c r="H11" s="3" t="s">
        <v>289</v>
      </c>
      <c r="I11" s="3">
        <v>2.6919015402166386</v>
      </c>
      <c r="K11" s="3" t="s">
        <v>289</v>
      </c>
      <c r="L11">
        <f t="shared" si="0"/>
        <v>2.6919015402166388E-3</v>
      </c>
    </row>
    <row r="12" spans="1:12" x14ac:dyDescent="0.25">
      <c r="A12" t="s">
        <v>177</v>
      </c>
      <c r="B12">
        <v>2</v>
      </c>
      <c r="C12" t="s">
        <v>42</v>
      </c>
      <c r="D12">
        <v>8.1</v>
      </c>
      <c r="E12">
        <v>113850</v>
      </c>
      <c r="F12">
        <v>108158</v>
      </c>
      <c r="H12" s="3" t="s">
        <v>290</v>
      </c>
      <c r="I12" s="3">
        <v>2956685</v>
      </c>
      <c r="K12" s="3" t="s">
        <v>290</v>
      </c>
      <c r="L12">
        <f t="shared" si="0"/>
        <v>2956.6849999999999</v>
      </c>
    </row>
    <row r="13" spans="1:12" x14ac:dyDescent="0.25">
      <c r="A13" t="s">
        <v>268</v>
      </c>
      <c r="B13">
        <v>2</v>
      </c>
      <c r="C13" t="s">
        <v>12</v>
      </c>
      <c r="D13">
        <v>8.6999999999999993</v>
      </c>
      <c r="E13">
        <v>154635</v>
      </c>
      <c r="F13">
        <v>110177</v>
      </c>
      <c r="H13" s="3" t="s">
        <v>291</v>
      </c>
      <c r="I13" s="3">
        <v>91960</v>
      </c>
      <c r="K13" s="3" t="s">
        <v>291</v>
      </c>
      <c r="L13">
        <f t="shared" si="0"/>
        <v>91.96</v>
      </c>
    </row>
    <row r="14" spans="1:12" x14ac:dyDescent="0.25">
      <c r="A14" t="s">
        <v>276</v>
      </c>
      <c r="B14">
        <v>2</v>
      </c>
      <c r="C14" t="s">
        <v>34</v>
      </c>
      <c r="D14">
        <v>6.6</v>
      </c>
      <c r="E14">
        <v>148500</v>
      </c>
      <c r="F14">
        <v>112860</v>
      </c>
      <c r="H14" s="3" t="s">
        <v>292</v>
      </c>
      <c r="I14" s="3">
        <v>3048645</v>
      </c>
      <c r="K14" s="3" t="s">
        <v>292</v>
      </c>
      <c r="L14">
        <f t="shared" si="0"/>
        <v>3048.645</v>
      </c>
    </row>
    <row r="15" spans="1:12" x14ac:dyDescent="0.25">
      <c r="A15" t="s">
        <v>224</v>
      </c>
      <c r="B15">
        <v>3</v>
      </c>
      <c r="C15" t="s">
        <v>34</v>
      </c>
      <c r="D15">
        <v>9.1999999999999993</v>
      </c>
      <c r="E15">
        <v>155555</v>
      </c>
      <c r="F15">
        <v>116666</v>
      </c>
      <c r="H15" s="3" t="s">
        <v>293</v>
      </c>
      <c r="I15" s="3">
        <v>109360313</v>
      </c>
      <c r="K15" s="3" t="s">
        <v>293</v>
      </c>
      <c r="L15">
        <f t="shared" si="0"/>
        <v>109360.31299999999</v>
      </c>
    </row>
    <row r="16" spans="1:12" ht="15.75" thickBot="1" x14ac:dyDescent="0.3">
      <c r="A16" t="s">
        <v>266</v>
      </c>
      <c r="B16">
        <v>2</v>
      </c>
      <c r="C16" t="s">
        <v>45</v>
      </c>
      <c r="D16">
        <v>5.5</v>
      </c>
      <c r="E16">
        <v>158782</v>
      </c>
      <c r="F16">
        <v>119087</v>
      </c>
      <c r="H16" s="4" t="s">
        <v>294</v>
      </c>
      <c r="I16" s="4">
        <v>250</v>
      </c>
      <c r="K16" s="4" t="s">
        <v>294</v>
      </c>
      <c r="L16" s="6">
        <f>I16</f>
        <v>250</v>
      </c>
    </row>
    <row r="17" spans="1:9" x14ac:dyDescent="0.25">
      <c r="A17" t="s">
        <v>196</v>
      </c>
      <c r="B17">
        <v>2</v>
      </c>
      <c r="C17" t="s">
        <v>42</v>
      </c>
      <c r="D17">
        <v>8.5</v>
      </c>
      <c r="E17">
        <v>160272</v>
      </c>
      <c r="F17">
        <v>120204</v>
      </c>
      <c r="I17">
        <v>0</v>
      </c>
    </row>
    <row r="18" spans="1:9" x14ac:dyDescent="0.25">
      <c r="A18" t="s">
        <v>197</v>
      </c>
      <c r="B18">
        <v>2</v>
      </c>
      <c r="C18" t="s">
        <v>42</v>
      </c>
      <c r="D18">
        <v>6.9</v>
      </c>
      <c r="E18">
        <v>169000</v>
      </c>
      <c r="F18">
        <v>128440</v>
      </c>
    </row>
    <row r="19" spans="1:9" x14ac:dyDescent="0.25">
      <c r="A19" t="s">
        <v>136</v>
      </c>
      <c r="B19">
        <v>1</v>
      </c>
      <c r="C19" t="s">
        <v>34</v>
      </c>
      <c r="D19">
        <v>0</v>
      </c>
      <c r="E19">
        <v>0</v>
      </c>
      <c r="F19">
        <v>130192</v>
      </c>
    </row>
    <row r="20" spans="1:9" x14ac:dyDescent="0.25">
      <c r="A20" t="s">
        <v>96</v>
      </c>
      <c r="B20">
        <v>2</v>
      </c>
      <c r="C20" t="s">
        <v>28</v>
      </c>
      <c r="D20">
        <v>7.7</v>
      </c>
      <c r="E20">
        <v>175000</v>
      </c>
      <c r="F20">
        <v>133000</v>
      </c>
    </row>
    <row r="21" spans="1:9" x14ac:dyDescent="0.25">
      <c r="A21" t="s">
        <v>150</v>
      </c>
      <c r="B21">
        <v>2</v>
      </c>
      <c r="C21" t="s">
        <v>34</v>
      </c>
      <c r="D21">
        <v>0</v>
      </c>
      <c r="E21">
        <v>179752</v>
      </c>
      <c r="F21">
        <v>134814</v>
      </c>
    </row>
    <row r="22" spans="1:9" x14ac:dyDescent="0.25">
      <c r="A22" t="s">
        <v>240</v>
      </c>
      <c r="B22">
        <v>0</v>
      </c>
      <c r="C22" t="s">
        <v>42</v>
      </c>
      <c r="D22">
        <v>8.3000000000000007</v>
      </c>
      <c r="E22">
        <v>0</v>
      </c>
      <c r="F22">
        <v>135000</v>
      </c>
    </row>
    <row r="23" spans="1:9" x14ac:dyDescent="0.25">
      <c r="A23" t="s">
        <v>73</v>
      </c>
      <c r="B23">
        <v>2</v>
      </c>
      <c r="C23" t="s">
        <v>42</v>
      </c>
      <c r="D23">
        <v>7.1</v>
      </c>
      <c r="E23">
        <v>169290</v>
      </c>
      <c r="F23">
        <v>136702</v>
      </c>
    </row>
    <row r="24" spans="1:9" x14ac:dyDescent="0.25">
      <c r="A24" t="s">
        <v>71</v>
      </c>
      <c r="B24">
        <v>2</v>
      </c>
      <c r="C24" t="s">
        <v>34</v>
      </c>
      <c r="D24">
        <v>7.1</v>
      </c>
      <c r="E24">
        <v>165330</v>
      </c>
      <c r="F24">
        <v>138216</v>
      </c>
    </row>
    <row r="25" spans="1:9" x14ac:dyDescent="0.25">
      <c r="A25" t="s">
        <v>173</v>
      </c>
      <c r="B25">
        <v>2</v>
      </c>
      <c r="C25" t="s">
        <v>12</v>
      </c>
      <c r="D25">
        <v>8.3000000000000007</v>
      </c>
      <c r="E25">
        <v>0</v>
      </c>
      <c r="F25">
        <v>141457</v>
      </c>
    </row>
    <row r="26" spans="1:9" x14ac:dyDescent="0.25">
      <c r="A26" t="s">
        <v>274</v>
      </c>
      <c r="B26">
        <v>2</v>
      </c>
      <c r="C26" t="s">
        <v>42</v>
      </c>
      <c r="D26">
        <v>6.4</v>
      </c>
      <c r="E26">
        <v>189426</v>
      </c>
      <c r="F26">
        <v>142070</v>
      </c>
    </row>
    <row r="27" spans="1:9" x14ac:dyDescent="0.25">
      <c r="A27" t="s">
        <v>270</v>
      </c>
      <c r="B27">
        <v>2</v>
      </c>
      <c r="C27" t="s">
        <v>12</v>
      </c>
      <c r="D27">
        <v>7.7</v>
      </c>
      <c r="E27">
        <v>189830</v>
      </c>
      <c r="F27">
        <v>142373</v>
      </c>
    </row>
    <row r="28" spans="1:9" x14ac:dyDescent="0.25">
      <c r="A28" t="s">
        <v>206</v>
      </c>
      <c r="B28">
        <v>3</v>
      </c>
      <c r="C28" t="s">
        <v>34</v>
      </c>
      <c r="D28">
        <v>0</v>
      </c>
      <c r="E28">
        <v>250500</v>
      </c>
      <c r="F28">
        <v>142785</v>
      </c>
    </row>
    <row r="29" spans="1:9" x14ac:dyDescent="0.25">
      <c r="A29" t="s">
        <v>205</v>
      </c>
      <c r="B29">
        <v>0</v>
      </c>
      <c r="C29" t="s">
        <v>42</v>
      </c>
      <c r="D29">
        <v>0</v>
      </c>
      <c r="E29">
        <v>247197</v>
      </c>
      <c r="F29">
        <v>145599</v>
      </c>
    </row>
    <row r="30" spans="1:9" x14ac:dyDescent="0.25">
      <c r="A30" t="s">
        <v>100</v>
      </c>
      <c r="B30">
        <v>2</v>
      </c>
      <c r="C30" t="s">
        <v>98</v>
      </c>
      <c r="D30">
        <v>9.1999999999999993</v>
      </c>
      <c r="E30">
        <v>195000</v>
      </c>
      <c r="F30">
        <v>148200</v>
      </c>
    </row>
    <row r="31" spans="1:9" x14ac:dyDescent="0.25">
      <c r="A31" t="s">
        <v>251</v>
      </c>
      <c r="B31">
        <v>0</v>
      </c>
      <c r="C31" t="s">
        <v>42</v>
      </c>
      <c r="D31">
        <v>9.1999999999999993</v>
      </c>
      <c r="E31">
        <v>158000</v>
      </c>
      <c r="F31">
        <v>150100</v>
      </c>
    </row>
    <row r="32" spans="1:9" x14ac:dyDescent="0.25">
      <c r="A32" t="s">
        <v>163</v>
      </c>
      <c r="B32">
        <v>0</v>
      </c>
      <c r="C32" t="s">
        <v>45</v>
      </c>
      <c r="D32">
        <v>6.6</v>
      </c>
      <c r="E32">
        <v>200000</v>
      </c>
      <c r="F32">
        <v>152000</v>
      </c>
    </row>
    <row r="33" spans="1:6" x14ac:dyDescent="0.25">
      <c r="A33" t="s">
        <v>169</v>
      </c>
      <c r="B33">
        <v>3</v>
      </c>
      <c r="C33" t="s">
        <v>42</v>
      </c>
      <c r="D33">
        <v>8.3000000000000007</v>
      </c>
      <c r="E33">
        <v>200000</v>
      </c>
      <c r="F33">
        <v>152000</v>
      </c>
    </row>
    <row r="34" spans="1:6" x14ac:dyDescent="0.25">
      <c r="A34" t="s">
        <v>38</v>
      </c>
      <c r="B34">
        <v>2</v>
      </c>
      <c r="C34" t="s">
        <v>12</v>
      </c>
      <c r="D34">
        <v>7.8</v>
      </c>
      <c r="E34">
        <v>204750</v>
      </c>
      <c r="F34">
        <v>155610</v>
      </c>
    </row>
    <row r="35" spans="1:6" x14ac:dyDescent="0.25">
      <c r="A35" t="s">
        <v>84</v>
      </c>
      <c r="B35">
        <v>2</v>
      </c>
      <c r="C35" t="s">
        <v>42</v>
      </c>
      <c r="D35">
        <v>7.5</v>
      </c>
      <c r="E35">
        <v>221715</v>
      </c>
      <c r="F35">
        <v>157972</v>
      </c>
    </row>
    <row r="36" spans="1:6" x14ac:dyDescent="0.25">
      <c r="A36" t="s">
        <v>275</v>
      </c>
      <c r="B36">
        <v>2</v>
      </c>
      <c r="C36" t="s">
        <v>14</v>
      </c>
      <c r="D36">
        <v>6</v>
      </c>
      <c r="E36">
        <v>210000</v>
      </c>
      <c r="F36">
        <v>159600</v>
      </c>
    </row>
    <row r="37" spans="1:6" x14ac:dyDescent="0.25">
      <c r="A37" t="s">
        <v>237</v>
      </c>
      <c r="B37">
        <v>2</v>
      </c>
      <c r="C37" t="s">
        <v>57</v>
      </c>
      <c r="D37">
        <v>8.4</v>
      </c>
      <c r="E37">
        <v>0</v>
      </c>
      <c r="F37">
        <v>161438</v>
      </c>
    </row>
    <row r="38" spans="1:6" x14ac:dyDescent="0.25">
      <c r="A38" t="s">
        <v>264</v>
      </c>
      <c r="B38">
        <v>2</v>
      </c>
      <c r="C38" t="s">
        <v>34</v>
      </c>
      <c r="D38">
        <v>7.7</v>
      </c>
      <c r="E38">
        <v>261872</v>
      </c>
      <c r="F38">
        <v>162361</v>
      </c>
    </row>
    <row r="39" spans="1:6" x14ac:dyDescent="0.25">
      <c r="A39" t="s">
        <v>36</v>
      </c>
      <c r="B39">
        <v>2</v>
      </c>
      <c r="C39" t="s">
        <v>9</v>
      </c>
      <c r="D39">
        <v>8.1999999999999993</v>
      </c>
      <c r="E39">
        <v>0</v>
      </c>
      <c r="F39">
        <v>162423</v>
      </c>
    </row>
    <row r="40" spans="1:6" x14ac:dyDescent="0.25">
      <c r="A40" t="s">
        <v>63</v>
      </c>
      <c r="B40">
        <v>3</v>
      </c>
      <c r="C40" t="s">
        <v>7</v>
      </c>
      <c r="D40">
        <v>8</v>
      </c>
      <c r="E40">
        <v>215000</v>
      </c>
      <c r="F40">
        <v>163400</v>
      </c>
    </row>
    <row r="41" spans="1:6" x14ac:dyDescent="0.25">
      <c r="A41" t="s">
        <v>121</v>
      </c>
      <c r="B41">
        <v>3</v>
      </c>
      <c r="C41" t="s">
        <v>18</v>
      </c>
      <c r="D41">
        <v>8</v>
      </c>
      <c r="E41">
        <v>215800</v>
      </c>
      <c r="F41">
        <v>164008</v>
      </c>
    </row>
    <row r="42" spans="1:6" x14ac:dyDescent="0.25">
      <c r="A42" t="s">
        <v>199</v>
      </c>
      <c r="B42">
        <v>2</v>
      </c>
      <c r="C42" t="s">
        <v>42</v>
      </c>
      <c r="D42">
        <v>9</v>
      </c>
      <c r="E42">
        <v>222869</v>
      </c>
      <c r="F42">
        <v>164923</v>
      </c>
    </row>
    <row r="43" spans="1:6" x14ac:dyDescent="0.25">
      <c r="A43" t="s">
        <v>142</v>
      </c>
      <c r="B43">
        <v>1</v>
      </c>
      <c r="C43" t="s">
        <v>134</v>
      </c>
      <c r="D43">
        <v>0</v>
      </c>
      <c r="E43">
        <v>207000</v>
      </c>
      <c r="F43">
        <v>165600</v>
      </c>
    </row>
    <row r="44" spans="1:6" x14ac:dyDescent="0.25">
      <c r="A44" t="s">
        <v>269</v>
      </c>
      <c r="B44">
        <v>2</v>
      </c>
      <c r="C44" t="s">
        <v>14</v>
      </c>
      <c r="D44">
        <v>7.5</v>
      </c>
      <c r="E44">
        <v>221407</v>
      </c>
      <c r="F44">
        <v>166055</v>
      </c>
    </row>
    <row r="45" spans="1:6" x14ac:dyDescent="0.25">
      <c r="A45" t="s">
        <v>143</v>
      </c>
      <c r="B45">
        <v>0</v>
      </c>
      <c r="C45" t="s">
        <v>40</v>
      </c>
      <c r="D45">
        <v>0</v>
      </c>
      <c r="E45">
        <v>175000</v>
      </c>
      <c r="F45">
        <v>166250</v>
      </c>
    </row>
    <row r="46" spans="1:6" x14ac:dyDescent="0.25">
      <c r="A46" t="s">
        <v>93</v>
      </c>
      <c r="B46">
        <v>2</v>
      </c>
      <c r="C46" t="s">
        <v>34</v>
      </c>
      <c r="D46">
        <v>7.3</v>
      </c>
      <c r="E46">
        <v>220500</v>
      </c>
      <c r="F46">
        <v>167580</v>
      </c>
    </row>
    <row r="47" spans="1:6" x14ac:dyDescent="0.25">
      <c r="A47" t="s">
        <v>192</v>
      </c>
      <c r="B47">
        <v>3</v>
      </c>
      <c r="C47" t="s">
        <v>147</v>
      </c>
      <c r="D47">
        <v>6.9</v>
      </c>
      <c r="E47">
        <v>224910</v>
      </c>
      <c r="F47">
        <v>170932</v>
      </c>
    </row>
    <row r="48" spans="1:6" x14ac:dyDescent="0.25">
      <c r="A48" t="s">
        <v>236</v>
      </c>
      <c r="B48">
        <v>2</v>
      </c>
      <c r="C48" t="s">
        <v>40</v>
      </c>
      <c r="D48">
        <v>6.7</v>
      </c>
      <c r="E48">
        <v>182000</v>
      </c>
      <c r="F48">
        <v>172900</v>
      </c>
    </row>
    <row r="49" spans="1:6" x14ac:dyDescent="0.25">
      <c r="A49" t="s">
        <v>277</v>
      </c>
      <c r="B49">
        <v>2</v>
      </c>
      <c r="C49" t="s">
        <v>139</v>
      </c>
      <c r="D49">
        <v>7.7</v>
      </c>
      <c r="E49">
        <v>228428</v>
      </c>
      <c r="F49">
        <v>173605</v>
      </c>
    </row>
    <row r="50" spans="1:6" x14ac:dyDescent="0.25">
      <c r="A50" t="s">
        <v>234</v>
      </c>
      <c r="B50">
        <v>2</v>
      </c>
      <c r="C50" t="s">
        <v>42</v>
      </c>
      <c r="D50">
        <v>6.9</v>
      </c>
      <c r="E50">
        <v>224931</v>
      </c>
      <c r="F50">
        <v>175446</v>
      </c>
    </row>
    <row r="51" spans="1:6" x14ac:dyDescent="0.25">
      <c r="A51" t="s">
        <v>271</v>
      </c>
      <c r="B51">
        <v>2</v>
      </c>
      <c r="C51" t="s">
        <v>12</v>
      </c>
      <c r="D51">
        <v>7.9</v>
      </c>
      <c r="E51">
        <v>247659</v>
      </c>
      <c r="F51">
        <v>176457</v>
      </c>
    </row>
    <row r="52" spans="1:6" x14ac:dyDescent="0.25">
      <c r="A52" t="s">
        <v>104</v>
      </c>
      <c r="B52">
        <v>3</v>
      </c>
      <c r="C52" t="s">
        <v>40</v>
      </c>
      <c r="D52">
        <v>7.1</v>
      </c>
      <c r="E52">
        <v>187688</v>
      </c>
      <c r="F52">
        <v>178304</v>
      </c>
    </row>
    <row r="53" spans="1:6" x14ac:dyDescent="0.25">
      <c r="A53" t="s">
        <v>220</v>
      </c>
      <c r="B53">
        <v>3</v>
      </c>
      <c r="C53" t="s">
        <v>69</v>
      </c>
      <c r="D53">
        <v>8</v>
      </c>
      <c r="E53">
        <v>236610</v>
      </c>
      <c r="F53">
        <v>179824</v>
      </c>
    </row>
    <row r="54" spans="1:6" x14ac:dyDescent="0.25">
      <c r="A54" t="s">
        <v>230</v>
      </c>
      <c r="B54">
        <v>2</v>
      </c>
      <c r="C54" t="s">
        <v>22</v>
      </c>
      <c r="D54">
        <v>7.7</v>
      </c>
      <c r="E54">
        <v>252909</v>
      </c>
      <c r="F54">
        <v>180198</v>
      </c>
    </row>
    <row r="55" spans="1:6" x14ac:dyDescent="0.25">
      <c r="A55" t="s">
        <v>249</v>
      </c>
      <c r="B55">
        <v>3</v>
      </c>
      <c r="C55" t="s">
        <v>57</v>
      </c>
      <c r="D55">
        <v>6.3</v>
      </c>
      <c r="E55">
        <v>190000</v>
      </c>
      <c r="F55">
        <v>180500</v>
      </c>
    </row>
    <row r="56" spans="1:6" x14ac:dyDescent="0.25">
      <c r="A56" t="s">
        <v>253</v>
      </c>
      <c r="B56">
        <v>2</v>
      </c>
      <c r="C56" t="s">
        <v>28</v>
      </c>
      <c r="D56">
        <v>0</v>
      </c>
      <c r="E56">
        <v>237600</v>
      </c>
      <c r="F56">
        <v>180576</v>
      </c>
    </row>
    <row r="57" spans="1:6" x14ac:dyDescent="0.25">
      <c r="A57" t="s">
        <v>141</v>
      </c>
      <c r="B57">
        <v>2</v>
      </c>
      <c r="C57" t="s">
        <v>34</v>
      </c>
      <c r="D57">
        <v>0</v>
      </c>
      <c r="E57">
        <v>0</v>
      </c>
      <c r="F57">
        <v>180913</v>
      </c>
    </row>
    <row r="58" spans="1:6" x14ac:dyDescent="0.25">
      <c r="A58" t="s">
        <v>60</v>
      </c>
      <c r="B58">
        <v>2</v>
      </c>
      <c r="C58" t="s">
        <v>42</v>
      </c>
      <c r="D58">
        <v>7.2</v>
      </c>
      <c r="E58">
        <v>243032</v>
      </c>
      <c r="F58">
        <v>182274</v>
      </c>
    </row>
    <row r="59" spans="1:6" x14ac:dyDescent="0.25">
      <c r="A59" t="s">
        <v>188</v>
      </c>
      <c r="B59">
        <v>2</v>
      </c>
      <c r="C59" t="s">
        <v>57</v>
      </c>
      <c r="D59">
        <v>7.9</v>
      </c>
      <c r="E59">
        <v>241500</v>
      </c>
      <c r="F59">
        <v>183540</v>
      </c>
    </row>
    <row r="60" spans="1:6" x14ac:dyDescent="0.25">
      <c r="A60" t="s">
        <v>209</v>
      </c>
      <c r="B60">
        <v>2</v>
      </c>
      <c r="C60" t="s">
        <v>57</v>
      </c>
      <c r="D60">
        <v>7</v>
      </c>
      <c r="E60">
        <v>310866</v>
      </c>
      <c r="F60">
        <v>186054</v>
      </c>
    </row>
    <row r="61" spans="1:6" x14ac:dyDescent="0.25">
      <c r="A61" t="s">
        <v>175</v>
      </c>
      <c r="B61">
        <v>2</v>
      </c>
      <c r="C61" t="s">
        <v>12</v>
      </c>
      <c r="D61">
        <v>6.8</v>
      </c>
      <c r="E61">
        <v>244950</v>
      </c>
      <c r="F61">
        <v>186162</v>
      </c>
    </row>
    <row r="62" spans="1:6" x14ac:dyDescent="0.25">
      <c r="A62" t="s">
        <v>227</v>
      </c>
      <c r="B62">
        <v>2</v>
      </c>
      <c r="C62" t="s">
        <v>57</v>
      </c>
      <c r="D62">
        <v>8</v>
      </c>
      <c r="E62">
        <v>252211</v>
      </c>
      <c r="F62">
        <v>189158</v>
      </c>
    </row>
    <row r="63" spans="1:6" x14ac:dyDescent="0.25">
      <c r="A63" t="s">
        <v>203</v>
      </c>
      <c r="B63">
        <v>2</v>
      </c>
      <c r="C63" t="s">
        <v>77</v>
      </c>
      <c r="D63">
        <v>6.6</v>
      </c>
      <c r="E63">
        <v>267300</v>
      </c>
      <c r="F63">
        <v>190451</v>
      </c>
    </row>
    <row r="64" spans="1:6" x14ac:dyDescent="0.25">
      <c r="A64" t="s">
        <v>170</v>
      </c>
      <c r="B64">
        <v>2</v>
      </c>
      <c r="C64" t="s">
        <v>171</v>
      </c>
      <c r="D64">
        <v>8.3000000000000007</v>
      </c>
      <c r="E64">
        <v>0</v>
      </c>
      <c r="F64">
        <v>192262</v>
      </c>
    </row>
    <row r="65" spans="1:6" x14ac:dyDescent="0.25">
      <c r="A65" t="s">
        <v>273</v>
      </c>
      <c r="B65">
        <v>2</v>
      </c>
      <c r="C65" t="s">
        <v>14</v>
      </c>
      <c r="D65">
        <v>6.3</v>
      </c>
      <c r="E65">
        <v>254100</v>
      </c>
      <c r="F65">
        <v>193116</v>
      </c>
    </row>
    <row r="66" spans="1:6" x14ac:dyDescent="0.25">
      <c r="A66" t="s">
        <v>109</v>
      </c>
      <c r="B66">
        <v>2</v>
      </c>
      <c r="C66" t="s">
        <v>69</v>
      </c>
      <c r="D66">
        <v>7.7</v>
      </c>
      <c r="E66">
        <v>292500</v>
      </c>
      <c r="F66">
        <v>194513</v>
      </c>
    </row>
    <row r="67" spans="1:6" x14ac:dyDescent="0.25">
      <c r="A67" t="s">
        <v>146</v>
      </c>
      <c r="B67">
        <v>1</v>
      </c>
      <c r="C67" t="s">
        <v>147</v>
      </c>
      <c r="D67">
        <v>0</v>
      </c>
      <c r="E67">
        <v>0</v>
      </c>
      <c r="F67">
        <v>194750</v>
      </c>
    </row>
    <row r="68" spans="1:6" x14ac:dyDescent="0.25">
      <c r="A68" t="s">
        <v>222</v>
      </c>
      <c r="B68">
        <v>2</v>
      </c>
      <c r="C68" t="s">
        <v>14</v>
      </c>
      <c r="D68">
        <v>8</v>
      </c>
      <c r="E68">
        <v>0</v>
      </c>
      <c r="F68">
        <v>195000</v>
      </c>
    </row>
    <row r="69" spans="1:6" x14ac:dyDescent="0.25">
      <c r="A69" t="s">
        <v>95</v>
      </c>
      <c r="B69">
        <v>2</v>
      </c>
      <c r="C69" t="s">
        <v>69</v>
      </c>
      <c r="D69">
        <v>7.7</v>
      </c>
      <c r="E69">
        <v>243000</v>
      </c>
      <c r="F69">
        <v>196223</v>
      </c>
    </row>
    <row r="70" spans="1:6" x14ac:dyDescent="0.25">
      <c r="A70" t="s">
        <v>92</v>
      </c>
      <c r="B70">
        <v>3</v>
      </c>
      <c r="C70" t="s">
        <v>40</v>
      </c>
      <c r="D70">
        <v>7</v>
      </c>
      <c r="E70">
        <v>258750</v>
      </c>
      <c r="F70">
        <v>196650</v>
      </c>
    </row>
    <row r="71" spans="1:6" x14ac:dyDescent="0.25">
      <c r="A71" t="s">
        <v>232</v>
      </c>
      <c r="B71">
        <v>2</v>
      </c>
      <c r="C71" t="s">
        <v>7</v>
      </c>
      <c r="D71">
        <v>6.9</v>
      </c>
      <c r="E71">
        <v>266487</v>
      </c>
      <c r="F71">
        <v>199865</v>
      </c>
    </row>
    <row r="72" spans="1:6" x14ac:dyDescent="0.25">
      <c r="A72" t="s">
        <v>94</v>
      </c>
      <c r="B72">
        <v>2</v>
      </c>
      <c r="C72" t="s">
        <v>69</v>
      </c>
      <c r="D72">
        <v>8</v>
      </c>
      <c r="E72">
        <v>264000</v>
      </c>
      <c r="F72">
        <v>200640</v>
      </c>
    </row>
    <row r="73" spans="1:6" x14ac:dyDescent="0.25">
      <c r="A73" t="s">
        <v>231</v>
      </c>
      <c r="B73">
        <v>2</v>
      </c>
      <c r="C73" t="s">
        <v>42</v>
      </c>
      <c r="D73">
        <v>6.9</v>
      </c>
      <c r="E73">
        <v>282608</v>
      </c>
      <c r="F73">
        <v>201358</v>
      </c>
    </row>
    <row r="74" spans="1:6" x14ac:dyDescent="0.25">
      <c r="A74" t="s">
        <v>210</v>
      </c>
      <c r="B74">
        <v>3</v>
      </c>
      <c r="C74" t="s">
        <v>14</v>
      </c>
      <c r="D74">
        <v>6.6</v>
      </c>
      <c r="E74">
        <v>252540</v>
      </c>
      <c r="F74">
        <v>202032</v>
      </c>
    </row>
    <row r="75" spans="1:6" x14ac:dyDescent="0.25">
      <c r="A75" t="s">
        <v>144</v>
      </c>
      <c r="B75">
        <v>2</v>
      </c>
      <c r="C75" t="s">
        <v>7</v>
      </c>
      <c r="D75">
        <v>0</v>
      </c>
      <c r="E75">
        <v>273359</v>
      </c>
      <c r="F75">
        <v>202286</v>
      </c>
    </row>
    <row r="76" spans="1:6" x14ac:dyDescent="0.25">
      <c r="A76" t="s">
        <v>70</v>
      </c>
      <c r="B76">
        <v>3</v>
      </c>
      <c r="C76" t="s">
        <v>45</v>
      </c>
      <c r="D76">
        <v>7.4</v>
      </c>
      <c r="E76">
        <v>306000</v>
      </c>
      <c r="F76">
        <v>203490</v>
      </c>
    </row>
    <row r="77" spans="1:6" x14ac:dyDescent="0.25">
      <c r="A77" t="s">
        <v>278</v>
      </c>
      <c r="B77">
        <v>2</v>
      </c>
      <c r="C77" t="s">
        <v>14</v>
      </c>
      <c r="D77">
        <v>7.2</v>
      </c>
      <c r="E77">
        <v>0</v>
      </c>
      <c r="F77">
        <v>207000</v>
      </c>
    </row>
    <row r="78" spans="1:6" x14ac:dyDescent="0.25">
      <c r="A78" t="s">
        <v>244</v>
      </c>
      <c r="B78">
        <v>2</v>
      </c>
      <c r="C78" t="s">
        <v>114</v>
      </c>
      <c r="D78">
        <v>8.6999999999999993</v>
      </c>
      <c r="E78">
        <v>291934</v>
      </c>
      <c r="F78">
        <v>208003</v>
      </c>
    </row>
    <row r="79" spans="1:6" x14ac:dyDescent="0.25">
      <c r="A79" t="s">
        <v>178</v>
      </c>
      <c r="B79">
        <v>1</v>
      </c>
      <c r="C79" t="s">
        <v>42</v>
      </c>
      <c r="D79">
        <v>7.9</v>
      </c>
      <c r="E79">
        <v>353458</v>
      </c>
      <c r="F79">
        <v>208187</v>
      </c>
    </row>
    <row r="80" spans="1:6" x14ac:dyDescent="0.25">
      <c r="A80" t="s">
        <v>211</v>
      </c>
      <c r="B80">
        <v>2</v>
      </c>
      <c r="C80" t="s">
        <v>42</v>
      </c>
      <c r="D80">
        <v>7.1</v>
      </c>
      <c r="E80">
        <v>267300</v>
      </c>
      <c r="F80">
        <v>208227</v>
      </c>
    </row>
    <row r="81" spans="1:6" x14ac:dyDescent="0.25">
      <c r="A81" t="s">
        <v>267</v>
      </c>
      <c r="B81">
        <v>3</v>
      </c>
      <c r="C81" t="s">
        <v>40</v>
      </c>
      <c r="D81">
        <v>8.3000000000000007</v>
      </c>
      <c r="E81">
        <v>0</v>
      </c>
      <c r="F81">
        <v>211685</v>
      </c>
    </row>
    <row r="82" spans="1:6" x14ac:dyDescent="0.25">
      <c r="A82" t="s">
        <v>106</v>
      </c>
      <c r="B82">
        <v>2</v>
      </c>
      <c r="C82" t="s">
        <v>42</v>
      </c>
      <c r="D82">
        <v>8.1999999999999993</v>
      </c>
      <c r="E82">
        <v>279600</v>
      </c>
      <c r="F82">
        <v>212496</v>
      </c>
    </row>
    <row r="83" spans="1:6" x14ac:dyDescent="0.25">
      <c r="A83" t="s">
        <v>75</v>
      </c>
      <c r="B83">
        <v>0</v>
      </c>
      <c r="C83" t="s">
        <v>30</v>
      </c>
      <c r="D83">
        <v>7.9</v>
      </c>
      <c r="E83">
        <v>280500</v>
      </c>
      <c r="F83">
        <v>213180</v>
      </c>
    </row>
    <row r="84" spans="1:6" x14ac:dyDescent="0.25">
      <c r="A84" t="s">
        <v>194</v>
      </c>
      <c r="B84">
        <v>2</v>
      </c>
      <c r="C84" t="s">
        <v>22</v>
      </c>
      <c r="D84">
        <v>7.2</v>
      </c>
      <c r="E84">
        <v>0</v>
      </c>
      <c r="F84">
        <v>215050</v>
      </c>
    </row>
    <row r="85" spans="1:6" x14ac:dyDescent="0.25">
      <c r="A85" t="s">
        <v>105</v>
      </c>
      <c r="B85">
        <v>1</v>
      </c>
      <c r="C85" t="s">
        <v>30</v>
      </c>
      <c r="D85">
        <v>7.9</v>
      </c>
      <c r="E85">
        <v>0</v>
      </c>
      <c r="F85">
        <v>215460</v>
      </c>
    </row>
    <row r="86" spans="1:6" x14ac:dyDescent="0.25">
      <c r="A86" t="s">
        <v>44</v>
      </c>
      <c r="B86">
        <v>2</v>
      </c>
      <c r="C86" t="s">
        <v>45</v>
      </c>
      <c r="D86">
        <v>8</v>
      </c>
      <c r="E86">
        <v>0</v>
      </c>
      <c r="F86">
        <v>215626</v>
      </c>
    </row>
    <row r="87" spans="1:6" x14ac:dyDescent="0.25">
      <c r="A87" t="s">
        <v>148</v>
      </c>
      <c r="B87">
        <v>2</v>
      </c>
      <c r="C87" t="s">
        <v>89</v>
      </c>
      <c r="D87">
        <v>0</v>
      </c>
      <c r="E87">
        <v>545000</v>
      </c>
      <c r="F87">
        <v>218000</v>
      </c>
    </row>
    <row r="88" spans="1:6" x14ac:dyDescent="0.25">
      <c r="A88" t="s">
        <v>145</v>
      </c>
      <c r="B88">
        <v>3</v>
      </c>
      <c r="C88" t="s">
        <v>40</v>
      </c>
      <c r="D88">
        <v>0</v>
      </c>
      <c r="E88">
        <v>357380</v>
      </c>
      <c r="F88">
        <v>218002</v>
      </c>
    </row>
    <row r="89" spans="1:6" x14ac:dyDescent="0.25">
      <c r="A89" t="s">
        <v>140</v>
      </c>
      <c r="B89">
        <v>0</v>
      </c>
      <c r="C89" t="s">
        <v>42</v>
      </c>
      <c r="D89">
        <v>0</v>
      </c>
      <c r="E89">
        <v>235000</v>
      </c>
      <c r="F89">
        <v>223250</v>
      </c>
    </row>
    <row r="90" spans="1:6" x14ac:dyDescent="0.25">
      <c r="A90" t="s">
        <v>226</v>
      </c>
      <c r="B90">
        <v>1</v>
      </c>
      <c r="C90" t="s">
        <v>28</v>
      </c>
      <c r="D90">
        <v>0</v>
      </c>
      <c r="E90">
        <v>380207</v>
      </c>
      <c r="F90">
        <v>223942</v>
      </c>
    </row>
    <row r="91" spans="1:6" x14ac:dyDescent="0.25">
      <c r="A91" t="s">
        <v>113</v>
      </c>
      <c r="B91">
        <v>3</v>
      </c>
      <c r="C91" t="s">
        <v>114</v>
      </c>
      <c r="D91">
        <v>9</v>
      </c>
      <c r="E91">
        <v>0</v>
      </c>
      <c r="F91">
        <v>225760</v>
      </c>
    </row>
    <row r="92" spans="1:6" x14ac:dyDescent="0.25">
      <c r="A92" t="s">
        <v>26</v>
      </c>
      <c r="B92">
        <v>2</v>
      </c>
      <c r="C92" t="s">
        <v>9</v>
      </c>
      <c r="D92">
        <v>7.6</v>
      </c>
      <c r="E92">
        <v>0</v>
      </c>
      <c r="F92">
        <v>226000</v>
      </c>
    </row>
    <row r="93" spans="1:6" x14ac:dyDescent="0.25">
      <c r="A93" t="s">
        <v>180</v>
      </c>
      <c r="B93">
        <v>3</v>
      </c>
      <c r="C93" t="s">
        <v>171</v>
      </c>
      <c r="D93">
        <v>7.3</v>
      </c>
      <c r="E93">
        <v>1350309</v>
      </c>
      <c r="F93">
        <v>230903</v>
      </c>
    </row>
    <row r="94" spans="1:6" x14ac:dyDescent="0.25">
      <c r="A94" t="s">
        <v>115</v>
      </c>
      <c r="B94">
        <v>2</v>
      </c>
      <c r="C94" t="s">
        <v>77</v>
      </c>
      <c r="D94">
        <v>7.7</v>
      </c>
      <c r="E94">
        <v>306000</v>
      </c>
      <c r="F94">
        <v>232560</v>
      </c>
    </row>
    <row r="95" spans="1:6" x14ac:dyDescent="0.25">
      <c r="A95" t="s">
        <v>248</v>
      </c>
      <c r="B95">
        <v>0</v>
      </c>
      <c r="C95" t="s">
        <v>42</v>
      </c>
      <c r="D95">
        <v>8.1</v>
      </c>
      <c r="E95">
        <v>350000</v>
      </c>
      <c r="F95">
        <v>232750</v>
      </c>
    </row>
    <row r="96" spans="1:6" x14ac:dyDescent="0.25">
      <c r="A96" t="s">
        <v>29</v>
      </c>
      <c r="B96">
        <v>2</v>
      </c>
      <c r="C96" t="s">
        <v>30</v>
      </c>
      <c r="D96">
        <v>7.9</v>
      </c>
      <c r="E96">
        <v>275000</v>
      </c>
      <c r="F96">
        <v>235125</v>
      </c>
    </row>
    <row r="97" spans="1:6" x14ac:dyDescent="0.25">
      <c r="A97" t="s">
        <v>82</v>
      </c>
      <c r="B97">
        <v>3</v>
      </c>
      <c r="C97" t="s">
        <v>34</v>
      </c>
      <c r="D97">
        <v>9.6999999999999993</v>
      </c>
      <c r="E97">
        <v>497500</v>
      </c>
      <c r="F97">
        <v>236313</v>
      </c>
    </row>
    <row r="98" spans="1:6" x14ac:dyDescent="0.25">
      <c r="A98" t="s">
        <v>23</v>
      </c>
      <c r="B98">
        <v>3</v>
      </c>
      <c r="C98" t="s">
        <v>7</v>
      </c>
      <c r="D98">
        <v>8.1</v>
      </c>
      <c r="E98">
        <v>0</v>
      </c>
      <c r="F98">
        <v>237500</v>
      </c>
    </row>
    <row r="99" spans="1:6" x14ac:dyDescent="0.25">
      <c r="A99" t="s">
        <v>216</v>
      </c>
      <c r="B99">
        <v>3</v>
      </c>
      <c r="C99" t="s">
        <v>42</v>
      </c>
      <c r="D99">
        <v>7.6</v>
      </c>
      <c r="E99">
        <v>250000</v>
      </c>
      <c r="F99">
        <v>237500</v>
      </c>
    </row>
    <row r="100" spans="1:6" x14ac:dyDescent="0.25">
      <c r="A100" t="s">
        <v>225</v>
      </c>
      <c r="B100">
        <v>2</v>
      </c>
      <c r="C100" t="s">
        <v>42</v>
      </c>
      <c r="D100">
        <v>7.5</v>
      </c>
      <c r="E100">
        <v>250000</v>
      </c>
      <c r="F100">
        <v>237500</v>
      </c>
    </row>
    <row r="101" spans="1:6" x14ac:dyDescent="0.25">
      <c r="A101" t="s">
        <v>218</v>
      </c>
      <c r="B101">
        <v>2</v>
      </c>
      <c r="C101" t="s">
        <v>147</v>
      </c>
      <c r="D101">
        <v>7.8</v>
      </c>
      <c r="E101">
        <v>312800</v>
      </c>
      <c r="F101">
        <v>237728</v>
      </c>
    </row>
    <row r="102" spans="1:6" x14ac:dyDescent="0.25">
      <c r="A102" t="s">
        <v>252</v>
      </c>
      <c r="B102">
        <v>4</v>
      </c>
      <c r="C102" t="s">
        <v>42</v>
      </c>
      <c r="D102">
        <v>7.9</v>
      </c>
      <c r="E102">
        <v>252000</v>
      </c>
      <c r="F102">
        <v>239400</v>
      </c>
    </row>
    <row r="103" spans="1:6" x14ac:dyDescent="0.25">
      <c r="A103" t="s">
        <v>229</v>
      </c>
      <c r="B103">
        <v>2</v>
      </c>
      <c r="C103" t="s">
        <v>139</v>
      </c>
      <c r="D103">
        <v>8.5</v>
      </c>
      <c r="E103">
        <v>319935</v>
      </c>
      <c r="F103">
        <v>239951</v>
      </c>
    </row>
    <row r="104" spans="1:6" x14ac:dyDescent="0.25">
      <c r="A104" t="s">
        <v>217</v>
      </c>
      <c r="B104">
        <v>2</v>
      </c>
      <c r="C104" t="s">
        <v>7</v>
      </c>
      <c r="D104">
        <v>7.6</v>
      </c>
      <c r="E104">
        <v>255000</v>
      </c>
      <c r="F104">
        <v>242250</v>
      </c>
    </row>
    <row r="105" spans="1:6" x14ac:dyDescent="0.25">
      <c r="A105" t="s">
        <v>280</v>
      </c>
      <c r="B105">
        <v>3</v>
      </c>
      <c r="C105" t="s">
        <v>45</v>
      </c>
      <c r="D105">
        <v>7.1</v>
      </c>
      <c r="E105">
        <v>0</v>
      </c>
      <c r="F105">
        <v>245465</v>
      </c>
    </row>
    <row r="106" spans="1:6" x14ac:dyDescent="0.25">
      <c r="A106" t="s">
        <v>124</v>
      </c>
      <c r="B106">
        <v>2</v>
      </c>
      <c r="C106" t="s">
        <v>22</v>
      </c>
      <c r="D106">
        <v>8.6999999999999993</v>
      </c>
      <c r="E106">
        <v>0</v>
      </c>
      <c r="F106">
        <v>250000</v>
      </c>
    </row>
    <row r="107" spans="1:6" x14ac:dyDescent="0.25">
      <c r="A107" t="s">
        <v>138</v>
      </c>
      <c r="B107">
        <v>3</v>
      </c>
      <c r="C107" t="s">
        <v>139</v>
      </c>
      <c r="D107">
        <v>0</v>
      </c>
      <c r="E107">
        <v>0</v>
      </c>
      <c r="F107">
        <v>250000</v>
      </c>
    </row>
    <row r="108" spans="1:6" x14ac:dyDescent="0.25">
      <c r="A108" t="s">
        <v>200</v>
      </c>
      <c r="B108">
        <v>2</v>
      </c>
      <c r="C108" t="s">
        <v>114</v>
      </c>
      <c r="D108">
        <v>7.6</v>
      </c>
      <c r="E108">
        <v>351378</v>
      </c>
      <c r="F108">
        <v>250357</v>
      </c>
    </row>
    <row r="109" spans="1:6" x14ac:dyDescent="0.25">
      <c r="A109" t="s">
        <v>99</v>
      </c>
      <c r="B109">
        <v>3</v>
      </c>
      <c r="C109" t="s">
        <v>45</v>
      </c>
      <c r="D109">
        <v>7.6</v>
      </c>
      <c r="E109">
        <v>0</v>
      </c>
      <c r="F109">
        <v>259200</v>
      </c>
    </row>
    <row r="110" spans="1:6" x14ac:dyDescent="0.25">
      <c r="A110" t="s">
        <v>213</v>
      </c>
      <c r="B110">
        <v>2</v>
      </c>
      <c r="C110" t="s">
        <v>18</v>
      </c>
      <c r="D110">
        <v>7.8</v>
      </c>
      <c r="E110">
        <v>274999</v>
      </c>
      <c r="F110">
        <v>261249</v>
      </c>
    </row>
    <row r="111" spans="1:6" x14ac:dyDescent="0.25">
      <c r="A111" t="s">
        <v>201</v>
      </c>
      <c r="B111">
        <v>3</v>
      </c>
      <c r="C111" t="s">
        <v>9</v>
      </c>
      <c r="D111">
        <v>7.9</v>
      </c>
      <c r="E111">
        <v>0</v>
      </c>
      <c r="F111">
        <v>263199</v>
      </c>
    </row>
    <row r="112" spans="1:6" x14ac:dyDescent="0.25">
      <c r="A112" t="s">
        <v>265</v>
      </c>
      <c r="B112">
        <v>3</v>
      </c>
      <c r="C112" t="s">
        <v>7</v>
      </c>
      <c r="D112">
        <v>7.1</v>
      </c>
      <c r="E112">
        <v>0</v>
      </c>
      <c r="F112">
        <v>267703</v>
      </c>
    </row>
    <row r="113" spans="1:6" x14ac:dyDescent="0.25">
      <c r="A113" t="s">
        <v>202</v>
      </c>
      <c r="B113">
        <v>4</v>
      </c>
      <c r="C113" t="s">
        <v>171</v>
      </c>
      <c r="D113">
        <v>5</v>
      </c>
      <c r="E113">
        <v>411983</v>
      </c>
      <c r="F113">
        <v>273969</v>
      </c>
    </row>
    <row r="114" spans="1:6" x14ac:dyDescent="0.25">
      <c r="A114" t="s">
        <v>88</v>
      </c>
      <c r="B114">
        <v>2</v>
      </c>
      <c r="C114" t="s">
        <v>89</v>
      </c>
      <c r="D114">
        <v>8</v>
      </c>
      <c r="E114">
        <v>345960</v>
      </c>
      <c r="F114">
        <v>276768</v>
      </c>
    </row>
    <row r="115" spans="1:6" x14ac:dyDescent="0.25">
      <c r="A115" t="s">
        <v>50</v>
      </c>
      <c r="B115">
        <v>2</v>
      </c>
      <c r="C115" t="s">
        <v>7</v>
      </c>
      <c r="D115">
        <v>7.9</v>
      </c>
      <c r="E115">
        <v>292600</v>
      </c>
      <c r="F115">
        <v>277970</v>
      </c>
    </row>
    <row r="116" spans="1:6" x14ac:dyDescent="0.25">
      <c r="A116" t="s">
        <v>233</v>
      </c>
      <c r="B116">
        <v>4</v>
      </c>
      <c r="C116" t="s">
        <v>12</v>
      </c>
      <c r="D116">
        <v>8.5</v>
      </c>
      <c r="E116">
        <v>492650</v>
      </c>
      <c r="F116">
        <v>280811</v>
      </c>
    </row>
    <row r="117" spans="1:6" x14ac:dyDescent="0.25">
      <c r="A117" t="s">
        <v>153</v>
      </c>
      <c r="B117">
        <v>3</v>
      </c>
      <c r="C117" t="s">
        <v>40</v>
      </c>
      <c r="D117">
        <v>7.8</v>
      </c>
      <c r="E117">
        <v>0</v>
      </c>
      <c r="F117">
        <v>284874</v>
      </c>
    </row>
    <row r="118" spans="1:6" x14ac:dyDescent="0.25">
      <c r="A118" t="s">
        <v>132</v>
      </c>
      <c r="B118">
        <v>0</v>
      </c>
      <c r="C118" t="s">
        <v>42</v>
      </c>
      <c r="D118">
        <v>0</v>
      </c>
      <c r="E118">
        <v>300000</v>
      </c>
      <c r="F118">
        <v>285000</v>
      </c>
    </row>
    <row r="119" spans="1:6" x14ac:dyDescent="0.25">
      <c r="A119" t="s">
        <v>16</v>
      </c>
      <c r="B119">
        <v>2</v>
      </c>
      <c r="C119" t="s">
        <v>14</v>
      </c>
      <c r="D119">
        <v>7.5</v>
      </c>
      <c r="E119">
        <v>0</v>
      </c>
      <c r="F119">
        <v>289801</v>
      </c>
    </row>
    <row r="120" spans="1:6" x14ac:dyDescent="0.25">
      <c r="A120" t="s">
        <v>204</v>
      </c>
      <c r="B120">
        <v>2</v>
      </c>
      <c r="C120" t="s">
        <v>45</v>
      </c>
      <c r="D120">
        <v>8.3000000000000007</v>
      </c>
      <c r="E120">
        <v>450805</v>
      </c>
      <c r="F120">
        <v>295502</v>
      </c>
    </row>
    <row r="121" spans="1:6" x14ac:dyDescent="0.25">
      <c r="A121" t="s">
        <v>47</v>
      </c>
      <c r="B121">
        <v>3</v>
      </c>
      <c r="C121" t="s">
        <v>12</v>
      </c>
      <c r="D121">
        <v>7.1</v>
      </c>
      <c r="E121">
        <v>444500</v>
      </c>
      <c r="F121">
        <v>295593</v>
      </c>
    </row>
    <row r="122" spans="1:6" x14ac:dyDescent="0.25">
      <c r="A122" t="s">
        <v>72</v>
      </c>
      <c r="B122">
        <v>3</v>
      </c>
      <c r="C122" t="s">
        <v>9</v>
      </c>
      <c r="D122">
        <v>7.7</v>
      </c>
      <c r="E122">
        <v>0</v>
      </c>
      <c r="F122">
        <v>298640</v>
      </c>
    </row>
    <row r="123" spans="1:6" x14ac:dyDescent="0.25">
      <c r="A123" t="s">
        <v>198</v>
      </c>
      <c r="B123">
        <v>0</v>
      </c>
      <c r="C123" t="s">
        <v>118</v>
      </c>
      <c r="D123">
        <v>8.3000000000000007</v>
      </c>
      <c r="E123">
        <v>315000</v>
      </c>
      <c r="F123">
        <v>299250</v>
      </c>
    </row>
    <row r="124" spans="1:6" x14ac:dyDescent="0.25">
      <c r="A124" t="s">
        <v>122</v>
      </c>
      <c r="B124">
        <v>3</v>
      </c>
      <c r="C124" t="s">
        <v>14</v>
      </c>
      <c r="D124">
        <v>7.1</v>
      </c>
      <c r="E124">
        <v>374333</v>
      </c>
      <c r="F124">
        <v>305830</v>
      </c>
    </row>
    <row r="125" spans="1:6" x14ac:dyDescent="0.25">
      <c r="A125" t="s">
        <v>48</v>
      </c>
      <c r="B125">
        <v>2</v>
      </c>
      <c r="C125" t="s">
        <v>42</v>
      </c>
      <c r="D125">
        <v>7.8</v>
      </c>
      <c r="E125">
        <v>323700</v>
      </c>
      <c r="F125">
        <v>307515</v>
      </c>
    </row>
    <row r="126" spans="1:6" x14ac:dyDescent="0.25">
      <c r="A126" t="s">
        <v>11</v>
      </c>
      <c r="B126">
        <v>3</v>
      </c>
      <c r="C126" t="s">
        <v>12</v>
      </c>
      <c r="D126">
        <v>8.1999999999999993</v>
      </c>
      <c r="E126">
        <v>0</v>
      </c>
      <c r="F126">
        <v>308661</v>
      </c>
    </row>
    <row r="127" spans="1:6" x14ac:dyDescent="0.25">
      <c r="A127" t="s">
        <v>214</v>
      </c>
      <c r="B127">
        <v>4</v>
      </c>
      <c r="C127" t="s">
        <v>9</v>
      </c>
      <c r="D127">
        <v>8.5</v>
      </c>
      <c r="E127">
        <v>326700</v>
      </c>
      <c r="F127">
        <v>310365</v>
      </c>
    </row>
    <row r="128" spans="1:6" x14ac:dyDescent="0.25">
      <c r="A128" t="s">
        <v>102</v>
      </c>
      <c r="B128">
        <v>0</v>
      </c>
      <c r="C128" t="s">
        <v>103</v>
      </c>
      <c r="D128">
        <v>6.6</v>
      </c>
      <c r="E128">
        <v>529953</v>
      </c>
      <c r="F128">
        <v>312142</v>
      </c>
    </row>
    <row r="129" spans="1:6" x14ac:dyDescent="0.25">
      <c r="A129" t="s">
        <v>131</v>
      </c>
      <c r="B129">
        <v>0</v>
      </c>
      <c r="C129" t="s">
        <v>42</v>
      </c>
      <c r="D129">
        <v>0</v>
      </c>
      <c r="E129">
        <v>330000</v>
      </c>
      <c r="F129">
        <v>313500</v>
      </c>
    </row>
    <row r="130" spans="1:6" x14ac:dyDescent="0.25">
      <c r="A130" t="s">
        <v>58</v>
      </c>
      <c r="B130">
        <v>3</v>
      </c>
      <c r="C130" t="s">
        <v>34</v>
      </c>
      <c r="D130">
        <v>7.2</v>
      </c>
      <c r="E130">
        <v>0</v>
      </c>
      <c r="F130">
        <v>315000</v>
      </c>
    </row>
    <row r="131" spans="1:6" x14ac:dyDescent="0.25">
      <c r="A131" t="s">
        <v>207</v>
      </c>
      <c r="B131">
        <v>4</v>
      </c>
      <c r="C131" t="s">
        <v>77</v>
      </c>
      <c r="D131">
        <v>6.6</v>
      </c>
      <c r="E131">
        <v>361350</v>
      </c>
      <c r="F131">
        <v>317988</v>
      </c>
    </row>
    <row r="132" spans="1:6" x14ac:dyDescent="0.25">
      <c r="A132" t="s">
        <v>247</v>
      </c>
      <c r="B132">
        <v>4</v>
      </c>
      <c r="C132" t="s">
        <v>42</v>
      </c>
      <c r="D132">
        <v>7.6</v>
      </c>
      <c r="E132">
        <v>0</v>
      </c>
      <c r="F132">
        <v>322032</v>
      </c>
    </row>
    <row r="133" spans="1:6" x14ac:dyDescent="0.25">
      <c r="A133" t="s">
        <v>186</v>
      </c>
      <c r="B133">
        <v>3</v>
      </c>
      <c r="C133" t="s">
        <v>40</v>
      </c>
      <c r="D133">
        <v>7.4</v>
      </c>
      <c r="E133">
        <v>450000</v>
      </c>
      <c r="F133">
        <v>324000</v>
      </c>
    </row>
    <row r="134" spans="1:6" x14ac:dyDescent="0.25">
      <c r="A134" t="s">
        <v>135</v>
      </c>
      <c r="B134">
        <v>0</v>
      </c>
      <c r="C134" t="s">
        <v>14</v>
      </c>
      <c r="D134">
        <v>0</v>
      </c>
      <c r="E134">
        <v>487900</v>
      </c>
      <c r="F134">
        <v>324454</v>
      </c>
    </row>
    <row r="135" spans="1:6" x14ac:dyDescent="0.25">
      <c r="A135" t="s">
        <v>272</v>
      </c>
      <c r="B135">
        <v>2</v>
      </c>
      <c r="C135" t="s">
        <v>30</v>
      </c>
      <c r="D135">
        <v>7.5</v>
      </c>
      <c r="E135">
        <v>0</v>
      </c>
      <c r="F135">
        <v>330000</v>
      </c>
    </row>
    <row r="136" spans="1:6" x14ac:dyDescent="0.25">
      <c r="A136" t="s">
        <v>31</v>
      </c>
      <c r="B136">
        <v>3</v>
      </c>
      <c r="C136" t="s">
        <v>12</v>
      </c>
      <c r="D136">
        <v>7.7</v>
      </c>
      <c r="E136">
        <v>0</v>
      </c>
      <c r="F136">
        <v>339897</v>
      </c>
    </row>
    <row r="137" spans="1:6" x14ac:dyDescent="0.25">
      <c r="A137" t="s">
        <v>137</v>
      </c>
      <c r="B137">
        <v>0</v>
      </c>
      <c r="C137" t="s">
        <v>42</v>
      </c>
      <c r="D137">
        <v>0</v>
      </c>
      <c r="E137">
        <v>360000</v>
      </c>
      <c r="F137">
        <v>342000</v>
      </c>
    </row>
    <row r="138" spans="1:6" x14ac:dyDescent="0.25">
      <c r="A138" t="s">
        <v>119</v>
      </c>
      <c r="B138">
        <v>3</v>
      </c>
      <c r="C138" t="s">
        <v>34</v>
      </c>
      <c r="D138">
        <v>0</v>
      </c>
      <c r="E138">
        <v>722500</v>
      </c>
      <c r="F138">
        <v>343188</v>
      </c>
    </row>
    <row r="139" spans="1:6" x14ac:dyDescent="0.25">
      <c r="A139" t="s">
        <v>181</v>
      </c>
      <c r="B139">
        <v>2</v>
      </c>
      <c r="C139" t="s">
        <v>147</v>
      </c>
      <c r="D139">
        <v>7.8</v>
      </c>
      <c r="E139">
        <v>456250</v>
      </c>
      <c r="F139">
        <v>346750</v>
      </c>
    </row>
    <row r="140" spans="1:6" x14ac:dyDescent="0.25">
      <c r="A140" t="s">
        <v>111</v>
      </c>
      <c r="B140">
        <v>3</v>
      </c>
      <c r="C140" t="s">
        <v>12</v>
      </c>
      <c r="D140">
        <v>8</v>
      </c>
      <c r="E140">
        <v>0</v>
      </c>
      <c r="F140">
        <v>350000</v>
      </c>
    </row>
    <row r="141" spans="1:6" x14ac:dyDescent="0.25">
      <c r="A141" t="s">
        <v>190</v>
      </c>
      <c r="B141">
        <v>0</v>
      </c>
      <c r="C141" t="s">
        <v>42</v>
      </c>
      <c r="D141">
        <v>8.1</v>
      </c>
      <c r="E141">
        <v>0</v>
      </c>
      <c r="F141">
        <v>350000</v>
      </c>
    </row>
    <row r="142" spans="1:6" x14ac:dyDescent="0.25">
      <c r="A142" t="s">
        <v>238</v>
      </c>
      <c r="B142">
        <v>3</v>
      </c>
      <c r="C142" t="s">
        <v>42</v>
      </c>
      <c r="D142">
        <v>9.1</v>
      </c>
      <c r="E142">
        <v>0</v>
      </c>
      <c r="F142">
        <v>350000</v>
      </c>
    </row>
    <row r="143" spans="1:6" x14ac:dyDescent="0.25">
      <c r="A143" t="s">
        <v>32</v>
      </c>
      <c r="B143">
        <v>3</v>
      </c>
      <c r="C143" t="s">
        <v>7</v>
      </c>
      <c r="D143">
        <v>8.5</v>
      </c>
      <c r="E143">
        <v>371250</v>
      </c>
      <c r="F143">
        <v>352688</v>
      </c>
    </row>
    <row r="144" spans="1:6" x14ac:dyDescent="0.25">
      <c r="A144" t="s">
        <v>112</v>
      </c>
      <c r="B144">
        <v>0</v>
      </c>
      <c r="C144" t="s">
        <v>7</v>
      </c>
      <c r="D144">
        <v>7.6</v>
      </c>
      <c r="E144">
        <v>531746</v>
      </c>
      <c r="F144">
        <v>353611</v>
      </c>
    </row>
    <row r="145" spans="1:6" x14ac:dyDescent="0.25">
      <c r="A145" t="s">
        <v>127</v>
      </c>
      <c r="B145">
        <v>0</v>
      </c>
      <c r="C145" t="s">
        <v>103</v>
      </c>
      <c r="D145">
        <v>0</v>
      </c>
      <c r="E145">
        <v>375000</v>
      </c>
      <c r="F145">
        <v>356250</v>
      </c>
    </row>
    <row r="146" spans="1:6" x14ac:dyDescent="0.25">
      <c r="A146" t="s">
        <v>61</v>
      </c>
      <c r="B146">
        <v>4</v>
      </c>
      <c r="C146" t="s">
        <v>12</v>
      </c>
      <c r="D146">
        <v>7.4</v>
      </c>
      <c r="E146">
        <v>0</v>
      </c>
      <c r="F146">
        <v>356400</v>
      </c>
    </row>
    <row r="147" spans="1:6" x14ac:dyDescent="0.25">
      <c r="A147" t="s">
        <v>97</v>
      </c>
      <c r="B147">
        <v>3</v>
      </c>
      <c r="C147" t="s">
        <v>98</v>
      </c>
      <c r="D147">
        <v>6.6</v>
      </c>
      <c r="E147">
        <v>474500</v>
      </c>
      <c r="F147">
        <v>360620</v>
      </c>
    </row>
    <row r="148" spans="1:6" x14ac:dyDescent="0.25">
      <c r="A148" t="s">
        <v>53</v>
      </c>
      <c r="B148">
        <v>3</v>
      </c>
      <c r="C148" t="s">
        <v>7</v>
      </c>
      <c r="D148">
        <v>8.1999999999999993</v>
      </c>
      <c r="E148">
        <v>427500</v>
      </c>
      <c r="F148">
        <v>365513</v>
      </c>
    </row>
    <row r="149" spans="1:6" x14ac:dyDescent="0.25">
      <c r="A149" t="s">
        <v>8</v>
      </c>
      <c r="B149">
        <v>3</v>
      </c>
      <c r="C149" t="s">
        <v>9</v>
      </c>
      <c r="D149">
        <v>8</v>
      </c>
      <c r="E149">
        <v>0</v>
      </c>
      <c r="F149">
        <v>366790</v>
      </c>
    </row>
    <row r="150" spans="1:6" x14ac:dyDescent="0.25">
      <c r="A150" t="s">
        <v>174</v>
      </c>
      <c r="B150">
        <v>0</v>
      </c>
      <c r="C150" t="s">
        <v>42</v>
      </c>
      <c r="D150">
        <v>7.4</v>
      </c>
      <c r="E150">
        <v>642911</v>
      </c>
      <c r="F150">
        <v>372888</v>
      </c>
    </row>
    <row r="151" spans="1:6" x14ac:dyDescent="0.25">
      <c r="A151" t="s">
        <v>133</v>
      </c>
      <c r="B151">
        <v>0</v>
      </c>
      <c r="C151" t="s">
        <v>134</v>
      </c>
      <c r="D151">
        <v>0</v>
      </c>
      <c r="E151">
        <v>393000</v>
      </c>
      <c r="F151">
        <v>373350</v>
      </c>
    </row>
    <row r="152" spans="1:6" x14ac:dyDescent="0.25">
      <c r="A152" t="s">
        <v>263</v>
      </c>
      <c r="B152">
        <v>3</v>
      </c>
      <c r="C152" t="s">
        <v>7</v>
      </c>
      <c r="D152">
        <v>7.8</v>
      </c>
      <c r="E152">
        <v>394200</v>
      </c>
      <c r="F152">
        <v>374490</v>
      </c>
    </row>
    <row r="153" spans="1:6" x14ac:dyDescent="0.25">
      <c r="A153" t="s">
        <v>107</v>
      </c>
      <c r="B153">
        <v>3</v>
      </c>
      <c r="C153" t="s">
        <v>42</v>
      </c>
      <c r="D153">
        <v>7.9</v>
      </c>
      <c r="E153">
        <v>800000</v>
      </c>
      <c r="F153">
        <v>380000</v>
      </c>
    </row>
    <row r="154" spans="1:6" x14ac:dyDescent="0.25">
      <c r="A154" t="s">
        <v>24</v>
      </c>
      <c r="B154">
        <v>3</v>
      </c>
      <c r="C154" t="s">
        <v>12</v>
      </c>
      <c r="D154">
        <v>8.6999999999999993</v>
      </c>
      <c r="E154">
        <v>404712</v>
      </c>
      <c r="F154">
        <v>384476</v>
      </c>
    </row>
    <row r="155" spans="1:6" x14ac:dyDescent="0.25">
      <c r="A155" t="s">
        <v>195</v>
      </c>
      <c r="B155">
        <v>3</v>
      </c>
      <c r="C155" t="s">
        <v>40</v>
      </c>
      <c r="D155">
        <v>6.3</v>
      </c>
      <c r="E155">
        <v>405000</v>
      </c>
      <c r="F155">
        <v>384750</v>
      </c>
    </row>
    <row r="156" spans="1:6" x14ac:dyDescent="0.25">
      <c r="A156" t="s">
        <v>54</v>
      </c>
      <c r="B156">
        <v>3</v>
      </c>
      <c r="C156" t="s">
        <v>7</v>
      </c>
      <c r="D156">
        <v>8.1999999999999993</v>
      </c>
      <c r="E156">
        <v>0</v>
      </c>
      <c r="F156">
        <v>388747</v>
      </c>
    </row>
    <row r="157" spans="1:6" x14ac:dyDescent="0.25">
      <c r="A157" t="s">
        <v>123</v>
      </c>
      <c r="B157">
        <v>4</v>
      </c>
      <c r="C157" t="s">
        <v>57</v>
      </c>
      <c r="D157">
        <v>7.5</v>
      </c>
      <c r="E157">
        <v>0</v>
      </c>
      <c r="F157">
        <v>392124</v>
      </c>
    </row>
    <row r="158" spans="1:6" x14ac:dyDescent="0.25">
      <c r="A158" t="s">
        <v>76</v>
      </c>
      <c r="B158">
        <v>3</v>
      </c>
      <c r="C158" t="s">
        <v>77</v>
      </c>
      <c r="D158">
        <v>7.8</v>
      </c>
      <c r="E158">
        <v>0</v>
      </c>
      <c r="F158">
        <v>398000</v>
      </c>
    </row>
    <row r="159" spans="1:6" x14ac:dyDescent="0.25">
      <c r="A159" t="s">
        <v>127</v>
      </c>
      <c r="B159">
        <v>0</v>
      </c>
      <c r="C159" t="s">
        <v>103</v>
      </c>
      <c r="D159">
        <v>0</v>
      </c>
      <c r="E159">
        <v>422400</v>
      </c>
      <c r="F159">
        <v>401280</v>
      </c>
    </row>
    <row r="160" spans="1:6" x14ac:dyDescent="0.25">
      <c r="A160" t="s">
        <v>87</v>
      </c>
      <c r="B160">
        <v>2</v>
      </c>
      <c r="C160" t="s">
        <v>42</v>
      </c>
      <c r="D160">
        <v>8</v>
      </c>
      <c r="E160">
        <v>529250</v>
      </c>
      <c r="F160">
        <v>402230</v>
      </c>
    </row>
    <row r="161" spans="1:6" x14ac:dyDescent="0.25">
      <c r="A161" t="s">
        <v>128</v>
      </c>
      <c r="B161">
        <v>3</v>
      </c>
      <c r="C161" t="s">
        <v>14</v>
      </c>
      <c r="D161">
        <v>0</v>
      </c>
      <c r="E161">
        <v>425000</v>
      </c>
      <c r="F161">
        <v>403750</v>
      </c>
    </row>
    <row r="162" spans="1:6" x14ac:dyDescent="0.25">
      <c r="A162" t="s">
        <v>165</v>
      </c>
      <c r="B162">
        <v>3</v>
      </c>
      <c r="C162" t="s">
        <v>22</v>
      </c>
      <c r="D162">
        <v>8.1</v>
      </c>
      <c r="E162">
        <v>450000</v>
      </c>
      <c r="F162">
        <v>406125</v>
      </c>
    </row>
    <row r="163" spans="1:6" x14ac:dyDescent="0.25">
      <c r="A163" t="s">
        <v>176</v>
      </c>
      <c r="B163">
        <v>3</v>
      </c>
      <c r="C163" t="s">
        <v>12</v>
      </c>
      <c r="D163">
        <v>6.5</v>
      </c>
      <c r="E163">
        <v>429000</v>
      </c>
      <c r="F163">
        <v>407550</v>
      </c>
    </row>
    <row r="164" spans="1:6" x14ac:dyDescent="0.25">
      <c r="A164" t="s">
        <v>159</v>
      </c>
      <c r="B164">
        <v>3</v>
      </c>
      <c r="C164" t="s">
        <v>30</v>
      </c>
      <c r="D164">
        <v>8</v>
      </c>
      <c r="E164">
        <v>0</v>
      </c>
      <c r="F164">
        <v>411548</v>
      </c>
    </row>
    <row r="165" spans="1:6" x14ac:dyDescent="0.25">
      <c r="A165" t="s">
        <v>64</v>
      </c>
      <c r="B165">
        <v>4</v>
      </c>
      <c r="C165" t="s">
        <v>9</v>
      </c>
      <c r="D165">
        <v>7.3</v>
      </c>
      <c r="E165">
        <v>580000</v>
      </c>
      <c r="F165">
        <v>413250</v>
      </c>
    </row>
    <row r="166" spans="1:6" x14ac:dyDescent="0.25">
      <c r="A166" t="s">
        <v>191</v>
      </c>
      <c r="B166">
        <v>4</v>
      </c>
      <c r="C166" t="s">
        <v>42</v>
      </c>
      <c r="D166">
        <v>6.7</v>
      </c>
      <c r="E166">
        <v>0</v>
      </c>
      <c r="F166">
        <v>420696</v>
      </c>
    </row>
    <row r="167" spans="1:6" x14ac:dyDescent="0.25">
      <c r="A167" t="s">
        <v>20</v>
      </c>
      <c r="B167">
        <v>3</v>
      </c>
      <c r="C167" t="s">
        <v>9</v>
      </c>
      <c r="D167">
        <v>8.1</v>
      </c>
      <c r="E167">
        <v>0</v>
      </c>
      <c r="F167">
        <v>425000</v>
      </c>
    </row>
    <row r="168" spans="1:6" x14ac:dyDescent="0.25">
      <c r="A168" t="s">
        <v>215</v>
      </c>
      <c r="B168">
        <v>3</v>
      </c>
      <c r="C168" t="s">
        <v>69</v>
      </c>
      <c r="D168">
        <v>8.3000000000000007</v>
      </c>
      <c r="E168">
        <v>0</v>
      </c>
      <c r="F168">
        <v>434511</v>
      </c>
    </row>
    <row r="169" spans="1:6" x14ac:dyDescent="0.25">
      <c r="A169" t="s">
        <v>129</v>
      </c>
      <c r="B169">
        <v>0</v>
      </c>
      <c r="C169" t="s">
        <v>14</v>
      </c>
      <c r="D169">
        <v>0</v>
      </c>
      <c r="E169">
        <v>459000</v>
      </c>
      <c r="F169">
        <v>436050</v>
      </c>
    </row>
    <row r="170" spans="1:6" x14ac:dyDescent="0.25">
      <c r="A170" t="s">
        <v>101</v>
      </c>
      <c r="B170">
        <v>2</v>
      </c>
      <c r="C170" t="s">
        <v>34</v>
      </c>
      <c r="D170">
        <v>8</v>
      </c>
      <c r="E170">
        <v>0</v>
      </c>
      <c r="F170">
        <v>440000</v>
      </c>
    </row>
    <row r="171" spans="1:6" x14ac:dyDescent="0.25">
      <c r="A171" t="s">
        <v>68</v>
      </c>
      <c r="B171">
        <v>3</v>
      </c>
      <c r="C171" t="s">
        <v>69</v>
      </c>
      <c r="D171">
        <v>7.9</v>
      </c>
      <c r="E171">
        <v>0</v>
      </c>
      <c r="F171">
        <v>446172</v>
      </c>
    </row>
    <row r="172" spans="1:6" x14ac:dyDescent="0.25">
      <c r="A172" t="s">
        <v>189</v>
      </c>
      <c r="B172">
        <v>3</v>
      </c>
      <c r="C172" t="s">
        <v>22</v>
      </c>
      <c r="D172">
        <v>9.3000000000000007</v>
      </c>
      <c r="E172">
        <v>470000</v>
      </c>
      <c r="F172">
        <v>446500</v>
      </c>
    </row>
    <row r="173" spans="1:6" x14ac:dyDescent="0.25">
      <c r="A173" t="s">
        <v>116</v>
      </c>
      <c r="B173">
        <v>3</v>
      </c>
      <c r="C173" t="s">
        <v>22</v>
      </c>
      <c r="D173">
        <v>8.1999999999999993</v>
      </c>
      <c r="E173">
        <v>0</v>
      </c>
      <c r="F173">
        <v>455461</v>
      </c>
    </row>
    <row r="174" spans="1:6" x14ac:dyDescent="0.25">
      <c r="A174" t="s">
        <v>166</v>
      </c>
      <c r="B174">
        <v>4</v>
      </c>
      <c r="C174" t="s">
        <v>9</v>
      </c>
      <c r="D174">
        <v>6.4</v>
      </c>
      <c r="E174">
        <v>0</v>
      </c>
      <c r="F174">
        <v>459965</v>
      </c>
    </row>
    <row r="175" spans="1:6" x14ac:dyDescent="0.25">
      <c r="A175" t="s">
        <v>55</v>
      </c>
      <c r="B175">
        <v>4</v>
      </c>
      <c r="C175" t="s">
        <v>7</v>
      </c>
      <c r="D175">
        <v>7.9</v>
      </c>
      <c r="E175">
        <v>0</v>
      </c>
      <c r="F175">
        <v>463625</v>
      </c>
    </row>
    <row r="176" spans="1:6" x14ac:dyDescent="0.25">
      <c r="A176" t="s">
        <v>43</v>
      </c>
      <c r="B176">
        <v>4</v>
      </c>
      <c r="C176" t="s">
        <v>14</v>
      </c>
      <c r="D176">
        <v>8.4</v>
      </c>
      <c r="E176">
        <v>0</v>
      </c>
      <c r="F176">
        <v>465001</v>
      </c>
    </row>
    <row r="177" spans="1:6" x14ac:dyDescent="0.25">
      <c r="A177" t="s">
        <v>250</v>
      </c>
      <c r="B177">
        <v>3</v>
      </c>
      <c r="C177" t="s">
        <v>81</v>
      </c>
      <c r="D177">
        <v>6.1</v>
      </c>
      <c r="E177">
        <v>492000</v>
      </c>
      <c r="F177">
        <v>467400</v>
      </c>
    </row>
    <row r="178" spans="1:6" x14ac:dyDescent="0.25">
      <c r="A178" t="s">
        <v>155</v>
      </c>
      <c r="B178">
        <v>3</v>
      </c>
      <c r="C178" t="s">
        <v>14</v>
      </c>
      <c r="D178">
        <v>7.7</v>
      </c>
      <c r="E178">
        <v>0</v>
      </c>
      <c r="F178">
        <v>468000</v>
      </c>
    </row>
    <row r="179" spans="1:6" x14ac:dyDescent="0.25">
      <c r="A179" t="s">
        <v>156</v>
      </c>
      <c r="B179">
        <v>3</v>
      </c>
      <c r="C179" t="s">
        <v>7</v>
      </c>
      <c r="D179">
        <v>8.4</v>
      </c>
      <c r="E179">
        <v>0</v>
      </c>
      <c r="F179">
        <v>470000</v>
      </c>
    </row>
    <row r="180" spans="1:6" x14ac:dyDescent="0.25">
      <c r="A180" t="s">
        <v>67</v>
      </c>
      <c r="B180">
        <v>4</v>
      </c>
      <c r="C180" t="s">
        <v>42</v>
      </c>
      <c r="D180">
        <v>8</v>
      </c>
      <c r="E180">
        <v>0</v>
      </c>
      <c r="F180">
        <v>471150</v>
      </c>
    </row>
    <row r="181" spans="1:6" x14ac:dyDescent="0.25">
      <c r="A181" t="s">
        <v>126</v>
      </c>
      <c r="B181">
        <v>0</v>
      </c>
      <c r="C181" t="s">
        <v>34</v>
      </c>
      <c r="D181">
        <v>0</v>
      </c>
      <c r="E181">
        <v>498750</v>
      </c>
      <c r="F181">
        <v>473813</v>
      </c>
    </row>
    <row r="182" spans="1:6" x14ac:dyDescent="0.25">
      <c r="A182" t="s">
        <v>59</v>
      </c>
      <c r="B182">
        <v>4</v>
      </c>
      <c r="C182" t="s">
        <v>7</v>
      </c>
      <c r="D182">
        <v>8.3000000000000007</v>
      </c>
      <c r="E182">
        <v>0</v>
      </c>
      <c r="F182">
        <v>476010</v>
      </c>
    </row>
    <row r="183" spans="1:6" x14ac:dyDescent="0.25">
      <c r="A183" t="s">
        <v>179</v>
      </c>
      <c r="B183">
        <v>2</v>
      </c>
      <c r="C183" t="s">
        <v>42</v>
      </c>
      <c r="D183">
        <v>7.2</v>
      </c>
      <c r="E183">
        <v>630000</v>
      </c>
      <c r="F183">
        <v>478800</v>
      </c>
    </row>
    <row r="184" spans="1:6" x14ac:dyDescent="0.25">
      <c r="A184" t="s">
        <v>239</v>
      </c>
      <c r="B184">
        <v>2</v>
      </c>
      <c r="C184" t="s">
        <v>42</v>
      </c>
      <c r="D184">
        <v>8</v>
      </c>
      <c r="E184">
        <v>510000</v>
      </c>
      <c r="F184">
        <v>487900</v>
      </c>
    </row>
    <row r="185" spans="1:6" x14ac:dyDescent="0.25">
      <c r="A185" t="s">
        <v>258</v>
      </c>
      <c r="B185">
        <v>2</v>
      </c>
      <c r="C185" t="s">
        <v>77</v>
      </c>
      <c r="D185">
        <v>8.4</v>
      </c>
      <c r="E185">
        <v>699000</v>
      </c>
      <c r="F185">
        <v>491397</v>
      </c>
    </row>
    <row r="186" spans="1:6" x14ac:dyDescent="0.25">
      <c r="A186" t="s">
        <v>208</v>
      </c>
      <c r="B186">
        <v>4</v>
      </c>
      <c r="C186" t="s">
        <v>9</v>
      </c>
      <c r="D186">
        <v>7.5</v>
      </c>
      <c r="E186">
        <v>580000</v>
      </c>
      <c r="F186">
        <v>495900</v>
      </c>
    </row>
    <row r="187" spans="1:6" x14ac:dyDescent="0.25">
      <c r="A187" t="s">
        <v>154</v>
      </c>
      <c r="B187">
        <v>2</v>
      </c>
      <c r="C187" t="s">
        <v>7</v>
      </c>
      <c r="D187">
        <v>7.3</v>
      </c>
      <c r="E187">
        <v>657000</v>
      </c>
      <c r="F187">
        <v>499320</v>
      </c>
    </row>
    <row r="188" spans="1:6" x14ac:dyDescent="0.25">
      <c r="A188" t="s">
        <v>183</v>
      </c>
      <c r="B188">
        <v>2</v>
      </c>
      <c r="C188" t="s">
        <v>34</v>
      </c>
      <c r="D188">
        <v>7</v>
      </c>
      <c r="E188">
        <v>657000</v>
      </c>
      <c r="F188">
        <v>499320</v>
      </c>
    </row>
    <row r="189" spans="1:6" x14ac:dyDescent="0.25">
      <c r="A189" t="s">
        <v>86</v>
      </c>
      <c r="B189">
        <v>4</v>
      </c>
      <c r="C189" t="s">
        <v>42</v>
      </c>
      <c r="D189">
        <v>8.1</v>
      </c>
      <c r="E189">
        <v>0</v>
      </c>
      <c r="F189">
        <v>500000</v>
      </c>
    </row>
    <row r="190" spans="1:6" x14ac:dyDescent="0.25">
      <c r="A190" t="s">
        <v>27</v>
      </c>
      <c r="B190">
        <v>3</v>
      </c>
      <c r="C190" t="s">
        <v>28</v>
      </c>
      <c r="D190">
        <v>7.9</v>
      </c>
      <c r="E190">
        <v>0</v>
      </c>
      <c r="F190">
        <v>502150</v>
      </c>
    </row>
    <row r="191" spans="1:6" x14ac:dyDescent="0.25">
      <c r="A191" t="s">
        <v>46</v>
      </c>
      <c r="B191">
        <v>4</v>
      </c>
      <c r="C191" t="s">
        <v>34</v>
      </c>
      <c r="D191">
        <v>8.1999999999999993</v>
      </c>
      <c r="E191">
        <v>882353</v>
      </c>
      <c r="F191">
        <v>502941</v>
      </c>
    </row>
    <row r="192" spans="1:6" x14ac:dyDescent="0.25">
      <c r="A192" t="s">
        <v>110</v>
      </c>
      <c r="B192">
        <v>1</v>
      </c>
      <c r="C192" t="s">
        <v>42</v>
      </c>
      <c r="D192">
        <v>8.4</v>
      </c>
      <c r="E192">
        <v>0</v>
      </c>
      <c r="F192">
        <v>504442</v>
      </c>
    </row>
    <row r="193" spans="1:6" x14ac:dyDescent="0.25">
      <c r="A193" t="s">
        <v>184</v>
      </c>
      <c r="B193">
        <v>2</v>
      </c>
      <c r="C193" t="s">
        <v>171</v>
      </c>
      <c r="D193">
        <v>7.5</v>
      </c>
      <c r="E193">
        <v>666000</v>
      </c>
      <c r="F193">
        <v>506160</v>
      </c>
    </row>
    <row r="194" spans="1:6" x14ac:dyDescent="0.25">
      <c r="A194" t="s">
        <v>10</v>
      </c>
      <c r="B194">
        <v>4</v>
      </c>
      <c r="C194" t="s">
        <v>9</v>
      </c>
      <c r="D194">
        <v>8.3000000000000007</v>
      </c>
      <c r="E194">
        <v>550001</v>
      </c>
      <c r="F194">
        <v>522501</v>
      </c>
    </row>
    <row r="195" spans="1:6" x14ac:dyDescent="0.25">
      <c r="A195" t="s">
        <v>125</v>
      </c>
      <c r="B195">
        <v>3</v>
      </c>
      <c r="C195" t="s">
        <v>81</v>
      </c>
      <c r="D195">
        <v>0</v>
      </c>
      <c r="E195">
        <v>0</v>
      </c>
      <c r="F195">
        <v>550000</v>
      </c>
    </row>
    <row r="196" spans="1:6" x14ac:dyDescent="0.25">
      <c r="A196" t="s">
        <v>193</v>
      </c>
      <c r="B196">
        <v>3</v>
      </c>
      <c r="C196" t="s">
        <v>42</v>
      </c>
      <c r="D196">
        <v>8.5</v>
      </c>
      <c r="E196">
        <v>0</v>
      </c>
      <c r="F196">
        <v>550607</v>
      </c>
    </row>
    <row r="197" spans="1:6" x14ac:dyDescent="0.25">
      <c r="A197" t="s">
        <v>65</v>
      </c>
      <c r="B197">
        <v>3</v>
      </c>
      <c r="C197" t="s">
        <v>7</v>
      </c>
      <c r="D197">
        <v>7.8</v>
      </c>
      <c r="E197">
        <v>587730</v>
      </c>
      <c r="F197">
        <v>558344</v>
      </c>
    </row>
    <row r="198" spans="1:6" x14ac:dyDescent="0.25">
      <c r="A198" t="s">
        <v>85</v>
      </c>
      <c r="B198">
        <v>2</v>
      </c>
      <c r="C198" t="s">
        <v>22</v>
      </c>
      <c r="D198">
        <v>7.1</v>
      </c>
      <c r="E198">
        <v>748250</v>
      </c>
      <c r="F198">
        <v>568670</v>
      </c>
    </row>
    <row r="199" spans="1:6" x14ac:dyDescent="0.25">
      <c r="A199" t="s">
        <v>108</v>
      </c>
      <c r="B199">
        <v>2</v>
      </c>
      <c r="C199" t="s">
        <v>34</v>
      </c>
      <c r="D199">
        <v>7.9</v>
      </c>
      <c r="E199">
        <v>748250</v>
      </c>
      <c r="F199">
        <v>568670</v>
      </c>
    </row>
    <row r="200" spans="1:6" x14ac:dyDescent="0.25">
      <c r="A200" t="s">
        <v>255</v>
      </c>
      <c r="B200">
        <v>3</v>
      </c>
      <c r="C200" t="s">
        <v>9</v>
      </c>
      <c r="D200">
        <v>7.7</v>
      </c>
      <c r="E200">
        <v>600000</v>
      </c>
      <c r="F200">
        <v>570000</v>
      </c>
    </row>
    <row r="201" spans="1:6" x14ac:dyDescent="0.25">
      <c r="A201" t="s">
        <v>256</v>
      </c>
      <c r="B201">
        <v>1</v>
      </c>
      <c r="C201" t="s">
        <v>42</v>
      </c>
      <c r="D201">
        <v>8.3000000000000007</v>
      </c>
      <c r="E201">
        <v>625000</v>
      </c>
      <c r="F201">
        <v>593750</v>
      </c>
    </row>
    <row r="202" spans="1:6" x14ac:dyDescent="0.25">
      <c r="A202" t="s">
        <v>51</v>
      </c>
      <c r="B202">
        <v>4</v>
      </c>
      <c r="C202" t="s">
        <v>22</v>
      </c>
      <c r="D202">
        <v>7.7</v>
      </c>
      <c r="E202">
        <v>0</v>
      </c>
      <c r="F202">
        <v>600713</v>
      </c>
    </row>
    <row r="203" spans="1:6" x14ac:dyDescent="0.25">
      <c r="A203" t="s">
        <v>130</v>
      </c>
      <c r="B203">
        <v>0</v>
      </c>
      <c r="C203" t="s">
        <v>42</v>
      </c>
      <c r="D203">
        <v>0</v>
      </c>
      <c r="E203">
        <v>650000</v>
      </c>
      <c r="F203">
        <v>617500</v>
      </c>
    </row>
    <row r="204" spans="1:6" x14ac:dyDescent="0.25">
      <c r="A204" t="s">
        <v>243</v>
      </c>
      <c r="B204">
        <v>0</v>
      </c>
      <c r="C204" t="s">
        <v>34</v>
      </c>
      <c r="D204">
        <v>8.6</v>
      </c>
      <c r="E204">
        <v>650000</v>
      </c>
      <c r="F204">
        <v>622500</v>
      </c>
    </row>
    <row r="205" spans="1:6" x14ac:dyDescent="0.25">
      <c r="A205" t="s">
        <v>15</v>
      </c>
      <c r="B205">
        <v>3</v>
      </c>
      <c r="C205" t="s">
        <v>7</v>
      </c>
      <c r="D205">
        <v>8.6</v>
      </c>
      <c r="E205">
        <v>0</v>
      </c>
      <c r="F205">
        <v>623150</v>
      </c>
    </row>
    <row r="206" spans="1:6" x14ac:dyDescent="0.25">
      <c r="A206" t="s">
        <v>162</v>
      </c>
      <c r="B206">
        <v>2</v>
      </c>
      <c r="C206" t="s">
        <v>12</v>
      </c>
      <c r="D206">
        <v>7</v>
      </c>
      <c r="E206">
        <v>832500</v>
      </c>
      <c r="F206">
        <v>632700</v>
      </c>
    </row>
    <row r="207" spans="1:6" x14ac:dyDescent="0.25">
      <c r="A207" t="s">
        <v>187</v>
      </c>
      <c r="B207">
        <v>2</v>
      </c>
      <c r="C207" t="s">
        <v>69</v>
      </c>
      <c r="D207">
        <v>8.3000000000000007</v>
      </c>
      <c r="E207">
        <v>839500</v>
      </c>
      <c r="F207">
        <v>638020</v>
      </c>
    </row>
    <row r="208" spans="1:6" x14ac:dyDescent="0.25">
      <c r="A208" t="s">
        <v>182</v>
      </c>
      <c r="B208">
        <v>3</v>
      </c>
      <c r="C208" t="s">
        <v>34</v>
      </c>
      <c r="D208">
        <v>7.4</v>
      </c>
      <c r="E208">
        <v>855000</v>
      </c>
      <c r="F208">
        <v>649800</v>
      </c>
    </row>
    <row r="209" spans="1:6" x14ac:dyDescent="0.25">
      <c r="A209" t="s">
        <v>78</v>
      </c>
      <c r="B209">
        <v>2</v>
      </c>
      <c r="C209" t="s">
        <v>79</v>
      </c>
      <c r="D209">
        <v>7.6</v>
      </c>
      <c r="E209">
        <v>0</v>
      </c>
      <c r="F209">
        <v>652500</v>
      </c>
    </row>
    <row r="210" spans="1:6" x14ac:dyDescent="0.25">
      <c r="A210" t="s">
        <v>254</v>
      </c>
      <c r="B210">
        <v>3</v>
      </c>
      <c r="C210" t="s">
        <v>42</v>
      </c>
      <c r="D210">
        <v>8.5</v>
      </c>
      <c r="E210">
        <v>688500</v>
      </c>
      <c r="F210">
        <v>654075</v>
      </c>
    </row>
    <row r="211" spans="1:6" x14ac:dyDescent="0.25">
      <c r="A211" t="s">
        <v>185</v>
      </c>
      <c r="B211">
        <v>2</v>
      </c>
      <c r="C211" t="s">
        <v>42</v>
      </c>
      <c r="D211">
        <v>7.5</v>
      </c>
      <c r="E211">
        <v>912000</v>
      </c>
      <c r="F211">
        <v>693120</v>
      </c>
    </row>
    <row r="212" spans="1:6" x14ac:dyDescent="0.25">
      <c r="A212" t="s">
        <v>49</v>
      </c>
      <c r="B212">
        <v>4</v>
      </c>
      <c r="C212" t="s">
        <v>7</v>
      </c>
      <c r="D212">
        <v>7.8</v>
      </c>
      <c r="E212">
        <v>0</v>
      </c>
      <c r="F212">
        <v>698111</v>
      </c>
    </row>
    <row r="213" spans="1:6" x14ac:dyDescent="0.25">
      <c r="A213" t="s">
        <v>62</v>
      </c>
      <c r="B213">
        <v>4</v>
      </c>
      <c r="C213" t="s">
        <v>9</v>
      </c>
      <c r="D213">
        <v>8.3000000000000007</v>
      </c>
      <c r="E213">
        <v>918750</v>
      </c>
      <c r="F213">
        <v>698250</v>
      </c>
    </row>
    <row r="214" spans="1:6" x14ac:dyDescent="0.25">
      <c r="A214" t="s">
        <v>241</v>
      </c>
      <c r="B214">
        <v>3</v>
      </c>
      <c r="C214" t="s">
        <v>7</v>
      </c>
      <c r="D214">
        <v>9.1999999999999993</v>
      </c>
      <c r="E214">
        <v>0</v>
      </c>
      <c r="F214">
        <v>702000</v>
      </c>
    </row>
    <row r="215" spans="1:6" x14ac:dyDescent="0.25">
      <c r="A215" t="s">
        <v>41</v>
      </c>
      <c r="B215">
        <v>0</v>
      </c>
      <c r="C215" t="s">
        <v>42</v>
      </c>
      <c r="D215">
        <v>9.1999999999999993</v>
      </c>
      <c r="E215">
        <v>750000</v>
      </c>
      <c r="F215">
        <v>712500</v>
      </c>
    </row>
    <row r="216" spans="1:6" x14ac:dyDescent="0.25">
      <c r="A216" t="s">
        <v>257</v>
      </c>
      <c r="B216">
        <v>0</v>
      </c>
      <c r="C216" t="s">
        <v>81</v>
      </c>
      <c r="D216">
        <v>0</v>
      </c>
      <c r="E216">
        <v>760000</v>
      </c>
      <c r="F216">
        <v>722000</v>
      </c>
    </row>
    <row r="217" spans="1:6" x14ac:dyDescent="0.25">
      <c r="A217" t="s">
        <v>6</v>
      </c>
      <c r="B217">
        <v>4</v>
      </c>
      <c r="C217" t="s">
        <v>7</v>
      </c>
      <c r="D217">
        <v>8.6</v>
      </c>
      <c r="E217">
        <v>1230769</v>
      </c>
      <c r="F217">
        <v>732307</v>
      </c>
    </row>
    <row r="218" spans="1:6" x14ac:dyDescent="0.25">
      <c r="A218" t="s">
        <v>149</v>
      </c>
      <c r="B218">
        <v>2</v>
      </c>
      <c r="C218" t="s">
        <v>7</v>
      </c>
      <c r="D218">
        <v>7.6</v>
      </c>
      <c r="E218">
        <v>966600</v>
      </c>
      <c r="F218">
        <v>734616</v>
      </c>
    </row>
    <row r="219" spans="1:6" x14ac:dyDescent="0.25">
      <c r="A219" t="s">
        <v>33</v>
      </c>
      <c r="B219">
        <v>4</v>
      </c>
      <c r="C219" t="s">
        <v>34</v>
      </c>
      <c r="D219">
        <v>8</v>
      </c>
      <c r="E219">
        <v>0</v>
      </c>
      <c r="F219">
        <v>750000</v>
      </c>
    </row>
    <row r="220" spans="1:6" x14ac:dyDescent="0.25">
      <c r="A220" t="s">
        <v>35</v>
      </c>
      <c r="B220">
        <v>4</v>
      </c>
      <c r="C220" t="s">
        <v>7</v>
      </c>
      <c r="D220">
        <v>8.1999999999999993</v>
      </c>
      <c r="E220">
        <v>0</v>
      </c>
      <c r="F220">
        <v>756250</v>
      </c>
    </row>
    <row r="221" spans="1:6" x14ac:dyDescent="0.25">
      <c r="A221" t="s">
        <v>25</v>
      </c>
      <c r="B221">
        <v>4</v>
      </c>
      <c r="C221" t="s">
        <v>14</v>
      </c>
      <c r="D221">
        <v>8.3000000000000007</v>
      </c>
      <c r="E221">
        <v>0</v>
      </c>
      <c r="F221">
        <v>758211</v>
      </c>
    </row>
    <row r="222" spans="1:6" x14ac:dyDescent="0.25">
      <c r="A222" t="s">
        <v>242</v>
      </c>
      <c r="B222">
        <v>0</v>
      </c>
      <c r="C222" t="s">
        <v>42</v>
      </c>
      <c r="D222">
        <v>6.9</v>
      </c>
      <c r="E222">
        <v>850000</v>
      </c>
      <c r="F222">
        <v>807500</v>
      </c>
    </row>
    <row r="223" spans="1:6" x14ac:dyDescent="0.25">
      <c r="A223" t="s">
        <v>91</v>
      </c>
      <c r="B223">
        <v>4</v>
      </c>
      <c r="C223" t="s">
        <v>42</v>
      </c>
      <c r="D223">
        <v>7.9</v>
      </c>
      <c r="E223">
        <v>877193</v>
      </c>
      <c r="F223">
        <v>833333</v>
      </c>
    </row>
    <row r="224" spans="1:6" x14ac:dyDescent="0.25">
      <c r="A224" t="s">
        <v>117</v>
      </c>
      <c r="B224">
        <v>4</v>
      </c>
      <c r="C224" t="s">
        <v>118</v>
      </c>
      <c r="D224">
        <v>7.2</v>
      </c>
      <c r="E224">
        <v>1050000</v>
      </c>
      <c r="F224">
        <v>850500</v>
      </c>
    </row>
    <row r="225" spans="1:6" x14ac:dyDescent="0.25">
      <c r="A225" t="s">
        <v>235</v>
      </c>
      <c r="B225">
        <v>4</v>
      </c>
      <c r="C225" t="s">
        <v>79</v>
      </c>
      <c r="D225">
        <v>8.3000000000000007</v>
      </c>
      <c r="E225">
        <v>1295000</v>
      </c>
      <c r="F225">
        <v>861175</v>
      </c>
    </row>
    <row r="226" spans="1:6" x14ac:dyDescent="0.25">
      <c r="A226" t="s">
        <v>212</v>
      </c>
      <c r="B226">
        <v>4</v>
      </c>
      <c r="C226" t="s">
        <v>7</v>
      </c>
      <c r="D226">
        <v>8.5</v>
      </c>
      <c r="E226">
        <v>1168750</v>
      </c>
      <c r="F226">
        <v>888250</v>
      </c>
    </row>
    <row r="227" spans="1:6" x14ac:dyDescent="0.25">
      <c r="A227" t="s">
        <v>223</v>
      </c>
      <c r="B227">
        <v>3</v>
      </c>
      <c r="C227" t="s">
        <v>57</v>
      </c>
      <c r="D227">
        <v>7.7</v>
      </c>
      <c r="E227">
        <v>0</v>
      </c>
      <c r="F227">
        <v>945000</v>
      </c>
    </row>
    <row r="228" spans="1:6" x14ac:dyDescent="0.25">
      <c r="A228" t="s">
        <v>246</v>
      </c>
      <c r="B228">
        <v>3</v>
      </c>
      <c r="C228" t="s">
        <v>42</v>
      </c>
      <c r="D228">
        <v>0</v>
      </c>
      <c r="E228">
        <v>1666667</v>
      </c>
      <c r="F228">
        <v>981667</v>
      </c>
    </row>
    <row r="229" spans="1:6" x14ac:dyDescent="0.25">
      <c r="A229" t="s">
        <v>228</v>
      </c>
      <c r="B229">
        <v>3</v>
      </c>
      <c r="C229" t="s">
        <v>42</v>
      </c>
      <c r="D229">
        <v>8.5</v>
      </c>
      <c r="E229">
        <v>1036364</v>
      </c>
      <c r="F229">
        <v>984545</v>
      </c>
    </row>
    <row r="230" spans="1:6" x14ac:dyDescent="0.25">
      <c r="A230" t="s">
        <v>66</v>
      </c>
      <c r="B230">
        <v>5</v>
      </c>
      <c r="C230" t="s">
        <v>34</v>
      </c>
      <c r="D230">
        <v>8.6</v>
      </c>
      <c r="E230">
        <v>0</v>
      </c>
      <c r="F230">
        <v>1013106</v>
      </c>
    </row>
    <row r="231" spans="1:6" x14ac:dyDescent="0.25">
      <c r="A231" t="s">
        <v>13</v>
      </c>
      <c r="B231">
        <v>4</v>
      </c>
      <c r="C231" t="s">
        <v>14</v>
      </c>
      <c r="D231">
        <v>8</v>
      </c>
      <c r="E231">
        <v>0</v>
      </c>
      <c r="F231">
        <v>1026667</v>
      </c>
    </row>
    <row r="232" spans="1:6" x14ac:dyDescent="0.25">
      <c r="A232" t="s">
        <v>259</v>
      </c>
      <c r="B232">
        <v>4</v>
      </c>
      <c r="C232" t="s">
        <v>171</v>
      </c>
      <c r="D232">
        <v>9.3000000000000007</v>
      </c>
      <c r="E232">
        <v>1235000</v>
      </c>
      <c r="F232">
        <v>1055925</v>
      </c>
    </row>
    <row r="233" spans="1:6" x14ac:dyDescent="0.25">
      <c r="A233" t="s">
        <v>56</v>
      </c>
      <c r="B233">
        <v>5</v>
      </c>
      <c r="C233" t="s">
        <v>57</v>
      </c>
      <c r="D233">
        <v>8.4</v>
      </c>
      <c r="E233">
        <v>0</v>
      </c>
      <c r="F233">
        <v>1100299</v>
      </c>
    </row>
    <row r="234" spans="1:6" x14ac:dyDescent="0.25">
      <c r="A234" t="s">
        <v>52</v>
      </c>
      <c r="B234">
        <v>4</v>
      </c>
      <c r="C234" t="s">
        <v>7</v>
      </c>
      <c r="D234">
        <v>8.3000000000000007</v>
      </c>
      <c r="E234">
        <v>0</v>
      </c>
      <c r="F234">
        <v>1161111</v>
      </c>
    </row>
    <row r="235" spans="1:6" x14ac:dyDescent="0.25">
      <c r="A235" t="s">
        <v>158</v>
      </c>
      <c r="B235">
        <v>0</v>
      </c>
      <c r="C235" t="s">
        <v>42</v>
      </c>
      <c r="D235">
        <v>0</v>
      </c>
      <c r="E235">
        <v>1300000</v>
      </c>
      <c r="F235">
        <v>1235000</v>
      </c>
    </row>
    <row r="236" spans="1:6" x14ac:dyDescent="0.25">
      <c r="A236" t="s">
        <v>17</v>
      </c>
      <c r="B236">
        <v>4</v>
      </c>
      <c r="C236" t="s">
        <v>18</v>
      </c>
      <c r="D236">
        <v>7.9</v>
      </c>
      <c r="E236">
        <v>0</v>
      </c>
      <c r="F236">
        <v>1245600</v>
      </c>
    </row>
    <row r="237" spans="1:6" x14ac:dyDescent="0.25">
      <c r="A237" t="s">
        <v>245</v>
      </c>
      <c r="B237">
        <v>0</v>
      </c>
      <c r="C237" t="s">
        <v>171</v>
      </c>
      <c r="D237">
        <v>0</v>
      </c>
      <c r="E237">
        <v>2159374</v>
      </c>
      <c r="F237">
        <v>1271871</v>
      </c>
    </row>
    <row r="238" spans="1:6" x14ac:dyDescent="0.25">
      <c r="A238" t="s">
        <v>21</v>
      </c>
      <c r="B238">
        <v>5</v>
      </c>
      <c r="C238" t="s">
        <v>22</v>
      </c>
      <c r="D238">
        <v>8.1</v>
      </c>
      <c r="E238">
        <v>0</v>
      </c>
      <c r="F238">
        <v>1361250</v>
      </c>
    </row>
    <row r="239" spans="1:6" x14ac:dyDescent="0.25">
      <c r="A239" t="s">
        <v>19</v>
      </c>
      <c r="B239">
        <v>4</v>
      </c>
      <c r="C239" t="s">
        <v>7</v>
      </c>
      <c r="D239">
        <v>8.5</v>
      </c>
      <c r="E239">
        <v>0</v>
      </c>
      <c r="F239">
        <v>1367300</v>
      </c>
    </row>
    <row r="240" spans="1:6" x14ac:dyDescent="0.25">
      <c r="A240" t="s">
        <v>74</v>
      </c>
      <c r="B240">
        <v>4</v>
      </c>
      <c r="C240" t="s">
        <v>42</v>
      </c>
      <c r="D240">
        <v>8.6</v>
      </c>
      <c r="E240">
        <v>1500000</v>
      </c>
      <c r="F240">
        <v>1425000</v>
      </c>
    </row>
    <row r="241" spans="1:6" x14ac:dyDescent="0.25">
      <c r="A241" t="s">
        <v>120</v>
      </c>
      <c r="B241">
        <v>2</v>
      </c>
      <c r="C241" t="s">
        <v>69</v>
      </c>
      <c r="D241">
        <v>8</v>
      </c>
      <c r="E241">
        <v>1500000</v>
      </c>
      <c r="F241">
        <v>1425000</v>
      </c>
    </row>
    <row r="242" spans="1:6" x14ac:dyDescent="0.25">
      <c r="A242" t="s">
        <v>261</v>
      </c>
      <c r="B242">
        <v>2</v>
      </c>
      <c r="C242" t="s">
        <v>7</v>
      </c>
      <c r="D242">
        <v>8.3000000000000007</v>
      </c>
      <c r="E242">
        <v>1500000</v>
      </c>
      <c r="F242">
        <v>1425000</v>
      </c>
    </row>
    <row r="243" spans="1:6" x14ac:dyDescent="0.25">
      <c r="A243" t="s">
        <v>168</v>
      </c>
      <c r="B243">
        <v>5</v>
      </c>
      <c r="C243" t="s">
        <v>7</v>
      </c>
      <c r="D243">
        <v>8.3000000000000007</v>
      </c>
      <c r="E243">
        <v>0</v>
      </c>
      <c r="F243">
        <v>1488000</v>
      </c>
    </row>
    <row r="244" spans="1:6" x14ac:dyDescent="0.25">
      <c r="A244" t="s">
        <v>37</v>
      </c>
      <c r="B244">
        <v>5</v>
      </c>
      <c r="C244" t="s">
        <v>28</v>
      </c>
      <c r="D244">
        <v>9.1</v>
      </c>
      <c r="E244">
        <v>0</v>
      </c>
      <c r="F244">
        <v>1490946</v>
      </c>
    </row>
    <row r="245" spans="1:6" x14ac:dyDescent="0.25">
      <c r="A245" t="s">
        <v>260</v>
      </c>
      <c r="B245">
        <v>4</v>
      </c>
      <c r="C245" t="s">
        <v>12</v>
      </c>
      <c r="D245">
        <v>0</v>
      </c>
      <c r="E245">
        <v>1570842</v>
      </c>
      <c r="F245">
        <v>1492300</v>
      </c>
    </row>
    <row r="246" spans="1:6" x14ac:dyDescent="0.25">
      <c r="A246" t="s">
        <v>167</v>
      </c>
      <c r="B246">
        <v>5</v>
      </c>
      <c r="C246" t="s">
        <v>77</v>
      </c>
      <c r="D246">
        <v>8.8000000000000007</v>
      </c>
      <c r="E246">
        <v>0</v>
      </c>
      <c r="F246">
        <v>1573000</v>
      </c>
    </row>
    <row r="247" spans="1:6" x14ac:dyDescent="0.25">
      <c r="A247" t="s">
        <v>160</v>
      </c>
      <c r="B247">
        <v>0</v>
      </c>
      <c r="C247" t="s">
        <v>42</v>
      </c>
      <c r="D247">
        <v>0</v>
      </c>
      <c r="E247">
        <v>0</v>
      </c>
      <c r="F247">
        <v>1620000</v>
      </c>
    </row>
    <row r="248" spans="1:6" x14ac:dyDescent="0.25">
      <c r="A248" t="s">
        <v>161</v>
      </c>
      <c r="B248">
        <v>4</v>
      </c>
      <c r="C248" t="s">
        <v>12</v>
      </c>
      <c r="D248">
        <v>0</v>
      </c>
      <c r="E248">
        <v>1798400</v>
      </c>
      <c r="F248">
        <v>1708480</v>
      </c>
    </row>
    <row r="249" spans="1:6" x14ac:dyDescent="0.25">
      <c r="A249" t="s">
        <v>80</v>
      </c>
      <c r="B249">
        <v>3</v>
      </c>
      <c r="C249" t="s">
        <v>81</v>
      </c>
      <c r="D249">
        <v>8.6999999999999993</v>
      </c>
      <c r="E249">
        <v>1850000</v>
      </c>
      <c r="F249">
        <v>1757500</v>
      </c>
    </row>
    <row r="250" spans="1:6" x14ac:dyDescent="0.25">
      <c r="A250" t="s">
        <v>219</v>
      </c>
      <c r="B250">
        <v>0</v>
      </c>
      <c r="C250" t="s">
        <v>12</v>
      </c>
      <c r="D250">
        <v>0</v>
      </c>
      <c r="E250">
        <v>2520000</v>
      </c>
      <c r="F250">
        <v>2394000</v>
      </c>
    </row>
    <row r="251" spans="1:6" x14ac:dyDescent="0.25">
      <c r="A251" t="s">
        <v>262</v>
      </c>
      <c r="B251">
        <v>4</v>
      </c>
      <c r="C251" t="s">
        <v>171</v>
      </c>
      <c r="D251">
        <v>8.8000000000000007</v>
      </c>
      <c r="E251">
        <v>3209100</v>
      </c>
      <c r="F251">
        <v>3048645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2021-10-17T15:41:01Z</dcterms:created>
  <dcterms:modified xsi:type="dcterms:W3CDTF">2021-10-17T16:06:06Z</dcterms:modified>
</cp:coreProperties>
</file>