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olson\Documents\FastTrack\Optimize 25\"/>
    </mc:Choice>
  </mc:AlternateContent>
  <xr:revisionPtr revIDLastSave="0" documentId="13_ncr:1_{6905B119-7221-49EE-A1BD-E55378F83C52}" xr6:coauthVersionLast="47" xr6:coauthVersionMax="47" xr10:uidLastSave="{00000000-0000-0000-0000-000000000000}"/>
  <bookViews>
    <workbookView xWindow="-28920" yWindow="-120" windowWidth="29040" windowHeight="15720" xr2:uid="{2CA5A166-12F3-4415-ADE5-1C9757BF5E00}"/>
  </bookViews>
  <sheets>
    <sheet name="Pacing Estimator" sheetId="1" r:id="rId1"/>
    <sheet name="Loop Estim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2" i="1"/>
  <c r="I16" i="1"/>
  <c r="I20" i="1"/>
  <c r="I24" i="1"/>
  <c r="I28" i="1"/>
  <c r="I32" i="1"/>
  <c r="I36" i="1"/>
  <c r="B3" i="2"/>
  <c r="G8" i="2"/>
  <c r="G13" i="2"/>
  <c r="G15" i="2"/>
  <c r="G16" i="2"/>
  <c r="G17" i="2"/>
  <c r="G18" i="2"/>
  <c r="G20" i="2"/>
  <c r="G21" i="2"/>
  <c r="G23" i="2"/>
  <c r="G24" i="2"/>
  <c r="G25" i="2"/>
  <c r="G26" i="2"/>
  <c r="G28" i="2"/>
  <c r="G29" i="2"/>
  <c r="G31" i="2"/>
  <c r="G32" i="2"/>
  <c r="G33" i="2"/>
  <c r="G34" i="2"/>
  <c r="G36" i="2"/>
  <c r="H8" i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I19" i="1" s="1"/>
  <c r="H20" i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I35" i="1" s="1"/>
  <c r="H36" i="1"/>
  <c r="G6" i="1"/>
  <c r="H6" i="1" s="1"/>
  <c r="I6" i="1" s="1"/>
  <c r="G7" i="1"/>
  <c r="H7" i="1" s="1"/>
  <c r="I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D11" i="2"/>
  <c r="G11" i="2" s="1"/>
  <c r="D12" i="2"/>
  <c r="G12" i="2" s="1"/>
  <c r="D13" i="2"/>
  <c r="D14" i="2"/>
  <c r="G14" i="2" s="1"/>
  <c r="D15" i="2"/>
  <c r="D16" i="2"/>
  <c r="D17" i="2"/>
  <c r="D18" i="2"/>
  <c r="D19" i="2"/>
  <c r="G19" i="2" s="1"/>
  <c r="D20" i="2"/>
  <c r="D21" i="2"/>
  <c r="D22" i="2"/>
  <c r="G22" i="2" s="1"/>
  <c r="D23" i="2"/>
  <c r="D24" i="2"/>
  <c r="D25" i="2"/>
  <c r="D26" i="2"/>
  <c r="D27" i="2"/>
  <c r="G27" i="2" s="1"/>
  <c r="D28" i="2"/>
  <c r="D29" i="2"/>
  <c r="D30" i="2"/>
  <c r="G30" i="2" s="1"/>
  <c r="D31" i="2"/>
  <c r="D32" i="2"/>
  <c r="D33" i="2"/>
  <c r="D34" i="2"/>
  <c r="D35" i="2"/>
  <c r="G35" i="2" s="1"/>
  <c r="D36" i="2"/>
  <c r="D6" i="2"/>
  <c r="G6" i="2" s="1"/>
  <c r="D7" i="2"/>
  <c r="G7" i="2" s="1"/>
  <c r="D8" i="2"/>
  <c r="D9" i="2"/>
  <c r="G9" i="2" s="1"/>
  <c r="D10" i="2"/>
  <c r="G10" i="2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</calcChain>
</file>

<file path=xl/sharedStrings.xml><?xml version="1.0" encoding="utf-8"?>
<sst xmlns="http://schemas.openxmlformats.org/spreadsheetml/2006/main" count="84" uniqueCount="47">
  <si>
    <t>Scenario</t>
  </si>
  <si>
    <t>Threads</t>
  </si>
  <si>
    <t>Threads (vUsers)</t>
  </si>
  <si>
    <t>Threads in Tests</t>
  </si>
  <si>
    <t>Test Run Time</t>
  </si>
  <si>
    <t>01_Create Contact</t>
  </si>
  <si>
    <t>02_Create Case</t>
  </si>
  <si>
    <t>03_Add Note to Case</t>
  </si>
  <si>
    <t>04_Search Case</t>
  </si>
  <si>
    <t>05_Resolve Case</t>
  </si>
  <si>
    <t>06_Create Customer</t>
  </si>
  <si>
    <t>Total Executions</t>
  </si>
  <si>
    <t>Availble Time (s)</t>
  </si>
  <si>
    <t>Target Loop Count</t>
  </si>
  <si>
    <t>Expected users</t>
  </si>
  <si>
    <t>KEY</t>
  </si>
  <si>
    <t>Column</t>
  </si>
  <si>
    <t>Type</t>
  </si>
  <si>
    <t>Description</t>
  </si>
  <si>
    <t>Pacing Timer</t>
  </si>
  <si>
    <t>Pacing Timer (s)</t>
  </si>
  <si>
    <t>Total Test Duration (s)</t>
  </si>
  <si>
    <t>Total Test Duration</t>
  </si>
  <si>
    <t>Available Time</t>
  </si>
  <si>
    <t>Configurable Pacing</t>
  </si>
  <si>
    <t>Count</t>
  </si>
  <si>
    <t>Duration</t>
  </si>
  <si>
    <t xml:space="preserve">Loop Count </t>
  </si>
  <si>
    <t>Avg Thread Duration (s)</t>
  </si>
  <si>
    <t>Total number of users simulating traffic</t>
  </si>
  <si>
    <t>Cumulative test executions (threads * loop count)</t>
  </si>
  <si>
    <t>Cumulative single thread duration (thread duration + pacing timer)</t>
  </si>
  <si>
    <t>Fixed delay between thread iterations in seconds</t>
  </si>
  <si>
    <t>Avg Thread Duration</t>
  </si>
  <si>
    <t>Duration of a single thread iteration in seconds</t>
  </si>
  <si>
    <t>Total Thread Duration (s)</t>
  </si>
  <si>
    <t>Total Thread Duration</t>
  </si>
  <si>
    <t>Test Duration (s)</t>
  </si>
  <si>
    <t>Difference between test duration and total thread runtime</t>
  </si>
  <si>
    <t>Expected test executions during peak usage</t>
  </si>
  <si>
    <t xml:space="preserve">Threads </t>
  </si>
  <si>
    <t>Total number of test iterations per thread</t>
  </si>
  <si>
    <t>Targetted number of test iterations per thread (Total executions/threads)</t>
  </si>
  <si>
    <t xml:space="preserve">Target Loop Count </t>
  </si>
  <si>
    <t>Cumulative duration of all iterations of a thread (loop(thread duration+pacing timer))</t>
  </si>
  <si>
    <t>Configurable Pacing (ms)</t>
  </si>
  <si>
    <t>Maximum amount of fixed configurable delay per test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</si>
</sst>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2" borderId="0" xfId="0" applyFill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0EB88-3956-469B-9B7E-28E3F9DFDAB1}" name="Table1" displayName="Table1" ref="A5:I36" totalsRowShown="0">
  <autoFilter ref="A5:I36" xr:uid="{16D0EB88-3956-469B-9B7E-28E3F9DFDAB1}"/>
  <tableColumns count="9">
    <tableColumn id="1" xr3:uid="{703B5E72-8678-4C5A-A698-8C79BF414DE1}" name="Scenario"/>
    <tableColumn id="2" xr3:uid="{E59EB889-6E7E-466A-A5F5-7F699356EE61}" name="Threads"/>
    <tableColumn id="3" xr3:uid="{5E8C0256-48DD-45BD-BA1B-BA5D33CBFF17}" name="Loop Count "/>
    <tableColumn id="4" xr3:uid="{CB66E2F0-1776-4D01-847B-8E19D417B998}" name="Total Executions" dataDxfId="11">
      <calculatedColumnFormula>B6*C6</calculatedColumnFormula>
    </tableColumn>
    <tableColumn id="5" xr3:uid="{868A15E8-039B-41CB-BC43-69A81B3C213D}" name="Avg Thread Duration (s)"/>
    <tableColumn id="6" xr3:uid="{A0E88F73-7206-4F32-B4E5-99C0D2C1355C}" name="Pacing Timer (s)"/>
    <tableColumn id="7" xr3:uid="{43E35CDC-7A8B-42E9-925E-B1462D5168A1}" name="Total Thread Duration (s)" dataDxfId="10">
      <calculatedColumnFormula>C6*(SUM(E6,F6))</calculatedColumnFormula>
    </tableColumn>
    <tableColumn id="8" xr3:uid="{0A91ED90-7871-408A-B344-3545BB5AD11F}" name="Availble Time (s)" dataDxfId="9">
      <calculatedColumnFormula>$E$3-G6</calculatedColumnFormula>
    </tableColumn>
    <tableColumn id="9" xr3:uid="{9A427264-2021-49D2-BD73-AEDB87DE1B90}" name="Configurable Pacing (ms)" dataDxfId="0">
      <calculatedColumnFormula>1000*(H6/C6)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3CAD1-D33D-4C7E-84E0-B856D8E1B63B}" name="Table2" displayName="Table2" ref="A5:G36" totalsRowShown="0">
  <autoFilter ref="A5:G36" xr:uid="{40B3CAD1-D33D-4C7E-84E0-B856D8E1B63B}"/>
  <tableColumns count="7">
    <tableColumn id="1" xr3:uid="{A45FDB49-5A40-4595-A208-33E1B2350B01}" name="Scenario" dataDxfId="8"/>
    <tableColumn id="2" xr3:uid="{5DCEE629-CA29-4E3C-8EA4-43471A54A6F0}" name="Total Executions"/>
    <tableColumn id="3" xr3:uid="{C3D42E10-33B1-4B54-82A4-F4CC340E4726}" name="Threads " dataDxfId="7"/>
    <tableColumn id="4" xr3:uid="{40D0FD4D-016C-4DCE-AD47-6566A9005F84}" name="Target Loop Count" dataDxfId="6">
      <calculatedColumnFormula>B6/C6</calculatedColumnFormula>
    </tableColumn>
    <tableColumn id="6" xr3:uid="{3579F206-B558-4C7C-B0B9-9D7D4BC924DB}" name="Avg Thread Duration (s)"/>
    <tableColumn id="7" xr3:uid="{967B4D05-83AA-49E6-83C1-30EA230DAADB}" name="Pacing Timer (s)"/>
    <tableColumn id="5" xr3:uid="{04F8B6ED-6463-4FE5-8B10-88D8E8B4CBFE}" name="Total Test Duration (s)" dataDxfId="5">
      <calculatedColumnFormula>D6*(SUM(E6,F6))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9DC4-6CA0-4CD1-BABF-EABF539F54D5}">
  <dimension ref="A2:N36"/>
  <sheetViews>
    <sheetView tabSelected="1" workbookViewId="0">
      <selection activeCell="F3" sqref="F3"/>
    </sheetView>
  </sheetViews>
  <sheetFormatPr defaultRowHeight="15" x14ac:dyDescent="0.25"/>
  <cols>
    <col min="1" max="1" width="21" customWidth="1"/>
    <col min="2" max="2" width="10.28515625" bestFit="1" customWidth="1"/>
    <col min="3" max="3" width="15.140625" customWidth="1"/>
    <col min="4" max="4" width="17.85546875" bestFit="1" customWidth="1"/>
    <col min="5" max="5" width="23.42578125" bestFit="1" customWidth="1"/>
    <col min="6" max="6" width="16.7109375" bestFit="1" customWidth="1"/>
    <col min="7" max="7" width="24.5703125" bestFit="1" customWidth="1"/>
    <col min="8" max="8" width="17.5703125" bestFit="1" customWidth="1"/>
    <col min="9" max="9" width="25.7109375" bestFit="1" customWidth="1"/>
    <col min="12" max="12" width="20.42578125" bestFit="1" customWidth="1"/>
    <col min="13" max="13" width="8.28515625" bestFit="1" customWidth="1"/>
    <col min="14" max="14" width="64.140625" bestFit="1" customWidth="1"/>
  </cols>
  <sheetData>
    <row r="2" spans="1:14" ht="15.75" thickBot="1" x14ac:dyDescent="0.3">
      <c r="C2" s="2" t="s">
        <v>2</v>
      </c>
      <c r="D2" s="2" t="s">
        <v>3</v>
      </c>
      <c r="E2" s="2" t="s">
        <v>37</v>
      </c>
      <c r="L2" s="13" t="s">
        <v>15</v>
      </c>
      <c r="M2" s="13"/>
      <c r="N2" s="13"/>
    </row>
    <row r="3" spans="1:14" ht="15.75" thickBot="1" x14ac:dyDescent="0.3">
      <c r="C3" s="1">
        <v>100</v>
      </c>
      <c r="D3" s="1">
        <f>SUM(B6:B36)</f>
        <v>48</v>
      </c>
      <c r="E3" s="1">
        <v>660</v>
      </c>
      <c r="L3" s="9" t="s">
        <v>16</v>
      </c>
      <c r="M3" s="9" t="s">
        <v>17</v>
      </c>
      <c r="N3" s="9" t="s">
        <v>18</v>
      </c>
    </row>
    <row r="4" spans="1:14" x14ac:dyDescent="0.25">
      <c r="L4" s="7" t="s">
        <v>1</v>
      </c>
      <c r="M4" s="7" t="s">
        <v>25</v>
      </c>
      <c r="N4" s="8" t="s">
        <v>29</v>
      </c>
    </row>
    <row r="5" spans="1:14" x14ac:dyDescent="0.25">
      <c r="A5" t="s">
        <v>0</v>
      </c>
      <c r="B5" t="s">
        <v>1</v>
      </c>
      <c r="C5" t="s">
        <v>27</v>
      </c>
      <c r="D5" t="s">
        <v>11</v>
      </c>
      <c r="E5" t="s">
        <v>28</v>
      </c>
      <c r="F5" t="s">
        <v>20</v>
      </c>
      <c r="G5" t="s">
        <v>35</v>
      </c>
      <c r="H5" t="s">
        <v>12</v>
      </c>
      <c r="I5" t="s">
        <v>45</v>
      </c>
      <c r="L5" s="5" t="s">
        <v>27</v>
      </c>
      <c r="M5" s="5" t="s">
        <v>25</v>
      </c>
      <c r="N5" s="6" t="s">
        <v>41</v>
      </c>
    </row>
    <row r="6" spans="1:14" x14ac:dyDescent="0.25">
      <c r="A6" t="s">
        <v>5</v>
      </c>
      <c r="B6">
        <v>1</v>
      </c>
      <c r="C6">
        <v>3</v>
      </c>
      <c r="D6">
        <f t="shared" ref="D6:D36" si="0">B6*C6</f>
        <v>3</v>
      </c>
      <c r="E6">
        <v>33</v>
      </c>
      <c r="F6">
        <v>147</v>
      </c>
      <c r="G6">
        <f t="shared" ref="G6:G36" si="1">C6*(SUM(E6,F6))</f>
        <v>540</v>
      </c>
      <c r="H6">
        <f t="shared" ref="H6:H36" si="2">$E$3-G6</f>
        <v>120</v>
      </c>
      <c r="I6">
        <f t="shared" ref="I6:I36" si="3">1000*(H6/C6)</f>
        <v>40000</v>
      </c>
      <c r="L6" s="5" t="s">
        <v>11</v>
      </c>
      <c r="M6" s="5" t="s">
        <v>25</v>
      </c>
      <c r="N6" s="6" t="s">
        <v>30</v>
      </c>
    </row>
    <row r="7" spans="1:14" x14ac:dyDescent="0.25">
      <c r="A7" t="s">
        <v>6</v>
      </c>
      <c r="B7">
        <v>10</v>
      </c>
      <c r="C7">
        <v>1</v>
      </c>
      <c r="D7">
        <f t="shared" si="0"/>
        <v>10</v>
      </c>
      <c r="E7">
        <v>0</v>
      </c>
      <c r="F7">
        <v>0</v>
      </c>
      <c r="G7">
        <f t="shared" si="1"/>
        <v>0</v>
      </c>
      <c r="H7">
        <f t="shared" si="2"/>
        <v>660</v>
      </c>
      <c r="I7">
        <f t="shared" si="3"/>
        <v>660000</v>
      </c>
      <c r="L7" s="5" t="s">
        <v>33</v>
      </c>
      <c r="M7" s="5" t="s">
        <v>26</v>
      </c>
      <c r="N7" s="6" t="s">
        <v>34</v>
      </c>
    </row>
    <row r="8" spans="1:14" x14ac:dyDescent="0.25">
      <c r="A8" t="s">
        <v>7</v>
      </c>
      <c r="B8">
        <v>15</v>
      </c>
      <c r="C8">
        <v>1</v>
      </c>
      <c r="D8">
        <f t="shared" si="0"/>
        <v>15</v>
      </c>
      <c r="E8">
        <v>0</v>
      </c>
      <c r="F8">
        <v>0</v>
      </c>
      <c r="G8">
        <f t="shared" si="1"/>
        <v>0</v>
      </c>
      <c r="H8">
        <f t="shared" si="2"/>
        <v>660</v>
      </c>
      <c r="I8">
        <f t="shared" si="3"/>
        <v>660000</v>
      </c>
      <c r="L8" s="5" t="s">
        <v>19</v>
      </c>
      <c r="M8" s="5" t="s">
        <v>26</v>
      </c>
      <c r="N8" s="6" t="s">
        <v>32</v>
      </c>
    </row>
    <row r="9" spans="1:14" x14ac:dyDescent="0.25">
      <c r="A9" t="s">
        <v>8</v>
      </c>
      <c r="B9">
        <v>5</v>
      </c>
      <c r="C9">
        <v>1</v>
      </c>
      <c r="D9">
        <f t="shared" si="0"/>
        <v>5</v>
      </c>
      <c r="E9">
        <v>0</v>
      </c>
      <c r="F9">
        <v>0</v>
      </c>
      <c r="G9">
        <f t="shared" si="1"/>
        <v>0</v>
      </c>
      <c r="H9">
        <f t="shared" si="2"/>
        <v>660</v>
      </c>
      <c r="I9">
        <f t="shared" si="3"/>
        <v>660000</v>
      </c>
      <c r="L9" s="5" t="s">
        <v>36</v>
      </c>
      <c r="M9" s="5" t="s">
        <v>26</v>
      </c>
      <c r="N9" s="6" t="s">
        <v>31</v>
      </c>
    </row>
    <row r="10" spans="1:14" x14ac:dyDescent="0.25">
      <c r="A10" t="s">
        <v>9</v>
      </c>
      <c r="B10">
        <v>10</v>
      </c>
      <c r="C10">
        <v>1</v>
      </c>
      <c r="D10">
        <f t="shared" si="0"/>
        <v>10</v>
      </c>
      <c r="E10">
        <v>0</v>
      </c>
      <c r="F10">
        <v>0</v>
      </c>
      <c r="G10">
        <f t="shared" si="1"/>
        <v>0</v>
      </c>
      <c r="H10">
        <f t="shared" si="2"/>
        <v>660</v>
      </c>
      <c r="I10">
        <f t="shared" si="3"/>
        <v>660000</v>
      </c>
      <c r="L10" s="5" t="s">
        <v>23</v>
      </c>
      <c r="M10" s="5" t="s">
        <v>26</v>
      </c>
      <c r="N10" s="10" t="s">
        <v>38</v>
      </c>
    </row>
    <row r="11" spans="1:14" x14ac:dyDescent="0.25">
      <c r="A11" t="s">
        <v>10</v>
      </c>
      <c r="B11">
        <v>7</v>
      </c>
      <c r="C11">
        <v>1</v>
      </c>
      <c r="D11">
        <f t="shared" si="0"/>
        <v>7</v>
      </c>
      <c r="E11">
        <v>0</v>
      </c>
      <c r="F11">
        <v>0</v>
      </c>
      <c r="G11">
        <f t="shared" si="1"/>
        <v>0</v>
      </c>
      <c r="H11">
        <f t="shared" si="2"/>
        <v>660</v>
      </c>
      <c r="I11">
        <f t="shared" si="3"/>
        <v>660000</v>
      </c>
      <c r="L11" s="5" t="s">
        <v>24</v>
      </c>
      <c r="M11" s="5" t="s">
        <v>26</v>
      </c>
      <c r="N11" s="6" t="s">
        <v>46</v>
      </c>
    </row>
    <row r="12" spans="1:14" x14ac:dyDescent="0.25">
      <c r="B12">
        <v>0</v>
      </c>
      <c r="C12">
        <v>1</v>
      </c>
      <c r="D12">
        <f t="shared" si="0"/>
        <v>0</v>
      </c>
      <c r="E12">
        <v>0</v>
      </c>
      <c r="F12">
        <v>0</v>
      </c>
      <c r="G12">
        <f t="shared" si="1"/>
        <v>0</v>
      </c>
      <c r="H12">
        <f t="shared" si="2"/>
        <v>660</v>
      </c>
      <c r="I12">
        <f t="shared" si="3"/>
        <v>660000</v>
      </c>
    </row>
    <row r="13" spans="1:14" x14ac:dyDescent="0.25">
      <c r="B13">
        <v>0</v>
      </c>
      <c r="C13">
        <v>1</v>
      </c>
      <c r="D13">
        <f t="shared" si="0"/>
        <v>0</v>
      </c>
      <c r="E13">
        <v>0</v>
      </c>
      <c r="F13">
        <v>0</v>
      </c>
      <c r="G13">
        <f t="shared" si="1"/>
        <v>0</v>
      </c>
      <c r="H13">
        <f t="shared" si="2"/>
        <v>660</v>
      </c>
      <c r="I13">
        <f t="shared" si="3"/>
        <v>660000</v>
      </c>
    </row>
    <row r="14" spans="1:14" x14ac:dyDescent="0.25">
      <c r="B14">
        <v>0</v>
      </c>
      <c r="C14">
        <v>1</v>
      </c>
      <c r="D14">
        <f t="shared" si="0"/>
        <v>0</v>
      </c>
      <c r="E14">
        <v>0</v>
      </c>
      <c r="F14">
        <v>0</v>
      </c>
      <c r="G14">
        <f t="shared" si="1"/>
        <v>0</v>
      </c>
      <c r="H14">
        <f t="shared" si="2"/>
        <v>660</v>
      </c>
      <c r="I14">
        <f t="shared" si="3"/>
        <v>660000</v>
      </c>
    </row>
    <row r="15" spans="1:14" x14ac:dyDescent="0.25">
      <c r="B15">
        <v>0</v>
      </c>
      <c r="C15">
        <v>1</v>
      </c>
      <c r="D15">
        <f t="shared" si="0"/>
        <v>0</v>
      </c>
      <c r="E15">
        <v>0</v>
      </c>
      <c r="F15">
        <v>0</v>
      </c>
      <c r="G15">
        <f t="shared" si="1"/>
        <v>0</v>
      </c>
      <c r="H15">
        <f t="shared" si="2"/>
        <v>660</v>
      </c>
      <c r="I15">
        <f t="shared" si="3"/>
        <v>660000</v>
      </c>
    </row>
    <row r="16" spans="1:14" x14ac:dyDescent="0.25">
      <c r="B16">
        <v>0</v>
      </c>
      <c r="C16">
        <v>1</v>
      </c>
      <c r="D16">
        <f t="shared" si="0"/>
        <v>0</v>
      </c>
      <c r="E16">
        <v>0</v>
      </c>
      <c r="F16">
        <v>0</v>
      </c>
      <c r="G16">
        <f t="shared" si="1"/>
        <v>0</v>
      </c>
      <c r="H16">
        <f t="shared" si="2"/>
        <v>660</v>
      </c>
      <c r="I16">
        <f t="shared" si="3"/>
        <v>660000</v>
      </c>
    </row>
    <row r="17" spans="2:9" x14ac:dyDescent="0.25">
      <c r="B17">
        <v>0</v>
      </c>
      <c r="C17">
        <v>1</v>
      </c>
      <c r="D17">
        <f t="shared" si="0"/>
        <v>0</v>
      </c>
      <c r="E17">
        <v>0</v>
      </c>
      <c r="F17">
        <v>0</v>
      </c>
      <c r="G17">
        <f t="shared" si="1"/>
        <v>0</v>
      </c>
      <c r="H17">
        <f t="shared" si="2"/>
        <v>660</v>
      </c>
      <c r="I17">
        <f t="shared" si="3"/>
        <v>660000</v>
      </c>
    </row>
    <row r="18" spans="2:9" x14ac:dyDescent="0.25">
      <c r="B18">
        <v>0</v>
      </c>
      <c r="C18">
        <v>1</v>
      </c>
      <c r="D18">
        <f t="shared" si="0"/>
        <v>0</v>
      </c>
      <c r="E18">
        <v>0</v>
      </c>
      <c r="F18">
        <v>0</v>
      </c>
      <c r="G18">
        <f t="shared" si="1"/>
        <v>0</v>
      </c>
      <c r="H18">
        <f t="shared" si="2"/>
        <v>660</v>
      </c>
      <c r="I18">
        <f t="shared" si="3"/>
        <v>660000</v>
      </c>
    </row>
    <row r="19" spans="2:9" x14ac:dyDescent="0.25">
      <c r="B19">
        <v>0</v>
      </c>
      <c r="C19">
        <v>1</v>
      </c>
      <c r="D19">
        <f t="shared" si="0"/>
        <v>0</v>
      </c>
      <c r="E19">
        <v>0</v>
      </c>
      <c r="F19">
        <v>0</v>
      </c>
      <c r="G19">
        <f t="shared" si="1"/>
        <v>0</v>
      </c>
      <c r="H19">
        <f t="shared" si="2"/>
        <v>660</v>
      </c>
      <c r="I19">
        <f t="shared" si="3"/>
        <v>660000</v>
      </c>
    </row>
    <row r="20" spans="2:9" x14ac:dyDescent="0.25">
      <c r="B20">
        <v>0</v>
      </c>
      <c r="C20">
        <v>1</v>
      </c>
      <c r="D20">
        <f t="shared" si="0"/>
        <v>0</v>
      </c>
      <c r="E20">
        <v>0</v>
      </c>
      <c r="F20">
        <v>0</v>
      </c>
      <c r="G20">
        <f t="shared" si="1"/>
        <v>0</v>
      </c>
      <c r="H20">
        <f t="shared" si="2"/>
        <v>660</v>
      </c>
      <c r="I20">
        <f t="shared" si="3"/>
        <v>660000</v>
      </c>
    </row>
    <row r="21" spans="2:9" x14ac:dyDescent="0.25">
      <c r="B21">
        <v>0</v>
      </c>
      <c r="C21">
        <v>1</v>
      </c>
      <c r="D21">
        <f t="shared" si="0"/>
        <v>0</v>
      </c>
      <c r="E21">
        <v>0</v>
      </c>
      <c r="F21">
        <v>0</v>
      </c>
      <c r="G21">
        <f t="shared" si="1"/>
        <v>0</v>
      </c>
      <c r="H21">
        <f t="shared" si="2"/>
        <v>660</v>
      </c>
      <c r="I21">
        <f t="shared" si="3"/>
        <v>660000</v>
      </c>
    </row>
    <row r="22" spans="2:9" x14ac:dyDescent="0.25">
      <c r="B22">
        <v>0</v>
      </c>
      <c r="C22">
        <v>1</v>
      </c>
      <c r="D22">
        <f t="shared" si="0"/>
        <v>0</v>
      </c>
      <c r="E22">
        <v>0</v>
      </c>
      <c r="F22">
        <v>0</v>
      </c>
      <c r="G22">
        <f t="shared" si="1"/>
        <v>0</v>
      </c>
      <c r="H22">
        <f t="shared" si="2"/>
        <v>660</v>
      </c>
      <c r="I22">
        <f t="shared" si="3"/>
        <v>660000</v>
      </c>
    </row>
    <row r="23" spans="2:9" x14ac:dyDescent="0.25">
      <c r="B23">
        <v>0</v>
      </c>
      <c r="C23">
        <v>1</v>
      </c>
      <c r="D23">
        <f t="shared" si="0"/>
        <v>0</v>
      </c>
      <c r="E23">
        <v>0</v>
      </c>
      <c r="F23">
        <v>0</v>
      </c>
      <c r="G23">
        <f t="shared" si="1"/>
        <v>0</v>
      </c>
      <c r="H23">
        <f t="shared" si="2"/>
        <v>660</v>
      </c>
      <c r="I23">
        <f t="shared" si="3"/>
        <v>660000</v>
      </c>
    </row>
    <row r="24" spans="2:9" x14ac:dyDescent="0.25">
      <c r="B24">
        <v>0</v>
      </c>
      <c r="C24">
        <v>1</v>
      </c>
      <c r="D24">
        <f t="shared" si="0"/>
        <v>0</v>
      </c>
      <c r="E24">
        <v>0</v>
      </c>
      <c r="F24">
        <v>0</v>
      </c>
      <c r="G24">
        <f t="shared" si="1"/>
        <v>0</v>
      </c>
      <c r="H24">
        <f t="shared" si="2"/>
        <v>660</v>
      </c>
      <c r="I24">
        <f t="shared" si="3"/>
        <v>660000</v>
      </c>
    </row>
    <row r="25" spans="2:9" x14ac:dyDescent="0.25">
      <c r="B25">
        <v>0</v>
      </c>
      <c r="C25">
        <v>1</v>
      </c>
      <c r="D25">
        <f t="shared" si="0"/>
        <v>0</v>
      </c>
      <c r="E25">
        <v>0</v>
      </c>
      <c r="F25">
        <v>0</v>
      </c>
      <c r="G25">
        <f t="shared" si="1"/>
        <v>0</v>
      </c>
      <c r="H25">
        <f t="shared" si="2"/>
        <v>660</v>
      </c>
      <c r="I25">
        <f t="shared" si="3"/>
        <v>660000</v>
      </c>
    </row>
    <row r="26" spans="2:9" x14ac:dyDescent="0.25">
      <c r="B26">
        <v>0</v>
      </c>
      <c r="C26">
        <v>1</v>
      </c>
      <c r="D26">
        <f t="shared" si="0"/>
        <v>0</v>
      </c>
      <c r="E26">
        <v>0</v>
      </c>
      <c r="F26">
        <v>0</v>
      </c>
      <c r="G26">
        <f t="shared" si="1"/>
        <v>0</v>
      </c>
      <c r="H26">
        <f t="shared" si="2"/>
        <v>660</v>
      </c>
      <c r="I26">
        <f t="shared" si="3"/>
        <v>660000</v>
      </c>
    </row>
    <row r="27" spans="2:9" x14ac:dyDescent="0.25">
      <c r="B27">
        <v>0</v>
      </c>
      <c r="C27">
        <v>1</v>
      </c>
      <c r="D27">
        <f t="shared" si="0"/>
        <v>0</v>
      </c>
      <c r="E27">
        <v>0</v>
      </c>
      <c r="F27">
        <v>0</v>
      </c>
      <c r="G27">
        <f t="shared" si="1"/>
        <v>0</v>
      </c>
      <c r="H27">
        <f t="shared" si="2"/>
        <v>660</v>
      </c>
      <c r="I27">
        <f t="shared" si="3"/>
        <v>660000</v>
      </c>
    </row>
    <row r="28" spans="2:9" x14ac:dyDescent="0.25">
      <c r="B28">
        <v>0</v>
      </c>
      <c r="C28">
        <v>1</v>
      </c>
      <c r="D28">
        <f t="shared" si="0"/>
        <v>0</v>
      </c>
      <c r="E28">
        <v>0</v>
      </c>
      <c r="F28">
        <v>0</v>
      </c>
      <c r="G28">
        <f t="shared" si="1"/>
        <v>0</v>
      </c>
      <c r="H28">
        <f t="shared" si="2"/>
        <v>660</v>
      </c>
      <c r="I28">
        <f t="shared" si="3"/>
        <v>660000</v>
      </c>
    </row>
    <row r="29" spans="2:9" x14ac:dyDescent="0.25">
      <c r="B29">
        <v>0</v>
      </c>
      <c r="C29">
        <v>1</v>
      </c>
      <c r="D29">
        <f t="shared" si="0"/>
        <v>0</v>
      </c>
      <c r="E29">
        <v>0</v>
      </c>
      <c r="F29">
        <v>0</v>
      </c>
      <c r="G29">
        <f t="shared" si="1"/>
        <v>0</v>
      </c>
      <c r="H29">
        <f t="shared" si="2"/>
        <v>660</v>
      </c>
      <c r="I29">
        <f t="shared" si="3"/>
        <v>660000</v>
      </c>
    </row>
    <row r="30" spans="2:9" x14ac:dyDescent="0.25">
      <c r="B30">
        <v>0</v>
      </c>
      <c r="C30">
        <v>1</v>
      </c>
      <c r="D30">
        <f t="shared" si="0"/>
        <v>0</v>
      </c>
      <c r="E30">
        <v>0</v>
      </c>
      <c r="F30">
        <v>0</v>
      </c>
      <c r="G30">
        <f t="shared" si="1"/>
        <v>0</v>
      </c>
      <c r="H30">
        <f t="shared" si="2"/>
        <v>660</v>
      </c>
      <c r="I30">
        <f t="shared" si="3"/>
        <v>660000</v>
      </c>
    </row>
    <row r="31" spans="2:9" x14ac:dyDescent="0.25">
      <c r="B31">
        <v>0</v>
      </c>
      <c r="C31">
        <v>1</v>
      </c>
      <c r="D31">
        <f t="shared" si="0"/>
        <v>0</v>
      </c>
      <c r="E31">
        <v>0</v>
      </c>
      <c r="F31">
        <v>0</v>
      </c>
      <c r="G31">
        <f t="shared" si="1"/>
        <v>0</v>
      </c>
      <c r="H31">
        <f t="shared" si="2"/>
        <v>660</v>
      </c>
      <c r="I31">
        <f t="shared" si="3"/>
        <v>660000</v>
      </c>
    </row>
    <row r="32" spans="2:9" x14ac:dyDescent="0.25">
      <c r="B32">
        <v>0</v>
      </c>
      <c r="C32">
        <v>1</v>
      </c>
      <c r="D32">
        <f t="shared" si="0"/>
        <v>0</v>
      </c>
      <c r="E32">
        <v>0</v>
      </c>
      <c r="F32">
        <v>0</v>
      </c>
      <c r="G32">
        <f t="shared" si="1"/>
        <v>0</v>
      </c>
      <c r="H32">
        <f t="shared" si="2"/>
        <v>660</v>
      </c>
      <c r="I32">
        <f t="shared" si="3"/>
        <v>660000</v>
      </c>
    </row>
    <row r="33" spans="2:9" x14ac:dyDescent="0.25">
      <c r="B33">
        <v>0</v>
      </c>
      <c r="C33">
        <v>1</v>
      </c>
      <c r="D33">
        <f t="shared" si="0"/>
        <v>0</v>
      </c>
      <c r="E33">
        <v>0</v>
      </c>
      <c r="F33">
        <v>0</v>
      </c>
      <c r="G33">
        <f t="shared" si="1"/>
        <v>0</v>
      </c>
      <c r="H33">
        <f t="shared" si="2"/>
        <v>660</v>
      </c>
      <c r="I33">
        <f t="shared" si="3"/>
        <v>660000</v>
      </c>
    </row>
    <row r="34" spans="2:9" x14ac:dyDescent="0.25">
      <c r="B34">
        <v>0</v>
      </c>
      <c r="C34">
        <v>1</v>
      </c>
      <c r="D34">
        <f t="shared" si="0"/>
        <v>0</v>
      </c>
      <c r="E34">
        <v>0</v>
      </c>
      <c r="F34">
        <v>0</v>
      </c>
      <c r="G34">
        <f t="shared" si="1"/>
        <v>0</v>
      </c>
      <c r="H34">
        <f t="shared" si="2"/>
        <v>660</v>
      </c>
      <c r="I34">
        <f t="shared" si="3"/>
        <v>660000</v>
      </c>
    </row>
    <row r="35" spans="2:9" x14ac:dyDescent="0.25">
      <c r="B35">
        <v>0</v>
      </c>
      <c r="C35">
        <v>1</v>
      </c>
      <c r="D35">
        <f t="shared" si="0"/>
        <v>0</v>
      </c>
      <c r="E35">
        <v>0</v>
      </c>
      <c r="F35">
        <v>0</v>
      </c>
      <c r="G35">
        <f t="shared" si="1"/>
        <v>0</v>
      </c>
      <c r="H35">
        <f t="shared" si="2"/>
        <v>660</v>
      </c>
      <c r="I35">
        <f t="shared" si="3"/>
        <v>660000</v>
      </c>
    </row>
    <row r="36" spans="2:9" x14ac:dyDescent="0.25">
      <c r="B36">
        <v>0</v>
      </c>
      <c r="C36">
        <v>1</v>
      </c>
      <c r="D36">
        <f t="shared" si="0"/>
        <v>0</v>
      </c>
      <c r="E36">
        <v>0</v>
      </c>
      <c r="F36">
        <v>0</v>
      </c>
      <c r="G36">
        <f t="shared" si="1"/>
        <v>0</v>
      </c>
      <c r="H36">
        <f t="shared" si="2"/>
        <v>660</v>
      </c>
      <c r="I36">
        <f t="shared" si="3"/>
        <v>660000</v>
      </c>
    </row>
  </sheetData>
  <mergeCells count="1">
    <mergeCell ref="L2:N2"/>
  </mergeCells>
  <conditionalFormatting sqref="H6:H3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4B13-9EEF-4623-83F6-D96F448086F5}">
  <dimension ref="A2:L36"/>
  <sheetViews>
    <sheetView workbookViewId="0">
      <selection activeCell="D9" sqref="D9"/>
    </sheetView>
  </sheetViews>
  <sheetFormatPr defaultRowHeight="15" x14ac:dyDescent="0.25"/>
  <cols>
    <col min="1" max="1" width="19.5703125" bestFit="1" customWidth="1"/>
    <col min="2" max="2" width="17.140625" bestFit="1" customWidth="1"/>
    <col min="3" max="3" width="13.7109375" bestFit="1" customWidth="1"/>
    <col min="4" max="4" width="18.85546875" bestFit="1" customWidth="1"/>
    <col min="5" max="5" width="23.42578125" bestFit="1" customWidth="1"/>
    <col min="6" max="6" width="16.7109375" bestFit="1" customWidth="1"/>
    <col min="7" max="7" width="22.140625" bestFit="1" customWidth="1"/>
    <col min="10" max="10" width="18.42578125" bestFit="1" customWidth="1"/>
    <col min="11" max="11" width="8.28515625" bestFit="1" customWidth="1"/>
    <col min="12" max="12" width="74.85546875" bestFit="1" customWidth="1"/>
  </cols>
  <sheetData>
    <row r="2" spans="1:12" ht="30.75" thickBot="1" x14ac:dyDescent="0.3">
      <c r="B2" s="2" t="s">
        <v>1</v>
      </c>
      <c r="C2" s="11" t="s">
        <v>14</v>
      </c>
      <c r="D2" s="2" t="s">
        <v>4</v>
      </c>
      <c r="J2" s="13" t="s">
        <v>15</v>
      </c>
      <c r="K2" s="13"/>
      <c r="L2" s="13"/>
    </row>
    <row r="3" spans="1:12" ht="15.75" thickBot="1" x14ac:dyDescent="0.3">
      <c r="B3" s="1">
        <f>SUM(B6:B36)</f>
        <v>130</v>
      </c>
      <c r="C3" s="1">
        <v>100</v>
      </c>
      <c r="D3" s="1">
        <v>3600</v>
      </c>
      <c r="J3" s="9" t="s">
        <v>16</v>
      </c>
      <c r="K3" s="9" t="s">
        <v>17</v>
      </c>
      <c r="L3" s="9" t="s">
        <v>18</v>
      </c>
    </row>
    <row r="4" spans="1:12" x14ac:dyDescent="0.25">
      <c r="J4" s="5" t="s">
        <v>11</v>
      </c>
      <c r="K4" s="5" t="s">
        <v>25</v>
      </c>
      <c r="L4" s="6" t="s">
        <v>39</v>
      </c>
    </row>
    <row r="5" spans="1:12" x14ac:dyDescent="0.25">
      <c r="A5" s="3" t="s">
        <v>0</v>
      </c>
      <c r="B5" t="s">
        <v>11</v>
      </c>
      <c r="C5" t="s">
        <v>40</v>
      </c>
      <c r="D5" t="s">
        <v>13</v>
      </c>
      <c r="E5" t="s">
        <v>28</v>
      </c>
      <c r="F5" t="s">
        <v>20</v>
      </c>
      <c r="G5" t="s">
        <v>21</v>
      </c>
      <c r="J5" s="7" t="s">
        <v>1</v>
      </c>
      <c r="K5" s="7" t="s">
        <v>25</v>
      </c>
      <c r="L5" s="8" t="s">
        <v>29</v>
      </c>
    </row>
    <row r="6" spans="1:12" x14ac:dyDescent="0.25">
      <c r="A6" t="s">
        <v>5</v>
      </c>
      <c r="B6">
        <v>100</v>
      </c>
      <c r="C6" s="4">
        <v>4</v>
      </c>
      <c r="D6">
        <f t="shared" ref="D6:D10" si="0">B6/C6</f>
        <v>25</v>
      </c>
      <c r="E6">
        <v>33</v>
      </c>
      <c r="F6">
        <v>0</v>
      </c>
      <c r="G6">
        <f t="shared" ref="G6:G36" si="1">D6*(SUM(E6,F6))</f>
        <v>825</v>
      </c>
      <c r="J6" s="5" t="s">
        <v>43</v>
      </c>
      <c r="K6" s="5" t="s">
        <v>25</v>
      </c>
      <c r="L6" s="6" t="s">
        <v>42</v>
      </c>
    </row>
    <row r="7" spans="1:12" x14ac:dyDescent="0.25">
      <c r="A7" t="s">
        <v>6</v>
      </c>
      <c r="B7">
        <v>1</v>
      </c>
      <c r="C7">
        <v>1</v>
      </c>
      <c r="D7">
        <f t="shared" si="0"/>
        <v>1</v>
      </c>
      <c r="E7">
        <v>0</v>
      </c>
      <c r="F7">
        <v>0</v>
      </c>
      <c r="G7">
        <f t="shared" si="1"/>
        <v>0</v>
      </c>
      <c r="J7" s="5" t="s">
        <v>33</v>
      </c>
      <c r="K7" s="5" t="s">
        <v>26</v>
      </c>
      <c r="L7" s="6" t="s">
        <v>34</v>
      </c>
    </row>
    <row r="8" spans="1:12" x14ac:dyDescent="0.25">
      <c r="A8" t="s">
        <v>7</v>
      </c>
      <c r="B8">
        <v>1</v>
      </c>
      <c r="C8" s="4">
        <v>1</v>
      </c>
      <c r="D8">
        <f t="shared" si="0"/>
        <v>1</v>
      </c>
      <c r="E8">
        <v>0</v>
      </c>
      <c r="F8">
        <v>0</v>
      </c>
      <c r="G8">
        <f t="shared" si="1"/>
        <v>0</v>
      </c>
      <c r="J8" s="5" t="s">
        <v>19</v>
      </c>
      <c r="K8" s="5" t="s">
        <v>26</v>
      </c>
      <c r="L8" s="6" t="s">
        <v>32</v>
      </c>
    </row>
    <row r="9" spans="1:12" ht="30" x14ac:dyDescent="0.25">
      <c r="A9" t="s">
        <v>8</v>
      </c>
      <c r="B9">
        <v>1</v>
      </c>
      <c r="C9">
        <v>1</v>
      </c>
      <c r="D9">
        <f t="shared" si="0"/>
        <v>1</v>
      </c>
      <c r="E9">
        <v>0</v>
      </c>
      <c r="F9">
        <v>0</v>
      </c>
      <c r="G9">
        <f t="shared" si="1"/>
        <v>0</v>
      </c>
      <c r="J9" s="5" t="s">
        <v>22</v>
      </c>
      <c r="K9" s="5" t="s">
        <v>26</v>
      </c>
      <c r="L9" s="6" t="s">
        <v>44</v>
      </c>
    </row>
    <row r="10" spans="1:12" x14ac:dyDescent="0.25">
      <c r="A10" t="s">
        <v>9</v>
      </c>
      <c r="B10">
        <v>1</v>
      </c>
      <c r="C10" s="4">
        <v>1</v>
      </c>
      <c r="D10">
        <f t="shared" si="0"/>
        <v>1</v>
      </c>
      <c r="E10">
        <v>0</v>
      </c>
      <c r="F10">
        <v>0</v>
      </c>
      <c r="G10">
        <f t="shared" si="1"/>
        <v>0</v>
      </c>
      <c r="J10" s="12"/>
      <c r="K10" s="12"/>
      <c r="L10" s="10"/>
    </row>
    <row r="11" spans="1:12" x14ac:dyDescent="0.25">
      <c r="A11" t="s">
        <v>10</v>
      </c>
      <c r="B11">
        <v>1</v>
      </c>
      <c r="C11">
        <v>1</v>
      </c>
      <c r="D11">
        <f t="shared" ref="D11:D36" si="2">B11/C11</f>
        <v>1</v>
      </c>
      <c r="E11">
        <v>0</v>
      </c>
      <c r="F11">
        <v>0</v>
      </c>
      <c r="G11">
        <f t="shared" si="1"/>
        <v>0</v>
      </c>
      <c r="L11" s="10"/>
    </row>
    <row r="12" spans="1:12" x14ac:dyDescent="0.25">
      <c r="A12" s="4"/>
      <c r="B12">
        <v>1</v>
      </c>
      <c r="C12">
        <v>1</v>
      </c>
      <c r="D12">
        <f t="shared" si="2"/>
        <v>1</v>
      </c>
      <c r="E12">
        <v>0</v>
      </c>
      <c r="F12">
        <v>0</v>
      </c>
      <c r="G12">
        <f t="shared" si="1"/>
        <v>0</v>
      </c>
    </row>
    <row r="13" spans="1:12" x14ac:dyDescent="0.25">
      <c r="B13">
        <v>1</v>
      </c>
      <c r="C13">
        <v>1</v>
      </c>
      <c r="D13">
        <f t="shared" si="2"/>
        <v>1</v>
      </c>
      <c r="E13">
        <v>0</v>
      </c>
      <c r="F13">
        <v>0</v>
      </c>
      <c r="G13">
        <f t="shared" si="1"/>
        <v>0</v>
      </c>
    </row>
    <row r="14" spans="1:12" x14ac:dyDescent="0.25">
      <c r="A14" s="4"/>
      <c r="B14">
        <v>1</v>
      </c>
      <c r="C14">
        <v>1</v>
      </c>
      <c r="D14">
        <f t="shared" si="2"/>
        <v>1</v>
      </c>
      <c r="E14">
        <v>0</v>
      </c>
      <c r="F14">
        <v>0</v>
      </c>
      <c r="G14">
        <f t="shared" si="1"/>
        <v>0</v>
      </c>
    </row>
    <row r="15" spans="1:12" x14ac:dyDescent="0.25">
      <c r="B15">
        <v>1</v>
      </c>
      <c r="C15">
        <v>1</v>
      </c>
      <c r="D15">
        <f t="shared" si="2"/>
        <v>1</v>
      </c>
      <c r="E15">
        <v>0</v>
      </c>
      <c r="F15">
        <v>0</v>
      </c>
      <c r="G15">
        <f t="shared" si="1"/>
        <v>0</v>
      </c>
      <c r="L15" s="10"/>
    </row>
    <row r="16" spans="1:12" x14ac:dyDescent="0.25">
      <c r="A16" s="4"/>
      <c r="B16">
        <v>1</v>
      </c>
      <c r="C16">
        <v>1</v>
      </c>
      <c r="D16">
        <f t="shared" si="2"/>
        <v>1</v>
      </c>
      <c r="E16">
        <v>0</v>
      </c>
      <c r="F16">
        <v>0</v>
      </c>
      <c r="G16">
        <f t="shared" si="1"/>
        <v>0</v>
      </c>
      <c r="L16" s="10"/>
    </row>
    <row r="17" spans="1:12" x14ac:dyDescent="0.25">
      <c r="B17">
        <v>1</v>
      </c>
      <c r="C17">
        <v>1</v>
      </c>
      <c r="D17">
        <f t="shared" si="2"/>
        <v>1</v>
      </c>
      <c r="E17">
        <v>0</v>
      </c>
      <c r="F17">
        <v>0</v>
      </c>
      <c r="G17">
        <f t="shared" si="1"/>
        <v>0</v>
      </c>
      <c r="L17" s="10"/>
    </row>
    <row r="18" spans="1:12" x14ac:dyDescent="0.25">
      <c r="A18" s="4"/>
      <c r="B18">
        <v>1</v>
      </c>
      <c r="C18">
        <v>1</v>
      </c>
      <c r="D18">
        <f t="shared" si="2"/>
        <v>1</v>
      </c>
      <c r="E18">
        <v>0</v>
      </c>
      <c r="F18">
        <v>0</v>
      </c>
      <c r="G18">
        <f t="shared" si="1"/>
        <v>0</v>
      </c>
      <c r="L18" s="10"/>
    </row>
    <row r="19" spans="1:12" x14ac:dyDescent="0.25">
      <c r="B19">
        <v>1</v>
      </c>
      <c r="C19">
        <v>1</v>
      </c>
      <c r="D19">
        <f t="shared" si="2"/>
        <v>1</v>
      </c>
      <c r="E19">
        <v>0</v>
      </c>
      <c r="F19">
        <v>0</v>
      </c>
      <c r="G19">
        <f t="shared" si="1"/>
        <v>0</v>
      </c>
      <c r="L19" s="10"/>
    </row>
    <row r="20" spans="1:12" x14ac:dyDescent="0.25">
      <c r="A20" s="4"/>
      <c r="B20">
        <v>1</v>
      </c>
      <c r="C20">
        <v>1</v>
      </c>
      <c r="D20">
        <f t="shared" si="2"/>
        <v>1</v>
      </c>
      <c r="E20">
        <v>0</v>
      </c>
      <c r="F20">
        <v>0</v>
      </c>
      <c r="G20">
        <f t="shared" si="1"/>
        <v>0</v>
      </c>
      <c r="L20" s="10"/>
    </row>
    <row r="21" spans="1:12" x14ac:dyDescent="0.25">
      <c r="B21">
        <v>1</v>
      </c>
      <c r="C21">
        <v>1</v>
      </c>
      <c r="D21">
        <f t="shared" si="2"/>
        <v>1</v>
      </c>
      <c r="E21">
        <v>0</v>
      </c>
      <c r="F21">
        <v>0</v>
      </c>
      <c r="G21">
        <f t="shared" si="1"/>
        <v>0</v>
      </c>
    </row>
    <row r="22" spans="1:12" x14ac:dyDescent="0.25">
      <c r="A22" s="4"/>
      <c r="B22">
        <v>1</v>
      </c>
      <c r="C22">
        <v>1</v>
      </c>
      <c r="D22">
        <f t="shared" si="2"/>
        <v>1</v>
      </c>
      <c r="E22">
        <v>0</v>
      </c>
      <c r="F22">
        <v>0</v>
      </c>
      <c r="G22">
        <f t="shared" si="1"/>
        <v>0</v>
      </c>
    </row>
    <row r="23" spans="1:12" x14ac:dyDescent="0.25">
      <c r="B23">
        <v>1</v>
      </c>
      <c r="C23">
        <v>1</v>
      </c>
      <c r="D23">
        <f t="shared" si="2"/>
        <v>1</v>
      </c>
      <c r="E23">
        <v>0</v>
      </c>
      <c r="F23">
        <v>0</v>
      </c>
      <c r="G23">
        <f t="shared" si="1"/>
        <v>0</v>
      </c>
    </row>
    <row r="24" spans="1:12" x14ac:dyDescent="0.25">
      <c r="A24" s="4"/>
      <c r="B24">
        <v>1</v>
      </c>
      <c r="C24">
        <v>1</v>
      </c>
      <c r="D24">
        <f t="shared" si="2"/>
        <v>1</v>
      </c>
      <c r="E24">
        <v>0</v>
      </c>
      <c r="F24">
        <v>0</v>
      </c>
      <c r="G24">
        <f t="shared" si="1"/>
        <v>0</v>
      </c>
    </row>
    <row r="25" spans="1:12" x14ac:dyDescent="0.25">
      <c r="B25">
        <v>1</v>
      </c>
      <c r="C25">
        <v>1</v>
      </c>
      <c r="D25">
        <f t="shared" si="2"/>
        <v>1</v>
      </c>
      <c r="E25">
        <v>0</v>
      </c>
      <c r="F25">
        <v>0</v>
      </c>
      <c r="G25">
        <f t="shared" si="1"/>
        <v>0</v>
      </c>
    </row>
    <row r="26" spans="1:12" x14ac:dyDescent="0.25">
      <c r="A26" s="4"/>
      <c r="B26">
        <v>1</v>
      </c>
      <c r="C26">
        <v>1</v>
      </c>
      <c r="D26">
        <f t="shared" si="2"/>
        <v>1</v>
      </c>
      <c r="E26">
        <v>0</v>
      </c>
      <c r="F26">
        <v>0</v>
      </c>
      <c r="G26">
        <f t="shared" si="1"/>
        <v>0</v>
      </c>
    </row>
    <row r="27" spans="1:12" x14ac:dyDescent="0.25">
      <c r="B27">
        <v>1</v>
      </c>
      <c r="C27">
        <v>1</v>
      </c>
      <c r="D27">
        <f t="shared" si="2"/>
        <v>1</v>
      </c>
      <c r="E27">
        <v>0</v>
      </c>
      <c r="F27">
        <v>0</v>
      </c>
      <c r="G27">
        <f t="shared" si="1"/>
        <v>0</v>
      </c>
    </row>
    <row r="28" spans="1:12" x14ac:dyDescent="0.25">
      <c r="A28" s="4"/>
      <c r="B28">
        <v>1</v>
      </c>
      <c r="C28">
        <v>1</v>
      </c>
      <c r="D28">
        <f t="shared" si="2"/>
        <v>1</v>
      </c>
      <c r="E28">
        <v>0</v>
      </c>
      <c r="F28">
        <v>0</v>
      </c>
      <c r="G28">
        <f t="shared" si="1"/>
        <v>0</v>
      </c>
    </row>
    <row r="29" spans="1:12" x14ac:dyDescent="0.25">
      <c r="B29">
        <v>1</v>
      </c>
      <c r="C29">
        <v>1</v>
      </c>
      <c r="D29">
        <f t="shared" si="2"/>
        <v>1</v>
      </c>
      <c r="E29">
        <v>0</v>
      </c>
      <c r="F29">
        <v>0</v>
      </c>
      <c r="G29">
        <f t="shared" si="1"/>
        <v>0</v>
      </c>
    </row>
    <row r="30" spans="1:12" x14ac:dyDescent="0.25">
      <c r="A30" s="4"/>
      <c r="B30">
        <v>1</v>
      </c>
      <c r="C30">
        <v>1</v>
      </c>
      <c r="D30">
        <f t="shared" si="2"/>
        <v>1</v>
      </c>
      <c r="E30">
        <v>0</v>
      </c>
      <c r="F30">
        <v>0</v>
      </c>
      <c r="G30">
        <f t="shared" si="1"/>
        <v>0</v>
      </c>
    </row>
    <row r="31" spans="1:12" x14ac:dyDescent="0.25">
      <c r="B31">
        <v>1</v>
      </c>
      <c r="C31">
        <v>1</v>
      </c>
      <c r="D31">
        <f t="shared" si="2"/>
        <v>1</v>
      </c>
      <c r="E31">
        <v>0</v>
      </c>
      <c r="F31">
        <v>0</v>
      </c>
      <c r="G31">
        <f t="shared" si="1"/>
        <v>0</v>
      </c>
    </row>
    <row r="32" spans="1:12" x14ac:dyDescent="0.25">
      <c r="A32" s="4"/>
      <c r="B32">
        <v>1</v>
      </c>
      <c r="C32">
        <v>1</v>
      </c>
      <c r="D32">
        <f t="shared" si="2"/>
        <v>1</v>
      </c>
      <c r="E32">
        <v>0</v>
      </c>
      <c r="F32">
        <v>0</v>
      </c>
      <c r="G32">
        <f t="shared" si="1"/>
        <v>0</v>
      </c>
    </row>
    <row r="33" spans="1:7" x14ac:dyDescent="0.25">
      <c r="B33">
        <v>1</v>
      </c>
      <c r="C33">
        <v>1</v>
      </c>
      <c r="D33">
        <f t="shared" si="2"/>
        <v>1</v>
      </c>
      <c r="E33">
        <v>0</v>
      </c>
      <c r="F33">
        <v>0</v>
      </c>
      <c r="G33">
        <f t="shared" si="1"/>
        <v>0</v>
      </c>
    </row>
    <row r="34" spans="1:7" x14ac:dyDescent="0.25">
      <c r="A34" s="4"/>
      <c r="B34">
        <v>1</v>
      </c>
      <c r="C34">
        <v>1</v>
      </c>
      <c r="D34">
        <f t="shared" si="2"/>
        <v>1</v>
      </c>
      <c r="E34">
        <v>0</v>
      </c>
      <c r="F34">
        <v>0</v>
      </c>
      <c r="G34">
        <f t="shared" si="1"/>
        <v>0</v>
      </c>
    </row>
    <row r="35" spans="1:7" x14ac:dyDescent="0.25">
      <c r="B35">
        <v>1</v>
      </c>
      <c r="C35">
        <v>1</v>
      </c>
      <c r="D35">
        <f t="shared" si="2"/>
        <v>1</v>
      </c>
      <c r="E35">
        <v>0</v>
      </c>
      <c r="F35">
        <v>0</v>
      </c>
      <c r="G35">
        <f t="shared" si="1"/>
        <v>0</v>
      </c>
    </row>
    <row r="36" spans="1:7" x14ac:dyDescent="0.25">
      <c r="A36" s="4"/>
      <c r="B36">
        <v>1</v>
      </c>
      <c r="C36">
        <v>1</v>
      </c>
      <c r="D36">
        <f t="shared" si="2"/>
        <v>1</v>
      </c>
      <c r="E36">
        <v>0</v>
      </c>
      <c r="F36">
        <v>0</v>
      </c>
      <c r="G36">
        <f t="shared" si="1"/>
        <v>0</v>
      </c>
    </row>
  </sheetData>
  <mergeCells count="1">
    <mergeCell ref="J2:L2"/>
  </mergeCells>
  <conditionalFormatting sqref="G6:G36">
    <cfRule type="cellIs" dxfId="3" priority="1" operator="greaterThan">
      <formula>"$E$3"</formula>
    </cfRule>
    <cfRule type="cellIs" dxfId="2" priority="2" operator="greaterThan">
      <formula>3600</formula>
    </cfRule>
    <cfRule type="cellIs" dxfId="1" priority="3" operator="greaterThan">
      <formula>"E3"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Pacing Estimator</vt:lpstr>
      <vt:lpstr>Loop 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Olson</dc:creator>
  <cp:lastModifiedBy>Zach Olson</cp:lastModifiedBy>
  <dcterms:created xsi:type="dcterms:W3CDTF">2023-03-14T19:00:02Z</dcterms:created>
  <dcterms:modified xsi:type="dcterms:W3CDTF">2023-03-20T14:11:07Z</dcterms:modified>
</cp:coreProperties>
</file>