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456EC65D-1F0A-2141-92C4-F78056B2505C}" xr6:coauthVersionLast="36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datadict" sheetId="1" r:id="rId1"/>
    <sheet name="affiliations" sheetId="2" r:id="rId2"/>
    <sheet name="comedic_atc_remove" sheetId="3" r:id="rId3"/>
    <sheet name="comedic_dict" sheetId="4" r:id="rId4"/>
    <sheet name="comorbidity_CCI_&amp;_SNDS" sheetId="5" r:id="rId5"/>
  </sheets>
  <definedNames>
    <definedName name="_xlnm._FilterDatabase" localSheetId="0" hidden="1">datadict!$A$1:$AX$465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88" i="1" l="1"/>
  <c r="R288" i="1"/>
  <c r="T288" i="1" s="1"/>
  <c r="AE288" i="1"/>
  <c r="AE295" i="1"/>
  <c r="R295" i="1"/>
  <c r="T295" i="1" s="1"/>
  <c r="N295" i="1"/>
  <c r="S306" i="1"/>
  <c r="R306" i="1"/>
  <c r="T306" i="1" s="1"/>
  <c r="N306" i="1"/>
  <c r="L306" i="1"/>
  <c r="S305" i="1"/>
  <c r="R305" i="1"/>
  <c r="T305" i="1" s="1"/>
  <c r="N305" i="1"/>
  <c r="L305" i="1"/>
  <c r="AE304" i="1"/>
  <c r="S304" i="1"/>
  <c r="R304" i="1"/>
  <c r="T304" i="1" s="1"/>
  <c r="N304" i="1"/>
  <c r="AE303" i="1"/>
  <c r="S303" i="1"/>
  <c r="R303" i="1"/>
  <c r="T303" i="1" s="1"/>
  <c r="N303" i="1"/>
  <c r="R302" i="1"/>
  <c r="T302" i="1" s="1"/>
  <c r="N302" i="1"/>
  <c r="S301" i="1"/>
  <c r="R301" i="1"/>
  <c r="T301" i="1" s="1"/>
  <c r="N301" i="1"/>
  <c r="S300" i="1"/>
  <c r="R300" i="1"/>
  <c r="T300" i="1" s="1"/>
  <c r="N300" i="1"/>
  <c r="AE294" i="1"/>
  <c r="R294" i="1"/>
  <c r="T294" i="1" s="1"/>
  <c r="N294" i="1"/>
  <c r="S292" i="1"/>
  <c r="R292" i="1"/>
  <c r="T292" i="1" s="1"/>
  <c r="N292" i="1"/>
  <c r="R291" i="1"/>
  <c r="T291" i="1" s="1"/>
  <c r="N291" i="1"/>
  <c r="R290" i="1"/>
  <c r="T290" i="1" s="1"/>
  <c r="N290" i="1"/>
  <c r="R289" i="1"/>
  <c r="T289" i="1" s="1"/>
  <c r="N289" i="1"/>
  <c r="R287" i="1"/>
  <c r="T287" i="1" s="1"/>
  <c r="N287" i="1"/>
  <c r="R286" i="1"/>
  <c r="T286" i="1" s="1"/>
  <c r="N286" i="1"/>
  <c r="S285" i="1"/>
  <c r="R285" i="1"/>
  <c r="T285" i="1" s="1"/>
  <c r="N285" i="1"/>
  <c r="S284" i="1"/>
  <c r="R284" i="1"/>
  <c r="T284" i="1" s="1"/>
  <c r="N284" i="1"/>
  <c r="S283" i="1"/>
  <c r="R283" i="1"/>
  <c r="T283" i="1" s="1"/>
  <c r="N283" i="1"/>
  <c r="S282" i="1"/>
  <c r="R282" i="1"/>
  <c r="T282" i="1" s="1"/>
  <c r="N282" i="1"/>
  <c r="AE203" i="1"/>
  <c r="S203" i="1"/>
  <c r="R203" i="1"/>
  <c r="T203" i="1" s="1"/>
  <c r="N203" i="1"/>
  <c r="AE260" i="1"/>
  <c r="R260" i="1"/>
  <c r="T260" i="1" s="1"/>
  <c r="N260" i="1"/>
  <c r="R256" i="1"/>
  <c r="T256" i="1" s="1"/>
  <c r="N256" i="1"/>
  <c r="R249" i="1"/>
  <c r="T249" i="1" s="1"/>
  <c r="N249" i="1"/>
  <c r="AE192" i="1"/>
  <c r="S192" i="1"/>
  <c r="R192" i="1"/>
  <c r="T192" i="1" s="1"/>
  <c r="N192" i="1"/>
  <c r="AE191" i="1"/>
  <c r="S191" i="1"/>
  <c r="R191" i="1"/>
  <c r="T191" i="1" s="1"/>
  <c r="N191" i="1"/>
  <c r="AE190" i="1"/>
  <c r="S190" i="1"/>
  <c r="R190" i="1"/>
  <c r="T190" i="1" s="1"/>
  <c r="N190" i="1"/>
  <c r="AE188" i="1"/>
  <c r="S188" i="1"/>
  <c r="R188" i="1"/>
  <c r="T188" i="1" s="1"/>
  <c r="N188" i="1"/>
  <c r="AE189" i="1"/>
  <c r="S189" i="1"/>
  <c r="R189" i="1"/>
  <c r="T189" i="1" s="1"/>
  <c r="N189" i="1"/>
  <c r="AE116" i="1"/>
  <c r="S116" i="1"/>
  <c r="R116" i="1"/>
  <c r="T116" i="1" s="1"/>
  <c r="P116" i="1"/>
  <c r="N116" i="1"/>
  <c r="AE115" i="1"/>
  <c r="S115" i="1"/>
  <c r="R115" i="1"/>
  <c r="T115" i="1" s="1"/>
  <c r="P115" i="1"/>
  <c r="N115" i="1"/>
  <c r="AE119" i="1"/>
  <c r="S119" i="1"/>
  <c r="R119" i="1"/>
  <c r="T119" i="1" s="1"/>
  <c r="N119" i="1"/>
  <c r="AE91" i="1"/>
  <c r="S91" i="1"/>
  <c r="R91" i="1"/>
  <c r="T91" i="1" s="1"/>
  <c r="N91" i="1"/>
  <c r="AE112" i="1"/>
  <c r="S112" i="1"/>
  <c r="R112" i="1"/>
  <c r="T112" i="1" s="1"/>
  <c r="N112" i="1"/>
  <c r="AE113" i="1"/>
  <c r="S113" i="1"/>
  <c r="R113" i="1"/>
  <c r="T113" i="1" s="1"/>
  <c r="N113" i="1"/>
  <c r="AE111" i="1"/>
  <c r="S111" i="1"/>
  <c r="R111" i="1"/>
  <c r="T111" i="1" s="1"/>
  <c r="N111" i="1"/>
  <c r="AE110" i="1"/>
  <c r="S110" i="1"/>
  <c r="R110" i="1"/>
  <c r="T110" i="1" s="1"/>
  <c r="N110" i="1"/>
  <c r="AE109" i="1"/>
  <c r="S109" i="1"/>
  <c r="R109" i="1"/>
  <c r="T109" i="1" s="1"/>
  <c r="N109" i="1"/>
  <c r="AE108" i="1"/>
  <c r="S108" i="1"/>
  <c r="R108" i="1"/>
  <c r="T108" i="1" s="1"/>
  <c r="N108" i="1"/>
  <c r="AE107" i="1"/>
  <c r="S107" i="1"/>
  <c r="R107" i="1"/>
  <c r="T107" i="1" s="1"/>
  <c r="N107" i="1"/>
  <c r="AE106" i="1"/>
  <c r="S106" i="1"/>
  <c r="R106" i="1"/>
  <c r="T106" i="1" s="1"/>
  <c r="N106" i="1"/>
  <c r="AE105" i="1"/>
  <c r="S105" i="1"/>
  <c r="R105" i="1"/>
  <c r="T105" i="1" s="1"/>
  <c r="N105" i="1"/>
  <c r="AE104" i="1"/>
  <c r="S104" i="1"/>
  <c r="R104" i="1"/>
  <c r="T104" i="1" s="1"/>
  <c r="N104" i="1"/>
  <c r="AE103" i="1"/>
  <c r="S103" i="1"/>
  <c r="R103" i="1"/>
  <c r="T103" i="1" s="1"/>
  <c r="N103" i="1"/>
  <c r="AE102" i="1"/>
  <c r="S102" i="1"/>
  <c r="R102" i="1"/>
  <c r="T102" i="1" s="1"/>
  <c r="N102" i="1"/>
  <c r="AE101" i="1"/>
  <c r="S101" i="1"/>
  <c r="R101" i="1"/>
  <c r="T101" i="1" s="1"/>
  <c r="N101" i="1"/>
  <c r="AE100" i="1"/>
  <c r="S100" i="1"/>
  <c r="R100" i="1"/>
  <c r="T100" i="1" s="1"/>
  <c r="N100" i="1"/>
  <c r="AE99" i="1"/>
  <c r="S99" i="1"/>
  <c r="R99" i="1"/>
  <c r="T99" i="1" s="1"/>
  <c r="N99" i="1"/>
  <c r="AE98" i="1"/>
  <c r="S98" i="1"/>
  <c r="R98" i="1"/>
  <c r="T98" i="1" s="1"/>
  <c r="N98" i="1"/>
  <c r="N114" i="1"/>
  <c r="P114" i="1"/>
  <c r="R114" i="1"/>
  <c r="T114" i="1" s="1"/>
  <c r="S114" i="1"/>
  <c r="AE114" i="1"/>
  <c r="AE97" i="1"/>
  <c r="S97" i="1"/>
  <c r="R97" i="1"/>
  <c r="T97" i="1" s="1"/>
  <c r="N97" i="1"/>
  <c r="AE96" i="1"/>
  <c r="S96" i="1"/>
  <c r="R96" i="1"/>
  <c r="T96" i="1" s="1"/>
  <c r="N96" i="1"/>
  <c r="AE95" i="1"/>
  <c r="S95" i="1"/>
  <c r="R95" i="1"/>
  <c r="T95" i="1" s="1"/>
  <c r="N95" i="1"/>
  <c r="AE94" i="1"/>
  <c r="S94" i="1"/>
  <c r="R94" i="1"/>
  <c r="T94" i="1" s="1"/>
  <c r="N94" i="1"/>
  <c r="AE67" i="1"/>
  <c r="S67" i="1"/>
  <c r="R67" i="1"/>
  <c r="T67" i="1" s="1"/>
  <c r="N67" i="1"/>
  <c r="AE88" i="1"/>
  <c r="R88" i="1"/>
  <c r="T88" i="1" s="1"/>
  <c r="N88" i="1"/>
  <c r="AE87" i="1"/>
  <c r="R87" i="1"/>
  <c r="T87" i="1" s="1"/>
  <c r="N87" i="1"/>
  <c r="AE86" i="1"/>
  <c r="R86" i="1"/>
  <c r="T86" i="1" s="1"/>
  <c r="N86" i="1"/>
  <c r="AE85" i="1"/>
  <c r="R85" i="1"/>
  <c r="T85" i="1" s="1"/>
  <c r="N85" i="1"/>
  <c r="AE84" i="1"/>
  <c r="R84" i="1"/>
  <c r="T84" i="1" s="1"/>
  <c r="N84" i="1"/>
  <c r="AE83" i="1"/>
  <c r="R83" i="1"/>
  <c r="T83" i="1" s="1"/>
  <c r="N83" i="1"/>
  <c r="AE82" i="1"/>
  <c r="R82" i="1"/>
  <c r="T82" i="1" s="1"/>
  <c r="N82" i="1"/>
  <c r="AE186" i="1" l="1"/>
  <c r="S186" i="1"/>
  <c r="R186" i="1"/>
  <c r="T186" i="1" s="1"/>
  <c r="N186" i="1"/>
  <c r="AD21" i="4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Q17" i="4"/>
  <c r="S17" i="4" s="1"/>
  <c r="M17" i="4"/>
  <c r="AD16" i="4"/>
  <c r="S16" i="4"/>
  <c r="Q16" i="4"/>
  <c r="M16" i="4"/>
  <c r="AD15" i="4"/>
  <c r="Q15" i="4"/>
  <c r="S15" i="4" s="1"/>
  <c r="M15" i="4"/>
  <c r="AD14" i="4"/>
  <c r="Q14" i="4"/>
  <c r="S14" i="4" s="1"/>
  <c r="M14" i="4"/>
  <c r="AD13" i="4"/>
  <c r="Q13" i="4"/>
  <c r="S13" i="4" s="1"/>
  <c r="M13" i="4"/>
  <c r="AD12" i="4"/>
  <c r="Q12" i="4"/>
  <c r="S12" i="4" s="1"/>
  <c r="M12" i="4"/>
  <c r="AD11" i="4"/>
  <c r="Q11" i="4"/>
  <c r="S11" i="4" s="1"/>
  <c r="M11" i="4"/>
  <c r="AD10" i="4"/>
  <c r="Q10" i="4"/>
  <c r="S10" i="4" s="1"/>
  <c r="M10" i="4"/>
  <c r="AD9" i="4"/>
  <c r="Q9" i="4"/>
  <c r="S9" i="4" s="1"/>
  <c r="M9" i="4"/>
  <c r="AD8" i="4"/>
  <c r="Q8" i="4"/>
  <c r="S8" i="4" s="1"/>
  <c r="M8" i="4"/>
  <c r="AD7" i="4"/>
  <c r="Q7" i="4"/>
  <c r="S7" i="4" s="1"/>
  <c r="M7" i="4"/>
  <c r="AD6" i="4"/>
  <c r="Q6" i="4"/>
  <c r="S6" i="4" s="1"/>
  <c r="M6" i="4"/>
  <c r="AD5" i="4"/>
  <c r="Q5" i="4"/>
  <c r="S5" i="4" s="1"/>
  <c r="M5" i="4"/>
  <c r="AD4" i="4"/>
  <c r="Q4" i="4"/>
  <c r="S4" i="4" s="1"/>
  <c r="M4" i="4"/>
  <c r="AD3" i="4"/>
  <c r="Q3" i="4"/>
  <c r="S3" i="4" s="1"/>
  <c r="M3" i="4"/>
  <c r="AD2" i="4"/>
  <c r="S2" i="4"/>
  <c r="Q2" i="4"/>
  <c r="M2" i="4"/>
  <c r="R465" i="1"/>
  <c r="T465" i="1" s="1"/>
  <c r="N465" i="1"/>
  <c r="R464" i="1"/>
  <c r="T464" i="1" s="1"/>
  <c r="N464" i="1"/>
  <c r="R463" i="1"/>
  <c r="T463" i="1" s="1"/>
  <c r="N463" i="1"/>
  <c r="R462" i="1"/>
  <c r="T462" i="1" s="1"/>
  <c r="N462" i="1"/>
  <c r="R461" i="1"/>
  <c r="T461" i="1" s="1"/>
  <c r="N461" i="1"/>
  <c r="S460" i="1"/>
  <c r="R460" i="1"/>
  <c r="T460" i="1" s="1"/>
  <c r="N460" i="1"/>
  <c r="S459" i="1"/>
  <c r="R459" i="1"/>
  <c r="T459" i="1" s="1"/>
  <c r="N459" i="1"/>
  <c r="R458" i="1"/>
  <c r="T458" i="1" s="1"/>
  <c r="N458" i="1"/>
  <c r="R457" i="1"/>
  <c r="T457" i="1" s="1"/>
  <c r="N457" i="1"/>
  <c r="S456" i="1"/>
  <c r="R456" i="1"/>
  <c r="T456" i="1" s="1"/>
  <c r="N456" i="1"/>
  <c r="S455" i="1"/>
  <c r="R455" i="1"/>
  <c r="T455" i="1" s="1"/>
  <c r="N455" i="1"/>
  <c r="R454" i="1"/>
  <c r="T454" i="1" s="1"/>
  <c r="N454" i="1"/>
  <c r="R453" i="1"/>
  <c r="T453" i="1" s="1"/>
  <c r="N453" i="1"/>
  <c r="S452" i="1"/>
  <c r="R452" i="1"/>
  <c r="T452" i="1" s="1"/>
  <c r="N452" i="1"/>
  <c r="S451" i="1"/>
  <c r="R451" i="1"/>
  <c r="T451" i="1" s="1"/>
  <c r="N451" i="1"/>
  <c r="S450" i="1"/>
  <c r="R450" i="1"/>
  <c r="T450" i="1" s="1"/>
  <c r="P450" i="1"/>
  <c r="N450" i="1"/>
  <c r="S449" i="1"/>
  <c r="R449" i="1"/>
  <c r="N449" i="1"/>
  <c r="S448" i="1"/>
  <c r="R448" i="1"/>
  <c r="N448" i="1"/>
  <c r="S447" i="1"/>
  <c r="R447" i="1"/>
  <c r="N447" i="1"/>
  <c r="S446" i="1"/>
  <c r="R446" i="1"/>
  <c r="N446" i="1"/>
  <c r="S445" i="1"/>
  <c r="R445" i="1"/>
  <c r="N445" i="1"/>
  <c r="S444" i="1"/>
  <c r="R444" i="1"/>
  <c r="T444" i="1" s="1"/>
  <c r="N444" i="1"/>
  <c r="S443" i="1"/>
  <c r="R443" i="1"/>
  <c r="T443" i="1" s="1"/>
  <c r="N443" i="1"/>
  <c r="S442" i="1"/>
  <c r="R442" i="1"/>
  <c r="T442" i="1" s="1"/>
  <c r="N442" i="1"/>
  <c r="S441" i="1"/>
  <c r="R441" i="1"/>
  <c r="T441" i="1" s="1"/>
  <c r="N441" i="1"/>
  <c r="S440" i="1"/>
  <c r="R440" i="1"/>
  <c r="T440" i="1" s="1"/>
  <c r="N440" i="1"/>
  <c r="S439" i="1"/>
  <c r="R439" i="1"/>
  <c r="T439" i="1" s="1"/>
  <c r="N439" i="1"/>
  <c r="R438" i="1"/>
  <c r="T438" i="1" s="1"/>
  <c r="N438" i="1"/>
  <c r="S437" i="1"/>
  <c r="R437" i="1"/>
  <c r="T437" i="1" s="1"/>
  <c r="N437" i="1"/>
  <c r="S436" i="1"/>
  <c r="R436" i="1"/>
  <c r="T436" i="1" s="1"/>
  <c r="P436" i="1"/>
  <c r="N436" i="1"/>
  <c r="S435" i="1"/>
  <c r="R435" i="1"/>
  <c r="T435" i="1" s="1"/>
  <c r="N435" i="1"/>
  <c r="S434" i="1"/>
  <c r="R434" i="1"/>
  <c r="T434" i="1" s="1"/>
  <c r="N434" i="1"/>
  <c r="S433" i="1"/>
  <c r="R433" i="1"/>
  <c r="T433" i="1" s="1"/>
  <c r="N433" i="1"/>
  <c r="S432" i="1"/>
  <c r="R432" i="1"/>
  <c r="T432" i="1" s="1"/>
  <c r="N432" i="1"/>
  <c r="S431" i="1"/>
  <c r="R431" i="1"/>
  <c r="T431" i="1" s="1"/>
  <c r="N431" i="1"/>
  <c r="S430" i="1"/>
  <c r="R430" i="1"/>
  <c r="T430" i="1" s="1"/>
  <c r="N430" i="1"/>
  <c r="S429" i="1"/>
  <c r="R429" i="1"/>
  <c r="T429" i="1" s="1"/>
  <c r="N429" i="1"/>
  <c r="S428" i="1"/>
  <c r="R428" i="1"/>
  <c r="T428" i="1" s="1"/>
  <c r="N428" i="1"/>
  <c r="S427" i="1"/>
  <c r="R427" i="1"/>
  <c r="T427" i="1" s="1"/>
  <c r="N427" i="1"/>
  <c r="S426" i="1"/>
  <c r="R426" i="1"/>
  <c r="T426" i="1" s="1"/>
  <c r="N426" i="1"/>
  <c r="S425" i="1"/>
  <c r="R425" i="1"/>
  <c r="T425" i="1" s="1"/>
  <c r="N425" i="1"/>
  <c r="S424" i="1"/>
  <c r="R424" i="1"/>
  <c r="T424" i="1" s="1"/>
  <c r="N424" i="1"/>
  <c r="S423" i="1"/>
  <c r="R423" i="1"/>
  <c r="T423" i="1" s="1"/>
  <c r="N423" i="1"/>
  <c r="S422" i="1"/>
  <c r="R422" i="1"/>
  <c r="T422" i="1" s="1"/>
  <c r="P422" i="1"/>
  <c r="N422" i="1"/>
  <c r="S421" i="1"/>
  <c r="R421" i="1"/>
  <c r="T421" i="1" s="1"/>
  <c r="N421" i="1"/>
  <c r="S420" i="1"/>
  <c r="R420" i="1"/>
  <c r="T420" i="1" s="1"/>
  <c r="N420" i="1"/>
  <c r="S419" i="1"/>
  <c r="R419" i="1"/>
  <c r="T419" i="1" s="1"/>
  <c r="P419" i="1"/>
  <c r="N419" i="1"/>
  <c r="AE418" i="1"/>
  <c r="R418" i="1"/>
  <c r="T418" i="1" s="1"/>
  <c r="N418" i="1"/>
  <c r="AE417" i="1"/>
  <c r="R417" i="1"/>
  <c r="T417" i="1" s="1"/>
  <c r="N417" i="1"/>
  <c r="AE416" i="1"/>
  <c r="R416" i="1"/>
  <c r="T416" i="1" s="1"/>
  <c r="N416" i="1"/>
  <c r="AE415" i="1"/>
  <c r="R415" i="1"/>
  <c r="T415" i="1" s="1"/>
  <c r="N415" i="1"/>
  <c r="AE414" i="1"/>
  <c r="R414" i="1"/>
  <c r="T414" i="1" s="1"/>
  <c r="N414" i="1"/>
  <c r="AE413" i="1"/>
  <c r="R413" i="1"/>
  <c r="T413" i="1" s="1"/>
  <c r="N413" i="1"/>
  <c r="AE412" i="1"/>
  <c r="R412" i="1"/>
  <c r="T412" i="1" s="1"/>
  <c r="N412" i="1"/>
  <c r="AE411" i="1"/>
  <c r="R411" i="1"/>
  <c r="T411" i="1" s="1"/>
  <c r="N411" i="1"/>
  <c r="AE410" i="1"/>
  <c r="R410" i="1"/>
  <c r="T410" i="1" s="1"/>
  <c r="N410" i="1"/>
  <c r="AE409" i="1"/>
  <c r="R409" i="1"/>
  <c r="T409" i="1" s="1"/>
  <c r="N409" i="1"/>
  <c r="AE408" i="1"/>
  <c r="S408" i="1"/>
  <c r="R408" i="1"/>
  <c r="T408" i="1" s="1"/>
  <c r="N408" i="1"/>
  <c r="AE407" i="1"/>
  <c r="S407" i="1"/>
  <c r="R407" i="1"/>
  <c r="T407" i="1" s="1"/>
  <c r="N407" i="1"/>
  <c r="AE406" i="1"/>
  <c r="S406" i="1"/>
  <c r="R406" i="1"/>
  <c r="T406" i="1" s="1"/>
  <c r="N406" i="1"/>
  <c r="AE405" i="1"/>
  <c r="S405" i="1"/>
  <c r="R405" i="1"/>
  <c r="T405" i="1" s="1"/>
  <c r="N405" i="1"/>
  <c r="AE404" i="1"/>
  <c r="S404" i="1"/>
  <c r="R404" i="1"/>
  <c r="T404" i="1" s="1"/>
  <c r="N404" i="1"/>
  <c r="AE403" i="1"/>
  <c r="S403" i="1"/>
  <c r="R403" i="1"/>
  <c r="T403" i="1" s="1"/>
  <c r="N403" i="1"/>
  <c r="AE402" i="1"/>
  <c r="S402" i="1"/>
  <c r="R402" i="1"/>
  <c r="T402" i="1" s="1"/>
  <c r="N402" i="1"/>
  <c r="AE401" i="1"/>
  <c r="S401" i="1"/>
  <c r="R401" i="1"/>
  <c r="T401" i="1" s="1"/>
  <c r="N401" i="1"/>
  <c r="AE400" i="1"/>
  <c r="R400" i="1"/>
  <c r="T400" i="1" s="1"/>
  <c r="N400" i="1"/>
  <c r="AE399" i="1"/>
  <c r="R399" i="1"/>
  <c r="T399" i="1" s="1"/>
  <c r="N399" i="1"/>
  <c r="AE398" i="1"/>
  <c r="R398" i="1"/>
  <c r="T398" i="1" s="1"/>
  <c r="N398" i="1"/>
  <c r="AE397" i="1"/>
  <c r="R397" i="1"/>
  <c r="T397" i="1" s="1"/>
  <c r="N397" i="1"/>
  <c r="AE396" i="1"/>
  <c r="R396" i="1"/>
  <c r="T396" i="1" s="1"/>
  <c r="N396" i="1"/>
  <c r="AE395" i="1"/>
  <c r="S395" i="1"/>
  <c r="R395" i="1"/>
  <c r="T395" i="1" s="1"/>
  <c r="N395" i="1"/>
  <c r="AE394" i="1"/>
  <c r="S394" i="1"/>
  <c r="R394" i="1"/>
  <c r="T394" i="1" s="1"/>
  <c r="N394" i="1"/>
  <c r="AE393" i="1"/>
  <c r="S393" i="1"/>
  <c r="R393" i="1"/>
  <c r="T393" i="1" s="1"/>
  <c r="N393" i="1"/>
  <c r="AE392" i="1"/>
  <c r="S392" i="1"/>
  <c r="R392" i="1"/>
  <c r="T392" i="1" s="1"/>
  <c r="N392" i="1"/>
  <c r="AE391" i="1"/>
  <c r="S391" i="1"/>
  <c r="R391" i="1"/>
  <c r="T391" i="1" s="1"/>
  <c r="N391" i="1"/>
  <c r="AE390" i="1"/>
  <c r="S390" i="1"/>
  <c r="R390" i="1"/>
  <c r="T390" i="1" s="1"/>
  <c r="N390" i="1"/>
  <c r="AE389" i="1"/>
  <c r="S389" i="1"/>
  <c r="R389" i="1"/>
  <c r="T389" i="1" s="1"/>
  <c r="N389" i="1"/>
  <c r="AE388" i="1"/>
  <c r="S388" i="1"/>
  <c r="R388" i="1"/>
  <c r="T388" i="1" s="1"/>
  <c r="P388" i="1"/>
  <c r="N388" i="1"/>
  <c r="AE387" i="1"/>
  <c r="R387" i="1"/>
  <c r="T387" i="1" s="1"/>
  <c r="N387" i="1"/>
  <c r="AE386" i="1"/>
  <c r="R386" i="1"/>
  <c r="T386" i="1" s="1"/>
  <c r="N386" i="1"/>
  <c r="AE385" i="1"/>
  <c r="R385" i="1"/>
  <c r="T385" i="1" s="1"/>
  <c r="N385" i="1"/>
  <c r="AE384" i="1"/>
  <c r="S384" i="1"/>
  <c r="R384" i="1"/>
  <c r="T384" i="1" s="1"/>
  <c r="N384" i="1"/>
  <c r="AE383" i="1"/>
  <c r="S383" i="1"/>
  <c r="R383" i="1"/>
  <c r="T383" i="1" s="1"/>
  <c r="N383" i="1"/>
  <c r="AE382" i="1"/>
  <c r="S382" i="1"/>
  <c r="R382" i="1"/>
  <c r="T382" i="1" s="1"/>
  <c r="N382" i="1"/>
  <c r="AE381" i="1"/>
  <c r="R381" i="1"/>
  <c r="T381" i="1" s="1"/>
  <c r="N381" i="1"/>
  <c r="AE380" i="1"/>
  <c r="S380" i="1"/>
  <c r="R380" i="1"/>
  <c r="T380" i="1" s="1"/>
  <c r="N380" i="1"/>
  <c r="AE379" i="1"/>
  <c r="S379" i="1"/>
  <c r="R379" i="1"/>
  <c r="T379" i="1" s="1"/>
  <c r="N379" i="1"/>
  <c r="AE378" i="1"/>
  <c r="R378" i="1"/>
  <c r="T378" i="1" s="1"/>
  <c r="N378" i="1"/>
  <c r="AE377" i="1"/>
  <c r="S377" i="1"/>
  <c r="R377" i="1"/>
  <c r="T377" i="1" s="1"/>
  <c r="N377" i="1"/>
  <c r="AE376" i="1"/>
  <c r="S376" i="1"/>
  <c r="R376" i="1"/>
  <c r="T376" i="1" s="1"/>
  <c r="N376" i="1"/>
  <c r="AE375" i="1"/>
  <c r="R375" i="1"/>
  <c r="T375" i="1" s="1"/>
  <c r="N375" i="1"/>
  <c r="AE374" i="1"/>
  <c r="S374" i="1"/>
  <c r="R374" i="1"/>
  <c r="T374" i="1" s="1"/>
  <c r="N374" i="1"/>
  <c r="AE373" i="1"/>
  <c r="S373" i="1"/>
  <c r="R373" i="1"/>
  <c r="T373" i="1" s="1"/>
  <c r="N373" i="1"/>
  <c r="AE372" i="1"/>
  <c r="R372" i="1"/>
  <c r="T372" i="1" s="1"/>
  <c r="N372" i="1"/>
  <c r="AE371" i="1"/>
  <c r="S371" i="1"/>
  <c r="R371" i="1"/>
  <c r="T371" i="1" s="1"/>
  <c r="N371" i="1"/>
  <c r="AE370" i="1"/>
  <c r="S370" i="1"/>
  <c r="R370" i="1"/>
  <c r="T370" i="1" s="1"/>
  <c r="N370" i="1"/>
  <c r="AE369" i="1"/>
  <c r="R369" i="1"/>
  <c r="T369" i="1" s="1"/>
  <c r="N369" i="1"/>
  <c r="AE368" i="1"/>
  <c r="S368" i="1"/>
  <c r="R368" i="1"/>
  <c r="T368" i="1" s="1"/>
  <c r="N368" i="1"/>
  <c r="AE367" i="1"/>
  <c r="S367" i="1"/>
  <c r="R367" i="1"/>
  <c r="T367" i="1" s="1"/>
  <c r="N367" i="1"/>
  <c r="AE366" i="1"/>
  <c r="R366" i="1"/>
  <c r="T366" i="1" s="1"/>
  <c r="N366" i="1"/>
  <c r="AE365" i="1"/>
  <c r="S365" i="1"/>
  <c r="R365" i="1"/>
  <c r="T365" i="1" s="1"/>
  <c r="N365" i="1"/>
  <c r="AE364" i="1"/>
  <c r="S364" i="1"/>
  <c r="R364" i="1"/>
  <c r="T364" i="1" s="1"/>
  <c r="N364" i="1"/>
  <c r="AE363" i="1"/>
  <c r="R363" i="1"/>
  <c r="T363" i="1" s="1"/>
  <c r="N363" i="1"/>
  <c r="AE362" i="1"/>
  <c r="R362" i="1"/>
  <c r="T362" i="1" s="1"/>
  <c r="P362" i="1"/>
  <c r="N362" i="1"/>
  <c r="AE361" i="1"/>
  <c r="R361" i="1"/>
  <c r="T361" i="1" s="1"/>
  <c r="N361" i="1"/>
  <c r="AE360" i="1"/>
  <c r="R360" i="1"/>
  <c r="T360" i="1" s="1"/>
  <c r="N360" i="1"/>
  <c r="AE359" i="1"/>
  <c r="R359" i="1"/>
  <c r="T359" i="1" s="1"/>
  <c r="N359" i="1"/>
  <c r="AE358" i="1"/>
  <c r="R358" i="1"/>
  <c r="T358" i="1" s="1"/>
  <c r="N358" i="1"/>
  <c r="AE357" i="1"/>
  <c r="R357" i="1"/>
  <c r="T357" i="1" s="1"/>
  <c r="N357" i="1"/>
  <c r="AE356" i="1"/>
  <c r="R356" i="1"/>
  <c r="T356" i="1" s="1"/>
  <c r="N356" i="1"/>
  <c r="AE355" i="1"/>
  <c r="R355" i="1"/>
  <c r="T355" i="1" s="1"/>
  <c r="N355" i="1"/>
  <c r="AE354" i="1"/>
  <c r="R354" i="1"/>
  <c r="T354" i="1" s="1"/>
  <c r="N354" i="1"/>
  <c r="AE353" i="1"/>
  <c r="R353" i="1"/>
  <c r="T353" i="1" s="1"/>
  <c r="N353" i="1"/>
  <c r="AE352" i="1"/>
  <c r="R352" i="1"/>
  <c r="T352" i="1" s="1"/>
  <c r="N352" i="1"/>
  <c r="R351" i="1"/>
  <c r="T351" i="1" s="1"/>
  <c r="P351" i="1"/>
  <c r="N351" i="1"/>
  <c r="R350" i="1"/>
  <c r="T350" i="1" s="1"/>
  <c r="N350" i="1"/>
  <c r="R349" i="1"/>
  <c r="T349" i="1" s="1"/>
  <c r="N349" i="1"/>
  <c r="R348" i="1"/>
  <c r="T348" i="1" s="1"/>
  <c r="N348" i="1"/>
  <c r="R347" i="1"/>
  <c r="T347" i="1" s="1"/>
  <c r="N347" i="1"/>
  <c r="R346" i="1"/>
  <c r="T346" i="1" s="1"/>
  <c r="N346" i="1"/>
  <c r="R345" i="1"/>
  <c r="T345" i="1" s="1"/>
  <c r="N345" i="1"/>
  <c r="R344" i="1"/>
  <c r="T344" i="1" s="1"/>
  <c r="N344" i="1"/>
  <c r="AE343" i="1"/>
  <c r="S343" i="1"/>
  <c r="R343" i="1"/>
  <c r="T343" i="1" s="1"/>
  <c r="N343" i="1"/>
  <c r="AE342" i="1"/>
  <c r="R342" i="1"/>
  <c r="T342" i="1" s="1"/>
  <c r="N342" i="1"/>
  <c r="R341" i="1"/>
  <c r="T341" i="1" s="1"/>
  <c r="N341" i="1"/>
  <c r="AE340" i="1"/>
  <c r="R340" i="1"/>
  <c r="T340" i="1" s="1"/>
  <c r="N340" i="1"/>
  <c r="AE339" i="1"/>
  <c r="R339" i="1"/>
  <c r="T339" i="1" s="1"/>
  <c r="N339" i="1"/>
  <c r="AE338" i="1"/>
  <c r="S338" i="1"/>
  <c r="R338" i="1"/>
  <c r="T338" i="1" s="1"/>
  <c r="N338" i="1"/>
  <c r="AE337" i="1"/>
  <c r="R337" i="1"/>
  <c r="T337" i="1" s="1"/>
  <c r="N337" i="1"/>
  <c r="AE336" i="1"/>
  <c r="S336" i="1"/>
  <c r="R336" i="1"/>
  <c r="T336" i="1" s="1"/>
  <c r="N336" i="1"/>
  <c r="AE335" i="1"/>
  <c r="S335" i="1"/>
  <c r="R335" i="1"/>
  <c r="T335" i="1" s="1"/>
  <c r="N335" i="1"/>
  <c r="AE334" i="1"/>
  <c r="S334" i="1"/>
  <c r="R334" i="1"/>
  <c r="T334" i="1" s="1"/>
  <c r="N334" i="1"/>
  <c r="AE333" i="1"/>
  <c r="S333" i="1"/>
  <c r="R333" i="1"/>
  <c r="T333" i="1" s="1"/>
  <c r="N333" i="1"/>
  <c r="AE332" i="1"/>
  <c r="R332" i="1"/>
  <c r="T332" i="1" s="1"/>
  <c r="N332" i="1"/>
  <c r="AE331" i="1"/>
  <c r="R331" i="1"/>
  <c r="T331" i="1" s="1"/>
  <c r="N331" i="1"/>
  <c r="AE330" i="1"/>
  <c r="S330" i="1"/>
  <c r="R330" i="1"/>
  <c r="T330" i="1" s="1"/>
  <c r="N330" i="1"/>
  <c r="AE329" i="1"/>
  <c r="S329" i="1"/>
  <c r="R329" i="1"/>
  <c r="T329" i="1" s="1"/>
  <c r="N329" i="1"/>
  <c r="AE328" i="1"/>
  <c r="S328" i="1"/>
  <c r="R328" i="1"/>
  <c r="T328" i="1" s="1"/>
  <c r="N328" i="1"/>
  <c r="AE327" i="1"/>
  <c r="S327" i="1"/>
  <c r="R327" i="1"/>
  <c r="T327" i="1" s="1"/>
  <c r="N327" i="1"/>
  <c r="AE326" i="1"/>
  <c r="S326" i="1"/>
  <c r="R326" i="1"/>
  <c r="T326" i="1" s="1"/>
  <c r="P326" i="1"/>
  <c r="N326" i="1"/>
  <c r="AE325" i="1"/>
  <c r="R325" i="1"/>
  <c r="T325" i="1" s="1"/>
  <c r="N325" i="1"/>
  <c r="AE324" i="1"/>
  <c r="R324" i="1"/>
  <c r="T324" i="1" s="1"/>
  <c r="N324" i="1"/>
  <c r="AE323" i="1"/>
  <c r="S323" i="1"/>
  <c r="R323" i="1"/>
  <c r="T323" i="1" s="1"/>
  <c r="N323" i="1"/>
  <c r="AE322" i="1"/>
  <c r="S322" i="1"/>
  <c r="R322" i="1"/>
  <c r="T322" i="1" s="1"/>
  <c r="N322" i="1"/>
  <c r="AE321" i="1"/>
  <c r="S321" i="1"/>
  <c r="R321" i="1"/>
  <c r="T321" i="1" s="1"/>
  <c r="N321" i="1"/>
  <c r="AE320" i="1"/>
  <c r="S320" i="1"/>
  <c r="R320" i="1"/>
  <c r="T320" i="1" s="1"/>
  <c r="N320" i="1"/>
  <c r="AE319" i="1"/>
  <c r="S319" i="1"/>
  <c r="R319" i="1"/>
  <c r="T319" i="1" s="1"/>
  <c r="N319" i="1"/>
  <c r="AE318" i="1"/>
  <c r="R318" i="1"/>
  <c r="T318" i="1" s="1"/>
  <c r="N318" i="1"/>
  <c r="AE317" i="1"/>
  <c r="S317" i="1"/>
  <c r="R317" i="1"/>
  <c r="T317" i="1" s="1"/>
  <c r="N317" i="1"/>
  <c r="AE316" i="1"/>
  <c r="S316" i="1"/>
  <c r="R316" i="1"/>
  <c r="T316" i="1" s="1"/>
  <c r="N316" i="1"/>
  <c r="AE315" i="1"/>
  <c r="S315" i="1"/>
  <c r="R315" i="1"/>
  <c r="T315" i="1" s="1"/>
  <c r="N315" i="1"/>
  <c r="AE314" i="1"/>
  <c r="R314" i="1"/>
  <c r="T314" i="1" s="1"/>
  <c r="N314" i="1"/>
  <c r="AE313" i="1"/>
  <c r="R313" i="1"/>
  <c r="T313" i="1" s="1"/>
  <c r="P313" i="1"/>
  <c r="N313" i="1"/>
  <c r="AE312" i="1"/>
  <c r="S312" i="1"/>
  <c r="R312" i="1"/>
  <c r="T312" i="1" s="1"/>
  <c r="N312" i="1"/>
  <c r="AE311" i="1"/>
  <c r="S311" i="1"/>
  <c r="R311" i="1"/>
  <c r="T311" i="1" s="1"/>
  <c r="P311" i="1"/>
  <c r="N311" i="1"/>
  <c r="AE310" i="1"/>
  <c r="S310" i="1"/>
  <c r="R310" i="1"/>
  <c r="T310" i="1" s="1"/>
  <c r="N310" i="1"/>
  <c r="AE309" i="1"/>
  <c r="S309" i="1"/>
  <c r="R309" i="1"/>
  <c r="T309" i="1" s="1"/>
  <c r="P309" i="1"/>
  <c r="N309" i="1"/>
  <c r="AE308" i="1"/>
  <c r="S308" i="1"/>
  <c r="R308" i="1"/>
  <c r="T308" i="1" s="1"/>
  <c r="N308" i="1"/>
  <c r="AE307" i="1"/>
  <c r="S307" i="1"/>
  <c r="R307" i="1"/>
  <c r="T307" i="1" s="1"/>
  <c r="N307" i="1"/>
  <c r="AE298" i="1"/>
  <c r="R298" i="1"/>
  <c r="T298" i="1" s="1"/>
  <c r="N298" i="1"/>
  <c r="AE297" i="1"/>
  <c r="R297" i="1"/>
  <c r="T297" i="1" s="1"/>
  <c r="N297" i="1"/>
  <c r="AE293" i="1"/>
  <c r="R293" i="1"/>
  <c r="T293" i="1" s="1"/>
  <c r="N293" i="1"/>
  <c r="AE299" i="1"/>
  <c r="S299" i="1"/>
  <c r="R299" i="1"/>
  <c r="T299" i="1" s="1"/>
  <c r="N299" i="1"/>
  <c r="AE296" i="1"/>
  <c r="R296" i="1"/>
  <c r="T296" i="1" s="1"/>
  <c r="N296" i="1"/>
  <c r="AE281" i="1"/>
  <c r="S281" i="1"/>
  <c r="R281" i="1"/>
  <c r="T281" i="1" s="1"/>
  <c r="N281" i="1"/>
  <c r="AE280" i="1"/>
  <c r="S280" i="1"/>
  <c r="R280" i="1"/>
  <c r="T280" i="1" s="1"/>
  <c r="P280" i="1"/>
  <c r="N280" i="1"/>
  <c r="S279" i="1"/>
  <c r="R279" i="1"/>
  <c r="T279" i="1" s="1"/>
  <c r="N279" i="1"/>
  <c r="L279" i="1"/>
  <c r="S278" i="1"/>
  <c r="R278" i="1"/>
  <c r="T278" i="1" s="1"/>
  <c r="N278" i="1"/>
  <c r="L278" i="1"/>
  <c r="S277" i="1"/>
  <c r="R277" i="1"/>
  <c r="T277" i="1" s="1"/>
  <c r="N277" i="1"/>
  <c r="L277" i="1"/>
  <c r="S276" i="1"/>
  <c r="R276" i="1"/>
  <c r="T276" i="1" s="1"/>
  <c r="N276" i="1"/>
  <c r="L276" i="1"/>
  <c r="S275" i="1"/>
  <c r="R275" i="1"/>
  <c r="T275" i="1" s="1"/>
  <c r="N275" i="1"/>
  <c r="L275" i="1"/>
  <c r="AE274" i="1"/>
  <c r="S274" i="1"/>
  <c r="R274" i="1"/>
  <c r="T274" i="1" s="1"/>
  <c r="N274" i="1"/>
  <c r="AE273" i="1"/>
  <c r="S273" i="1"/>
  <c r="R273" i="1"/>
  <c r="T273" i="1" s="1"/>
  <c r="N273" i="1"/>
  <c r="R272" i="1"/>
  <c r="T272" i="1" s="1"/>
  <c r="N272" i="1"/>
  <c r="R271" i="1"/>
  <c r="T271" i="1" s="1"/>
  <c r="N271" i="1"/>
  <c r="S270" i="1"/>
  <c r="R270" i="1"/>
  <c r="T270" i="1" s="1"/>
  <c r="N270" i="1"/>
  <c r="S269" i="1"/>
  <c r="R269" i="1"/>
  <c r="T269" i="1" s="1"/>
  <c r="N269" i="1"/>
  <c r="AE268" i="1"/>
  <c r="S268" i="1"/>
  <c r="R268" i="1"/>
  <c r="T268" i="1" s="1"/>
  <c r="N268" i="1"/>
  <c r="AE267" i="1"/>
  <c r="S267" i="1"/>
  <c r="R267" i="1"/>
  <c r="T267" i="1" s="1"/>
  <c r="N267" i="1"/>
  <c r="AE266" i="1"/>
  <c r="R266" i="1"/>
  <c r="T266" i="1" s="1"/>
  <c r="N266" i="1"/>
  <c r="AE265" i="1"/>
  <c r="R265" i="1"/>
  <c r="T265" i="1" s="1"/>
  <c r="N265" i="1"/>
  <c r="AE264" i="1"/>
  <c r="R264" i="1"/>
  <c r="T264" i="1" s="1"/>
  <c r="N264" i="1"/>
  <c r="AE263" i="1"/>
  <c r="R263" i="1"/>
  <c r="T263" i="1" s="1"/>
  <c r="N263" i="1"/>
  <c r="AE262" i="1"/>
  <c r="R262" i="1"/>
  <c r="T262" i="1" s="1"/>
  <c r="N262" i="1"/>
  <c r="AE261" i="1"/>
  <c r="R261" i="1"/>
  <c r="T261" i="1" s="1"/>
  <c r="N261" i="1"/>
  <c r="AE259" i="1"/>
  <c r="R259" i="1"/>
  <c r="T259" i="1" s="1"/>
  <c r="N259" i="1"/>
  <c r="S258" i="1"/>
  <c r="R258" i="1"/>
  <c r="T258" i="1" s="1"/>
  <c r="N258" i="1"/>
  <c r="S257" i="1"/>
  <c r="R257" i="1"/>
  <c r="T257" i="1" s="1"/>
  <c r="N257" i="1"/>
  <c r="R255" i="1"/>
  <c r="T255" i="1" s="1"/>
  <c r="N255" i="1"/>
  <c r="R254" i="1"/>
  <c r="T254" i="1" s="1"/>
  <c r="N254" i="1"/>
  <c r="R253" i="1"/>
  <c r="T253" i="1" s="1"/>
  <c r="N253" i="1"/>
  <c r="R252" i="1"/>
  <c r="T252" i="1" s="1"/>
  <c r="N252" i="1"/>
  <c r="R251" i="1"/>
  <c r="T251" i="1" s="1"/>
  <c r="N251" i="1"/>
  <c r="R250" i="1"/>
  <c r="T250" i="1" s="1"/>
  <c r="N250" i="1"/>
  <c r="R248" i="1"/>
  <c r="T248" i="1" s="1"/>
  <c r="N248" i="1"/>
  <c r="R247" i="1"/>
  <c r="T247" i="1" s="1"/>
  <c r="N247" i="1"/>
  <c r="R246" i="1"/>
  <c r="T246" i="1" s="1"/>
  <c r="N246" i="1"/>
  <c r="R245" i="1"/>
  <c r="T245" i="1" s="1"/>
  <c r="N245" i="1"/>
  <c r="R244" i="1"/>
  <c r="T244" i="1" s="1"/>
  <c r="N244" i="1"/>
  <c r="R243" i="1"/>
  <c r="T243" i="1" s="1"/>
  <c r="N243" i="1"/>
  <c r="S242" i="1"/>
  <c r="R242" i="1"/>
  <c r="T242" i="1" s="1"/>
  <c r="N242" i="1"/>
  <c r="S241" i="1"/>
  <c r="R241" i="1"/>
  <c r="T241" i="1" s="1"/>
  <c r="N241" i="1"/>
  <c r="S240" i="1"/>
  <c r="R240" i="1"/>
  <c r="T240" i="1" s="1"/>
  <c r="N240" i="1"/>
  <c r="S239" i="1"/>
  <c r="R239" i="1"/>
  <c r="T239" i="1" s="1"/>
  <c r="N239" i="1"/>
  <c r="S238" i="1"/>
  <c r="R238" i="1"/>
  <c r="T238" i="1" s="1"/>
  <c r="N238" i="1"/>
  <c r="S237" i="1"/>
  <c r="R237" i="1"/>
  <c r="T237" i="1" s="1"/>
  <c r="N237" i="1"/>
  <c r="S236" i="1"/>
  <c r="R236" i="1"/>
  <c r="T236" i="1" s="1"/>
  <c r="N236" i="1"/>
  <c r="S235" i="1"/>
  <c r="R235" i="1"/>
  <c r="T235" i="1" s="1"/>
  <c r="N235" i="1"/>
  <c r="S234" i="1"/>
  <c r="R234" i="1"/>
  <c r="T234" i="1" s="1"/>
  <c r="N234" i="1"/>
  <c r="S233" i="1"/>
  <c r="R233" i="1"/>
  <c r="T233" i="1" s="1"/>
  <c r="N233" i="1"/>
  <c r="S232" i="1"/>
  <c r="R232" i="1"/>
  <c r="T232" i="1" s="1"/>
  <c r="N232" i="1"/>
  <c r="S231" i="1"/>
  <c r="R231" i="1"/>
  <c r="T231" i="1" s="1"/>
  <c r="N231" i="1"/>
  <c r="AE230" i="1"/>
  <c r="S230" i="1"/>
  <c r="R230" i="1"/>
  <c r="T230" i="1" s="1"/>
  <c r="P230" i="1"/>
  <c r="N230" i="1"/>
  <c r="AE229" i="1"/>
  <c r="S229" i="1"/>
  <c r="R229" i="1"/>
  <c r="T229" i="1" s="1"/>
  <c r="N229" i="1"/>
  <c r="AE228" i="1"/>
  <c r="S228" i="1"/>
  <c r="R228" i="1"/>
  <c r="T228" i="1" s="1"/>
  <c r="N228" i="1"/>
  <c r="AE227" i="1"/>
  <c r="S227" i="1"/>
  <c r="R227" i="1"/>
  <c r="T227" i="1" s="1"/>
  <c r="N227" i="1"/>
  <c r="AE226" i="1"/>
  <c r="R226" i="1"/>
  <c r="T226" i="1" s="1"/>
  <c r="N226" i="1"/>
  <c r="AE225" i="1"/>
  <c r="R225" i="1"/>
  <c r="T225" i="1" s="1"/>
  <c r="N225" i="1"/>
  <c r="AE224" i="1"/>
  <c r="R224" i="1"/>
  <c r="T224" i="1" s="1"/>
  <c r="N224" i="1"/>
  <c r="AE223" i="1"/>
  <c r="R223" i="1"/>
  <c r="T223" i="1" s="1"/>
  <c r="N223" i="1"/>
  <c r="AE222" i="1"/>
  <c r="R222" i="1"/>
  <c r="T222" i="1" s="1"/>
  <c r="N222" i="1"/>
  <c r="AE221" i="1"/>
  <c r="S221" i="1"/>
  <c r="R221" i="1"/>
  <c r="T221" i="1" s="1"/>
  <c r="N221" i="1"/>
  <c r="AE220" i="1"/>
  <c r="S220" i="1"/>
  <c r="R220" i="1"/>
  <c r="T220" i="1" s="1"/>
  <c r="N220" i="1"/>
  <c r="AE219" i="1"/>
  <c r="S219" i="1"/>
  <c r="R219" i="1"/>
  <c r="T219" i="1" s="1"/>
  <c r="N219" i="1"/>
  <c r="AE218" i="1"/>
  <c r="S218" i="1"/>
  <c r="R218" i="1"/>
  <c r="T218" i="1" s="1"/>
  <c r="N218" i="1"/>
  <c r="AE217" i="1"/>
  <c r="S217" i="1"/>
  <c r="R217" i="1"/>
  <c r="T217" i="1" s="1"/>
  <c r="P217" i="1"/>
  <c r="N217" i="1"/>
  <c r="AE216" i="1"/>
  <c r="R216" i="1"/>
  <c r="T216" i="1" s="1"/>
  <c r="N216" i="1"/>
  <c r="AE215" i="1"/>
  <c r="S215" i="1"/>
  <c r="R215" i="1"/>
  <c r="T215" i="1" s="1"/>
  <c r="N215" i="1"/>
  <c r="AE214" i="1"/>
  <c r="R214" i="1"/>
  <c r="T214" i="1" s="1"/>
  <c r="N214" i="1"/>
  <c r="AE213" i="1"/>
  <c r="S213" i="1"/>
  <c r="R213" i="1"/>
  <c r="T213" i="1" s="1"/>
  <c r="N213" i="1"/>
  <c r="AE212" i="1"/>
  <c r="S212" i="1"/>
  <c r="R212" i="1"/>
  <c r="T212" i="1" s="1"/>
  <c r="N212" i="1"/>
  <c r="AE211" i="1"/>
  <c r="S211" i="1"/>
  <c r="R211" i="1"/>
  <c r="T211" i="1" s="1"/>
  <c r="N211" i="1"/>
  <c r="AE210" i="1"/>
  <c r="R210" i="1"/>
  <c r="T210" i="1" s="1"/>
  <c r="N210" i="1"/>
  <c r="AE209" i="1"/>
  <c r="S209" i="1"/>
  <c r="R209" i="1"/>
  <c r="T209" i="1" s="1"/>
  <c r="N209" i="1"/>
  <c r="AE208" i="1"/>
  <c r="R208" i="1"/>
  <c r="T208" i="1" s="1"/>
  <c r="N208" i="1"/>
  <c r="AE207" i="1"/>
  <c r="S207" i="1"/>
  <c r="R207" i="1"/>
  <c r="T207" i="1" s="1"/>
  <c r="N207" i="1"/>
  <c r="AE206" i="1"/>
  <c r="R206" i="1"/>
  <c r="T206" i="1" s="1"/>
  <c r="N206" i="1"/>
  <c r="AE205" i="1"/>
  <c r="R205" i="1"/>
  <c r="T205" i="1" s="1"/>
  <c r="N205" i="1"/>
  <c r="AE204" i="1"/>
  <c r="S204" i="1"/>
  <c r="R204" i="1"/>
  <c r="T204" i="1" s="1"/>
  <c r="P204" i="1"/>
  <c r="N204" i="1"/>
  <c r="AE202" i="1"/>
  <c r="S202" i="1"/>
  <c r="R202" i="1"/>
  <c r="T202" i="1" s="1"/>
  <c r="N202" i="1"/>
  <c r="AE201" i="1"/>
  <c r="S201" i="1"/>
  <c r="R201" i="1"/>
  <c r="T201" i="1" s="1"/>
  <c r="N201" i="1"/>
  <c r="AE200" i="1"/>
  <c r="S200" i="1"/>
  <c r="R200" i="1"/>
  <c r="T200" i="1" s="1"/>
  <c r="N200" i="1"/>
  <c r="AE199" i="1"/>
  <c r="R199" i="1"/>
  <c r="T199" i="1" s="1"/>
  <c r="N199" i="1"/>
  <c r="AE198" i="1"/>
  <c r="S198" i="1"/>
  <c r="R198" i="1"/>
  <c r="T198" i="1" s="1"/>
  <c r="P198" i="1"/>
  <c r="N198" i="1"/>
  <c r="AE197" i="1"/>
  <c r="R197" i="1"/>
  <c r="T197" i="1" s="1"/>
  <c r="N197" i="1"/>
  <c r="AE196" i="1"/>
  <c r="S196" i="1"/>
  <c r="R196" i="1"/>
  <c r="T196" i="1" s="1"/>
  <c r="N196" i="1"/>
  <c r="AE195" i="1"/>
  <c r="S195" i="1"/>
  <c r="R195" i="1"/>
  <c r="T195" i="1" s="1"/>
  <c r="N195" i="1"/>
  <c r="AE194" i="1"/>
  <c r="S194" i="1"/>
  <c r="R194" i="1"/>
  <c r="T194" i="1" s="1"/>
  <c r="N194" i="1"/>
  <c r="AE193" i="1"/>
  <c r="S193" i="1"/>
  <c r="R193" i="1"/>
  <c r="T193" i="1" s="1"/>
  <c r="N193" i="1"/>
  <c r="AE187" i="1"/>
  <c r="S187" i="1"/>
  <c r="R187" i="1"/>
  <c r="T187" i="1" s="1"/>
  <c r="N187" i="1"/>
  <c r="AE185" i="1"/>
  <c r="S185" i="1"/>
  <c r="R185" i="1"/>
  <c r="T185" i="1" s="1"/>
  <c r="N185" i="1"/>
  <c r="AE184" i="1"/>
  <c r="R184" i="1"/>
  <c r="T184" i="1" s="1"/>
  <c r="N184" i="1"/>
  <c r="AE183" i="1"/>
  <c r="S183" i="1"/>
  <c r="R183" i="1"/>
  <c r="T183" i="1" s="1"/>
  <c r="P183" i="1"/>
  <c r="N183" i="1"/>
  <c r="AE182" i="1"/>
  <c r="R182" i="1"/>
  <c r="T182" i="1" s="1"/>
  <c r="N182" i="1"/>
  <c r="AE181" i="1"/>
  <c r="R181" i="1"/>
  <c r="T181" i="1" s="1"/>
  <c r="N181" i="1"/>
  <c r="AE180" i="1"/>
  <c r="R180" i="1"/>
  <c r="T180" i="1" s="1"/>
  <c r="N180" i="1"/>
  <c r="AE179" i="1"/>
  <c r="S179" i="1"/>
  <c r="R179" i="1"/>
  <c r="T179" i="1" s="1"/>
  <c r="N179" i="1"/>
  <c r="R178" i="1"/>
  <c r="T178" i="1" s="1"/>
  <c r="N178" i="1"/>
  <c r="AE177" i="1"/>
  <c r="S177" i="1"/>
  <c r="R177" i="1"/>
  <c r="T177" i="1" s="1"/>
  <c r="N177" i="1"/>
  <c r="AE176" i="1"/>
  <c r="R176" i="1"/>
  <c r="T176" i="1" s="1"/>
  <c r="N176" i="1"/>
  <c r="AE175" i="1"/>
  <c r="S175" i="1"/>
  <c r="R175" i="1"/>
  <c r="T175" i="1" s="1"/>
  <c r="N175" i="1"/>
  <c r="AE174" i="1"/>
  <c r="S174" i="1"/>
  <c r="R174" i="1"/>
  <c r="T174" i="1" s="1"/>
  <c r="N174" i="1"/>
  <c r="AE173" i="1"/>
  <c r="S173" i="1"/>
  <c r="R173" i="1"/>
  <c r="T173" i="1" s="1"/>
  <c r="N173" i="1"/>
  <c r="AE172" i="1"/>
  <c r="R172" i="1"/>
  <c r="T172" i="1" s="1"/>
  <c r="N172" i="1"/>
  <c r="AE171" i="1"/>
  <c r="S171" i="1"/>
  <c r="R171" i="1"/>
  <c r="T171" i="1" s="1"/>
  <c r="N171" i="1"/>
  <c r="AE170" i="1"/>
  <c r="S170" i="1"/>
  <c r="R170" i="1"/>
  <c r="T170" i="1" s="1"/>
  <c r="N170" i="1"/>
  <c r="AE169" i="1"/>
  <c r="S169" i="1"/>
  <c r="R169" i="1"/>
  <c r="T169" i="1" s="1"/>
  <c r="N169" i="1"/>
  <c r="AE168" i="1"/>
  <c r="S168" i="1"/>
  <c r="R168" i="1"/>
  <c r="T168" i="1" s="1"/>
  <c r="N168" i="1"/>
  <c r="AE167" i="1"/>
  <c r="S167" i="1"/>
  <c r="R167" i="1"/>
  <c r="T167" i="1" s="1"/>
  <c r="N167" i="1"/>
  <c r="AE166" i="1"/>
  <c r="R166" i="1"/>
  <c r="T166" i="1" s="1"/>
  <c r="N166" i="1"/>
  <c r="AE165" i="1"/>
  <c r="S165" i="1"/>
  <c r="R165" i="1"/>
  <c r="T165" i="1" s="1"/>
  <c r="N165" i="1"/>
  <c r="AE164" i="1"/>
  <c r="R164" i="1"/>
  <c r="T164" i="1" s="1"/>
  <c r="N164" i="1"/>
  <c r="AE163" i="1"/>
  <c r="S163" i="1"/>
  <c r="R163" i="1"/>
  <c r="T163" i="1" s="1"/>
  <c r="N163" i="1"/>
  <c r="AE162" i="1"/>
  <c r="S162" i="1"/>
  <c r="R162" i="1"/>
  <c r="T162" i="1" s="1"/>
  <c r="N162" i="1"/>
  <c r="AE161" i="1"/>
  <c r="S161" i="1"/>
  <c r="R161" i="1"/>
  <c r="T161" i="1" s="1"/>
  <c r="N161" i="1"/>
  <c r="AE160" i="1"/>
  <c r="S160" i="1"/>
  <c r="R160" i="1"/>
  <c r="T160" i="1" s="1"/>
  <c r="N160" i="1"/>
  <c r="AE159" i="1"/>
  <c r="S159" i="1"/>
  <c r="R159" i="1"/>
  <c r="T159" i="1" s="1"/>
  <c r="N159" i="1"/>
  <c r="AE158" i="1"/>
  <c r="S158" i="1"/>
  <c r="R158" i="1"/>
  <c r="T158" i="1" s="1"/>
  <c r="N158" i="1"/>
  <c r="AE157" i="1"/>
  <c r="S157" i="1"/>
  <c r="R157" i="1"/>
  <c r="T157" i="1" s="1"/>
  <c r="N157" i="1"/>
  <c r="AE156" i="1"/>
  <c r="S156" i="1"/>
  <c r="R156" i="1"/>
  <c r="T156" i="1" s="1"/>
  <c r="N156" i="1"/>
  <c r="AE155" i="1"/>
  <c r="S155" i="1"/>
  <c r="R155" i="1"/>
  <c r="T155" i="1" s="1"/>
  <c r="N155" i="1"/>
  <c r="AE154" i="1"/>
  <c r="S154" i="1"/>
  <c r="R154" i="1"/>
  <c r="T154" i="1" s="1"/>
  <c r="N154" i="1"/>
  <c r="AE153" i="1"/>
  <c r="S153" i="1"/>
  <c r="R153" i="1"/>
  <c r="T153" i="1" s="1"/>
  <c r="N153" i="1"/>
  <c r="AE152" i="1"/>
  <c r="S152" i="1"/>
  <c r="R152" i="1"/>
  <c r="T152" i="1" s="1"/>
  <c r="N152" i="1"/>
  <c r="AE151" i="1"/>
  <c r="S151" i="1"/>
  <c r="R151" i="1"/>
  <c r="T151" i="1" s="1"/>
  <c r="N151" i="1"/>
  <c r="AE150" i="1"/>
  <c r="S150" i="1"/>
  <c r="R150" i="1"/>
  <c r="T150" i="1" s="1"/>
  <c r="N150" i="1"/>
  <c r="AE149" i="1"/>
  <c r="S149" i="1"/>
  <c r="R149" i="1"/>
  <c r="T149" i="1" s="1"/>
  <c r="N149" i="1"/>
  <c r="AE148" i="1"/>
  <c r="S148" i="1"/>
  <c r="R148" i="1"/>
  <c r="T148" i="1" s="1"/>
  <c r="N148" i="1"/>
  <c r="AE147" i="1"/>
  <c r="S147" i="1"/>
  <c r="R147" i="1"/>
  <c r="T147" i="1" s="1"/>
  <c r="N147" i="1"/>
  <c r="AE146" i="1"/>
  <c r="S146" i="1"/>
  <c r="R146" i="1"/>
  <c r="T146" i="1" s="1"/>
  <c r="N146" i="1"/>
  <c r="AE145" i="1"/>
  <c r="S145" i="1"/>
  <c r="R145" i="1"/>
  <c r="T145" i="1" s="1"/>
  <c r="N145" i="1"/>
  <c r="AE144" i="1"/>
  <c r="S144" i="1"/>
  <c r="R144" i="1"/>
  <c r="T144" i="1" s="1"/>
  <c r="N144" i="1"/>
  <c r="AE143" i="1"/>
  <c r="S143" i="1"/>
  <c r="R143" i="1"/>
  <c r="T143" i="1" s="1"/>
  <c r="N143" i="1"/>
  <c r="AE142" i="1"/>
  <c r="R142" i="1"/>
  <c r="T142" i="1" s="1"/>
  <c r="N142" i="1"/>
  <c r="AE141" i="1"/>
  <c r="R141" i="1"/>
  <c r="T141" i="1" s="1"/>
  <c r="N141" i="1"/>
  <c r="AE140" i="1"/>
  <c r="R140" i="1"/>
  <c r="T140" i="1" s="1"/>
  <c r="N140" i="1"/>
  <c r="AE139" i="1"/>
  <c r="R139" i="1"/>
  <c r="T139" i="1" s="1"/>
  <c r="N139" i="1"/>
  <c r="AE138" i="1"/>
  <c r="S138" i="1"/>
  <c r="R138" i="1"/>
  <c r="T138" i="1" s="1"/>
  <c r="N138" i="1"/>
  <c r="AE137" i="1"/>
  <c r="S137" i="1"/>
  <c r="R137" i="1"/>
  <c r="T137" i="1" s="1"/>
  <c r="N137" i="1"/>
  <c r="AE136" i="1"/>
  <c r="S136" i="1"/>
  <c r="R136" i="1"/>
  <c r="T136" i="1" s="1"/>
  <c r="N136" i="1"/>
  <c r="AE135" i="1"/>
  <c r="S135" i="1"/>
  <c r="R135" i="1"/>
  <c r="T135" i="1" s="1"/>
  <c r="N135" i="1"/>
  <c r="AE134" i="1"/>
  <c r="S134" i="1"/>
  <c r="R134" i="1"/>
  <c r="T134" i="1" s="1"/>
  <c r="P134" i="1"/>
  <c r="N134" i="1"/>
  <c r="AE133" i="1"/>
  <c r="R133" i="1"/>
  <c r="T133" i="1" s="1"/>
  <c r="N133" i="1"/>
  <c r="AE132" i="1"/>
  <c r="S132" i="1"/>
  <c r="R132" i="1"/>
  <c r="T132" i="1" s="1"/>
  <c r="N132" i="1"/>
  <c r="AE131" i="1"/>
  <c r="S131" i="1"/>
  <c r="R131" i="1"/>
  <c r="T131" i="1" s="1"/>
  <c r="N131" i="1"/>
  <c r="AE130" i="1"/>
  <c r="S130" i="1"/>
  <c r="R130" i="1"/>
  <c r="T130" i="1" s="1"/>
  <c r="N130" i="1"/>
  <c r="AE129" i="1"/>
  <c r="S129" i="1"/>
  <c r="R129" i="1"/>
  <c r="T129" i="1" s="1"/>
  <c r="N129" i="1"/>
  <c r="AE128" i="1"/>
  <c r="S128" i="1"/>
  <c r="R128" i="1"/>
  <c r="T128" i="1" s="1"/>
  <c r="N128" i="1"/>
  <c r="AE127" i="1"/>
  <c r="S127" i="1"/>
  <c r="R127" i="1"/>
  <c r="T127" i="1" s="1"/>
  <c r="N127" i="1"/>
  <c r="AE126" i="1"/>
  <c r="S126" i="1"/>
  <c r="R126" i="1"/>
  <c r="T126" i="1" s="1"/>
  <c r="N126" i="1"/>
  <c r="AE125" i="1"/>
  <c r="R125" i="1"/>
  <c r="T125" i="1" s="1"/>
  <c r="N125" i="1"/>
  <c r="AE124" i="1"/>
  <c r="S124" i="1"/>
  <c r="R124" i="1"/>
  <c r="T124" i="1" s="1"/>
  <c r="N124" i="1"/>
  <c r="AE123" i="1"/>
  <c r="S123" i="1"/>
  <c r="R123" i="1"/>
  <c r="T123" i="1" s="1"/>
  <c r="N123" i="1"/>
  <c r="AE122" i="1"/>
  <c r="S122" i="1"/>
  <c r="R122" i="1"/>
  <c r="T122" i="1" s="1"/>
  <c r="N122" i="1"/>
  <c r="AE121" i="1"/>
  <c r="S121" i="1"/>
  <c r="R121" i="1"/>
  <c r="T121" i="1" s="1"/>
  <c r="N121" i="1"/>
  <c r="AE120" i="1"/>
  <c r="S120" i="1"/>
  <c r="R120" i="1"/>
  <c r="T120" i="1" s="1"/>
  <c r="P120" i="1"/>
  <c r="N120" i="1"/>
  <c r="AE118" i="1"/>
  <c r="S118" i="1"/>
  <c r="R118" i="1"/>
  <c r="T118" i="1" s="1"/>
  <c r="N118" i="1"/>
  <c r="AE93" i="1"/>
  <c r="S93" i="1"/>
  <c r="R93" i="1"/>
  <c r="T93" i="1" s="1"/>
  <c r="N93" i="1"/>
  <c r="AE92" i="1"/>
  <c r="S92" i="1"/>
  <c r="R92" i="1"/>
  <c r="T92" i="1" s="1"/>
  <c r="N92" i="1"/>
  <c r="AE90" i="1"/>
  <c r="S90" i="1"/>
  <c r="R90" i="1"/>
  <c r="T90" i="1" s="1"/>
  <c r="N90" i="1"/>
  <c r="AE89" i="1"/>
  <c r="S89" i="1"/>
  <c r="R89" i="1"/>
  <c r="T89" i="1" s="1"/>
  <c r="P89" i="1"/>
  <c r="N89" i="1"/>
  <c r="AE81" i="1"/>
  <c r="S81" i="1"/>
  <c r="R81" i="1"/>
  <c r="T81" i="1" s="1"/>
  <c r="N81" i="1"/>
  <c r="AE117" i="1"/>
  <c r="R117" i="1"/>
  <c r="T117" i="1" s="1"/>
  <c r="N117" i="1"/>
  <c r="AE80" i="1"/>
  <c r="S80" i="1"/>
  <c r="R80" i="1"/>
  <c r="T80" i="1" s="1"/>
  <c r="N80" i="1"/>
  <c r="AE79" i="1"/>
  <c r="S79" i="1"/>
  <c r="R79" i="1"/>
  <c r="T79" i="1" s="1"/>
  <c r="N79" i="1"/>
  <c r="AE78" i="1"/>
  <c r="S78" i="1"/>
  <c r="R78" i="1"/>
  <c r="T78" i="1" s="1"/>
  <c r="N78" i="1"/>
  <c r="AE77" i="1"/>
  <c r="S77" i="1"/>
  <c r="R77" i="1"/>
  <c r="T77" i="1" s="1"/>
  <c r="N77" i="1"/>
  <c r="AE76" i="1"/>
  <c r="S76" i="1"/>
  <c r="R76" i="1"/>
  <c r="T76" i="1" s="1"/>
  <c r="N76" i="1"/>
  <c r="AE75" i="1"/>
  <c r="S75" i="1"/>
  <c r="R75" i="1"/>
  <c r="T75" i="1" s="1"/>
  <c r="N75" i="1"/>
  <c r="AE74" i="1"/>
  <c r="S74" i="1"/>
  <c r="R74" i="1"/>
  <c r="T74" i="1" s="1"/>
  <c r="N74" i="1"/>
  <c r="AE73" i="1"/>
  <c r="R73" i="1"/>
  <c r="T73" i="1" s="1"/>
  <c r="N73" i="1"/>
  <c r="AE72" i="1"/>
  <c r="R72" i="1"/>
  <c r="T72" i="1" s="1"/>
  <c r="N72" i="1"/>
  <c r="AE71" i="1"/>
  <c r="R71" i="1"/>
  <c r="T71" i="1" s="1"/>
  <c r="N71" i="1"/>
  <c r="AE70" i="1"/>
  <c r="S70" i="1"/>
  <c r="R70" i="1"/>
  <c r="T70" i="1" s="1"/>
  <c r="N70" i="1"/>
  <c r="AE69" i="1"/>
  <c r="S69" i="1"/>
  <c r="R69" i="1"/>
  <c r="T69" i="1" s="1"/>
  <c r="N69" i="1"/>
  <c r="AE68" i="1"/>
  <c r="S68" i="1"/>
  <c r="R68" i="1"/>
  <c r="T68" i="1" s="1"/>
  <c r="N68" i="1"/>
  <c r="AE66" i="1"/>
  <c r="R66" i="1"/>
  <c r="T66" i="1" s="1"/>
  <c r="N66" i="1"/>
  <c r="AE65" i="1"/>
  <c r="S65" i="1"/>
  <c r="R65" i="1"/>
  <c r="T65" i="1" s="1"/>
  <c r="N65" i="1"/>
  <c r="AE64" i="1"/>
  <c r="S64" i="1"/>
  <c r="R64" i="1"/>
  <c r="T64" i="1" s="1"/>
  <c r="N64" i="1"/>
  <c r="AE63" i="1"/>
  <c r="R63" i="1"/>
  <c r="T63" i="1" s="1"/>
  <c r="N63" i="1"/>
  <c r="AE62" i="1"/>
  <c r="S62" i="1"/>
  <c r="R62" i="1"/>
  <c r="T62" i="1" s="1"/>
  <c r="N62" i="1"/>
  <c r="AE61" i="1"/>
  <c r="S61" i="1"/>
  <c r="R61" i="1"/>
  <c r="T61" i="1" s="1"/>
  <c r="N61" i="1"/>
  <c r="AE60" i="1"/>
  <c r="S60" i="1"/>
  <c r="R60" i="1"/>
  <c r="T60" i="1" s="1"/>
  <c r="N60" i="1"/>
  <c r="AE59" i="1"/>
  <c r="S59" i="1"/>
  <c r="R59" i="1"/>
  <c r="T59" i="1" s="1"/>
  <c r="N59" i="1"/>
  <c r="AE58" i="1"/>
  <c r="R58" i="1"/>
  <c r="T58" i="1" s="1"/>
  <c r="N58" i="1"/>
  <c r="AE57" i="1"/>
  <c r="S57" i="1"/>
  <c r="R57" i="1"/>
  <c r="T57" i="1" s="1"/>
  <c r="N57" i="1"/>
  <c r="AE56" i="1"/>
  <c r="S56" i="1"/>
  <c r="R56" i="1"/>
  <c r="T56" i="1" s="1"/>
  <c r="N56" i="1"/>
  <c r="AE55" i="1"/>
  <c r="R55" i="1"/>
  <c r="T55" i="1" s="1"/>
  <c r="N55" i="1"/>
  <c r="AE54" i="1"/>
  <c r="R54" i="1"/>
  <c r="T54" i="1" s="1"/>
  <c r="N54" i="1"/>
  <c r="AE53" i="1"/>
  <c r="S53" i="1"/>
  <c r="R53" i="1"/>
  <c r="T53" i="1" s="1"/>
  <c r="N53" i="1"/>
  <c r="AE52" i="1"/>
  <c r="R52" i="1"/>
  <c r="T52" i="1" s="1"/>
  <c r="N52" i="1"/>
  <c r="AE51" i="1"/>
  <c r="S51" i="1"/>
  <c r="R51" i="1"/>
  <c r="T51" i="1" s="1"/>
  <c r="N51" i="1"/>
  <c r="AE50" i="1"/>
  <c r="S50" i="1"/>
  <c r="R50" i="1"/>
  <c r="T50" i="1" s="1"/>
  <c r="N50" i="1"/>
  <c r="AE49" i="1"/>
  <c r="S49" i="1"/>
  <c r="R49" i="1"/>
  <c r="T49" i="1" s="1"/>
  <c r="N49" i="1"/>
  <c r="AE48" i="1"/>
  <c r="S48" i="1"/>
  <c r="R48" i="1"/>
  <c r="T48" i="1" s="1"/>
  <c r="N48" i="1"/>
  <c r="AE47" i="1"/>
  <c r="S47" i="1"/>
  <c r="R47" i="1"/>
  <c r="T47" i="1" s="1"/>
  <c r="N47" i="1"/>
  <c r="AE46" i="1"/>
  <c r="S46" i="1"/>
  <c r="R46" i="1"/>
  <c r="T46" i="1" s="1"/>
  <c r="N46" i="1"/>
  <c r="AE45" i="1"/>
  <c r="S45" i="1"/>
  <c r="R45" i="1"/>
  <c r="T45" i="1" s="1"/>
  <c r="N45" i="1"/>
  <c r="AE44" i="1"/>
  <c r="S44" i="1"/>
  <c r="R44" i="1"/>
  <c r="T44" i="1" s="1"/>
  <c r="N44" i="1"/>
  <c r="AE43" i="1"/>
  <c r="S43" i="1"/>
  <c r="R43" i="1"/>
  <c r="T43" i="1" s="1"/>
  <c r="N43" i="1"/>
  <c r="AE42" i="1"/>
  <c r="R42" i="1"/>
  <c r="T42" i="1" s="1"/>
  <c r="P42" i="1"/>
  <c r="N42" i="1"/>
  <c r="S41" i="1"/>
  <c r="R41" i="1"/>
  <c r="T41" i="1" s="1"/>
  <c r="N41" i="1"/>
  <c r="S40" i="1"/>
  <c r="R40" i="1"/>
  <c r="T40" i="1" s="1"/>
  <c r="N40" i="1"/>
  <c r="S39" i="1"/>
  <c r="R39" i="1"/>
  <c r="T39" i="1" s="1"/>
  <c r="N39" i="1"/>
  <c r="AE38" i="1"/>
  <c r="S38" i="1"/>
  <c r="R38" i="1"/>
  <c r="T38" i="1" s="1"/>
  <c r="N38" i="1"/>
  <c r="AE37" i="1"/>
  <c r="S37" i="1"/>
  <c r="R37" i="1"/>
  <c r="T37" i="1" s="1"/>
  <c r="N37" i="1"/>
  <c r="AE36" i="1"/>
  <c r="S36" i="1"/>
  <c r="R36" i="1"/>
  <c r="T36" i="1" s="1"/>
  <c r="N36" i="1"/>
  <c r="AE35" i="1"/>
  <c r="S35" i="1"/>
  <c r="R35" i="1"/>
  <c r="T35" i="1" s="1"/>
  <c r="N35" i="1"/>
  <c r="AE34" i="1"/>
  <c r="S34" i="1"/>
  <c r="R34" i="1"/>
  <c r="T34" i="1" s="1"/>
  <c r="N34" i="1"/>
  <c r="AE33" i="1"/>
  <c r="S33" i="1"/>
  <c r="R33" i="1"/>
  <c r="T33" i="1" s="1"/>
  <c r="N33" i="1"/>
  <c r="AE32" i="1"/>
  <c r="S32" i="1"/>
  <c r="R32" i="1"/>
  <c r="T32" i="1" s="1"/>
  <c r="N32" i="1"/>
  <c r="AE31" i="1"/>
  <c r="S31" i="1"/>
  <c r="R31" i="1"/>
  <c r="T31" i="1" s="1"/>
  <c r="N31" i="1"/>
  <c r="AE30" i="1"/>
  <c r="S30" i="1"/>
  <c r="R30" i="1"/>
  <c r="T30" i="1" s="1"/>
  <c r="N30" i="1"/>
  <c r="AE29" i="1"/>
  <c r="S29" i="1"/>
  <c r="R29" i="1"/>
  <c r="T29" i="1" s="1"/>
  <c r="N29" i="1"/>
  <c r="AE28" i="1"/>
  <c r="S28" i="1"/>
  <c r="R28" i="1"/>
  <c r="T28" i="1" s="1"/>
  <c r="N28" i="1"/>
  <c r="AE27" i="1"/>
  <c r="S27" i="1"/>
  <c r="R27" i="1"/>
  <c r="T27" i="1" s="1"/>
  <c r="N27" i="1"/>
  <c r="AE26" i="1"/>
  <c r="S26" i="1"/>
  <c r="R26" i="1"/>
  <c r="T26" i="1" s="1"/>
  <c r="N26" i="1"/>
  <c r="AE25" i="1"/>
  <c r="S25" i="1"/>
  <c r="R25" i="1"/>
  <c r="T25" i="1" s="1"/>
  <c r="N25" i="1"/>
  <c r="AE24" i="1"/>
  <c r="S24" i="1"/>
  <c r="R24" i="1"/>
  <c r="T24" i="1" s="1"/>
  <c r="N24" i="1"/>
  <c r="AE23" i="1"/>
  <c r="S23" i="1"/>
  <c r="R23" i="1"/>
  <c r="T23" i="1" s="1"/>
  <c r="N23" i="1"/>
  <c r="AE22" i="1"/>
  <c r="S22" i="1"/>
  <c r="R22" i="1"/>
  <c r="T22" i="1" s="1"/>
  <c r="N22" i="1"/>
  <c r="AE21" i="1"/>
  <c r="S21" i="1"/>
  <c r="R21" i="1"/>
  <c r="T21" i="1" s="1"/>
  <c r="N21" i="1"/>
  <c r="AE20" i="1"/>
  <c r="S20" i="1"/>
  <c r="R20" i="1"/>
  <c r="T20" i="1" s="1"/>
  <c r="N20" i="1"/>
  <c r="AE19" i="1"/>
  <c r="S19" i="1"/>
  <c r="R19" i="1"/>
  <c r="T19" i="1" s="1"/>
  <c r="N19" i="1"/>
  <c r="AE18" i="1"/>
  <c r="S18" i="1"/>
  <c r="R18" i="1"/>
  <c r="T18" i="1" s="1"/>
  <c r="N18" i="1"/>
  <c r="AE17" i="1"/>
  <c r="S17" i="1"/>
  <c r="R17" i="1"/>
  <c r="T17" i="1" s="1"/>
  <c r="N17" i="1"/>
  <c r="AE16" i="1"/>
  <c r="R16" i="1"/>
  <c r="T16" i="1" s="1"/>
  <c r="N16" i="1"/>
  <c r="AE15" i="1"/>
  <c r="R15" i="1"/>
  <c r="T15" i="1" s="1"/>
  <c r="N15" i="1"/>
  <c r="AE14" i="1"/>
  <c r="R14" i="1"/>
  <c r="T14" i="1" s="1"/>
  <c r="N14" i="1"/>
  <c r="AE13" i="1"/>
  <c r="R13" i="1"/>
  <c r="T13" i="1" s="1"/>
  <c r="N13" i="1"/>
  <c r="AE12" i="1"/>
  <c r="R12" i="1"/>
  <c r="T12" i="1" s="1"/>
  <c r="N12" i="1"/>
  <c r="AE11" i="1"/>
  <c r="R11" i="1"/>
  <c r="T11" i="1" s="1"/>
  <c r="N11" i="1"/>
  <c r="AE10" i="1"/>
  <c r="R10" i="1"/>
  <c r="T10" i="1" s="1"/>
  <c r="N10" i="1"/>
  <c r="AE9" i="1"/>
  <c r="R9" i="1"/>
  <c r="T9" i="1" s="1"/>
  <c r="N9" i="1"/>
  <c r="AE8" i="1"/>
  <c r="S8" i="1"/>
  <c r="R8" i="1"/>
  <c r="T8" i="1" s="1"/>
  <c r="N8" i="1"/>
  <c r="AE7" i="1"/>
  <c r="R7" i="1"/>
  <c r="T7" i="1" s="1"/>
  <c r="N7" i="1"/>
  <c r="AE6" i="1"/>
  <c r="R6" i="1"/>
  <c r="T6" i="1" s="1"/>
  <c r="N6" i="1"/>
  <c r="AE5" i="1"/>
  <c r="R5" i="1"/>
  <c r="T5" i="1" s="1"/>
  <c r="N5" i="1"/>
  <c r="AE4" i="1"/>
  <c r="R4" i="1"/>
  <c r="T4" i="1" s="1"/>
  <c r="N4" i="1"/>
  <c r="AE3" i="1"/>
  <c r="S3" i="1"/>
  <c r="R3" i="1"/>
  <c r="T3" i="1" s="1"/>
  <c r="N3" i="1"/>
  <c r="AE2" i="1"/>
  <c r="S2" i="1"/>
  <c r="R2" i="1"/>
  <c r="T2" i="1" s="1"/>
  <c r="P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U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<sst xmlns="http://schemas.openxmlformats.org/spreadsheetml/2006/main" count="6493" uniqueCount="1976">
  <si>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</si>
  <si>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</si>
  <si>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</si>
  <si>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</si>
  <si>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</si>
  <si>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</si>
  <si>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</si>
  <si>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</si>
  <si>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</si>
  <si>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</si>
  <si>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</si>
  <si>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</si>
  <si>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</si>
  <si>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</si>
  <si>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</si>
  <si>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</si>
  <si>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</si>
  <si>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</si>
  <si>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</si>
  <si>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</si>
  <si>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</si>
  <si>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</si>
  <si>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</si>
  <si>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</si>
  <si>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</si>
  <si>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</si>
  <si>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</si>
  <si>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</si>
  <si>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</si>
  <si>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</si>
  <si>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</si>
  <si>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</si>
  <si>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</si>
  <si>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</si>
  <si>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</si>
  <si>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</si>
  <si>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</si>
  <si>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</si>
  <si>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</si>
  <si>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</si>
  <si>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</si>
  <si>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</si>
  <si>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</si>
  <si>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</si>
  <si>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</si>
  <si>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</si>
  <si>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</si>
  <si>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</si>
  <si>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</si>
  <si>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</si>
  <si>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</si>
  <si>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</si>
  <si>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</si>
  <si>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</si>
  <si>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</si>
  <si>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</si>
  <si>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</si>
  <si>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</si>
  <si>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</si>
  <si>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</si>
  <si>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</si>
  <si>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</si>
  <si>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</si>
  <si>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</si>
  <si>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</si>
  <si>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</si>
  <si>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</si>
  <si>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</si>
  <si>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</si>
  <si>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</si>
  <si>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</si>
  <si>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</si>
  <si>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</si>
  <si>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</si>
  <si>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</si>
  <si>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</si>
  <si>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</si>
  <si>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</si>
  <si>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</si>
  <si>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</si>
  <si>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</si>
  <si>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</si>
  <si>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</si>
  <si>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</si>
  <si>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</si>
  <si>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</si>
  <si>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</si>
  <si>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</si>
  <si>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</si>
  <si>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</si>
  <si>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</si>
  <si>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</si>
  <si>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</si>
  <si>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</si>
  <si>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</si>
  <si>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</si>
  <si>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</si>
  <si>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</si>
  <si>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</si>
  <si>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</si>
  <si>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</si>
  <si>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</si>
  <si>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</si>
  <si>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</si>
  <si>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</si>
  <si>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</si>
  <si>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</si>
  <si>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</si>
  <si>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</si>
  <si>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</si>
  <si>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</si>
  <si>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</si>
  <si>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</si>
  <si>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</si>
  <si>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</si>
  <si>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</si>
  <si>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</si>
  <si>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</si>
  <si>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</si>
  <si>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</si>
  <si>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</si>
  <si>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</si>
  <si>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</si>
  <si>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</si>
  <si>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</si>
  <si>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</si>
  <si>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</si>
  <si>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</si>
  <si>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</si>
  <si>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</si>
  <si>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</si>
  <si>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</si>
  <si>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</si>
  <si>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</si>
  <si>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</si>
  <si>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</si>
  <si>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</si>
  <si>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</si>
  <si>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</si>
  <si>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</si>
  <si>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</si>
  <si>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</si>
  <si>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</si>
  <si>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</si>
  <si>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</si>
  <si>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</si>
  <si>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</si>
  <si>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</si>
  <si>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</si>
  <si>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</si>
  <si>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</si>
  <si>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</si>
  <si>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</si>
  <si>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</si>
  <si>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</si>
  <si>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</si>
  <si>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</si>
  <si>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</si>
  <si>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</si>
  <si>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</si>
  <si>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</si>
  <si>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</si>
  <si>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</si>
  <si>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</si>
  <si>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</si>
  <si>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</si>
  <si>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</si>
  <si>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</si>
  <si>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</si>
  <si>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</si>
  <si>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</si>
  <si>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</si>
  <si>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</si>
  <si>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</si>
  <si>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</si>
  <si>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</si>
  <si>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</si>
  <si>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</si>
  <si>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</si>
  <si>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</si>
  <si>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</si>
  <si>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</si>
  <si>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</si>
  <si>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</si>
  <si>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</si>
  <si>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</si>
  <si>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</si>
  <si>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</si>
  <si>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</si>
  <si>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</si>
  <si>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</si>
  <si>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</si>
  <si>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</si>
  <si>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</si>
  <si>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</si>
  <si>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</si>
  <si>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</si>
  <si>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</si>
  <si>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</si>
  <si>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</si>
  <si>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</si>
  <si>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</si>
  <si>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</si>
  <si>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</si>
  <si>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</si>
  <si>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</si>
  <si>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</si>
  <si>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</si>
  <si>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</si>
  <si>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</si>
  <si>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</si>
  <si>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</si>
  <si>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</si>
  <si>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</si>
  <si>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</si>
  <si>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</si>
  <si>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</si>
  <si>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</si>
  <si>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</si>
  <si>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</si>
  <si>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</si>
  <si>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</si>
  <si>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</si>
  <si>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</si>
  <si>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</si>
  <si>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</si>
  <si>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</si>
  <si>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</si>
  <si>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</si>
  <si>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</si>
  <si>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</si>
  <si>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</si>
  <si>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</si>
  <si>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</si>
  <si>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</si>
  <si>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</si>
  <si>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</si>
  <si>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</si>
  <si>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</si>
  <si>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</si>
  <si>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</si>
  <si>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</si>
  <si>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</si>
  <si>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</si>
  <si>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</si>
  <si>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</si>
  <si>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</si>
  <si>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</si>
  <si>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</si>
  <si>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</si>
  <si>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</si>
  <si>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</si>
  <si>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</si>
  <si>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</si>
  <si>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</si>
  <si>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</si>
  <si>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</si>
  <si>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</si>
  <si>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</si>
  <si>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</si>
  <si>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</si>
  <si>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</si>
  <si>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</si>
  <si>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</si>
  <si>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</si>
  <si>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</si>
  <si>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</si>
  <si>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</si>
  <si>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</si>
  <si>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</si>
  <si>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</si>
  <si>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</si>
  <si>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</si>
  <si>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</si>
  <si>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</si>
  <si>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</si>
  <si>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</si>
  <si>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</si>
  <si>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</si>
  <si>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</si>
  <si>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</si>
  <si>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</si>
  <si>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</si>
  <si>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</si>
  <si>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</si>
  <si>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</si>
  <si>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</si>
  <si>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</si>
  <si>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</si>
  <si>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</si>
  <si>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</si>
  <si>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</si>
  <si>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</si>
  <si>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</si>
  <si>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</si>
  <si>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</si>
  <si>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</si>
  <si>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</si>
  <si>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</si>
  <si>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</si>
  <si>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</si>
  <si>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</si>
  <si>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</si>
  <si>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</si>
  <si>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</si>
  <si>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</si>
  <si>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</si>
  <si>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</si>
  <si>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</si>
  <si>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</si>
  <si>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</si>
  <si>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</si>
  <si>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</si>
  <si>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</si>
  <si>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</si>
  <si>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</si>
  <si>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</si>
  <si>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</si>
  <si>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</si>
  <si>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</si>
  <si>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</si>
  <si>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</si>
  <si>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</si>
  <si>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</si>
  <si>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</si>
  <si>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</si>
  <si>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</si>
  <si>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</si>
  <si>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</si>
  <si>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Co-medications</t>
  </si>
  <si>
    <t>Cardiovascular co-medications</t>
  </si>
  <si>
    <t>Alimentary co-medications</t>
  </si>
  <si>
    <t>Hormonal co-medications</t>
  </si>
  <si>
    <t>comorbidity</t>
  </si>
  <si>
    <t xml:space="preserve">Comorbidity at BC diagnosis </t>
  </si>
  <si>
    <t>Comorbidities</t>
  </si>
  <si>
    <t>Thyroid disorders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</si>
  <si>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</si>
  <si>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</si>
  <si>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</si>
  <si>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</si>
  <si>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</si>
  <si>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</si>
  <si>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</si>
  <si>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</si>
  <si>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</si>
  <si>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</si>
  <si>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</si>
  <si>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</si>
  <si>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</si>
  <si>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</si>
  <si>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</si>
  <si>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</si>
  <si>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</si>
  <si>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</si>
  <si>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</si>
  <si>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</si>
  <si>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</si>
  <si>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</si>
  <si>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</si>
  <si>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</si>
  <si>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</si>
  <si>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</si>
  <si>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</si>
  <si>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</si>
  <si>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</si>
  <si>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</si>
  <si>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</si>
  <si>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</si>
  <si>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</si>
  <si>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</si>
  <si>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</si>
  <si>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</si>
  <si>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</si>
  <si>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</si>
  <si>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</si>
  <si>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</si>
  <si>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</si>
  <si>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</si>
  <si>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</si>
  <si>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</si>
  <si>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</si>
  <si>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</si>
  <si>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</si>
  <si>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</si>
  <si>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</si>
  <si>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</si>
  <si>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</si>
  <si>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</si>
  <si>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</si>
  <si>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</si>
  <si>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</si>
  <si>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</si>
  <si>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</si>
  <si>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</si>
  <si>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</si>
  <si>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</si>
  <si>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</si>
  <si>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</si>
  <si>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</si>
  <si>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</si>
  <si>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</si>
  <si>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</si>
  <si>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</si>
  <si>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</si>
  <si>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</si>
  <si>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</si>
  <si>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</si>
  <si>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</si>
  <si>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</si>
  <si>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</si>
  <si>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</si>
  <si>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</si>
  <si>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</si>
  <si>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</si>
  <si>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</si>
  <si>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</si>
  <si>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</si>
  <si>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</si>
  <si>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</si>
  <si>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</si>
  <si>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</si>
  <si>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</si>
  <si>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</si>
  <si>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</si>
  <si>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</si>
  <si>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</si>
  <si>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</si>
  <si>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</si>
  <si>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</si>
  <si>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</si>
  <si>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</si>
  <si>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</si>
  <si>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</si>
  <si>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</si>
  <si>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</si>
  <si>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</si>
  <si>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</si>
  <si>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</si>
  <si>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</si>
  <si>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</si>
  <si>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</si>
  <si>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</si>
  <si>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</si>
  <si>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</si>
  <si>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</si>
  <si>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</si>
  <si>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</si>
  <si>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</si>
  <si>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</si>
  <si>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</si>
  <si>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</si>
  <si>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</si>
  <si>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</si>
  <si>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</si>
  <si>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</si>
  <si>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</si>
  <si>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</si>
  <si>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</si>
  <si>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</si>
  <si>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</si>
  <si>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</si>
  <si>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</si>
  <si>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</si>
  <si>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</si>
  <si>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</si>
  <si>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</si>
  <si>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</si>
  <si>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</si>
  <si>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</si>
  <si>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</si>
  <si>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</si>
  <si>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</si>
  <si>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</si>
  <si>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</si>
  <si>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</si>
  <si>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</si>
  <si>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</si>
  <si>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</si>
  <si>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</si>
  <si>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</si>
  <si>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</si>
  <si>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</si>
  <si>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</si>
  <si>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</si>
  <si>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</si>
  <si>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</si>
  <si>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</si>
  <si>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</si>
  <si>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</si>
  <si>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</si>
  <si>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</si>
  <si>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</si>
  <si>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</si>
  <si>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</si>
  <si>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</si>
  <si>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</si>
  <si>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</si>
  <si>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</si>
  <si>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</si>
  <si>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</si>
  <si>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</si>
  <si>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</si>
  <si>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</si>
  <si>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</si>
  <si>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</si>
  <si>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</si>
  <si>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</si>
  <si>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</si>
  <si>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</si>
  <si>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</si>
  <si>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</si>
  <si>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</si>
  <si>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</si>
  <si>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</si>
  <si>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</si>
  <si>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</si>
  <si>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</si>
  <si>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</si>
  <si>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</si>
  <si>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</si>
  <si>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</si>
  <si>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</si>
  <si>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</si>
  <si>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</si>
  <si>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</si>
  <si>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</si>
  <si>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</si>
  <si>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</si>
  <si>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</si>
  <si>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</si>
  <si>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</si>
  <si>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</si>
  <si>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</si>
  <si>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</si>
  <si>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</si>
  <si>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</si>
  <si>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</si>
  <si>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</si>
  <si>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</si>
  <si>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</si>
  <si>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</si>
  <si>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</si>
  <si>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</si>
  <si>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</si>
  <si>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</si>
  <si>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</si>
  <si>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</si>
  <si>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</si>
  <si>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</si>
  <si>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</si>
  <si>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</si>
  <si>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</si>
  <si>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</si>
  <si>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</si>
  <si>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</si>
  <si>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</si>
  <si>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</si>
  <si>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</si>
  <si>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</si>
  <si>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</si>
  <si>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</si>
  <si>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</si>
  <si>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</si>
  <si>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</si>
  <si>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</si>
  <si>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</si>
  <si>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</si>
  <si>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</si>
  <si>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</si>
  <si>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</si>
  <si>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</si>
  <si>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</si>
  <si>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</si>
  <si>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</si>
  <si>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</si>
  <si>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</si>
  <si>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</si>
  <si>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</si>
  <si>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</si>
  <si>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</si>
  <si>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</si>
  <si>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</si>
  <si>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</si>
  <si>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</si>
  <si>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</si>
  <si>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</si>
  <si>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</si>
  <si>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</si>
  <si>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</si>
  <si>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</si>
  <si>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</si>
  <si>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</si>
  <si>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</si>
  <si>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</si>
  <si>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</si>
  <si>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</si>
  <si>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</si>
  <si>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</si>
  <si>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</si>
  <si>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</si>
  <si>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</si>
  <si>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</si>
  <si>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</si>
  <si>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</si>
  <si>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</si>
  <si>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</si>
  <si>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</si>
  <si>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</si>
  <si>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</si>
  <si>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</si>
  <si>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</si>
  <si>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</si>
  <si>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</si>
  <si>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</si>
  <si>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</si>
  <si>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</si>
  <si>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</si>
  <si>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</si>
  <si>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</si>
  <si>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</si>
  <si>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</si>
  <si>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</si>
  <si>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</si>
  <si>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</si>
  <si>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</si>
  <si>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</si>
  <si>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</si>
  <si>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</si>
  <si>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</si>
  <si>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</si>
  <si>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</si>
  <si>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</si>
  <si>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</si>
  <si>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</si>
  <si>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</si>
  <si>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</si>
  <si>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</si>
  <si>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</si>
  <si>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</si>
  <si>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</si>
  <si>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</si>
  <si>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</si>
  <si>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</si>
  <si>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</si>
  <si>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</si>
  <si>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</si>
  <si>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</si>
  <si>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</si>
  <si>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</si>
  <si>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</si>
  <si>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</si>
  <si>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</si>
  <si>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</si>
  <si>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</si>
  <si>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</si>
  <si>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</si>
  <si>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</si>
  <si>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</si>
  <si>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</si>
  <si>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</si>
  <si>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</si>
  <si>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</si>
  <si>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</si>
  <si>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</si>
  <si>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</si>
  <si>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</si>
  <si>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</si>
  <si>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</si>
  <si>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</si>
  <si>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</si>
  <si>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</si>
  <si>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</si>
  <si>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</si>
  <si>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</si>
  <si>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</si>
  <si>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</si>
  <si>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</si>
  <si>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</si>
  <si>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</si>
  <si>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</si>
  <si>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</si>
  <si>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</si>
  <si>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</si>
  <si>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</si>
  <si>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</si>
  <si>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</si>
  <si>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</si>
  <si>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</si>
  <si>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</si>
  <si>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</si>
  <si>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</si>
  <si>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</si>
  <si>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</si>
  <si>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</si>
  <si>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</si>
  <si>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</si>
  <si>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</si>
  <si>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</si>
  <si>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</si>
  <si>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</si>
  <si>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</si>
  <si>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</si>
  <si>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</si>
  <si>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</si>
  <si>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</si>
  <si>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</si>
  <si>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</si>
  <si>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</si>
  <si>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</si>
  <si>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</si>
  <si>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</si>
  <si>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</si>
  <si>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</si>
  <si>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</si>
  <si>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</si>
  <si>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</si>
  <si>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</si>
  <si>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</si>
  <si>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</si>
  <si>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</si>
  <si>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</si>
  <si>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</si>
  <si>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</si>
  <si>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</si>
  <si>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</si>
  <si>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</si>
  <si>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</si>
  <si>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</si>
  <si>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</si>
  <si>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</si>
  <si>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</si>
  <si>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</si>
  <si>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</si>
  <si>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</si>
  <si>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</si>
  <si>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</si>
  <si>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</si>
  <si>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</si>
  <si>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</si>
  <si>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</si>
  <si>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</si>
  <si>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</si>
  <si>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</si>
  <si>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</si>
  <si>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</si>
  <si>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</si>
  <si>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</si>
  <si>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</si>
  <si>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</si>
  <si>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</si>
  <si>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</si>
  <si>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</si>
  <si>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</si>
  <si>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</si>
  <si>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</si>
  <si>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</si>
  <si>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</si>
  <si>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</si>
  <si>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</si>
  <si>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</si>
  <si>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</si>
  <si>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</si>
  <si>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</si>
  <si>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</si>
  <si>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</si>
  <si>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</si>
  <si>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</si>
  <si>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</si>
  <si>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</si>
  <si>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</si>
  <si>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</si>
  <si>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</si>
  <si>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</si>
  <si>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</si>
  <si>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</si>
  <si>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</si>
  <si>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</si>
  <si>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</si>
  <si>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</si>
  <si>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</si>
  <si>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</si>
  <si>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</si>
  <si>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</si>
  <si>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</si>
  <si>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</si>
  <si>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</si>
  <si>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</si>
  <si>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</si>
  <si>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</si>
  <si>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</si>
  <si>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</si>
  <si>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</si>
  <si>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</si>
  <si>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</si>
  <si>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</si>
  <si>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dat_end_adj_ct</t>
  </si>
  <si>
    <t xml:space="preserve">Date of last cycle of adjuvant chemotherapy </t>
  </si>
  <si>
    <t>reduc_dos_adj</t>
  </si>
  <si>
    <t xml:space="preserve">Chemotherapy dose reduction </t>
  </si>
  <si>
    <t>Adjuvant deescalation</t>
  </si>
  <si>
    <t>adj_antiher2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</si>
  <si>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</si>
  <si>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</si>
  <si>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</si>
  <si>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</si>
  <si>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</si>
  <si>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</si>
  <si>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</si>
  <si>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</si>
  <si>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</si>
  <si>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</si>
  <si>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</si>
  <si>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</si>
  <si>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</si>
  <si>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</si>
  <si>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</si>
  <si>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</si>
  <si>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</si>
  <si>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</si>
  <si>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</si>
  <si>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</si>
  <si>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</si>
  <si>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</si>
  <si>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</si>
  <si>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</si>
  <si>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</si>
  <si>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</si>
  <si>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</si>
  <si>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</si>
  <si>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</si>
  <si>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</si>
  <si>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</si>
  <si>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</si>
  <si>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</si>
  <si>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</si>
  <si>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</si>
  <si>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</si>
  <si>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</si>
  <si>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</si>
  <si>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</si>
  <si>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</si>
  <si>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</si>
  <si>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</si>
  <si>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</si>
  <si>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</si>
  <si>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</si>
  <si>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</si>
  <si>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</si>
  <si>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</si>
  <si>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</si>
  <si>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</si>
  <si>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</si>
  <si>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</si>
  <si>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</si>
  <si>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</si>
  <si>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</si>
  <si>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</si>
  <si>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</si>
  <si>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</si>
  <si>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</si>
  <si>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</si>
  <si>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</si>
  <si>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</si>
  <si>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</si>
  <si>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</si>
  <si>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</si>
  <si>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</si>
  <si>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</si>
  <si>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</si>
  <si>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</si>
  <si>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</si>
  <si>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</si>
  <si>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</si>
  <si>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</si>
  <si>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</si>
  <si>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</si>
  <si>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</si>
  <si>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</si>
  <si>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</si>
  <si>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</si>
  <si>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</si>
  <si>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</si>
  <si>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</si>
  <si>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</si>
  <si>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</si>
  <si>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</si>
  <si>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</si>
  <si>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</si>
  <si>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</si>
  <si>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</si>
  <si>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</si>
  <si>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</si>
  <si>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</si>
  <si>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</si>
  <si>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</si>
  <si>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</si>
  <si>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</si>
  <si>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</si>
  <si>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</si>
  <si>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</si>
  <si>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</si>
  <si>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</si>
  <si>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</si>
  <si>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</si>
  <si>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</si>
  <si>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</si>
  <si>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</si>
  <si>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</si>
  <si>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</si>
  <si>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</si>
  <si>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</si>
  <si>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</si>
  <si>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</si>
  <si>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</si>
  <si>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</si>
  <si>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</si>
  <si>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</si>
  <si>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</si>
  <si>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</si>
  <si>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</si>
  <si>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</si>
  <si>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</si>
  <si>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</si>
  <si>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</si>
  <si>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</si>
  <si>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</si>
  <si>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</si>
  <si>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</si>
  <si>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</si>
  <si>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</si>
  <si>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</si>
  <si>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</si>
  <si>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</si>
  <si>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</si>
  <si>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</si>
  <si>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</si>
  <si>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</si>
  <si>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</si>
  <si>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</si>
  <si>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</si>
  <si>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</si>
  <si>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</si>
  <si>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</si>
  <si>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</si>
  <si>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</si>
  <si>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</si>
  <si>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</si>
  <si>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</si>
  <si>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</si>
  <si>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</si>
  <si>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</si>
  <si>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</si>
  <si>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</si>
  <si>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</si>
  <si>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</si>
  <si>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</si>
  <si>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</si>
  <si>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</si>
  <si>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</si>
  <si>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</si>
  <si>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</si>
  <si>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</si>
  <si>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</si>
  <si>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</si>
  <si>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</si>
  <si>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</si>
  <si>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</si>
  <si>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</si>
  <si>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</si>
  <si>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</si>
  <si>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</si>
  <si>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</si>
  <si>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</si>
  <si>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</si>
  <si>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</si>
  <si>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</si>
  <si>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</si>
  <si>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</si>
  <si>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</si>
  <si>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</si>
  <si>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</si>
  <si>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</si>
  <si>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</si>
  <si>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</si>
  <si>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</si>
  <si>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</si>
  <si>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</si>
  <si>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</si>
  <si>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</si>
  <si>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</si>
  <si>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</si>
  <si>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</si>
  <si>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</si>
  <si>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</si>
  <si>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</si>
  <si>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</si>
  <si>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</si>
  <si>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</si>
  <si>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</si>
  <si>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</si>
  <si>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</si>
  <si>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</si>
  <si>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</si>
  <si>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</si>
  <si>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</si>
  <si>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</si>
  <si>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</si>
  <si>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</si>
  <si>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</si>
  <si>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</si>
  <si>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</si>
  <si>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</si>
  <si>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</si>
  <si>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</si>
  <si>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</si>
  <si>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</si>
  <si>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</si>
  <si>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</si>
  <si>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</si>
  <si>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</si>
  <si>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</si>
  <si>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</si>
  <si>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</si>
  <si>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</si>
  <si>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</si>
  <si>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</si>
  <si>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</si>
  <si>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</si>
  <si>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</si>
  <si>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</si>
  <si>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</si>
  <si>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</si>
  <si>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</si>
  <si>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</si>
  <si>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</si>
  <si>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</si>
  <si>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</si>
  <si>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</si>
  <si>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</si>
  <si>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</si>
  <si>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</si>
  <si>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</si>
  <si>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</si>
  <si>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</si>
  <si>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</si>
  <si>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</si>
  <si>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</si>
  <si>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</si>
  <si>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</si>
  <si>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</si>
  <si>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</si>
  <si>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</si>
  <si>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</si>
  <si>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</si>
  <si>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</si>
  <si>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</si>
  <si>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</si>
  <si>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</si>
  <si>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</si>
  <si>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</si>
  <si>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</si>
  <si>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</si>
  <si>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</si>
  <si>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</si>
  <si>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</si>
  <si>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</si>
  <si>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</si>
  <si>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</si>
  <si>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</si>
  <si>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</si>
  <si>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</si>
  <si>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</si>
  <si>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</si>
  <si>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</si>
  <si>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</si>
  <si>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</si>
  <si>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</si>
  <si>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</si>
  <si>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</si>
  <si>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</si>
  <si>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</si>
  <si>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</si>
  <si>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</si>
  <si>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</si>
  <si>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</si>
  <si>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</si>
  <si>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</si>
  <si>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</si>
  <si>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</si>
  <si>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</si>
  <si>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</si>
  <si>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</si>
  <si>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</si>
  <si>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</si>
  <si>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</si>
  <si>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</si>
  <si>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</si>
  <si>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</si>
  <si>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</si>
  <si>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</si>
  <si>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</si>
  <si>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</si>
  <si>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</si>
  <si>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</si>
  <si>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</si>
  <si>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</si>
  <si>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</si>
  <si>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</si>
  <si>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</si>
  <si>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</si>
  <si>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</si>
  <si>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</si>
  <si>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</si>
  <si>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</si>
  <si>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</si>
  <si>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</si>
  <si>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</si>
  <si>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</si>
  <si>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</si>
  <si>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</si>
  <si>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</si>
  <si>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</si>
  <si>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</si>
  <si>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</si>
  <si>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</si>
  <si>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</si>
  <si>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</si>
  <si>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</si>
  <si>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</si>
  <si>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</si>
  <si>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</si>
  <si>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</si>
  <si>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</si>
  <si>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</si>
  <si>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</si>
  <si>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</si>
  <si>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</si>
  <si>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</si>
  <si>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</si>
  <si>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</si>
  <si>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</si>
  <si>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</si>
  <si>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</si>
  <si>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</si>
  <si>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</si>
  <si>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</si>
  <si>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</si>
  <si>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</si>
  <si>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</si>
  <si>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</si>
  <si>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</si>
  <si>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</si>
  <si>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</si>
  <si>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</si>
  <si>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</si>
  <si>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</si>
  <si>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</si>
  <si>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</si>
  <si>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</si>
  <si>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</si>
  <si>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</si>
  <si>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</si>
  <si>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</si>
  <si>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</si>
  <si>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</si>
  <si>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</si>
  <si>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</si>
  <si>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</si>
  <si>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</si>
  <si>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</si>
  <si>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</si>
  <si>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</si>
  <si>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</si>
  <si>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</si>
  <si>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</si>
  <si>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</si>
  <si>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</si>
  <si>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</si>
  <si>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</si>
  <si>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</si>
  <si>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</si>
  <si>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</si>
  <si>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</si>
  <si>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</si>
  <si>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</si>
  <si>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</si>
  <si>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</si>
  <si>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</si>
  <si>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</si>
  <si>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</si>
  <si>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</si>
  <si>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</si>
  <si>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</si>
  <si>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</si>
  <si>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</si>
  <si>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</si>
  <si>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</si>
  <si>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</si>
  <si>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</si>
  <si>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</si>
  <si>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</si>
  <si>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</si>
  <si>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</si>
  <si>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</si>
  <si>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</si>
  <si>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</si>
  <si>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</si>
  <si>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</si>
  <si>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</si>
  <si>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</si>
  <si>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</si>
  <si>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</si>
  <si>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</si>
  <si>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</si>
  <si>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</si>
  <si>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</si>
  <si>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</si>
  <si>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</si>
  <si>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</si>
  <si>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</si>
  <si>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</si>
  <si>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</si>
  <si>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</si>
  <si>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</si>
  <si>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</si>
  <si>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</si>
  <si>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</si>
  <si>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</si>
  <si>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</si>
  <si>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</si>
  <si>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</si>
  <si>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</si>
  <si>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</si>
  <si>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</si>
  <si>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</si>
  <si>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</si>
  <si>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</si>
  <si>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</si>
  <si>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</si>
  <si>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</si>
  <si>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</si>
  <si>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</si>
  <si>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</si>
  <si>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</si>
  <si>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</si>
  <si>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</si>
  <si>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</si>
  <si>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</si>
  <si>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</si>
  <si>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</si>
  <si>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</si>
  <si>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</si>
  <si>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</si>
  <si>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</si>
  <si>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</si>
  <si>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</si>
  <si>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</si>
  <si>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</si>
  <si>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</si>
  <si>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</si>
  <si>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</si>
  <si>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</si>
  <si>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</si>
  <si>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</si>
  <si>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</si>
  <si>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</si>
  <si>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</si>
  <si>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</si>
  <si>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</si>
  <si>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</si>
  <si>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</si>
  <si>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</si>
  <si>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</si>
  <si>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</si>
  <si>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</si>
  <si>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</si>
  <si>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</si>
  <si>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</si>
  <si>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</si>
  <si>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</si>
  <si>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</si>
  <si>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</si>
  <si>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</si>
  <si>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</si>
  <si>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</si>
  <si>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</si>
  <si>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</si>
  <si>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</si>
  <si>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</si>
  <si>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</si>
  <si>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</si>
  <si>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</si>
  <si>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</si>
  <si>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</si>
  <si>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</si>
  <si>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</si>
  <si>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</si>
  <si>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</si>
  <si>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</si>
  <si>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</si>
  <si>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</si>
  <si>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</si>
  <si>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</si>
  <si>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</si>
  <si>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</si>
  <si>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</si>
  <si>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</si>
  <si>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</si>
  <si>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</si>
  <si>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</si>
  <si>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</si>
  <si>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</si>
  <si>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</si>
  <si>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</si>
  <si>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</si>
  <si>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</si>
  <si>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</si>
  <si>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</si>
  <si>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</si>
  <si>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</si>
  <si>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</si>
  <si>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</si>
  <si>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</si>
  <si>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</si>
  <si>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</si>
  <si>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</si>
  <si>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</si>
  <si>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</si>
  <si>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</si>
  <si>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</si>
  <si>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</si>
  <si>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</si>
  <si>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</si>
  <si>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</si>
  <si>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</si>
  <si>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</si>
  <si>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</si>
  <si>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</si>
  <si>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</si>
  <si>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</si>
  <si>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</si>
  <si>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</si>
  <si>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</si>
  <si>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</si>
  <si>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</si>
  <si>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</si>
  <si>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</si>
  <si>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</si>
  <si>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</si>
  <si>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</si>
  <si>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</si>
  <si>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</si>
  <si>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</si>
  <si>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</si>
  <si>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</si>
  <si>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</si>
  <si>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</si>
  <si>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</si>
  <si>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</si>
  <si>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</si>
  <si>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</si>
  <si>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</si>
  <si>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</si>
  <si>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</si>
  <si>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</si>
  <si>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</si>
  <si>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</si>
  <si>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</si>
  <si>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</si>
  <si>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</si>
  <si>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</si>
  <si>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</si>
  <si>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</si>
  <si>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</si>
  <si>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</si>
  <si>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</si>
  <si>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</si>
  <si>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</si>
  <si>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</si>
  <si>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</si>
  <si>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</si>
  <si>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</si>
  <si>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</si>
  <si>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</si>
  <si>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</si>
  <si>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</si>
  <si>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</si>
  <si>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</si>
  <si>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</si>
  <si>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</si>
  <si>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</si>
  <si>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</si>
  <si>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</si>
  <si>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</si>
  <si>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</si>
  <si>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</si>
  <si>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</si>
  <si>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</si>
  <si>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</si>
  <si>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</si>
  <si>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</si>
  <si>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</si>
  <si>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</si>
  <si>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</si>
  <si>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</si>
  <si>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</si>
  <si>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</si>
  <si>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</si>
  <si>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</si>
  <si>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</si>
  <si>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</si>
  <si>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</si>
  <si>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</si>
  <si>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</si>
  <si>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</si>
  <si>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</si>
  <si>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</si>
  <si>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</si>
  <si>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</si>
  <si>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</si>
  <si>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</si>
  <si>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</si>
  <si>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</si>
  <si>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</si>
  <si>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</si>
  <si>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</si>
  <si>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</si>
  <si>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</si>
  <si>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</si>
  <si>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</si>
  <si>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</si>
  <si>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</si>
  <si>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</si>
  <si>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</si>
  <si>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</si>
  <si>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</si>
  <si>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</si>
  <si>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</si>
  <si>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</si>
  <si>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</si>
  <si>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</si>
  <si>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</si>
  <si>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</si>
  <si>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</si>
  <si>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</si>
  <si>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</si>
  <si>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</si>
  <si>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</si>
  <si>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</si>
  <si>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</si>
  <si>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</si>
  <si>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</si>
  <si>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</si>
  <si>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</si>
  <si>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</si>
  <si>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</si>
  <si>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</si>
  <si>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</si>
  <si>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</si>
  <si>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</si>
  <si>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</si>
  <si>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</si>
  <si>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</si>
  <si>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</si>
  <si>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</si>
  <si>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</si>
  <si>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</si>
  <si>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</si>
  <si>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</si>
  <si>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</si>
  <si>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</si>
  <si>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</si>
  <si>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</si>
  <si>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</si>
  <si>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</si>
  <si>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</si>
  <si>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</si>
  <si>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</si>
  <si>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</si>
  <si>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</si>
  <si>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</si>
  <si>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</si>
  <si>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</si>
  <si>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</si>
  <si>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</si>
  <si>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</si>
  <si>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</si>
  <si>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</si>
  <si>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</si>
  <si>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</si>
  <si>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</si>
  <si>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</si>
  <si>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</si>
  <si>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</si>
  <si>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</si>
  <si>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</si>
  <si>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</si>
  <si>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</si>
  <si>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</si>
  <si>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</si>
  <si>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</si>
  <si>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</si>
  <si>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</si>
  <si>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</si>
  <si>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</si>
  <si>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</si>
  <si>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</si>
  <si>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</si>
  <si>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</si>
  <si>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</si>
  <si>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</si>
  <si>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</si>
  <si>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</si>
  <si>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</si>
  <si>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</si>
  <si>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</si>
  <si>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</si>
  <si>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</si>
  <si>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</si>
  <si>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</si>
  <si>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</si>
  <si>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</si>
  <si>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</si>
  <si>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</si>
  <si>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</si>
  <si>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</si>
  <si>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</si>
  <si>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</si>
  <si>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</si>
  <si>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</si>
  <si>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</si>
  <si>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</si>
  <si>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</si>
  <si>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</si>
  <si>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</si>
  <si>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</si>
  <si>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</si>
  <si>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</si>
  <si>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</si>
  <si>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</si>
  <si>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</si>
  <si>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</si>
  <si>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</si>
  <si>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</si>
  <si>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</si>
  <si>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</si>
  <si>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</si>
  <si>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</si>
  <si>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</si>
  <si>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</si>
  <si>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</si>
  <si>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</si>
  <si>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</si>
  <si>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</si>
  <si>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</si>
  <si>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</si>
  <si>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</si>
  <si>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</si>
  <si>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</si>
  <si>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</si>
  <si>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</si>
  <si>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</si>
  <si>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</si>
  <si>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</si>
  <si>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</si>
  <si>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</si>
  <si>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</si>
  <si>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</si>
  <si>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</si>
  <si>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</si>
  <si>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</si>
  <si>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</si>
  <si>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</si>
  <si>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</si>
  <si>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</si>
  <si>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</si>
  <si>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</si>
  <si>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</si>
  <si>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</si>
  <si>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</si>
  <si>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</si>
  <si>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</si>
  <si>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</si>
  <si>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</si>
  <si>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</si>
  <si>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</si>
  <si>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</si>
  <si>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</si>
  <si>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</si>
  <si>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</si>
  <si>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</si>
  <si>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</si>
  <si>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</si>
  <si>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</si>
  <si>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</si>
  <si>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</si>
  <si>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</si>
  <si>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</si>
  <si>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</si>
  <si>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</si>
  <si>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</si>
  <si>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</si>
  <si>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</si>
  <si>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</si>
  <si>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</si>
  <si>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</si>
  <si>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</si>
  <si>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</si>
  <si>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</si>
  <si>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</si>
  <si>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</si>
  <si>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</si>
  <si>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</si>
  <si>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</si>
  <si>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Hypertension</t>
  </si>
  <si>
    <t>History of a cerebrovascular accident with minor or no residua and transient ischemic attacks</t>
  </si>
  <si>
    <t xml:space="preserve">PE (Pulmonary embolism) </t>
  </si>
  <si>
    <t xml:space="preserve">Neurologic </t>
  </si>
  <si>
    <t xml:space="preserve">Dementia </t>
  </si>
  <si>
    <t>Chronic cognitive deficit</t>
  </si>
  <si>
    <t>Parkinson</t>
  </si>
  <si>
    <t>Multiple sclerosis (MS)</t>
  </si>
  <si>
    <t xml:space="preserve">Epilepsy </t>
  </si>
  <si>
    <t xml:space="preserve">Pulmonary </t>
  </si>
  <si>
    <t xml:space="preserve">Gastrointestinal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</si>
  <si>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</si>
  <si>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</si>
  <si>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</si>
  <si>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</si>
  <si>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</si>
  <si>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</si>
  <si>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</si>
  <si>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</si>
  <si>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Psychiatric disorders </t>
  </si>
  <si>
    <t>Cognitive disabilities</t>
  </si>
  <si>
    <t>nb_child_2cl</t>
  </si>
  <si>
    <t>B02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</si>
  <si>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</si>
  <si>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</si>
  <si>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</si>
  <si>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</si>
  <si>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</si>
  <si>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</si>
  <si>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</si>
  <si>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</si>
  <si>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</si>
  <si>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</si>
  <si>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</si>
  <si>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</si>
  <si>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</si>
  <si>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</si>
  <si>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</si>
  <si>
    <t>Number nodes involved (post-neoadjuvant treatment)</t>
  </si>
  <si>
    <t>Number nodes sampled (post-neoadjuvant treatment)</t>
  </si>
  <si>
    <t xml:space="preserve">Others </t>
  </si>
  <si>
    <t>class_to_discard_CANTO</t>
  </si>
  <si>
    <t>L01</t>
  </si>
  <si>
    <t>ANTINEOPLASTIC AGENTS</t>
  </si>
  <si>
    <t>L02</t>
  </si>
  <si>
    <t>ENDOCRINE THERAPY</t>
  </si>
  <si>
    <t>N01A</t>
  </si>
  <si>
    <t>ANESTHETICS, GENERAL</t>
  </si>
  <si>
    <t>N01BA</t>
  </si>
  <si>
    <t>Esters of aminobenzoic acid</t>
  </si>
  <si>
    <t>N01BB01</t>
  </si>
  <si>
    <t>bupivacaine</t>
  </si>
  <si>
    <t>N01BB02</t>
  </si>
  <si>
    <t>lidocaine</t>
  </si>
  <si>
    <t>N01BB03</t>
  </si>
  <si>
    <t>mepivacaine</t>
  </si>
  <si>
    <t>N01BB04</t>
  </si>
  <si>
    <t>prilocaine</t>
  </si>
  <si>
    <t>N01BB05</t>
  </si>
  <si>
    <t>butanilicaine</t>
  </si>
  <si>
    <t>N01BB06</t>
  </si>
  <si>
    <t>cinchocaine</t>
  </si>
  <si>
    <t>N01BB07</t>
  </si>
  <si>
    <t>etidocaine</t>
  </si>
  <si>
    <t>N01BB08</t>
  </si>
  <si>
    <t>articaine</t>
  </si>
  <si>
    <t>N01BB09</t>
  </si>
  <si>
    <t>ropivacaine</t>
  </si>
  <si>
    <t>N01BB10</t>
  </si>
  <si>
    <t>levobupivacaine</t>
  </si>
  <si>
    <t>N01BB20</t>
  </si>
  <si>
    <t>combinations</t>
  </si>
  <si>
    <t>N01BB51</t>
  </si>
  <si>
    <t>bupivacaine, combinations</t>
  </si>
  <si>
    <t>N01BB52</t>
  </si>
  <si>
    <t>lidocaine, combinations</t>
  </si>
  <si>
    <t>N01BB53</t>
  </si>
  <si>
    <t>mepivacaine, combinations</t>
  </si>
  <si>
    <t>N01BB54</t>
  </si>
  <si>
    <t>prilocaine, combinations</t>
  </si>
  <si>
    <t>N01BB57</t>
  </si>
  <si>
    <t>etidocaine, combinations</t>
  </si>
  <si>
    <t>N01BB58</t>
  </si>
  <si>
    <t>articaine, combinations</t>
  </si>
  <si>
    <t>N01BC</t>
  </si>
  <si>
    <t>Esters of benzoic acid</t>
  </si>
  <si>
    <t>N01BX</t>
  </si>
  <si>
    <t>Other local anesthetics</t>
  </si>
  <si>
    <t xml:space="preserve">No (VERSATIS 700 MG EMPLATRE 30) </t>
  </si>
  <si>
    <t xml:space="preserve">HIV/AIDS </t>
  </si>
  <si>
    <t>(CIM)</t>
  </si>
  <si>
    <t xml:space="preserve">Frailty </t>
  </si>
  <si>
    <t>L03AA</t>
  </si>
  <si>
    <t>Colony stimulating factors</t>
  </si>
  <si>
    <t>L03AB</t>
  </si>
  <si>
    <t>Interferons</t>
  </si>
  <si>
    <t>L03AC</t>
  </si>
  <si>
    <t>Interleukins</t>
  </si>
  <si>
    <t>No (hepatitis)</t>
  </si>
  <si>
    <t>L03AX01</t>
  </si>
  <si>
    <t>lentinan</t>
  </si>
  <si>
    <t>L03AX02</t>
  </si>
  <si>
    <t>roquinimex</t>
  </si>
  <si>
    <t>L03AX03</t>
  </si>
  <si>
    <t>BCG vaccine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</si>
  <si>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</si>
  <si>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</si>
  <si>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</si>
  <si>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</si>
  <si>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</si>
  <si>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</si>
  <si>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</si>
  <si>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</si>
  <si>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</si>
  <si>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</si>
  <si>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</si>
  <si>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</si>
  <si>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</si>
  <si>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</si>
  <si>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</si>
  <si>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</si>
  <si>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L03AX13</t>
  </si>
  <si>
    <t>glatiramer acetate</t>
  </si>
  <si>
    <t>L03AX14</t>
  </si>
  <si>
    <t>histamine dihydrochloride</t>
  </si>
  <si>
    <t>L03AX15</t>
  </si>
  <si>
    <t>mifamurtide</t>
  </si>
  <si>
    <t>L03AX16</t>
  </si>
  <si>
    <t>plerixafor</t>
  </si>
  <si>
    <t>L03AX17</t>
  </si>
  <si>
    <t>sipuleucel-T</t>
  </si>
  <si>
    <t>L03AX18</t>
  </si>
  <si>
    <t>cridanimod</t>
  </si>
  <si>
    <t>L03AX19</t>
  </si>
  <si>
    <t>dasiprotimut-T</t>
  </si>
  <si>
    <t>Yes</t>
  </si>
  <si>
    <t>No (multiple sclerosis)</t>
  </si>
  <si>
    <t>No (maintenance treatment acute myeloid leukaemia)</t>
  </si>
  <si>
    <t>No (severe combined immunodeficiency disease)</t>
  </si>
  <si>
    <t>No (autoimmune diseases, fibrotic diseases, inflammatory diseases, neurodegenerative diseases)</t>
  </si>
  <si>
    <t>H02A</t>
  </si>
  <si>
    <t>CORTICOSTEROIDS FOR SYSTEMIC USE, PLAIN</t>
  </si>
  <si>
    <t>H02B</t>
  </si>
  <si>
    <t>CORTICOSTEROIDS FOR SYSTEMIC USE, COMBINATIONS</t>
  </si>
  <si>
    <t>M01</t>
  </si>
  <si>
    <t>ANTIINFLAMMATORY AND ANTIRHEUMATIC PRODUCTS</t>
  </si>
  <si>
    <t>N02</t>
  </si>
  <si>
    <t>ANALGESICS</t>
  </si>
  <si>
    <t>B06AA</t>
  </si>
  <si>
    <t>Enzymes</t>
  </si>
  <si>
    <t>B06AB</t>
  </si>
  <si>
    <t>Other hem products</t>
  </si>
  <si>
    <t>Cardiovascular</t>
  </si>
  <si>
    <t xml:space="preserve">Cardiovascular </t>
  </si>
  <si>
    <t>Ischemic heart disease</t>
  </si>
  <si>
    <t>Myocardiopathy</t>
  </si>
  <si>
    <t>Charlson Comorbidity Index (Intermittent claudication or past bypass for chronic arterial insufficiency, history of gangrene or acute arterial insufficiency, or untreated thoracic or abdominal aneurysm (≥6 cm))</t>
  </si>
  <si>
    <t xml:space="preserve">Peripheral vascular disease including thromboembolic events and anevrism, excluding pulmonary embolism
</t>
  </si>
  <si>
    <t xml:space="preserve">Cerebrovascular disease (CerebroVascular Accident CVA, Transient Ischemic Attack TIA and haemorrhage) </t>
  </si>
  <si>
    <t>Coagulopathy and other haemorrhagic conditions</t>
  </si>
  <si>
    <t>Charlson Comorbidity Index (COPD (Chronic obstructive pulmonary disease))</t>
  </si>
  <si>
    <t xml:space="preserve">Chronic respiratory diseases including asthma, COPD and fibrosis
</t>
  </si>
  <si>
    <t>Pancreatitis</t>
  </si>
  <si>
    <t>Liver</t>
  </si>
  <si>
    <t xml:space="preserve">Obesity </t>
  </si>
  <si>
    <t xml:space="preserve">Coagulopathy, purpura and other recent haemorrhagic conditions,  severe hemophilia or hemostasis disorders and history of bleeding. Excluding all types of anemia </t>
  </si>
  <si>
    <t>Hemiplegia, paraplegia and cerebral palsy</t>
  </si>
  <si>
    <t>Kidney</t>
  </si>
  <si>
    <t>Chronic renal disease</t>
  </si>
  <si>
    <t>Charlson Comorbidity Index by Deyo (Chronic renal disease (Severe = on dialysis, status post kidney transplant, uremia, moderate = creatinine &gt;3 mg/dL (0.27 mmol/L))</t>
  </si>
  <si>
    <t xml:space="preserve">Immune </t>
  </si>
  <si>
    <t>Cancer</t>
  </si>
  <si>
    <t xml:space="preserve">Charlson Comorbidity Index (Solid Tumor, Lymphoma, Leukemia) </t>
  </si>
  <si>
    <t xml:space="preserve">Cancer (solid and hematologic) 
Cancer (solid and hematologic) 
</t>
  </si>
  <si>
    <t>Rheumatologic disease &amp; connectivopathies</t>
  </si>
  <si>
    <t>Charlson Comorbidity Index (Polymyalgia Rheumatica)</t>
  </si>
  <si>
    <t>Rheumatologic diseases</t>
  </si>
  <si>
    <t>Connective tissue diseases</t>
  </si>
  <si>
    <t>Charlson Comorbidity Index by Deyo (Substance use disorder)</t>
  </si>
  <si>
    <t>Alcohol</t>
  </si>
  <si>
    <t>Smoking</t>
  </si>
  <si>
    <t>Other substance use disorder</t>
  </si>
  <si>
    <t xml:space="preserve">Charlson Comorbidity Index by Deyo (Bipolar disorder, Depression, Schizophrenia, schizotypal and delusional disorders)  </t>
  </si>
  <si>
    <t>Psychiatric diseases</t>
  </si>
  <si>
    <t xml:space="preserve">Frailty (proxy) </t>
  </si>
  <si>
    <t>Hereditary metabolic disorders</t>
  </si>
  <si>
    <t>Down's syndrome</t>
  </si>
  <si>
    <t>A03</t>
  </si>
  <si>
    <t>DRUGS FOR FUNCTIONAL GASTROINTESTINAL DISORDERS</t>
  </si>
  <si>
    <t>A11</t>
  </si>
  <si>
    <t>VITAMINS</t>
  </si>
  <si>
    <t>A12</t>
  </si>
  <si>
    <t>MINERAL SUPPLEMENTS</t>
  </si>
  <si>
    <t>breast_surgery_2cl</t>
  </si>
  <si>
    <t>1,Lumpectomy|2,Mastectomy</t>
  </si>
  <si>
    <t>BC surgery and type (if no surgery, classify as NA)</t>
  </si>
  <si>
    <t>Neoadjuvant anti-HER2 therapy  (before surgery)</t>
  </si>
  <si>
    <t>Organ and tissue transplant</t>
  </si>
  <si>
    <t>Myopathies and disorders of muscle</t>
  </si>
  <si>
    <t>variables_snds</t>
  </si>
  <si>
    <t>see comorbidity</t>
  </si>
  <si>
    <t>dpt_residence</t>
  </si>
  <si>
    <t>Department of residence at BC diagnosis, coded as 01, 02, ..</t>
  </si>
  <si>
    <t>Department of residence</t>
  </si>
  <si>
    <t>depriv_index</t>
  </si>
  <si>
    <t>Deprivation index</t>
  </si>
  <si>
    <t>French deprivation index for patient municipality of residence in 2009 (the highest, the most deprived)</t>
  </si>
  <si>
    <t>depriv_index_quintile</t>
  </si>
  <si>
    <t>1,1st quintile (least deprived)|2,2nd quintile|3,3rd quintile|4,4th quintile|5,5th quintile (most deprived)</t>
  </si>
  <si>
    <t xml:space="preserve">Quintile of french deprivation index for patient municipality of residence in 2009. Quintile are recomputed for each cohort. </t>
  </si>
  <si>
    <t>gp_visit</t>
  </si>
  <si>
    <t>Number of General Practionner (GP) visits the year preceding BC diagnosis</t>
  </si>
  <si>
    <t>GP visits</t>
  </si>
  <si>
    <t>Number of General Practionner (GP) visits the year preceding BC diagnosis classes</t>
  </si>
  <si>
    <t>gp_visit_4cl</t>
  </si>
  <si>
    <t>0,0|1,1-5|2,6-11|3,12+</t>
  </si>
  <si>
    <t>gyneco_visit_4cl</t>
  </si>
  <si>
    <t>gyneco_visit</t>
  </si>
  <si>
    <t>Number of gynecologist visits the year preceding BC diagnosis</t>
  </si>
  <si>
    <t>Number of gynecologist visits the year preceding BC diagnosis classes</t>
  </si>
  <si>
    <t>0,0|1,1|2,2-3|3,4+</t>
  </si>
  <si>
    <t>Gynecologist visits</t>
  </si>
  <si>
    <t>gen_consult</t>
  </si>
  <si>
    <t>Genetic consultation in town or at hospital at +/- 1 year BC first surgey</t>
  </si>
  <si>
    <t>Oncogenetic consultation</t>
  </si>
  <si>
    <t>comedic_bin</t>
  </si>
  <si>
    <t xml:space="preserve">Taking of any co-medication at BC diagnosis </t>
  </si>
  <si>
    <t>comedic_count</t>
  </si>
  <si>
    <t>Number of ATC level 5 co-medications at diagnosis</t>
  </si>
  <si>
    <t>A_bin</t>
  </si>
  <si>
    <t>A_count</t>
  </si>
  <si>
    <t>B_bin</t>
  </si>
  <si>
    <t>B_count</t>
  </si>
  <si>
    <t>Any alimentary (ATC level 1 A) co-medication at diagnosis, see page comedic_atc_remove for ATC exclusions</t>
  </si>
  <si>
    <t>Number of alimentary (ATC level 1 A) co-medication at diagnosis, see page comedic_atc_remove for ATC exclusions</t>
  </si>
  <si>
    <t>Any blood (ATC level 1 B) co-medication at diagnosis, see page comedic_atc_remove for ATC exclusions</t>
  </si>
  <si>
    <t>Number of blood (ATC level 1 B) co-medication at diagnosis, see page comedic_atc_remove for ATC exclusions</t>
  </si>
  <si>
    <t>Blood co-medications</t>
  </si>
  <si>
    <t>C_bin</t>
  </si>
  <si>
    <t>C_count</t>
  </si>
  <si>
    <t>Any cardiovascular (ATC level 1 C) co-medication at diagnosis, see page comedic_atc_remove for ATC exclusions</t>
  </si>
  <si>
    <t>Number of cardiovascular (ATC level 1 C) co-medication at diagnosis, see page comedic_atc_remove for ATC exclusions</t>
  </si>
  <si>
    <t>H_bin</t>
  </si>
  <si>
    <t>H_count</t>
  </si>
  <si>
    <t>Any hormonal (ATC level 1 H) co-medication at diagnosis, see page comedic_atc_remove for ATC exclusions</t>
  </si>
  <si>
    <t>Number of hormonal (ATC level 1 H) co-medication at diagnosis, see page comedic_atc_remove for ATC exclusions</t>
  </si>
  <si>
    <t>M_bin</t>
  </si>
  <si>
    <t>M_count</t>
  </si>
  <si>
    <t>Musculo-skeletal co-medications</t>
  </si>
  <si>
    <t>Any musculo-skeletal (ATC level 1 M) co-medication at diagnosis, see page comedic_atc_remove for ATC exclusions</t>
  </si>
  <si>
    <t>Number of musculo-skeletal (ATC level 1 M) co-medication at diagnosis, see page comedic_atc_remove for ATC exclusions</t>
  </si>
  <si>
    <t>N_bin</t>
  </si>
  <si>
    <t>N_count</t>
  </si>
  <si>
    <t>Any nervous system (ATC level 1 N) co-medication at diagnosis, see page comedic_atc_remove for ATC exclusions</t>
  </si>
  <si>
    <t>Number of nervous system (ATC level 1 N) co-medication at diagnosis, see page comedic_atc_remove for ATC exclusions</t>
  </si>
  <si>
    <t>Nervous system co-medications</t>
  </si>
  <si>
    <t>R_bin</t>
  </si>
  <si>
    <t>R_count</t>
  </si>
  <si>
    <t>Any respiratory (ATC level 1 R) co-medication at diagnosis, see page comedic_atc_remove for ATC exclusions</t>
  </si>
  <si>
    <t>Number of respiratory (ATC level 1 R) co-medication at diagnosis, see page comedic_atc_remove for ATC exclusions</t>
  </si>
  <si>
    <t>Respiratory co-medications</t>
  </si>
  <si>
    <t>Others_level1_bin</t>
  </si>
  <si>
    <t>Others_level1_count</t>
  </si>
  <si>
    <t>Other co-medications</t>
  </si>
  <si>
    <t>Any co-medication at diagnosis with ATC level 1 other than A,B,C,H,M,N or R, see page comedic_atc_remove for ATC exclusions</t>
  </si>
  <si>
    <t>Number of co-medication at diagnosis with ATC level 1 other than A,B,C,H,M,N, see page comedic_atc_remove for ATC exclusions</t>
  </si>
  <si>
    <t>Xxx_bin</t>
  </si>
  <si>
    <t>Xxx_count</t>
  </si>
  <si>
    <t>X_except_Xxx_bin</t>
  </si>
  <si>
    <t>Any ATC level 1 X co-medication at diagnosis except for ATC level 2 Xxx comedication, for each Xxx ATC level 2 not exlcuded. Ex : C_except_C05_bin</t>
  </si>
  <si>
    <t>X except Xxx co-medications</t>
  </si>
  <si>
    <t>Any ATC level 2 Xxx co-medication at diagnosis, Xxx for each ATC level 2 codes not excluded. Ex : R06_bin</t>
  </si>
  <si>
    <t>Number of ATC level 2 Xxx co-medication at diagnosis, Xxx for each ATC level 2 codes not excluded. Ex : R6_bin</t>
  </si>
  <si>
    <t>Xxx co-medications</t>
  </si>
  <si>
    <t>X_except_Xxxxxxx_bin</t>
  </si>
  <si>
    <t>Xxxxxxx_bin</t>
  </si>
  <si>
    <t>Xxxxxxx co-medications</t>
  </si>
  <si>
    <t>X except Xxxxxxx co-medications</t>
  </si>
  <si>
    <t>Any ATC level 1 X co-medication at diagnosis except for ATC level 5 Xxxxxxx comedication, for each Xxxxxxx ATC level 5 in top 150 molecules. Ex : N_except_N05BA12_bin</t>
  </si>
  <si>
    <t>Others_level5_bin</t>
  </si>
  <si>
    <t>Any other ATC level 5 co-medication at diagnosis, not in top 150 comedication</t>
  </si>
  <si>
    <t>Any ATC level 5 Xxxxxxx co-medication at diagnosis, Xxxxxxx for each ATC level 5 codes in top 150 comedication Ex : A02AA02_bin</t>
  </si>
  <si>
    <t>comedic_count_cl</t>
  </si>
  <si>
    <t>Number of ATC level 5 co-medications at diagnosis class</t>
  </si>
  <si>
    <t>comor1_X</t>
  </si>
  <si>
    <t xml:space="preserve">X </t>
  </si>
  <si>
    <t>comor2_x</t>
  </si>
  <si>
    <t>Comorbidity of group X at diagnosis (see page comorbidity_CCI_&amp;_SNDS for list of comorbidity groups, spaces in name are replaced by "_"). Ex ; comor1_Psychiatric_disorders</t>
  </si>
  <si>
    <t>Comorbidity of subgroup x at diagnosis (see page comorbidity_CCI_&amp;_SNDS for list of comorbidity subgroups, spaces in name are replaced by "_"). Ex ; comor2_Congestive_heart_failure</t>
  </si>
  <si>
    <t>comorbidity_bin</t>
  </si>
  <si>
    <t>comorbidity_count</t>
  </si>
  <si>
    <t xml:space="preserve">Number of comorbidity (subgroups) at BC diagnosis </t>
  </si>
  <si>
    <t>comorbidity_count_cl</t>
  </si>
  <si>
    <t>0,0|1,1|2,2-4|3,5+</t>
  </si>
  <si>
    <t>cancer_surg_multistep</t>
  </si>
  <si>
    <t>Several surgical steps (2 or more surgical procedures, mammar or axillar)</t>
  </si>
  <si>
    <t>Several axillary surgical steps or no axillary surgery followed by axillary surgery</t>
  </si>
  <si>
    <t>Several mammar surgical steps or no mammar surgery followed by mammar surgery</t>
  </si>
  <si>
    <t>axillary_surg_multistep</t>
  </si>
  <si>
    <t>cancer_surg_nb</t>
  </si>
  <si>
    <t>breast_surg_nb</t>
  </si>
  <si>
    <t>axillary_surg_nb</t>
  </si>
  <si>
    <t>Total number of surgical procedures for incident cancer (mammar and/or axillar)</t>
  </si>
  <si>
    <t>Total number of mammar surgical procedures for incident cancer</t>
  </si>
  <si>
    <t>Total number of axillar surgical procedures for incident cancer</t>
  </si>
  <si>
    <t>dat_first_antiher2_neo</t>
  </si>
  <si>
    <t>Date of first cycle antiher2 (NAC)</t>
  </si>
  <si>
    <t>dat_last_antiher2_neo</t>
  </si>
  <si>
    <t>Date of last cycle antiher2 (NAC)</t>
  </si>
  <si>
    <t>nb_cycles_neo_ct_4cl</t>
  </si>
  <si>
    <t>0,4 cycles|1,6 cycles|2, 8 cycles|3, Other</t>
  </si>
  <si>
    <t>surg_medical_structure</t>
  </si>
  <si>
    <t>Type of medical structure for first cancer surgery</t>
  </si>
  <si>
    <t>Surgery medical structure</t>
  </si>
  <si>
    <t>0,CLCC|1,Public hospitals|2,Profit private hospitals|3,Non profit private hospitals</t>
  </si>
  <si>
    <t>adj_anthra</t>
  </si>
  <si>
    <t>Adjuvant anthracyclines</t>
  </si>
  <si>
    <t xml:space="preserve">Adjuvant taxanes </t>
  </si>
  <si>
    <t xml:space="preserve">Adjuvant paclitaxel </t>
  </si>
  <si>
    <t>Adjuvant docetaxel</t>
  </si>
  <si>
    <t>dat_first_anthra_adj</t>
  </si>
  <si>
    <t>dat_first_taxanes_adj</t>
  </si>
  <si>
    <t>Date of first cycle adjuvant anthracyclines</t>
  </si>
  <si>
    <t>Date of first cycle afjuvant taxanes</t>
  </si>
  <si>
    <t>dat_last_anthra_adj</t>
  </si>
  <si>
    <t>dat_last_taxanes_adj</t>
  </si>
  <si>
    <t>Date of last cycle adjuvant anthracyclines</t>
  </si>
  <si>
    <t>Date of last cycle adjuvant taxanes</t>
  </si>
  <si>
    <t>dat_last_antiher2_adj</t>
  </si>
  <si>
    <t>adj_dose_dense</t>
  </si>
  <si>
    <t>Date of last cycle adjvuant antiher2</t>
  </si>
  <si>
    <t>Dose dense for adjuvant anthracyclines and cyclophosphamide  (/2 weeks instead of /3 weeks)</t>
  </si>
  <si>
    <t>nb_cycles_adj_ct_4cl</t>
  </si>
  <si>
    <t>Number of adjuvant cycles (only take sum of anthra - taxanes - platine) ; set to NA if no ttt</t>
  </si>
  <si>
    <t>adj_incomplete_scheme</t>
  </si>
  <si>
    <t>Uncomplete delivery of adjuvant CT planned schedule</t>
  </si>
  <si>
    <t>adj_molecule_concat</t>
  </si>
  <si>
    <t>Concatenation of all molecules used during adj ttt (epirubicin - cyclophosphamide - docetaxel - trastuzumab)</t>
  </si>
  <si>
    <t>adj_gcsf</t>
  </si>
  <si>
    <t>adj_antiher2_regimen</t>
  </si>
  <si>
    <t>adj_trastu</t>
  </si>
  <si>
    <t>adj_pertu</t>
  </si>
  <si>
    <t>Delay of 15 days or more during 2 planned sessions of adjuvant CT</t>
  </si>
  <si>
    <t>Type of ajuvant anti-HER2 therapy</t>
  </si>
  <si>
    <t>Adjuvant trastuzumab</t>
  </si>
  <si>
    <t>Adjuvant pertuzumab</t>
  </si>
  <si>
    <t>dat_first_antiher2_adj</t>
  </si>
  <si>
    <t>Adjuvant taxanes</t>
  </si>
  <si>
    <t>Adjuvant paclitaxel</t>
  </si>
  <si>
    <t>Date of first cycle anthracyclines (adj CT)</t>
  </si>
  <si>
    <t>Date of first cycle taxanes (adj CT)</t>
  </si>
  <si>
    <t>Date of last cycle anthracyclines (adj CT)</t>
  </si>
  <si>
    <t>Date of last cycle taxanes (adj CT)</t>
  </si>
  <si>
    <t>Date of last cycle antiher2 (adj CT)</t>
  </si>
  <si>
    <t>Dose dense (adj CT)</t>
  </si>
  <si>
    <t>Date first chemotherapy (adj CT)</t>
  </si>
  <si>
    <t>Date end chemotherapy (adj CT)</t>
  </si>
  <si>
    <t>Uncomplete delivery of adj CT planned schedule</t>
  </si>
  <si>
    <t>Delay of 15 days or more during 2 planned sessions of adj CT</t>
  </si>
  <si>
    <t>GCSF use (adj CT)</t>
  </si>
  <si>
    <t>Adjuvant anti-HER2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</si>
</sst>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theme="1"/>
      <name val="Calibri"/>
      <family val="2"/>
      <charset val="1"/>
    </font>
    <font>
      <b/>
      <sz val="14.4"/>
      <color rgb="FF000000"/>
      <name val="Verdana"/>
      <family val="2"/>
    </font>
    <font>
      <sz val="12"/>
      <color rgb="FFFF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19E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807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93300"/>
      </patternFill>
    </fill>
    <fill>
      <patternFill patternType="solid">
        <fgColor rgb="FFFF0000"/>
        <bgColor rgb="FFFF9900"/>
      </patternFill>
    </fill>
    <fill>
      <patternFill patternType="solid">
        <fgColor rgb="FFE9C2FF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122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5" fillId="2" borderId="8" xfId="2" applyFont="1" applyBorder="1" applyAlignment="1" applyProtection="1">
      <alignment horizontal="center" wrapText="1"/>
    </xf>
    <xf numFmtId="0" fontId="15" fillId="2" borderId="9" xfId="2" applyFont="1" applyBorder="1" applyAlignment="1" applyProtection="1">
      <alignment horizontal="center" wrapText="1"/>
    </xf>
    <xf numFmtId="0" fontId="16" fillId="0" borderId="1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  <xf numFmtId="0" fontId="18" fillId="19" borderId="2" xfId="0" applyFont="1" applyFill="1" applyBorder="1"/>
    <xf numFmtId="0" fontId="18" fillId="0" borderId="3" xfId="0" applyFont="1" applyBorder="1" applyAlignment="1">
      <alignment horizontal="center"/>
    </xf>
    <xf numFmtId="0" fontId="0" fillId="0" borderId="2" xfId="0" applyBorder="1"/>
    <xf numFmtId="0" fontId="0" fillId="0" borderId="17" xfId="0" applyBorder="1"/>
    <xf numFmtId="0" fontId="0" fillId="18" borderId="17" xfId="0" applyFont="1" applyFill="1" applyBorder="1"/>
    <xf numFmtId="0" fontId="20" fillId="0" borderId="0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18" fillId="23" borderId="2" xfId="0" applyFont="1" applyFill="1" applyBorder="1" applyAlignment="1">
      <alignment horizontal="center"/>
    </xf>
    <xf numFmtId="0" fontId="20" fillId="2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2" borderId="7" xfId="2" applyFont="1" applyBorder="1" applyAlignment="1" applyProtection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horizontal="left" vertical="top" wrapText="1"/>
    </xf>
    <xf numFmtId="0" fontId="15" fillId="23" borderId="2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5" fillId="22" borderId="2" xfId="0" applyFont="1" applyFill="1" applyBorder="1" applyAlignment="1">
      <alignment wrapText="1"/>
    </xf>
    <xf numFmtId="0" fontId="15" fillId="24" borderId="2" xfId="0" applyFont="1" applyFill="1" applyBorder="1" applyAlignment="1">
      <alignment wrapText="1"/>
    </xf>
    <xf numFmtId="0" fontId="17" fillId="0" borderId="0" xfId="0" applyFont="1" applyBorder="1" applyAlignment="1">
      <alignment wrapText="1"/>
    </xf>
    <xf numFmtId="0" fontId="15" fillId="26" borderId="2" xfId="0" applyFont="1" applyFill="1" applyBorder="1" applyAlignment="1">
      <alignment wrapText="1"/>
    </xf>
    <xf numFmtId="0" fontId="15" fillId="26" borderId="4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5" fillId="26" borderId="18" xfId="0" applyFont="1" applyFill="1" applyBorder="1" applyAlignment="1">
      <alignment wrapText="1"/>
    </xf>
    <xf numFmtId="0" fontId="16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0" fontId="15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5" fillId="22" borderId="18" xfId="0" applyFont="1" applyFill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4" xfId="0" applyFont="1" applyBorder="1" applyAlignment="1">
      <alignment wrapText="1"/>
    </xf>
    <xf numFmtId="0" fontId="16" fillId="0" borderId="25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15" fillId="24" borderId="18" xfId="0" applyFont="1" applyFill="1" applyBorder="1" applyAlignment="1">
      <alignment wrapText="1"/>
    </xf>
    <xf numFmtId="0" fontId="15" fillId="24" borderId="21" xfId="0" applyFont="1" applyFill="1" applyBorder="1" applyAlignment="1">
      <alignment wrapText="1"/>
    </xf>
    <xf numFmtId="0" fontId="15" fillId="24" borderId="24" xfId="0" applyFont="1" applyFill="1" applyBorder="1" applyAlignment="1">
      <alignment wrapText="1"/>
    </xf>
    <xf numFmtId="0" fontId="15" fillId="25" borderId="21" xfId="0" applyFont="1" applyFill="1" applyBorder="1" applyAlignment="1">
      <alignment wrapText="1"/>
    </xf>
    <xf numFmtId="0" fontId="15" fillId="22" borderId="24" xfId="0" applyFont="1" applyFill="1" applyBorder="1" applyAlignment="1">
      <alignment wrapText="1"/>
    </xf>
    <xf numFmtId="0" fontId="0" fillId="27" borderId="3" xfId="0" applyFill="1" applyBorder="1" applyAlignment="1">
      <alignment horizontal="center"/>
    </xf>
    <xf numFmtId="0" fontId="0" fillId="0" borderId="5" xfId="0" applyBorder="1"/>
    <xf numFmtId="0" fontId="0" fillId="28" borderId="0" xfId="0" applyFill="1" applyAlignment="1"/>
    <xf numFmtId="0" fontId="0" fillId="29" borderId="0" xfId="0" applyFill="1" applyAlignment="1"/>
    <xf numFmtId="0" fontId="0" fillId="30" borderId="0" xfId="0" applyFont="1" applyFill="1" applyAlignment="1"/>
    <xf numFmtId="0" fontId="0" fillId="30" borderId="0" xfId="0" applyFill="1" applyAlignment="1"/>
    <xf numFmtId="0" fontId="0" fillId="31" borderId="0" xfId="0" applyFont="1" applyFill="1" applyAlignment="1"/>
    <xf numFmtId="0" fontId="0" fillId="32" borderId="0" xfId="0" applyFont="1" applyFill="1" applyAlignment="1"/>
    <xf numFmtId="0" fontId="19" fillId="0" borderId="0" xfId="0" applyFont="1" applyAlignment="1">
      <alignment wrapText="1"/>
    </xf>
  </cellXfs>
  <cellStyles count="3">
    <cellStyle name="Excel Built-in Output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C2FF"/>
      <color rgb="FFD883FF"/>
      <color rgb="FFFFFC00"/>
      <color rgb="FFF48077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501"/>
  <sheetViews>
    <sheetView tabSelected="1" zoomScaleNormal="60" workbookViewId="0">
      <pane xSplit="3" ySplit="1" topLeftCell="D315" activePane="bottomRight" state="frozen"/>
      <selection pane="topRight" activeCell="G1" sqref="G1"/>
      <selection pane="bottomLeft" activeCell="A101" sqref="A101"/>
      <selection pane="bottomRight" activeCell="I335" sqref="I335"/>
    </sheetView>
  </sheetViews>
  <sheetFormatPr baseColWidth="10" defaultColWidth="11.5" defaultRowHeight="16"/>
  <cols>
    <col min="1" max="1" width="10.33203125" style="1" customWidth="1"/>
    <col min="2" max="2" width="26" style="1" customWidth="1"/>
    <col min="3" max="3" width="28" style="1" customWidth="1"/>
    <col min="4" max="4" width="8.83203125" style="1" customWidth="1"/>
    <col min="5" max="8" width="10.33203125" style="1" customWidth="1"/>
    <col min="9" max="9" width="12.6640625" style="1" customWidth="1"/>
    <col min="10" max="10" width="19.33203125" style="1" customWidth="1"/>
    <col min="11" max="11" width="44.1640625" style="1" customWidth="1"/>
    <col min="12" max="12" width="38.5" style="1" customWidth="1"/>
    <col min="13" max="13" width="10.33203125" style="2" customWidth="1"/>
    <col min="14" max="14" width="20" style="1" customWidth="1"/>
    <col min="15" max="15" width="33.5" style="1" customWidth="1"/>
    <col min="16" max="16" width="61.83203125" style="1" customWidth="1"/>
    <col min="17" max="17" width="16.6640625" style="1" customWidth="1"/>
    <col min="18" max="18" width="71.33203125" style="1" customWidth="1"/>
    <col min="19" max="19" width="47.33203125" style="1" customWidth="1"/>
    <col min="20" max="20" width="41.6640625" style="1" customWidth="1"/>
    <col min="21" max="21" width="39" style="1" customWidth="1"/>
    <col min="22" max="22" width="17.33203125" style="1" customWidth="1"/>
    <col min="23" max="23" width="17.6640625" style="1" customWidth="1"/>
    <col min="24" max="24" width="9.6640625" style="1" customWidth="1"/>
    <col min="25" max="25" width="32.1640625" style="1" customWidth="1"/>
    <col min="26" max="26" width="14" style="1" customWidth="1"/>
    <col min="27" max="27" width="16.5" style="1" customWidth="1"/>
    <col min="28" max="28" width="27.83203125" style="1" customWidth="1"/>
    <col min="29" max="29" width="17.6640625" style="1" customWidth="1"/>
    <col min="30" max="30" width="14.5" style="1" customWidth="1"/>
    <col min="31" max="31" width="19.33203125" style="1" customWidth="1"/>
    <col min="32" max="32" width="11.6640625" style="1" customWidth="1"/>
    <col min="33" max="33" width="4.33203125" style="1" customWidth="1"/>
    <col min="34" max="34" width="12.5" style="1" customWidth="1"/>
    <col min="35" max="35" width="12.1640625" style="1" customWidth="1"/>
    <col min="36" max="36" width="12" style="1" customWidth="1"/>
    <col min="37" max="37" width="8.5" style="1" customWidth="1"/>
    <col min="38" max="38" width="21.1640625" style="1" customWidth="1"/>
    <col min="39" max="39" width="21.5" style="1" customWidth="1"/>
    <col min="40" max="40" width="22.6640625" style="1" customWidth="1"/>
    <col min="41" max="41" width="10.1640625" style="1" customWidth="1"/>
    <col min="42" max="42" width="16.83203125" style="1" customWidth="1"/>
    <col min="43" max="44" width="13" style="1" customWidth="1"/>
    <col min="45" max="46" width="6.83203125" style="1" customWidth="1"/>
    <col min="47" max="47" width="5" style="1" customWidth="1"/>
    <col min="48" max="48" width="8.1640625" style="1" customWidth="1"/>
    <col min="49" max="49" width="11.5" style="1"/>
    <col min="50" max="50" width="6.83203125" style="1" customWidth="1"/>
    <col min="51" max="1025" width="11.5" style="3"/>
  </cols>
  <sheetData>
    <row r="1" spans="1:50" ht="19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1814</v>
      </c>
      <c r="J1" s="4" t="s">
        <v>8</v>
      </c>
      <c r="K1" s="4" t="s">
        <v>9</v>
      </c>
      <c r="L1" s="4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4" t="s">
        <v>30</v>
      </c>
      <c r="AG1" s="6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</row>
    <row r="2" spans="1:50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16" t="s">
        <v>58</v>
      </c>
      <c r="J2" s="4" t="s">
        <v>53</v>
      </c>
      <c r="K2" s="4" t="s">
        <v>54</v>
      </c>
      <c r="L2" s="1" t="s">
        <v>55</v>
      </c>
      <c r="N2" s="1" t="str">
        <f t="shared" ref="N2:N65" si="0">C2</f>
        <v>database</v>
      </c>
      <c r="O2" s="1" t="s">
        <v>56</v>
      </c>
      <c r="P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Q2" s="4" t="s">
        <v>57</v>
      </c>
      <c r="R2" s="1" t="str">
        <f t="shared" ref="R2:R65" si="1">K2</f>
        <v xml:space="preserve">Different data base </v>
      </c>
      <c r="S2" s="4" t="str">
        <f>J2</f>
        <v>1,curie|3,p53_eortc|4,canto|5,feeric|6,implants_seintinelles|10,neoadj_st_louis|11,remagus02|12,remagus04|13,pacs08|14,pacs09|15,gbg|16,altto|17,neoaltto|18,seer</v>
      </c>
      <c r="T2" s="1" t="str">
        <f t="shared" ref="T2:T65" si="2">R2</f>
        <v xml:space="preserve">Different data base </v>
      </c>
      <c r="U2" s="4"/>
      <c r="AE2" s="1" t="str">
        <f t="shared" ref="AE2:AE38" si="3">CONCATENATE("@",A2)</f>
        <v>@generic</v>
      </c>
      <c r="AF2" s="1" t="s">
        <v>58</v>
      </c>
      <c r="AH2" s="4" t="s">
        <v>58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16"/>
      <c r="J3" s="4" t="s">
        <v>60</v>
      </c>
      <c r="K3" s="4" t="s">
        <v>61</v>
      </c>
      <c r="L3" s="1" t="s">
        <v>62</v>
      </c>
      <c r="N3" s="1" t="str">
        <f t="shared" si="0"/>
        <v>refusal_data_use</v>
      </c>
      <c r="O3" s="1" t="s">
        <v>56</v>
      </c>
      <c r="Q3" s="4" t="s">
        <v>57</v>
      </c>
      <c r="R3" s="1" t="str">
        <f t="shared" si="1"/>
        <v>Patient refusing to use its data; if unknown, set variable to NA</v>
      </c>
      <c r="S3" s="4" t="str">
        <f>J3</f>
        <v>1,patient refusal|2,acceptation for using data stated in chart</v>
      </c>
      <c r="T3" s="1" t="str">
        <f t="shared" si="2"/>
        <v>Patient refusing to use its data; if unknown, set variable to NA</v>
      </c>
      <c r="U3" s="4"/>
      <c r="AE3" s="1" t="str">
        <f t="shared" si="3"/>
        <v>@generic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16"/>
      <c r="J4" s="4"/>
      <c r="K4" s="4" t="s">
        <v>64</v>
      </c>
      <c r="L4" s="1" t="s">
        <v>65</v>
      </c>
      <c r="N4" s="1" t="str">
        <f t="shared" si="0"/>
        <v>numdos_curie</v>
      </c>
      <c r="O4" s="1" t="s">
        <v>56</v>
      </c>
      <c r="Q4" s="1" t="s">
        <v>57</v>
      </c>
      <c r="R4" s="1" t="str">
        <f t="shared" si="1"/>
        <v>Patient identification number from Curie</v>
      </c>
      <c r="S4" s="4"/>
      <c r="T4" s="1" t="str">
        <f t="shared" si="2"/>
        <v>Patient identification number from Curie</v>
      </c>
      <c r="U4" s="4"/>
      <c r="AE4" s="1" t="str">
        <f t="shared" si="3"/>
        <v>@generic</v>
      </c>
      <c r="AF4" s="1" t="s">
        <v>58</v>
      </c>
      <c r="AH4" s="4" t="s">
        <v>58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16"/>
      <c r="J5" s="4"/>
      <c r="K5" s="4" t="s">
        <v>67</v>
      </c>
      <c r="L5" s="1" t="s">
        <v>68</v>
      </c>
      <c r="N5" s="1" t="str">
        <f t="shared" si="0"/>
        <v>numdos_other_center</v>
      </c>
      <c r="O5" s="1" t="s">
        <v>56</v>
      </c>
      <c r="Q5" s="1" t="s">
        <v>57</v>
      </c>
      <c r="R5" s="1" t="str">
        <f t="shared" si="1"/>
        <v>Patient identification number from other center</v>
      </c>
      <c r="S5" s="4"/>
      <c r="T5" s="1" t="str">
        <f t="shared" si="2"/>
        <v>Patient identification number from other center</v>
      </c>
      <c r="U5" s="4"/>
      <c r="AE5" s="1" t="str">
        <f t="shared" si="3"/>
        <v>@generic</v>
      </c>
      <c r="AF5" s="1" t="s">
        <v>58</v>
      </c>
      <c r="AH5" s="4" t="s">
        <v>58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16"/>
      <c r="J6" s="4"/>
      <c r="K6" s="4" t="s">
        <v>70</v>
      </c>
      <c r="L6" s="1" t="s">
        <v>69</v>
      </c>
      <c r="N6" s="1" t="str">
        <f t="shared" si="0"/>
        <v>record_id</v>
      </c>
      <c r="O6" s="1" t="s">
        <v>56</v>
      </c>
      <c r="Q6" s="1" t="s">
        <v>57</v>
      </c>
      <c r="R6" s="1" t="str">
        <f t="shared" si="1"/>
        <v>Patient identification number to import in redcap (if curie, set to numdos_curie ; else, set to cletri)</v>
      </c>
      <c r="S6" s="4"/>
      <c r="T6" s="1" t="str">
        <f t="shared" si="2"/>
        <v>Patient identification number to import in redcap (if curie, set to numdos_curie ; else, set to cletri)</v>
      </c>
      <c r="U6" s="4"/>
      <c r="AE6" s="1" t="str">
        <f t="shared" si="3"/>
        <v>@generic</v>
      </c>
      <c r="AF6" s="1" t="s">
        <v>58</v>
      </c>
      <c r="AH6" s="4" t="s">
        <v>58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16" t="s">
        <v>58</v>
      </c>
      <c r="J7" s="4"/>
      <c r="K7" s="4" t="s">
        <v>72</v>
      </c>
      <c r="L7" s="1" t="s">
        <v>73</v>
      </c>
      <c r="N7" s="1" t="str">
        <f t="shared" si="0"/>
        <v>cletri</v>
      </c>
      <c r="O7" s="1" t="s">
        <v>56</v>
      </c>
      <c r="Q7" s="4" t="s">
        <v>57</v>
      </c>
      <c r="R7" s="1" t="str">
        <f t="shared" si="1"/>
        <v xml:space="preserve">Anonymized patient number </v>
      </c>
      <c r="S7" s="4"/>
      <c r="T7" s="1" t="str">
        <f t="shared" si="2"/>
        <v xml:space="preserve">Anonymized patient number </v>
      </c>
      <c r="AE7" s="1" t="str">
        <f t="shared" si="3"/>
        <v>@generic</v>
      </c>
      <c r="AF7" s="1" t="s">
        <v>58</v>
      </c>
      <c r="AH7" s="4" t="s">
        <v>58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16"/>
      <c r="J8" s="4" t="s">
        <v>75</v>
      </c>
      <c r="K8" s="4" t="s">
        <v>76</v>
      </c>
      <c r="L8" s="1" t="s">
        <v>77</v>
      </c>
      <c r="N8" s="1" t="str">
        <f t="shared" si="0"/>
        <v>side</v>
      </c>
      <c r="O8" s="1" t="s">
        <v>56</v>
      </c>
      <c r="Q8" s="4" t="s">
        <v>57</v>
      </c>
      <c r="R8" s="1" t="str">
        <f t="shared" si="1"/>
        <v xml:space="preserve">Breast cancer laterality </v>
      </c>
      <c r="S8" s="4" t="str">
        <f>J8</f>
        <v>1,Left|2,Right</v>
      </c>
      <c r="T8" s="1" t="str">
        <f t="shared" si="2"/>
        <v xml:space="preserve">Breast cancer laterality </v>
      </c>
      <c r="AE8" s="1" t="str">
        <f t="shared" si="3"/>
        <v>@generic</v>
      </c>
      <c r="AF8" s="4" t="s">
        <v>58</v>
      </c>
      <c r="AG8" s="4"/>
      <c r="AH8" s="4" t="s">
        <v>58</v>
      </c>
    </row>
    <row r="9" spans="1:50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16" t="s">
        <v>58</v>
      </c>
      <c r="J9" s="4"/>
      <c r="K9" s="4" t="s">
        <v>80</v>
      </c>
      <c r="L9" s="1" t="s">
        <v>81</v>
      </c>
      <c r="N9" s="1" t="str">
        <f t="shared" si="0"/>
        <v>base_cletri</v>
      </c>
      <c r="O9" s="1" t="s">
        <v>56</v>
      </c>
      <c r="Q9" s="4" t="s">
        <v>57</v>
      </c>
      <c r="R9" s="1" t="str">
        <f t="shared" si="1"/>
        <v>database name + anonymised patient number</v>
      </c>
      <c r="S9" s="4"/>
      <c r="T9" s="1" t="str">
        <f t="shared" si="2"/>
        <v>database name + anonymised patient number</v>
      </c>
      <c r="AE9" s="1" t="str">
        <f t="shared" si="3"/>
        <v>@derived</v>
      </c>
      <c r="AF9" s="1" t="s">
        <v>58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16"/>
      <c r="J10" s="4"/>
      <c r="K10" s="4" t="s">
        <v>83</v>
      </c>
      <c r="L10" s="1" t="s">
        <v>84</v>
      </c>
      <c r="N10" s="1" t="str">
        <f t="shared" si="0"/>
        <v>patient_side</v>
      </c>
      <c r="O10" s="1" t="s">
        <v>56</v>
      </c>
      <c r="Q10" s="4" t="s">
        <v>57</v>
      </c>
      <c r="R10" s="1" t="str">
        <f t="shared" si="1"/>
        <v>anonymized patient id + breast cancer laterality</v>
      </c>
      <c r="S10" s="4"/>
      <c r="T10" s="1" t="str">
        <f t="shared" si="2"/>
        <v>anonymized patient id + breast cancer laterality</v>
      </c>
      <c r="AE10" s="1" t="str">
        <f t="shared" si="3"/>
        <v>@derived</v>
      </c>
      <c r="AF10" s="1" t="s">
        <v>58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16"/>
      <c r="J11" s="4"/>
      <c r="K11" s="4" t="s">
        <v>86</v>
      </c>
      <c r="L11" s="1" t="s">
        <v>87</v>
      </c>
      <c r="N11" s="1" t="str">
        <f t="shared" si="0"/>
        <v>base_cletri_side</v>
      </c>
      <c r="O11" s="1" t="s">
        <v>56</v>
      </c>
      <c r="Q11" s="4" t="s">
        <v>57</v>
      </c>
      <c r="R11" s="1" t="str">
        <f t="shared" si="1"/>
        <v>database name + anonymised patient number + breast cancer laterality</v>
      </c>
      <c r="S11" s="4"/>
      <c r="T11" s="1" t="str">
        <f t="shared" si="2"/>
        <v>database name + anonymised patient number + breast cancer laterality</v>
      </c>
      <c r="AE11" s="1" t="str">
        <f t="shared" si="3"/>
        <v>@derived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7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16" t="s">
        <v>58</v>
      </c>
      <c r="J12" s="4"/>
      <c r="K12" s="4" t="s">
        <v>90</v>
      </c>
      <c r="L12" s="1" t="s">
        <v>90</v>
      </c>
      <c r="N12" s="1" t="str">
        <f t="shared" si="0"/>
        <v>dat_birth</v>
      </c>
      <c r="O12" s="1" t="s">
        <v>56</v>
      </c>
      <c r="Q12" s="1" t="s">
        <v>57</v>
      </c>
      <c r="R12" s="1" t="str">
        <f t="shared" si="1"/>
        <v>Date of birth</v>
      </c>
      <c r="S12" s="4"/>
      <c r="T12" s="1" t="str">
        <f t="shared" si="2"/>
        <v>Date of birth</v>
      </c>
      <c r="U12" s="3" t="s">
        <v>91</v>
      </c>
      <c r="AE12" s="1" t="str">
        <f t="shared" si="3"/>
        <v>@generic</v>
      </c>
      <c r="AF12" s="1" t="s">
        <v>58</v>
      </c>
      <c r="AH12" s="4" t="s">
        <v>58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16" t="s">
        <v>58</v>
      </c>
      <c r="J13" s="4"/>
      <c r="K13" s="4" t="s">
        <v>94</v>
      </c>
      <c r="L13" s="1" t="s">
        <v>95</v>
      </c>
      <c r="N13" s="1" t="str">
        <f t="shared" si="0"/>
        <v>year_birth</v>
      </c>
      <c r="O13" s="1" t="s">
        <v>96</v>
      </c>
      <c r="Q13" s="1" t="s">
        <v>57</v>
      </c>
      <c r="R13" s="1" t="str">
        <f t="shared" si="1"/>
        <v xml:space="preserve">Year of birth </v>
      </c>
      <c r="S13" s="4"/>
      <c r="T13" s="1" t="str">
        <f t="shared" si="2"/>
        <v xml:space="preserve">Year of birth </v>
      </c>
      <c r="U13" s="4" t="s">
        <v>93</v>
      </c>
      <c r="AE13" s="1" t="str">
        <f t="shared" si="3"/>
        <v>@derived</v>
      </c>
      <c r="AF13" s="1" t="s">
        <v>58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16" t="s">
        <v>58</v>
      </c>
      <c r="J14" s="4"/>
      <c r="K14" s="4" t="s">
        <v>98</v>
      </c>
      <c r="L14" s="1" t="s">
        <v>99</v>
      </c>
      <c r="N14" s="1" t="str">
        <f t="shared" si="0"/>
        <v>dat_bc_diagnosis</v>
      </c>
      <c r="O14" s="1" t="s">
        <v>96</v>
      </c>
      <c r="Q14" s="1" t="s">
        <v>57</v>
      </c>
      <c r="R14" s="1" t="str">
        <f t="shared" si="1"/>
        <v>Date of first biopsy with cancer. If NA, take date of first physical examination, then date of first breast imaging.</v>
      </c>
      <c r="S14" s="4"/>
      <c r="T14" s="1" t="str">
        <f t="shared" si="2"/>
        <v>Date of first biopsy with cancer. If NA, take date of first physical examination, then date of first breast imaging.</v>
      </c>
      <c r="U14" s="1" t="s">
        <v>91</v>
      </c>
      <c r="AE14" s="1" t="str">
        <f t="shared" si="3"/>
        <v>@generic</v>
      </c>
      <c r="AF14" s="1" t="s">
        <v>58</v>
      </c>
      <c r="AH14" s="1" t="s">
        <v>58</v>
      </c>
    </row>
    <row r="15" spans="1:50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16"/>
      <c r="J15" s="4"/>
      <c r="K15" s="4" t="s">
        <v>101</v>
      </c>
      <c r="L15" s="1" t="s">
        <v>102</v>
      </c>
      <c r="N15" s="1" t="str">
        <f t="shared" si="0"/>
        <v>dat_rando_inclusion</v>
      </c>
      <c r="O15" s="1" t="s">
        <v>96</v>
      </c>
      <c r="Q15" s="1" t="s">
        <v>57</v>
      </c>
      <c r="R15" s="1" t="str">
        <f t="shared" si="1"/>
        <v>Date of randomisation in case of clinical trial, date of inclusion in case of cohort</v>
      </c>
      <c r="S15" s="4"/>
      <c r="T15" s="1" t="str">
        <f t="shared" si="2"/>
        <v>Date of randomisation in case of clinical trial, date of inclusion in case of cohort</v>
      </c>
      <c r="U15" s="1" t="s">
        <v>91</v>
      </c>
      <c r="AE15" s="1" t="str">
        <f t="shared" si="3"/>
        <v>@generic</v>
      </c>
    </row>
    <row r="16" spans="1:50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16" t="s">
        <v>58</v>
      </c>
      <c r="J16" s="4"/>
      <c r="K16" s="4" t="s">
        <v>104</v>
      </c>
      <c r="L16" s="1" t="s">
        <v>105</v>
      </c>
      <c r="N16" s="1" t="str">
        <f t="shared" si="0"/>
        <v>year_diag</v>
      </c>
      <c r="O16" s="1" t="s">
        <v>96</v>
      </c>
      <c r="Q16" s="1" t="s">
        <v>57</v>
      </c>
      <c r="R16" s="1" t="str">
        <f t="shared" si="1"/>
        <v xml:space="preserve">Year of BC diagnosis </v>
      </c>
      <c r="S16" s="4"/>
      <c r="T16" s="1" t="str">
        <f t="shared" si="2"/>
        <v xml:space="preserve">Year of BC diagnosis </v>
      </c>
      <c r="U16" s="4" t="s">
        <v>93</v>
      </c>
      <c r="AE16" s="1" t="str">
        <f t="shared" si="3"/>
        <v>@derived</v>
      </c>
      <c r="AF16" s="1" t="s">
        <v>58</v>
      </c>
    </row>
    <row r="17" spans="1:50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16" t="s">
        <v>58</v>
      </c>
      <c r="J17" s="4" t="s">
        <v>107</v>
      </c>
      <c r="K17" s="4" t="s">
        <v>108</v>
      </c>
      <c r="L17" s="1" t="s">
        <v>105</v>
      </c>
      <c r="N17" s="1" t="str">
        <f t="shared" si="0"/>
        <v>period_diag</v>
      </c>
      <c r="O17" s="1" t="s">
        <v>96</v>
      </c>
      <c r="Q17" s="4" t="s">
        <v>57</v>
      </c>
      <c r="R17" s="1" t="str">
        <f t="shared" si="1"/>
        <v>Period of BC diagnosis</v>
      </c>
      <c r="S17" s="4" t="str">
        <f t="shared" ref="S17:S41" si="4">J17</f>
        <v>1,[1970 -1975)|2,[1975 -1980)|3,[1980 -1985)|4,[1985 -1990)|5,[1990 -1995)|6,[1995 -2000)|7,[2000 -2005)|8,[2005 -2010)|9,[2010 -2015)|10,[2015 -2020)</v>
      </c>
      <c r="T17" s="1" t="str">
        <f t="shared" si="2"/>
        <v>Period of BC diagnosis</v>
      </c>
      <c r="AE17" s="1" t="str">
        <f t="shared" si="3"/>
        <v>@derived</v>
      </c>
      <c r="AF17" s="1" t="s">
        <v>58</v>
      </c>
    </row>
    <row r="18" spans="1:50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16"/>
      <c r="J18" s="4" t="s">
        <v>110</v>
      </c>
      <c r="K18" s="4" t="s">
        <v>111</v>
      </c>
      <c r="L18" s="1" t="s">
        <v>112</v>
      </c>
      <c r="N18" s="1" t="str">
        <f t="shared" si="0"/>
        <v>center_curie</v>
      </c>
      <c r="O18" s="1" t="s">
        <v>96</v>
      </c>
      <c r="Q18" s="4" t="s">
        <v>57</v>
      </c>
      <c r="R18" s="1" t="str">
        <f t="shared" si="1"/>
        <v>BC treatment center (Curie Paris/Saint Cloud) (site of surgery or main treatment if no surgery)</v>
      </c>
      <c r="S18" s="4" t="str">
        <f t="shared" si="4"/>
        <v>1,Curie Paris|2,Curie St Cloud|3,Others</v>
      </c>
      <c r="T18" s="1" t="str">
        <f t="shared" si="2"/>
        <v>BC treatment center (Curie Paris/Saint Cloud) (site of surgery or main treatment if no surgery)</v>
      </c>
      <c r="AE18" s="1" t="str">
        <f t="shared" si="3"/>
        <v>@generic</v>
      </c>
      <c r="AF18" s="11" t="s">
        <v>113</v>
      </c>
      <c r="AG18" s="11"/>
      <c r="AH18" s="11" t="s">
        <v>58</v>
      </c>
    </row>
    <row r="19" spans="1:50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16"/>
      <c r="J19" s="4" t="s">
        <v>115</v>
      </c>
      <c r="K19" s="4" t="s">
        <v>116</v>
      </c>
      <c r="L19" s="1" t="s">
        <v>117</v>
      </c>
      <c r="N19" s="1" t="str">
        <f t="shared" si="0"/>
        <v>center</v>
      </c>
      <c r="O19" s="1" t="s">
        <v>96</v>
      </c>
      <c r="Q19" s="4" t="s">
        <v>57</v>
      </c>
      <c r="R19" s="1" t="str">
        <f t="shared" si="1"/>
        <v xml:space="preserve">BC treatment center </v>
      </c>
      <c r="S19" s="4" t="str">
        <f t="shared" si="4"/>
        <v>1,Curie|2,Others</v>
      </c>
      <c r="T19" s="1" t="str">
        <f t="shared" si="2"/>
        <v xml:space="preserve">BC treatment center </v>
      </c>
      <c r="AE19" s="1" t="str">
        <f t="shared" si="3"/>
        <v>@generic</v>
      </c>
      <c r="AF19" s="1" t="s">
        <v>58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16"/>
      <c r="J20" s="4" t="s">
        <v>119</v>
      </c>
      <c r="K20" s="4" t="s">
        <v>120</v>
      </c>
      <c r="L20" s="1" t="s">
        <v>121</v>
      </c>
      <c r="N20" s="1" t="str">
        <f t="shared" si="0"/>
        <v>is_base_sein</v>
      </c>
      <c r="O20" s="1" t="s">
        <v>96</v>
      </c>
      <c r="P20" s="4"/>
      <c r="Q20" s="4" t="s">
        <v>57</v>
      </c>
      <c r="R20" s="1" t="str">
        <f t="shared" si="1"/>
        <v>Is in base_sein; if unknown or not in the base/project, set variable to NA</v>
      </c>
      <c r="S20" s="4" t="str">
        <f t="shared" si="4"/>
        <v>1,base_sein</v>
      </c>
      <c r="T20" s="1" t="str">
        <f t="shared" si="2"/>
        <v>Is in base_sein; if unknown or not in the base/project, set variable to NA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tr">
        <f t="shared" si="3"/>
        <v>@derived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16"/>
      <c r="J21" s="4" t="s">
        <v>123</v>
      </c>
      <c r="K21" s="4" t="s">
        <v>124</v>
      </c>
      <c r="L21" s="1" t="s">
        <v>125</v>
      </c>
      <c r="N21" s="1" t="str">
        <f t="shared" si="0"/>
        <v>is_neorep</v>
      </c>
      <c r="O21" s="1" t="s">
        <v>96</v>
      </c>
      <c r="P21" s="4"/>
      <c r="Q21" s="4" t="s">
        <v>57</v>
      </c>
      <c r="R21" s="1" t="str">
        <f t="shared" si="1"/>
        <v>Is in neorep; if unknown or not in the base/project, set variable to NA</v>
      </c>
      <c r="S21" s="4" t="str">
        <f t="shared" si="4"/>
        <v>1,neorep</v>
      </c>
      <c r="T21" s="1" t="str">
        <f t="shared" si="2"/>
        <v>Is in neorep; if unknown or not in the base/project, set variable to NA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 t="str">
        <f t="shared" si="3"/>
        <v>@derived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16"/>
      <c r="J22" s="4" t="s">
        <v>127</v>
      </c>
      <c r="K22" s="4" t="s">
        <v>128</v>
      </c>
      <c r="L22" s="1" t="s">
        <v>129</v>
      </c>
      <c r="N22" s="1" t="str">
        <f t="shared" si="0"/>
        <v>is_esme</v>
      </c>
      <c r="O22" s="1" t="s">
        <v>96</v>
      </c>
      <c r="P22" s="4"/>
      <c r="Q22" s="4" t="s">
        <v>57</v>
      </c>
      <c r="R22" s="1" t="str">
        <f t="shared" si="1"/>
        <v>Is in ESME; if unknown or not in the base/project, set variable to NA</v>
      </c>
      <c r="S22" s="4" t="str">
        <f t="shared" si="4"/>
        <v>1,ESME</v>
      </c>
      <c r="T22" s="1" t="str">
        <f t="shared" si="2"/>
        <v>Is in ESME; if unknown or not in the base/project, set variable to NA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tr">
        <f t="shared" si="3"/>
        <v>@derived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16"/>
      <c r="J23" s="4" t="s">
        <v>131</v>
      </c>
      <c r="K23" s="4" t="s">
        <v>132</v>
      </c>
      <c r="L23" s="1" t="s">
        <v>133</v>
      </c>
      <c r="N23" s="1" t="str">
        <f t="shared" si="0"/>
        <v>is_consore_curie</v>
      </c>
      <c r="O23" s="1" t="s">
        <v>96</v>
      </c>
      <c r="P23" s="4"/>
      <c r="Q23" s="4" t="s">
        <v>57</v>
      </c>
      <c r="R23" s="1" t="str">
        <f t="shared" si="1"/>
        <v>Is in consore_curie; if unknown or not in the base/project, set variable to NA</v>
      </c>
      <c r="S23" s="4" t="str">
        <f t="shared" si="4"/>
        <v>1,consore_curie</v>
      </c>
      <c r="T23" s="1" t="str">
        <f t="shared" si="2"/>
        <v>Is in consore_curie; if unknown or not in the base/project, set variable to NA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tr">
        <f t="shared" si="3"/>
        <v>@derived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16"/>
      <c r="J24" s="4" t="s">
        <v>135</v>
      </c>
      <c r="K24" s="4" t="s">
        <v>136</v>
      </c>
      <c r="L24" s="1" t="s">
        <v>137</v>
      </c>
      <c r="N24" s="1" t="str">
        <f t="shared" si="0"/>
        <v>is_neorep2</v>
      </c>
      <c r="O24" s="1" t="s">
        <v>96</v>
      </c>
      <c r="P24" s="4"/>
      <c r="Q24" s="4" t="s">
        <v>57</v>
      </c>
      <c r="R24" s="1" t="str">
        <f t="shared" si="1"/>
        <v>Is in neorep2; if unknown or not in the base/project, set variable to NA</v>
      </c>
      <c r="S24" s="4" t="str">
        <f t="shared" si="4"/>
        <v>1,neorep2</v>
      </c>
      <c r="T24" s="1" t="str">
        <f t="shared" si="2"/>
        <v>Is in neorep2; if unknown or not in the base/project, set variable to NA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 t="str">
        <f t="shared" si="3"/>
        <v>@derived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16"/>
      <c r="J25" s="4" t="s">
        <v>139</v>
      </c>
      <c r="K25" s="4" t="s">
        <v>140</v>
      </c>
      <c r="L25" s="1" t="s">
        <v>141</v>
      </c>
      <c r="N25" s="1" t="str">
        <f t="shared" si="0"/>
        <v>is_appasur1</v>
      </c>
      <c r="O25" s="1" t="s">
        <v>96</v>
      </c>
      <c r="P25" s="4"/>
      <c r="Q25" s="4" t="s">
        <v>57</v>
      </c>
      <c r="R25" s="1" t="str">
        <f t="shared" si="1"/>
        <v>Is in project appasur1; if unknown or not in the base/project, set variable to NA</v>
      </c>
      <c r="S25" s="4" t="str">
        <f t="shared" si="4"/>
        <v>1,appasur1</v>
      </c>
      <c r="T25" s="1" t="str">
        <f t="shared" si="2"/>
        <v>Is in project appasur1; if unknown or not in the base/project, set variable to NA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 t="str">
        <f t="shared" si="3"/>
        <v>@derived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16"/>
      <c r="J26" s="4" t="s">
        <v>143</v>
      </c>
      <c r="K26" s="4" t="s">
        <v>144</v>
      </c>
      <c r="L26" s="1" t="s">
        <v>145</v>
      </c>
      <c r="N26" s="1" t="str">
        <f t="shared" si="0"/>
        <v>is_appasur2</v>
      </c>
      <c r="O26" s="1" t="s">
        <v>96</v>
      </c>
      <c r="P26" s="4"/>
      <c r="Q26" s="4" t="s">
        <v>57</v>
      </c>
      <c r="R26" s="1" t="str">
        <f t="shared" si="1"/>
        <v>Is in project appasur2; if unknown or not in the base/project, set variable to NA</v>
      </c>
      <c r="S26" s="4" t="str">
        <f t="shared" si="4"/>
        <v>1,appasur2</v>
      </c>
      <c r="T26" s="1" t="str">
        <f t="shared" si="2"/>
        <v>Is in project appasur2; if unknown or not in the base/project, set variable to NA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 t="str">
        <f t="shared" si="3"/>
        <v>@derived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16"/>
      <c r="J27" s="4" t="s">
        <v>147</v>
      </c>
      <c r="K27" s="4" t="s">
        <v>148</v>
      </c>
      <c r="L27" s="1" t="s">
        <v>149</v>
      </c>
      <c r="N27" s="1" t="str">
        <f t="shared" si="0"/>
        <v>is_base_sein_maguette</v>
      </c>
      <c r="O27" s="1" t="s">
        <v>96</v>
      </c>
      <c r="P27" s="4"/>
      <c r="Q27" s="4" t="s">
        <v>57</v>
      </c>
      <c r="R27" s="1" t="str">
        <f t="shared" si="1"/>
        <v>Is in project base_sein_maguette; if unknown or not in the base/project, set variable to NA</v>
      </c>
      <c r="S27" s="4" t="str">
        <f t="shared" si="4"/>
        <v>1,base_sein_maguette</v>
      </c>
      <c r="T27" s="1" t="str">
        <f t="shared" si="2"/>
        <v>Is in project base_sein_maguette; if unknown or not in the base/project, set variable to NA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tr">
        <f t="shared" si="3"/>
        <v>@derived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16"/>
      <c r="J28" s="4" t="s">
        <v>151</v>
      </c>
      <c r="K28" s="4" t="s">
        <v>152</v>
      </c>
      <c r="L28" s="1" t="s">
        <v>153</v>
      </c>
      <c r="N28" s="1" t="str">
        <f t="shared" si="0"/>
        <v>is_nacre</v>
      </c>
      <c r="O28" s="1" t="s">
        <v>96</v>
      </c>
      <c r="P28" s="4"/>
      <c r="Q28" s="4" t="s">
        <v>57</v>
      </c>
      <c r="R28" s="1" t="str">
        <f t="shared" si="1"/>
        <v>Is in project nacre; if unknown or not in the base/project, set variable to NA</v>
      </c>
      <c r="S28" s="4" t="str">
        <f t="shared" si="4"/>
        <v>1,nacre</v>
      </c>
      <c r="T28" s="1" t="str">
        <f t="shared" si="2"/>
        <v>Is in project nacre; if unknown or not in the base/project, set variable to NA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tr">
        <f t="shared" si="3"/>
        <v>@derived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16"/>
      <c r="J29" s="4" t="s">
        <v>155</v>
      </c>
      <c r="K29" s="4" t="s">
        <v>156</v>
      </c>
      <c r="L29" s="1" t="s">
        <v>157</v>
      </c>
      <c r="N29" s="1" t="str">
        <f t="shared" si="0"/>
        <v>is_remagus02</v>
      </c>
      <c r="O29" s="1" t="s">
        <v>96</v>
      </c>
      <c r="P29" s="4"/>
      <c r="Q29" s="4" t="s">
        <v>57</v>
      </c>
      <c r="R29" s="1" t="str">
        <f t="shared" si="1"/>
        <v>Is in REMAGUS02 trial; if not , set variable to NA</v>
      </c>
      <c r="S29" s="4" t="str">
        <f t="shared" si="4"/>
        <v>1,remagus 02</v>
      </c>
      <c r="T29" s="1" t="str">
        <f t="shared" si="2"/>
        <v>Is in REMAGUS02 trial; if not , set variable to NA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 t="str">
        <f t="shared" si="3"/>
        <v>@derived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16"/>
      <c r="J30" s="4" t="s">
        <v>159</v>
      </c>
      <c r="K30" s="4" t="s">
        <v>160</v>
      </c>
      <c r="L30" s="1" t="s">
        <v>161</v>
      </c>
      <c r="N30" s="1" t="str">
        <f t="shared" si="0"/>
        <v>is_remagus04</v>
      </c>
      <c r="O30" s="1" t="s">
        <v>96</v>
      </c>
      <c r="P30" s="4"/>
      <c r="Q30" s="4" t="s">
        <v>57</v>
      </c>
      <c r="R30" s="1" t="str">
        <f t="shared" si="1"/>
        <v>Is in REMAGUS04 trial; if not , set variable to NA</v>
      </c>
      <c r="S30" s="4" t="str">
        <f t="shared" si="4"/>
        <v>1,remagus 04</v>
      </c>
      <c r="T30" s="1" t="str">
        <f t="shared" si="2"/>
        <v>Is in REMAGUS04 trial; if not , set variable to NA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 t="str">
        <f t="shared" si="3"/>
        <v>@derived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16"/>
      <c r="J31" s="4" t="s">
        <v>163</v>
      </c>
      <c r="K31" s="4" t="s">
        <v>164</v>
      </c>
      <c r="L31" s="1" t="s">
        <v>165</v>
      </c>
      <c r="N31" s="1" t="str">
        <f t="shared" si="0"/>
        <v>is_project_comedic</v>
      </c>
      <c r="O31" s="1" t="s">
        <v>96</v>
      </c>
      <c r="P31" s="4"/>
      <c r="Q31" s="4" t="s">
        <v>57</v>
      </c>
      <c r="R31" s="1" t="str">
        <f t="shared" si="1"/>
        <v>Is in project COMEDIC (NEOREP1+2); if unknown or not in the base/project, set variable to NA</v>
      </c>
      <c r="S31" s="4" t="str">
        <f t="shared" si="4"/>
        <v>1,project_comedic</v>
      </c>
      <c r="T31" s="1" t="str">
        <f t="shared" si="2"/>
        <v>Is in project COMEDIC (NEOREP1+2); if unknown or not in the base/project, set variable to NA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 t="str">
        <f t="shared" si="3"/>
        <v>@derived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16"/>
      <c r="J32" s="4" t="s">
        <v>167</v>
      </c>
      <c r="K32" s="4" t="s">
        <v>168</v>
      </c>
      <c r="L32" s="1" t="s">
        <v>169</v>
      </c>
      <c r="N32" s="1" t="str">
        <f t="shared" si="0"/>
        <v>is_project_preg_after_bc</v>
      </c>
      <c r="O32" s="1" t="s">
        <v>96</v>
      </c>
      <c r="P32" s="4"/>
      <c r="Q32" s="4" t="s">
        <v>57</v>
      </c>
      <c r="R32" s="1" t="str">
        <f t="shared" si="1"/>
        <v>Is in project project_preg_after_bc; if unknown or not in the base/project, set variable to NA</v>
      </c>
      <c r="S32" s="4" t="str">
        <f t="shared" si="4"/>
        <v>1,project_preg_after_bc</v>
      </c>
      <c r="T32" s="1" t="str">
        <f t="shared" si="2"/>
        <v>Is in project project_preg_after_bc; if unknown or not in the base/project, set variable to NA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tr">
        <f t="shared" si="3"/>
        <v>@derived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16"/>
      <c r="J33" s="4" t="s">
        <v>171</v>
      </c>
      <c r="K33" s="4" t="s">
        <v>172</v>
      </c>
      <c r="L33" s="1" t="s">
        <v>173</v>
      </c>
      <c r="N33" s="1" t="str">
        <f t="shared" si="0"/>
        <v>is_oncofertilite_aullene</v>
      </c>
      <c r="O33" s="1" t="s">
        <v>96</v>
      </c>
      <c r="P33" s="4"/>
      <c r="Q33" s="4" t="s">
        <v>57</v>
      </c>
      <c r="R33" s="1" t="str">
        <f t="shared" si="1"/>
        <v>Is in project oncofertilite_aullene; if unknown or not in the base/project, set variable to NA</v>
      </c>
      <c r="S33" s="4" t="str">
        <f t="shared" si="4"/>
        <v>1,oncofertilite_aullene</v>
      </c>
      <c r="T33" s="1" t="str">
        <f t="shared" si="2"/>
        <v>Is in project oncofertilite_aullene; if unknown or not in the base/project, set variable to NA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 t="str">
        <f t="shared" si="3"/>
        <v>@derived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16"/>
      <c r="J34" s="4" t="s">
        <v>175</v>
      </c>
      <c r="K34" s="4" t="s">
        <v>176</v>
      </c>
      <c r="L34" s="1" t="s">
        <v>177</v>
      </c>
      <c r="N34" s="1" t="str">
        <f t="shared" si="0"/>
        <v>is_tabac_curie_prospectif</v>
      </c>
      <c r="O34" s="1" t="s">
        <v>96</v>
      </c>
      <c r="P34" s="4"/>
      <c r="Q34" s="4" t="s">
        <v>57</v>
      </c>
      <c r="R34" s="1" t="str">
        <f t="shared" si="1"/>
        <v>Is in project tabac_curie_prospectif; if unknown or not in the base/project, set variable to NA</v>
      </c>
      <c r="S34" s="4" t="str">
        <f t="shared" si="4"/>
        <v>1,tabac_curie_prospectif</v>
      </c>
      <c r="T34" s="1" t="str">
        <f t="shared" si="2"/>
        <v>Is in project tabac_curie_prospectif; if unknown or not in the base/project, set variable to NA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 t="str">
        <f t="shared" si="3"/>
        <v>@derived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16"/>
      <c r="J35" s="4" t="s">
        <v>179</v>
      </c>
      <c r="K35" s="4" t="s">
        <v>180</v>
      </c>
      <c r="L35" s="1" t="s">
        <v>181</v>
      </c>
      <c r="N35" s="1" t="str">
        <f t="shared" si="0"/>
        <v>is_brcanet</v>
      </c>
      <c r="O35" s="1" t="s">
        <v>96</v>
      </c>
      <c r="P35" s="4"/>
      <c r="Q35" s="4" t="s">
        <v>57</v>
      </c>
      <c r="R35" s="1" t="str">
        <f t="shared" si="1"/>
        <v>Is in project brcanet; if unknown or not in the base/project, set variable to NA</v>
      </c>
      <c r="S35" s="4" t="str">
        <f t="shared" si="4"/>
        <v>1,brcanet</v>
      </c>
      <c r="T35" s="1" t="str">
        <f t="shared" si="2"/>
        <v>Is in project brcanet; if unknown or not in the base/project, set variable to NA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 t="str">
        <f t="shared" si="3"/>
        <v>@derived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16"/>
      <c r="J36" s="4" t="s">
        <v>183</v>
      </c>
      <c r="K36" s="4" t="s">
        <v>184</v>
      </c>
      <c r="L36" s="1" t="s">
        <v>185</v>
      </c>
      <c r="N36" s="1" t="str">
        <f t="shared" si="0"/>
        <v>is_base_sein_ybcp_florence</v>
      </c>
      <c r="O36" s="1" t="s">
        <v>96</v>
      </c>
      <c r="P36" s="4"/>
      <c r="Q36" s="4" t="s">
        <v>57</v>
      </c>
      <c r="R36" s="1" t="str">
        <f t="shared" si="1"/>
        <v>Is in base_sein_ybcp_florence; if unknown or not in the base/project, set variable to NA</v>
      </c>
      <c r="S36" s="4" t="str">
        <f t="shared" si="4"/>
        <v>1,base_sein_ybcp_florence</v>
      </c>
      <c r="T36" s="1" t="str">
        <f t="shared" si="2"/>
        <v>Is in base_sein_ybcp_florence; if unknown or not in the base/project, set variable to NA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 t="str">
        <f t="shared" si="3"/>
        <v>@derived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16"/>
      <c r="J37" s="4" t="s">
        <v>187</v>
      </c>
      <c r="K37" s="4" t="s">
        <v>188</v>
      </c>
      <c r="L37" s="1" t="s">
        <v>189</v>
      </c>
      <c r="N37" s="1" t="str">
        <f t="shared" si="0"/>
        <v>is_esme_ybcp_florence</v>
      </c>
      <c r="O37" s="1" t="s">
        <v>96</v>
      </c>
      <c r="P37" s="4"/>
      <c r="Q37" s="4" t="s">
        <v>57</v>
      </c>
      <c r="R37" s="1" t="str">
        <f t="shared" si="1"/>
        <v>Is in esme_ybcp_florence; if unknown or not in the base/project, set variable to NA</v>
      </c>
      <c r="S37" s="4" t="str">
        <f t="shared" si="4"/>
        <v>1,esme_ybcp_florence</v>
      </c>
      <c r="T37" s="1" t="str">
        <f t="shared" si="2"/>
        <v>Is in esme_ybcp_florence; if unknown or not in the base/project, set variable to NA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 t="str">
        <f t="shared" si="3"/>
        <v>@derived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16"/>
      <c r="J38" s="4" t="s">
        <v>191</v>
      </c>
      <c r="K38" s="4" t="s">
        <v>192</v>
      </c>
      <c r="L38" s="1" t="s">
        <v>193</v>
      </c>
      <c r="N38" s="1" t="str">
        <f t="shared" si="0"/>
        <v>is_consore_ybcp_florence</v>
      </c>
      <c r="O38" s="1" t="s">
        <v>96</v>
      </c>
      <c r="P38" s="4"/>
      <c r="Q38" s="4" t="s">
        <v>57</v>
      </c>
      <c r="R38" s="1" t="str">
        <f t="shared" si="1"/>
        <v>Is in consore_ybcp_florence; if unknown or not in the base/project, set variable to NA</v>
      </c>
      <c r="S38" s="4" t="str">
        <f t="shared" si="4"/>
        <v>1,consore_ybcp_florence</v>
      </c>
      <c r="T38" s="1" t="str">
        <f t="shared" si="2"/>
        <v>Is in consore_ybcp_florence; if unknown or not in the base/project, set variable to NA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 t="str">
        <f t="shared" si="3"/>
        <v>@derived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16"/>
      <c r="J39" s="4" t="s">
        <v>195</v>
      </c>
      <c r="K39" s="4" t="s">
        <v>196</v>
      </c>
      <c r="L39" s="4" t="s">
        <v>197</v>
      </c>
      <c r="N39" s="1" t="str">
        <f t="shared" si="0"/>
        <v>is_neocheck</v>
      </c>
      <c r="O39" s="1" t="s">
        <v>96</v>
      </c>
      <c r="P39" s="4"/>
      <c r="Q39" s="4" t="s">
        <v>57</v>
      </c>
      <c r="R39" s="1" t="str">
        <f t="shared" si="1"/>
        <v>Is in neocheck; if unknown or not in the base/project, set variable to NA</v>
      </c>
      <c r="S39" s="4" t="str">
        <f t="shared" si="4"/>
        <v>1,neocheck</v>
      </c>
      <c r="T39" s="1" t="str">
        <f t="shared" si="2"/>
        <v>Is in neocheck; if unknown or not in the base/project, set variable to NA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16"/>
      <c r="J40" s="4" t="s">
        <v>199</v>
      </c>
      <c r="K40" s="4" t="s">
        <v>200</v>
      </c>
      <c r="L40" s="4" t="s">
        <v>201</v>
      </c>
      <c r="N40" s="1" t="str">
        <f t="shared" si="0"/>
        <v>is_appasur_snds</v>
      </c>
      <c r="O40" s="1" t="s">
        <v>96</v>
      </c>
      <c r="P40" s="4"/>
      <c r="Q40" s="4" t="s">
        <v>57</v>
      </c>
      <c r="R40" s="1" t="str">
        <f t="shared" si="1"/>
        <v>is in appasur</v>
      </c>
      <c r="S40" s="4" t="str">
        <f t="shared" si="4"/>
        <v>1,appasur_snds</v>
      </c>
      <c r="T40" s="1" t="str">
        <f t="shared" si="2"/>
        <v>is in appasur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16"/>
      <c r="J41" s="4" t="s">
        <v>203</v>
      </c>
      <c r="K41" s="4" t="s">
        <v>204</v>
      </c>
      <c r="L41" s="4" t="s">
        <v>205</v>
      </c>
      <c r="N41" s="1" t="str">
        <f t="shared" si="0"/>
        <v>is_comedic_snds</v>
      </c>
      <c r="O41" s="1" t="s">
        <v>96</v>
      </c>
      <c r="P41" s="4"/>
      <c r="Q41" s="4" t="s">
        <v>57</v>
      </c>
      <c r="R41" s="1" t="str">
        <f t="shared" si="1"/>
        <v>is in comedic snds</v>
      </c>
      <c r="S41" s="4" t="str">
        <f t="shared" si="4"/>
        <v>1,comedic_snds</v>
      </c>
      <c r="T41" s="1" t="str">
        <f t="shared" si="2"/>
        <v>is in comedic snds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16" t="s">
        <v>58</v>
      </c>
      <c r="J42" s="4"/>
      <c r="K42" s="1" t="s">
        <v>209</v>
      </c>
      <c r="L42" s="1" t="s">
        <v>210</v>
      </c>
      <c r="N42" s="1" t="str">
        <f t="shared" si="0"/>
        <v>age</v>
      </c>
      <c r="O42" s="1" t="s">
        <v>96</v>
      </c>
      <c r="P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Q42" s="1" t="s">
        <v>57</v>
      </c>
      <c r="R42" s="1" t="str">
        <f t="shared" si="1"/>
        <v xml:space="preserve">Age at BC diagnosis </v>
      </c>
      <c r="S42" s="4"/>
      <c r="T42" s="1" t="str">
        <f t="shared" si="2"/>
        <v xml:space="preserve">Age at BC diagnosis </v>
      </c>
      <c r="U42" s="1" t="s">
        <v>211</v>
      </c>
      <c r="AE42" s="1" t="str">
        <f t="shared" ref="AE42:AE74" si="5">CONCATENATE("@",A42)</f>
        <v>@derived</v>
      </c>
      <c r="AF42" s="1" t="s">
        <v>58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16" t="s">
        <v>58</v>
      </c>
      <c r="J43" s="4" t="s">
        <v>213</v>
      </c>
      <c r="K43" s="1" t="s">
        <v>214</v>
      </c>
      <c r="L43" s="1" t="s">
        <v>210</v>
      </c>
      <c r="N43" s="1" t="str">
        <f t="shared" si="0"/>
        <v>age_cl_10_1</v>
      </c>
      <c r="O43" s="1" t="s">
        <v>96</v>
      </c>
      <c r="Q43" s="4" t="s">
        <v>57</v>
      </c>
      <c r="R43" s="1" t="str">
        <f t="shared" si="1"/>
        <v>Age by decades at BC diagnosis</v>
      </c>
      <c r="S43" s="4" t="str">
        <f t="shared" ref="S43:S51" si="6">J43</f>
        <v>1,[0 -30)|2,[30 -40)|3,[40 -50)|4,[50 -60)|5,[60 -70)|6,[70 -80)|7,80+</v>
      </c>
      <c r="T43" s="1" t="str">
        <f t="shared" si="2"/>
        <v>Age by decades at BC diagnosis</v>
      </c>
      <c r="AE43" s="1" t="str">
        <f t="shared" si="5"/>
        <v>@derived</v>
      </c>
      <c r="AF43" s="1" t="s">
        <v>58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8" customHeight="1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16" t="s">
        <v>58</v>
      </c>
      <c r="J44" s="3" t="s">
        <v>216</v>
      </c>
      <c r="K44" s="1" t="s">
        <v>217</v>
      </c>
      <c r="L44" s="1" t="s">
        <v>210</v>
      </c>
      <c r="N44" s="1" t="str">
        <f t="shared" si="0"/>
        <v>age_cl_10_2</v>
      </c>
      <c r="O44" s="1" t="s">
        <v>96</v>
      </c>
      <c r="Q44" s="4" t="s">
        <v>57</v>
      </c>
      <c r="R44" s="1" t="str">
        <f t="shared" si="1"/>
        <v xml:space="preserve">Age by decades2 at BC diagnosis </v>
      </c>
      <c r="S44" s="4" t="str">
        <f t="shared" si="6"/>
        <v>1,[0 -40)|2,[40 -50)|3,[50 -60)|4,[60 -70)|5,70 +</v>
      </c>
      <c r="T44" s="1" t="str">
        <f t="shared" si="2"/>
        <v xml:space="preserve">Age by decades2 at BC diagnosis </v>
      </c>
      <c r="AE44" s="1" t="str">
        <f t="shared" si="5"/>
        <v>@derived</v>
      </c>
      <c r="AF44" s="1" t="s">
        <v>58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16" t="s">
        <v>58</v>
      </c>
      <c r="J45" s="4" t="s">
        <v>219</v>
      </c>
      <c r="K45" s="1" t="s">
        <v>220</v>
      </c>
      <c r="L45" s="1" t="s">
        <v>210</v>
      </c>
      <c r="N45" s="1" t="str">
        <f t="shared" si="0"/>
        <v>age_cl_3_cl</v>
      </c>
      <c r="O45" s="1" t="s">
        <v>96</v>
      </c>
      <c r="Q45" s="4" t="s">
        <v>57</v>
      </c>
      <c r="R45" s="1" t="str">
        <f t="shared" si="1"/>
        <v xml:space="preserve">Age by 3 class at BC diagnosis </v>
      </c>
      <c r="S45" s="4" t="str">
        <f t="shared" si="6"/>
        <v>1,[0 -50)|2,[50 -60)|3,60+</v>
      </c>
      <c r="T45" s="1" t="str">
        <f t="shared" si="2"/>
        <v xml:space="preserve">Age by 3 class at BC diagnosis </v>
      </c>
      <c r="AE45" s="1" t="str">
        <f t="shared" si="5"/>
        <v>@derived</v>
      </c>
      <c r="AF45" s="1" t="s">
        <v>58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16" t="s">
        <v>58</v>
      </c>
      <c r="J46" s="4" t="s">
        <v>222</v>
      </c>
      <c r="K46" s="1" t="s">
        <v>223</v>
      </c>
      <c r="L46" s="1" t="s">
        <v>210</v>
      </c>
      <c r="N46" s="1" t="str">
        <f t="shared" si="0"/>
        <v>age_cl_5_cl</v>
      </c>
      <c r="O46" s="1" t="s">
        <v>96</v>
      </c>
      <c r="Q46" s="4" t="s">
        <v>57</v>
      </c>
      <c r="R46" s="1" t="str">
        <f t="shared" si="1"/>
        <v xml:space="preserve">Age by 5 class at BC diagnosis </v>
      </c>
      <c r="S46" s="4" t="str">
        <f t="shared" si="6"/>
        <v>1,[0 -40)|2,[40 -50)|3,[50 -60)|4,[60 -75)|5,75+</v>
      </c>
      <c r="T46" s="1" t="str">
        <f t="shared" si="2"/>
        <v xml:space="preserve">Age by 5 class at BC diagnosis </v>
      </c>
      <c r="AE46" s="1" t="str">
        <f t="shared" si="5"/>
        <v>@derived</v>
      </c>
      <c r="AF46" s="1" t="s">
        <v>58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16" t="s">
        <v>58</v>
      </c>
      <c r="J47" s="4" t="s">
        <v>225</v>
      </c>
      <c r="K47" s="1" t="s">
        <v>226</v>
      </c>
      <c r="L47" s="1" t="s">
        <v>210</v>
      </c>
      <c r="N47" s="1" t="str">
        <f t="shared" si="0"/>
        <v>age_young_cl</v>
      </c>
      <c r="O47" s="1" t="s">
        <v>96</v>
      </c>
      <c r="Q47" s="4" t="s">
        <v>57</v>
      </c>
      <c r="R47" s="1" t="str">
        <f t="shared" si="1"/>
        <v xml:space="preserve">Age by five-year period in young woman at BC diagnosis </v>
      </c>
      <c r="S47" s="4" t="str">
        <f t="shared" si="6"/>
        <v>1,[0 -30)|2,[30 -35)|3,[35 -40)|4,40+</v>
      </c>
      <c r="T47" s="1" t="str">
        <f t="shared" si="2"/>
        <v xml:space="preserve">Age by five-year period in young woman at BC diagnosis </v>
      </c>
      <c r="AE47" s="1" t="str">
        <f t="shared" si="5"/>
        <v>@derived</v>
      </c>
      <c r="AF47" s="1" t="s">
        <v>58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16" t="s">
        <v>58</v>
      </c>
      <c r="J48" s="4" t="s">
        <v>228</v>
      </c>
      <c r="K48" s="1" t="s">
        <v>229</v>
      </c>
      <c r="L48" s="1" t="s">
        <v>210</v>
      </c>
      <c r="N48" s="1" t="str">
        <f t="shared" si="0"/>
        <v>age_young_cl_30_bin</v>
      </c>
      <c r="O48" s="1" t="s">
        <v>96</v>
      </c>
      <c r="Q48" s="4" t="s">
        <v>57</v>
      </c>
      <c r="R48" s="1" t="str">
        <f t="shared" si="1"/>
        <v>Age at BC diagnosis (cut-off 30 y.o.)</v>
      </c>
      <c r="S48" s="4" t="str">
        <f t="shared" si="6"/>
        <v>1,[0 -30)|2,30+</v>
      </c>
      <c r="T48" s="1" t="str">
        <f t="shared" si="2"/>
        <v>Age at BC diagnosis (cut-off 30 y.o.)</v>
      </c>
      <c r="AE48" s="1" t="str">
        <f t="shared" si="5"/>
        <v>@derived</v>
      </c>
      <c r="AF48" s="1" t="s">
        <v>58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16" t="s">
        <v>58</v>
      </c>
      <c r="J49" s="4" t="s">
        <v>231</v>
      </c>
      <c r="K49" s="1" t="s">
        <v>232</v>
      </c>
      <c r="L49" s="1" t="s">
        <v>210</v>
      </c>
      <c r="N49" s="1" t="str">
        <f t="shared" si="0"/>
        <v>age_young_cl_40_bin</v>
      </c>
      <c r="O49" s="1" t="s">
        <v>96</v>
      </c>
      <c r="Q49" s="4" t="s">
        <v>57</v>
      </c>
      <c r="R49" s="1" t="str">
        <f t="shared" si="1"/>
        <v>Age at BC diagnosis (cut-off 40 y.o.)</v>
      </c>
      <c r="S49" s="4" t="str">
        <f t="shared" si="6"/>
        <v>1,[0 -40)|2,40+</v>
      </c>
      <c r="T49" s="1" t="str">
        <f t="shared" si="2"/>
        <v>Age at BC diagnosis (cut-off 40 y.o.)</v>
      </c>
      <c r="AE49" s="1" t="str">
        <f t="shared" si="5"/>
        <v>@derived</v>
      </c>
      <c r="AF49" s="1" t="s">
        <v>58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16" t="s">
        <v>58</v>
      </c>
      <c r="J50" s="4" t="s">
        <v>234</v>
      </c>
      <c r="K50" s="1" t="s">
        <v>235</v>
      </c>
      <c r="L50" s="1" t="s">
        <v>210</v>
      </c>
      <c r="N50" s="1" t="str">
        <f t="shared" si="0"/>
        <v>age_young_cl_45_bin</v>
      </c>
      <c r="O50" s="1" t="s">
        <v>96</v>
      </c>
      <c r="Q50" s="4" t="s">
        <v>57</v>
      </c>
      <c r="R50" s="1" t="str">
        <f t="shared" si="1"/>
        <v>Age at BC diagnosis (cut-off 45 y.o.)</v>
      </c>
      <c r="S50" s="4" t="str">
        <f t="shared" si="6"/>
        <v>1,[0 -45)|2,45+</v>
      </c>
      <c r="T50" s="1" t="str">
        <f t="shared" si="2"/>
        <v>Age at BC diagnosis (cut-off 45 y.o.)</v>
      </c>
      <c r="AE50" s="1" t="str">
        <f t="shared" si="5"/>
        <v>@derived</v>
      </c>
      <c r="AF50" s="1" t="s">
        <v>58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16" t="s">
        <v>58</v>
      </c>
      <c r="J51" s="4" t="s">
        <v>237</v>
      </c>
      <c r="K51" s="1" t="s">
        <v>238</v>
      </c>
      <c r="L51" s="1" t="s">
        <v>210</v>
      </c>
      <c r="N51" s="1" t="str">
        <f t="shared" si="0"/>
        <v>age_young_cl_50_bin</v>
      </c>
      <c r="O51" s="1" t="s">
        <v>96</v>
      </c>
      <c r="Q51" s="4" t="s">
        <v>57</v>
      </c>
      <c r="R51" s="1" t="str">
        <f t="shared" si="1"/>
        <v>Age at BC diagnosis (cut-off 50 y.o.)</v>
      </c>
      <c r="S51" s="4" t="str">
        <f t="shared" si="6"/>
        <v>1,[0 -50)|2,50+</v>
      </c>
      <c r="T51" s="1" t="str">
        <f t="shared" si="2"/>
        <v>Age at BC diagnosis (cut-off 50 y.o.)</v>
      </c>
      <c r="AE51" s="1" t="str">
        <f t="shared" si="5"/>
        <v>@derived</v>
      </c>
      <c r="AF51" s="1" t="s">
        <v>58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16"/>
      <c r="J52" s="4"/>
      <c r="K52" s="1" t="s">
        <v>240</v>
      </c>
      <c r="L52" s="1" t="s">
        <v>241</v>
      </c>
      <c r="N52" s="1" t="str">
        <f t="shared" si="0"/>
        <v>age_menarche</v>
      </c>
      <c r="O52" s="1" t="s">
        <v>96</v>
      </c>
      <c r="Q52" s="1" t="s">
        <v>57</v>
      </c>
      <c r="R52" s="1" t="str">
        <f t="shared" si="1"/>
        <v xml:space="preserve">Age of first period  </v>
      </c>
      <c r="S52" s="4"/>
      <c r="T52" s="1" t="str">
        <f t="shared" si="2"/>
        <v xml:space="preserve">Age of first period  </v>
      </c>
      <c r="U52" s="1" t="s">
        <v>211</v>
      </c>
      <c r="AE52" s="1" t="str">
        <f t="shared" si="5"/>
        <v>@generic</v>
      </c>
      <c r="AF52" s="1" t="s">
        <v>58</v>
      </c>
      <c r="AH52" s="4" t="s">
        <v>242</v>
      </c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16"/>
      <c r="J53" s="4" t="s">
        <v>244</v>
      </c>
      <c r="K53" s="4" t="s">
        <v>245</v>
      </c>
      <c r="L53" s="1" t="s">
        <v>246</v>
      </c>
      <c r="N53" s="1" t="str">
        <f t="shared" si="0"/>
        <v>hormo_contra</v>
      </c>
      <c r="O53" s="1" t="s">
        <v>96</v>
      </c>
      <c r="Q53" s="1" t="s">
        <v>247</v>
      </c>
      <c r="R53" s="1" t="str">
        <f t="shared" si="1"/>
        <v>Hormonal contraception (ever)</v>
      </c>
      <c r="S53" s="4" t="str">
        <f>J53</f>
        <v xml:space="preserve">0,No|1,Yes </v>
      </c>
      <c r="T53" s="1" t="str">
        <f t="shared" si="2"/>
        <v>Hormonal contraception (ever)</v>
      </c>
      <c r="AE53" s="1" t="str">
        <f t="shared" si="5"/>
        <v>@generic</v>
      </c>
      <c r="AF53" s="4" t="s">
        <v>242</v>
      </c>
      <c r="AG53" s="4"/>
      <c r="AH53" s="4" t="s">
        <v>242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16"/>
      <c r="J54" s="4"/>
      <c r="K54" s="1" t="s">
        <v>249</v>
      </c>
      <c r="L54" s="1" t="s">
        <v>250</v>
      </c>
      <c r="N54" s="1" t="str">
        <f t="shared" si="0"/>
        <v>hormo_contra_year</v>
      </c>
      <c r="O54" s="1" t="s">
        <v>96</v>
      </c>
      <c r="Q54" s="1" t="s">
        <v>57</v>
      </c>
      <c r="R54" s="1" t="str">
        <f t="shared" si="1"/>
        <v>Number of year with hormonal contraception</v>
      </c>
      <c r="S54" s="4"/>
      <c r="T54" s="1" t="str">
        <f t="shared" si="2"/>
        <v>Number of year with hormonal contraception</v>
      </c>
      <c r="U54" s="4" t="s">
        <v>93</v>
      </c>
      <c r="AE54" s="1" t="str">
        <f t="shared" si="5"/>
        <v>@generic</v>
      </c>
      <c r="AF54" s="4" t="s">
        <v>58</v>
      </c>
      <c r="AG54" s="4"/>
      <c r="AH54" s="4" t="s">
        <v>242</v>
      </c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16"/>
      <c r="J55" s="4"/>
      <c r="K55" s="1" t="s">
        <v>252</v>
      </c>
      <c r="L55" s="1" t="s">
        <v>252</v>
      </c>
      <c r="N55" s="1" t="str">
        <f t="shared" si="0"/>
        <v>nb_preg</v>
      </c>
      <c r="O55" s="1" t="s">
        <v>96</v>
      </c>
      <c r="Q55" s="1" t="s">
        <v>57</v>
      </c>
      <c r="R55" s="1" t="str">
        <f t="shared" si="1"/>
        <v>Number of pregnancies</v>
      </c>
      <c r="S55" s="4"/>
      <c r="T55" s="1" t="str">
        <f t="shared" si="2"/>
        <v>Number of pregnancies</v>
      </c>
      <c r="U55" s="4" t="s">
        <v>93</v>
      </c>
      <c r="AE55" s="1" t="str">
        <f t="shared" si="5"/>
        <v>@generic</v>
      </c>
      <c r="AF55" s="4" t="s">
        <v>58</v>
      </c>
      <c r="AG55" s="4"/>
      <c r="AH55" s="4" t="s">
        <v>242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16"/>
      <c r="J56" s="4" t="s">
        <v>254</v>
      </c>
      <c r="K56" s="1" t="s">
        <v>255</v>
      </c>
      <c r="L56" s="1" t="s">
        <v>252</v>
      </c>
      <c r="N56" s="1" t="str">
        <f t="shared" si="0"/>
        <v>nb_preg_3cl</v>
      </c>
      <c r="O56" s="1" t="s">
        <v>96</v>
      </c>
      <c r="Q56" s="4" t="s">
        <v>57</v>
      </c>
      <c r="R56" s="1" t="str">
        <f t="shared" si="1"/>
        <v>Number of pregnancies (class)</v>
      </c>
      <c r="S56" s="4" t="str">
        <f>J56</f>
        <v>0,0|1,1|2,More than 1</v>
      </c>
      <c r="T56" s="1" t="str">
        <f t="shared" si="2"/>
        <v>Number of pregnancies (class)</v>
      </c>
      <c r="AE56" s="1" t="str">
        <f t="shared" si="5"/>
        <v>@derived</v>
      </c>
      <c r="AF56" s="4" t="s">
        <v>58</v>
      </c>
      <c r="AG56" s="4"/>
      <c r="AH56" s="4" t="s">
        <v>242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16"/>
      <c r="J57" s="4" t="s">
        <v>257</v>
      </c>
      <c r="K57" s="1" t="s">
        <v>258</v>
      </c>
      <c r="L57" s="1" t="s">
        <v>259</v>
      </c>
      <c r="N57" s="1" t="str">
        <f t="shared" si="0"/>
        <v>prev_pregnancy</v>
      </c>
      <c r="O57" s="1" t="s">
        <v>96</v>
      </c>
      <c r="Q57" s="1" t="s">
        <v>247</v>
      </c>
      <c r="R57" s="1" t="str">
        <f t="shared" si="1"/>
        <v xml:space="preserve">Previous pregnancies </v>
      </c>
      <c r="S57" s="4" t="str">
        <f>J57</f>
        <v>0,No|1,Yes</v>
      </c>
      <c r="T57" s="1" t="str">
        <f t="shared" si="2"/>
        <v xml:space="preserve">Previous pregnancies </v>
      </c>
      <c r="AE57" s="1" t="str">
        <f t="shared" si="5"/>
        <v>@derived</v>
      </c>
      <c r="AF57" s="4" t="s">
        <v>58</v>
      </c>
      <c r="AG57" s="4"/>
      <c r="AH57" s="4" t="s">
        <v>242</v>
      </c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16"/>
      <c r="J58" s="4"/>
      <c r="K58" s="1" t="s">
        <v>261</v>
      </c>
      <c r="L58" s="1" t="s">
        <v>262</v>
      </c>
      <c r="N58" s="1" t="str">
        <f t="shared" si="0"/>
        <v>nb_child</v>
      </c>
      <c r="O58" s="1" t="s">
        <v>96</v>
      </c>
      <c r="Q58" s="1" t="s">
        <v>57</v>
      </c>
      <c r="R58" s="1" t="str">
        <f t="shared" si="1"/>
        <v>Number of live births</v>
      </c>
      <c r="S58" s="4"/>
      <c r="T58" s="1" t="str">
        <f t="shared" si="2"/>
        <v>Number of live births</v>
      </c>
      <c r="U58" s="4" t="s">
        <v>93</v>
      </c>
      <c r="AE58" s="1" t="str">
        <f t="shared" si="5"/>
        <v>@generic</v>
      </c>
      <c r="AF58" s="4" t="s">
        <v>242</v>
      </c>
      <c r="AG58" s="4"/>
      <c r="AH58" s="4" t="s">
        <v>242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16"/>
      <c r="J59" s="4" t="s">
        <v>254</v>
      </c>
      <c r="K59" s="1" t="s">
        <v>264</v>
      </c>
      <c r="L59" s="1" t="s">
        <v>262</v>
      </c>
      <c r="N59" s="1" t="str">
        <f t="shared" si="0"/>
        <v>nb_child_3cl</v>
      </c>
      <c r="O59" s="1" t="s">
        <v>96</v>
      </c>
      <c r="Q59" s="4" t="s">
        <v>57</v>
      </c>
      <c r="R59" s="1" t="str">
        <f t="shared" si="1"/>
        <v>Number of live births (3 classes)</v>
      </c>
      <c r="S59" s="4" t="str">
        <f>J59</f>
        <v>0,0|1,1|2,More than 1</v>
      </c>
      <c r="T59" s="1" t="str">
        <f t="shared" si="2"/>
        <v>Number of live births (3 classes)</v>
      </c>
      <c r="AE59" s="1" t="str">
        <f t="shared" si="5"/>
        <v>@derived</v>
      </c>
      <c r="AF59" s="4" t="s">
        <v>242</v>
      </c>
      <c r="AG59" s="4"/>
      <c r="AH59" s="4" t="s">
        <v>242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>
      <c r="A60" s="10" t="s">
        <v>78</v>
      </c>
      <c r="B60" s="13" t="s">
        <v>206</v>
      </c>
      <c r="C60" s="52" t="s">
        <v>1636</v>
      </c>
      <c r="D60" s="4" t="s">
        <v>52</v>
      </c>
      <c r="E60" s="4"/>
      <c r="F60" s="4" t="s">
        <v>58</v>
      </c>
      <c r="G60" s="4"/>
      <c r="H60" s="4"/>
      <c r="I60" s="16"/>
      <c r="J60" s="4" t="s">
        <v>257</v>
      </c>
      <c r="K60" s="4" t="s">
        <v>265</v>
      </c>
      <c r="L60" s="1" t="s">
        <v>266</v>
      </c>
      <c r="N60" s="1" t="str">
        <f t="shared" si="0"/>
        <v>nb_child_2cl</v>
      </c>
      <c r="O60" s="1" t="s">
        <v>96</v>
      </c>
      <c r="Q60" s="1" t="s">
        <v>247</v>
      </c>
      <c r="R60" s="1" t="str">
        <f t="shared" si="1"/>
        <v>Previous live births</v>
      </c>
      <c r="S60" s="4" t="str">
        <f>J60</f>
        <v>0,No|1,Yes</v>
      </c>
      <c r="T60" s="1" t="str">
        <f t="shared" si="2"/>
        <v>Previous live births</v>
      </c>
      <c r="AE60" s="1" t="str">
        <f t="shared" si="5"/>
        <v>@derived</v>
      </c>
      <c r="AF60" s="4" t="s">
        <v>242</v>
      </c>
      <c r="AG60" s="4"/>
      <c r="AH60" s="4" t="s">
        <v>242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16"/>
      <c r="J61" s="4" t="s">
        <v>244</v>
      </c>
      <c r="K61" s="4" t="s">
        <v>268</v>
      </c>
      <c r="L61" s="1" t="s">
        <v>269</v>
      </c>
      <c r="N61" s="1" t="str">
        <f t="shared" si="0"/>
        <v>breast_feed</v>
      </c>
      <c r="O61" s="1" t="s">
        <v>96</v>
      </c>
      <c r="Q61" s="1" t="s">
        <v>247</v>
      </c>
      <c r="R61" s="1" t="str">
        <f t="shared" si="1"/>
        <v xml:space="preserve">Breastfeeding in at least one of the births </v>
      </c>
      <c r="S61" s="4" t="str">
        <f>J61</f>
        <v xml:space="preserve">0,No|1,Yes </v>
      </c>
      <c r="T61" s="1" t="str">
        <f t="shared" si="2"/>
        <v xml:space="preserve">Breastfeeding in at least one of the births </v>
      </c>
      <c r="AE61" s="1" t="str">
        <f t="shared" si="5"/>
        <v>@generic</v>
      </c>
      <c r="AF61" s="4" t="s">
        <v>242</v>
      </c>
      <c r="AG61" s="4"/>
      <c r="AH61" s="4" t="s">
        <v>242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16"/>
      <c r="J62" s="4" t="s">
        <v>271</v>
      </c>
      <c r="K62" s="1" t="s">
        <v>272</v>
      </c>
      <c r="L62" s="1" t="s">
        <v>273</v>
      </c>
      <c r="N62" s="1" t="str">
        <f t="shared" si="0"/>
        <v>menop</v>
      </c>
      <c r="O62" s="1" t="s">
        <v>96</v>
      </c>
      <c r="Q62" s="4" t="s">
        <v>57</v>
      </c>
      <c r="R62" s="1" t="str">
        <f t="shared" si="1"/>
        <v>Menopausal status at BC diagnosis</v>
      </c>
      <c r="S62" s="4" t="str">
        <f>J62</f>
        <v>0,Premenopausal|1,Postmenopausal</v>
      </c>
      <c r="T62" s="1" t="str">
        <f t="shared" si="2"/>
        <v>Menopausal status at BC diagnosis</v>
      </c>
      <c r="AE62" s="1" t="str">
        <f t="shared" si="5"/>
        <v>@generic</v>
      </c>
      <c r="AF62" s="4" t="s">
        <v>58</v>
      </c>
      <c r="AG62" s="4"/>
      <c r="AH62" s="4" t="s">
        <v>58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16"/>
      <c r="J63" s="4"/>
      <c r="K63" s="1" t="s">
        <v>275</v>
      </c>
      <c r="L63" s="1" t="s">
        <v>276</v>
      </c>
      <c r="N63" s="1" t="str">
        <f t="shared" si="0"/>
        <v>age_menop</v>
      </c>
      <c r="O63" s="1" t="s">
        <v>96</v>
      </c>
      <c r="Q63" s="1" t="s">
        <v>57</v>
      </c>
      <c r="R63" s="1" t="str">
        <f t="shared" si="1"/>
        <v>Age at menopause diagnosis</v>
      </c>
      <c r="S63" s="4"/>
      <c r="T63" s="1" t="str">
        <f t="shared" si="2"/>
        <v>Age at menopause diagnosis</v>
      </c>
      <c r="U63" s="1" t="s">
        <v>211</v>
      </c>
      <c r="AE63" s="1" t="str">
        <f t="shared" si="5"/>
        <v>@generic</v>
      </c>
      <c r="AF63" s="4" t="s">
        <v>58</v>
      </c>
      <c r="AG63" s="4"/>
      <c r="AH63" s="4" t="s">
        <v>242</v>
      </c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16"/>
      <c r="J64" s="4" t="s">
        <v>257</v>
      </c>
      <c r="K64" s="1" t="s">
        <v>278</v>
      </c>
      <c r="L64" s="1" t="s">
        <v>278</v>
      </c>
      <c r="N64" s="1" t="str">
        <f t="shared" si="0"/>
        <v>hrt</v>
      </c>
      <c r="O64" s="1" t="s">
        <v>96</v>
      </c>
      <c r="Q64" s="1" t="s">
        <v>247</v>
      </c>
      <c r="R64" s="1" t="str">
        <f t="shared" si="1"/>
        <v>HRT use</v>
      </c>
      <c r="S64" s="4" t="str">
        <f>J64</f>
        <v>0,No|1,Yes</v>
      </c>
      <c r="T64" s="1" t="str">
        <f t="shared" si="2"/>
        <v>HRT use</v>
      </c>
      <c r="AE64" s="1" t="str">
        <f t="shared" si="5"/>
        <v>@generic</v>
      </c>
      <c r="AF64" s="4" t="s">
        <v>58</v>
      </c>
      <c r="AG64" s="4"/>
      <c r="AH64" s="4" t="s">
        <v>242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1025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16"/>
      <c r="J65" s="4" t="s">
        <v>257</v>
      </c>
      <c r="K65" s="1" t="s">
        <v>280</v>
      </c>
      <c r="L65" s="1" t="s">
        <v>280</v>
      </c>
      <c r="N65" s="1" t="str">
        <f t="shared" si="0"/>
        <v>fam_history</v>
      </c>
      <c r="O65" s="1" t="s">
        <v>96</v>
      </c>
      <c r="Q65" s="1" t="s">
        <v>247</v>
      </c>
      <c r="R65" s="1" t="str">
        <f t="shared" si="1"/>
        <v>Familial history of BC</v>
      </c>
      <c r="S65" s="4" t="str">
        <f>J65</f>
        <v>0,No|1,Yes</v>
      </c>
      <c r="T65" s="1" t="str">
        <f t="shared" si="2"/>
        <v>Familial history of BC</v>
      </c>
      <c r="AE65" s="1" t="str">
        <f t="shared" si="5"/>
        <v>@generic</v>
      </c>
      <c r="AF65" s="4" t="s">
        <v>58</v>
      </c>
      <c r="AG65" s="4"/>
      <c r="AH65" s="4" t="s">
        <v>58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1025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16"/>
      <c r="J66" s="4"/>
      <c r="K66" s="1" t="s">
        <v>282</v>
      </c>
      <c r="L66" s="1" t="s">
        <v>282</v>
      </c>
      <c r="N66" s="1" t="str">
        <f t="shared" ref="N66:N153" si="7">C66</f>
        <v>nb_fam_history</v>
      </c>
      <c r="O66" s="1" t="s">
        <v>96</v>
      </c>
      <c r="Q66" s="1" t="s">
        <v>57</v>
      </c>
      <c r="R66" s="1" t="str">
        <f t="shared" ref="R66:R153" si="8">K66</f>
        <v>Number of familial cases of BC</v>
      </c>
      <c r="S66" s="4"/>
      <c r="T66" s="1" t="str">
        <f t="shared" ref="T66:T153" si="9">R66</f>
        <v>Number of familial cases of BC</v>
      </c>
      <c r="U66" s="4" t="s">
        <v>93</v>
      </c>
      <c r="AE66" s="1" t="str">
        <f t="shared" si="5"/>
        <v>@generic</v>
      </c>
      <c r="AF66" s="4" t="s">
        <v>242</v>
      </c>
      <c r="AG66" s="4"/>
      <c r="AH66" s="4" t="s">
        <v>242</v>
      </c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1025" s="38" customFormat="1">
      <c r="A67" s="8" t="s">
        <v>49</v>
      </c>
      <c r="B67" s="13" t="s">
        <v>206</v>
      </c>
      <c r="C67" s="16" t="s">
        <v>1837</v>
      </c>
      <c r="D67" s="16" t="s">
        <v>52</v>
      </c>
      <c r="E67" s="16"/>
      <c r="F67" s="16"/>
      <c r="G67" s="16"/>
      <c r="H67" s="16"/>
      <c r="I67" s="16" t="s">
        <v>58</v>
      </c>
      <c r="J67" s="16" t="s">
        <v>257</v>
      </c>
      <c r="K67" s="1" t="s">
        <v>1838</v>
      </c>
      <c r="L67" s="1" t="s">
        <v>1839</v>
      </c>
      <c r="M67" s="2"/>
      <c r="N67" s="1" t="str">
        <f t="shared" ref="N67" si="10">C67</f>
        <v>gen_consult</v>
      </c>
      <c r="O67" s="1" t="s">
        <v>96</v>
      </c>
      <c r="P67" s="1"/>
      <c r="Q67" s="1" t="s">
        <v>247</v>
      </c>
      <c r="R67" s="1" t="str">
        <f t="shared" ref="R67" si="11">K67</f>
        <v>Genetic consultation in town or at hospital at +/- 1 year BC first surgey</v>
      </c>
      <c r="S67" s="16" t="str">
        <f>J67</f>
        <v>0,No|1,Yes</v>
      </c>
      <c r="T67" s="1" t="str">
        <f t="shared" ref="T67" si="12">R67</f>
        <v>Genetic consultation in town or at hospital at +/- 1 year BC first surgey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 t="str">
        <f t="shared" ref="AE67" si="13">CONCATENATE("@",A67)</f>
        <v>@generic</v>
      </c>
      <c r="AF67" s="16" t="s">
        <v>58</v>
      </c>
      <c r="AG67" s="16"/>
      <c r="AH67" s="16" t="s">
        <v>286</v>
      </c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  <c r="AMI67" s="3"/>
      <c r="AMJ67" s="3"/>
      <c r="AMK67" s="3"/>
    </row>
    <row r="68" spans="1:1025">
      <c r="A68" s="8" t="s">
        <v>49</v>
      </c>
      <c r="B68" s="13" t="s">
        <v>206</v>
      </c>
      <c r="C68" s="4" t="s">
        <v>283</v>
      </c>
      <c r="D68" s="4" t="s">
        <v>52</v>
      </c>
      <c r="E68" s="4"/>
      <c r="F68" s="4"/>
      <c r="G68" s="4"/>
      <c r="H68" s="4"/>
      <c r="I68" s="16"/>
      <c r="J68" s="4" t="s">
        <v>257</v>
      </c>
      <c r="K68" s="1" t="s">
        <v>284</v>
      </c>
      <c r="L68" s="1" t="s">
        <v>285</v>
      </c>
      <c r="N68" s="1" t="str">
        <f t="shared" si="7"/>
        <v>brca_screen</v>
      </c>
      <c r="O68" s="1" t="s">
        <v>96</v>
      </c>
      <c r="Q68" s="1" t="s">
        <v>247</v>
      </c>
      <c r="R68" s="1" t="str">
        <f t="shared" si="8"/>
        <v>Research of hereditary predisposition</v>
      </c>
      <c r="S68" s="4" t="str">
        <f>J68</f>
        <v>0,No|1,Yes</v>
      </c>
      <c r="T68" s="1" t="str">
        <f t="shared" si="9"/>
        <v>Research of hereditary predisposition</v>
      </c>
      <c r="AE68" s="1" t="str">
        <f t="shared" si="5"/>
        <v>@generic</v>
      </c>
      <c r="AF68" s="4" t="s">
        <v>58</v>
      </c>
      <c r="AG68" s="4"/>
      <c r="AH68" s="4" t="s">
        <v>286</v>
      </c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1025">
      <c r="A69" s="8" t="s">
        <v>49</v>
      </c>
      <c r="B69" s="13" t="s">
        <v>206</v>
      </c>
      <c r="C69" s="4" t="s">
        <v>287</v>
      </c>
      <c r="D69" s="4" t="s">
        <v>52</v>
      </c>
      <c r="E69" s="4"/>
      <c r="F69" s="4"/>
      <c r="G69" s="4"/>
      <c r="H69" s="4"/>
      <c r="I69" s="16"/>
      <c r="J69" s="4" t="s">
        <v>257</v>
      </c>
      <c r="K69" s="2" t="s">
        <v>288</v>
      </c>
      <c r="L69" s="1" t="s">
        <v>289</v>
      </c>
      <c r="N69" s="1" t="str">
        <f t="shared" si="7"/>
        <v>brca_mut</v>
      </c>
      <c r="O69" s="1" t="s">
        <v>96</v>
      </c>
      <c r="Q69" s="1" t="s">
        <v>247</v>
      </c>
      <c r="R69" s="1" t="str">
        <f t="shared" si="8"/>
        <v>Hereditary predisposition found</v>
      </c>
      <c r="S69" s="4" t="str">
        <f>J69</f>
        <v>0,No|1,Yes</v>
      </c>
      <c r="T69" s="1" t="str">
        <f t="shared" si="9"/>
        <v>Hereditary predisposition found</v>
      </c>
      <c r="AE69" s="1" t="str">
        <f t="shared" si="5"/>
        <v>@generic</v>
      </c>
      <c r="AF69" s="4" t="s">
        <v>58</v>
      </c>
      <c r="AG69" s="4"/>
      <c r="AH69" s="4" t="s">
        <v>286</v>
      </c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1025">
      <c r="A70" s="8" t="s">
        <v>49</v>
      </c>
      <c r="B70" s="13" t="s">
        <v>206</v>
      </c>
      <c r="C70" s="4" t="s">
        <v>290</v>
      </c>
      <c r="D70" s="4" t="s">
        <v>52</v>
      </c>
      <c r="E70" s="4"/>
      <c r="F70" s="4"/>
      <c r="G70" s="4"/>
      <c r="H70" s="4"/>
      <c r="I70" s="16"/>
      <c r="J70" s="4" t="s">
        <v>291</v>
      </c>
      <c r="K70" s="1" t="s">
        <v>292</v>
      </c>
      <c r="L70" s="1" t="s">
        <v>292</v>
      </c>
      <c r="N70" s="1" t="str">
        <f t="shared" si="7"/>
        <v>brca_1_2_mut</v>
      </c>
      <c r="O70" s="1" t="s">
        <v>96</v>
      </c>
      <c r="Q70" s="4" t="s">
        <v>57</v>
      </c>
      <c r="R70" s="1" t="str">
        <f t="shared" si="8"/>
        <v>BRCA mutation genes</v>
      </c>
      <c r="S70" s="4" t="str">
        <f>J70</f>
        <v>1,BRCA1|2,BRCA2|3,others|4,No</v>
      </c>
      <c r="T70" s="1" t="str">
        <f t="shared" si="9"/>
        <v>BRCA mutation genes</v>
      </c>
      <c r="AE70" s="1" t="str">
        <f t="shared" si="5"/>
        <v>@generic</v>
      </c>
      <c r="AF70" s="4" t="s">
        <v>242</v>
      </c>
      <c r="AG70" s="4"/>
      <c r="AH70" s="4" t="s">
        <v>286</v>
      </c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1025">
      <c r="A71" s="8" t="s">
        <v>49</v>
      </c>
      <c r="B71" s="13" t="s">
        <v>206</v>
      </c>
      <c r="C71" s="4" t="s">
        <v>293</v>
      </c>
      <c r="D71" s="4" t="s">
        <v>208</v>
      </c>
      <c r="E71" s="4"/>
      <c r="F71" s="4"/>
      <c r="G71" s="4"/>
      <c r="H71" s="4"/>
      <c r="I71" s="16"/>
      <c r="J71" s="4"/>
      <c r="K71" s="1" t="s">
        <v>294</v>
      </c>
      <c r="L71" s="1" t="s">
        <v>295</v>
      </c>
      <c r="N71" s="1" t="str">
        <f t="shared" si="7"/>
        <v>weight</v>
      </c>
      <c r="O71" s="1" t="s">
        <v>96</v>
      </c>
      <c r="Q71" s="1" t="s">
        <v>57</v>
      </c>
      <c r="R71" s="1" t="str">
        <f t="shared" si="8"/>
        <v>weight in kgs</v>
      </c>
      <c r="S71" s="4"/>
      <c r="T71" s="1" t="str">
        <f t="shared" si="9"/>
        <v>weight in kgs</v>
      </c>
      <c r="U71" s="1" t="s">
        <v>211</v>
      </c>
      <c r="AE71" s="1" t="str">
        <f t="shared" si="5"/>
        <v>@generic</v>
      </c>
      <c r="AF71" s="4" t="s">
        <v>58</v>
      </c>
      <c r="AG71" s="4"/>
      <c r="AH71" s="4" t="s">
        <v>58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1025">
      <c r="A72" s="8" t="s">
        <v>49</v>
      </c>
      <c r="B72" s="13" t="s">
        <v>206</v>
      </c>
      <c r="C72" s="4" t="s">
        <v>296</v>
      </c>
      <c r="D72" s="4" t="s">
        <v>208</v>
      </c>
      <c r="E72" s="4"/>
      <c r="F72" s="4"/>
      <c r="G72" s="4"/>
      <c r="H72" s="4"/>
      <c r="I72" s="16"/>
      <c r="J72" s="4"/>
      <c r="K72" s="1" t="s">
        <v>297</v>
      </c>
      <c r="L72" s="1" t="s">
        <v>298</v>
      </c>
      <c r="N72" s="1" t="str">
        <f t="shared" si="7"/>
        <v>size</v>
      </c>
      <c r="O72" s="1" t="s">
        <v>96</v>
      </c>
      <c r="Q72" s="1" t="s">
        <v>57</v>
      </c>
      <c r="R72" s="1" t="str">
        <f t="shared" si="8"/>
        <v>size in meters</v>
      </c>
      <c r="S72" s="4"/>
      <c r="T72" s="1" t="str">
        <f t="shared" si="9"/>
        <v>size in meters</v>
      </c>
      <c r="U72" s="1" t="s">
        <v>211</v>
      </c>
      <c r="AE72" s="1" t="str">
        <f t="shared" si="5"/>
        <v>@generic</v>
      </c>
      <c r="AF72" s="4" t="s">
        <v>58</v>
      </c>
      <c r="AG72" s="4"/>
      <c r="AH72" s="4" t="s">
        <v>58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1025">
      <c r="A73" s="10" t="s">
        <v>78</v>
      </c>
      <c r="B73" s="13" t="s">
        <v>206</v>
      </c>
      <c r="C73" s="4" t="s">
        <v>299</v>
      </c>
      <c r="D73" s="4" t="s">
        <v>208</v>
      </c>
      <c r="E73" s="4"/>
      <c r="F73" s="4" t="s">
        <v>58</v>
      </c>
      <c r="G73" s="4"/>
      <c r="H73" s="4"/>
      <c r="I73" s="16"/>
      <c r="J73" s="4"/>
      <c r="K73" s="1" t="s">
        <v>300</v>
      </c>
      <c r="L73" s="1" t="s">
        <v>301</v>
      </c>
      <c r="N73" s="1" t="str">
        <f t="shared" si="7"/>
        <v>bmi</v>
      </c>
      <c r="O73" s="1" t="s">
        <v>96</v>
      </c>
      <c r="Q73" s="1" t="s">
        <v>57</v>
      </c>
      <c r="R73" s="1" t="str">
        <f t="shared" si="8"/>
        <v>BMI (WHO)</v>
      </c>
      <c r="S73" s="4"/>
      <c r="T73" s="1" t="str">
        <f t="shared" si="9"/>
        <v>BMI (WHO)</v>
      </c>
      <c r="U73" s="1" t="s">
        <v>211</v>
      </c>
      <c r="AE73" s="1" t="str">
        <f t="shared" si="5"/>
        <v>@derived</v>
      </c>
      <c r="AF73" s="4" t="s">
        <v>58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1025">
      <c r="A74" s="10" t="s">
        <v>78</v>
      </c>
      <c r="B74" s="13" t="s">
        <v>206</v>
      </c>
      <c r="C74" s="4" t="s">
        <v>302</v>
      </c>
      <c r="D74" s="4" t="s">
        <v>52</v>
      </c>
      <c r="E74" s="4"/>
      <c r="F74" s="4" t="s">
        <v>58</v>
      </c>
      <c r="G74" s="4"/>
      <c r="H74" s="4"/>
      <c r="I74" s="16"/>
      <c r="J74" s="4" t="s">
        <v>303</v>
      </c>
      <c r="K74" s="1" t="s">
        <v>304</v>
      </c>
      <c r="L74" s="1" t="s">
        <v>301</v>
      </c>
      <c r="N74" s="1" t="str">
        <f t="shared" si="7"/>
        <v>bmi_2cl</v>
      </c>
      <c r="O74" s="1" t="s">
        <v>96</v>
      </c>
      <c r="Q74" s="4" t="s">
        <v>57</v>
      </c>
      <c r="R74" s="1" t="str">
        <f t="shared" si="8"/>
        <v>BMI classes (normal, overweight)</v>
      </c>
      <c r="S74" s="4" t="str">
        <f t="shared" ref="S74:S80" si="14">J74</f>
        <v>1,&lt;25|2,&gt;25</v>
      </c>
      <c r="T74" s="1" t="str">
        <f t="shared" si="9"/>
        <v>BMI classes (normal, overweight)</v>
      </c>
      <c r="AE74" s="1" t="str">
        <f t="shared" si="5"/>
        <v>@derived</v>
      </c>
      <c r="AF74" s="4" t="s">
        <v>58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1025">
      <c r="A75" s="10" t="s">
        <v>78</v>
      </c>
      <c r="B75" s="13" t="s">
        <v>206</v>
      </c>
      <c r="C75" s="4" t="s">
        <v>305</v>
      </c>
      <c r="D75" s="14" t="s">
        <v>52</v>
      </c>
      <c r="E75" s="14"/>
      <c r="F75" s="14" t="s">
        <v>58</v>
      </c>
      <c r="G75" s="14"/>
      <c r="H75" s="14"/>
      <c r="I75" s="14"/>
      <c r="J75" s="4" t="s">
        <v>306</v>
      </c>
      <c r="K75" s="1" t="s">
        <v>307</v>
      </c>
      <c r="L75" s="1" t="s">
        <v>301</v>
      </c>
      <c r="N75" s="1" t="str">
        <f t="shared" si="7"/>
        <v>bmi_3cl</v>
      </c>
      <c r="O75" s="1" t="s">
        <v>96</v>
      </c>
      <c r="Q75" s="4" t="s">
        <v>57</v>
      </c>
      <c r="R75" s="1" t="str">
        <f t="shared" si="8"/>
        <v>BMI classes (underweight,normal, overweight), Reference : level 2</v>
      </c>
      <c r="S75" s="4" t="str">
        <f t="shared" si="14"/>
        <v>2,18.5-24.9|1,&lt;18.5|3,&gt;=25</v>
      </c>
      <c r="T75" s="1" t="str">
        <f t="shared" si="9"/>
        <v>BMI classes (underweight,normal, overweight), Reference : level 2</v>
      </c>
      <c r="AE75" s="1" t="str">
        <f t="shared" ref="AE75:AE129" si="15">CONCATENATE("@",A75)</f>
        <v>@derived</v>
      </c>
      <c r="AF75" s="4" t="s">
        <v>58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1025">
      <c r="A76" s="10" t="s">
        <v>78</v>
      </c>
      <c r="B76" s="13" t="s">
        <v>206</v>
      </c>
      <c r="C76" s="4" t="s">
        <v>308</v>
      </c>
      <c r="D76" s="14" t="s">
        <v>52</v>
      </c>
      <c r="E76" s="14"/>
      <c r="F76" s="14" t="s">
        <v>58</v>
      </c>
      <c r="G76" s="14"/>
      <c r="H76" s="14"/>
      <c r="I76" s="14"/>
      <c r="J76" s="4" t="s">
        <v>309</v>
      </c>
      <c r="K76" s="1" t="s">
        <v>310</v>
      </c>
      <c r="L76" s="1" t="s">
        <v>301</v>
      </c>
      <c r="N76" s="1" t="str">
        <f t="shared" si="7"/>
        <v>bmi_4cl</v>
      </c>
      <c r="O76" s="1" t="s">
        <v>96</v>
      </c>
      <c r="Q76" s="4" t="s">
        <v>57</v>
      </c>
      <c r="R76" s="1" t="str">
        <f t="shared" si="8"/>
        <v>BMI classes (underweight,normal, overweight, obese), Reference : level 2</v>
      </c>
      <c r="S76" s="4" t="str">
        <f t="shared" si="14"/>
        <v>2,18.5-24.9|1,&lt;18.5|3,25-29.9|4,&gt;=30</v>
      </c>
      <c r="T76" s="1" t="str">
        <f t="shared" si="9"/>
        <v>BMI classes (underweight,normal, overweight, obese), Reference : level 2</v>
      </c>
      <c r="AE76" s="1" t="str">
        <f t="shared" si="15"/>
        <v>@derived</v>
      </c>
      <c r="AF76" s="4" t="s">
        <v>58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1025">
      <c r="A77" s="10" t="s">
        <v>78</v>
      </c>
      <c r="B77" s="13" t="s">
        <v>206</v>
      </c>
      <c r="C77" s="4" t="s">
        <v>311</v>
      </c>
      <c r="D77" s="14" t="s">
        <v>52</v>
      </c>
      <c r="E77" s="14"/>
      <c r="F77" s="14" t="s">
        <v>58</v>
      </c>
      <c r="G77" s="14"/>
      <c r="H77" s="14"/>
      <c r="I77" s="14"/>
      <c r="J77" s="4" t="s">
        <v>312</v>
      </c>
      <c r="K77" s="1" t="s">
        <v>313</v>
      </c>
      <c r="L77" s="1" t="s">
        <v>301</v>
      </c>
      <c r="N77" s="1" t="str">
        <f t="shared" si="7"/>
        <v>bmi_5cl</v>
      </c>
      <c r="O77" s="1" t="s">
        <v>96</v>
      </c>
      <c r="Q77" s="4" t="s">
        <v>57</v>
      </c>
      <c r="R77" s="1" t="str">
        <f t="shared" si="8"/>
        <v>BMI classes (underweight,normal, overweight, obese, severely obese), Reference : level 2</v>
      </c>
      <c r="S77" s="4" t="str">
        <f t="shared" si="14"/>
        <v>2,18.5-24.9|1,&lt;18.5|3,25-29.9|4,&gt;=30|5,&gt;=35</v>
      </c>
      <c r="T77" s="1" t="str">
        <f t="shared" si="9"/>
        <v>BMI classes (underweight,normal, overweight, obese, severely obese), Reference : level 2</v>
      </c>
      <c r="AE77" s="1" t="str">
        <f t="shared" si="15"/>
        <v>@derived</v>
      </c>
      <c r="AF77" s="4" t="s">
        <v>58</v>
      </c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1025">
      <c r="A78" s="8" t="s">
        <v>49</v>
      </c>
      <c r="B78" s="13" t="s">
        <v>206</v>
      </c>
      <c r="C78" s="4" t="s">
        <v>314</v>
      </c>
      <c r="D78" s="4" t="s">
        <v>52</v>
      </c>
      <c r="E78" s="4"/>
      <c r="F78" s="4"/>
      <c r="G78" s="4"/>
      <c r="H78" s="4"/>
      <c r="I78" s="16"/>
      <c r="J78" s="4" t="s">
        <v>315</v>
      </c>
      <c r="K78" s="1" t="s">
        <v>316</v>
      </c>
      <c r="L78" s="1" t="s">
        <v>317</v>
      </c>
      <c r="N78" s="1" t="str">
        <f t="shared" si="7"/>
        <v>smoking_3cl</v>
      </c>
      <c r="O78" s="1" t="s">
        <v>96</v>
      </c>
      <c r="Q78" s="4" t="s">
        <v>57</v>
      </c>
      <c r="R78" s="1" t="str">
        <f t="shared" si="8"/>
        <v xml:space="preserve">Smoking status at diagnosis </v>
      </c>
      <c r="S78" s="4" t="str">
        <f t="shared" si="14"/>
        <v xml:space="preserve">1,Never|2,Current|3,Former </v>
      </c>
      <c r="T78" s="1" t="str">
        <f t="shared" si="9"/>
        <v xml:space="preserve">Smoking status at diagnosis </v>
      </c>
      <c r="AE78" s="1" t="str">
        <f t="shared" si="15"/>
        <v>@generic</v>
      </c>
      <c r="AF78" s="4" t="s">
        <v>242</v>
      </c>
      <c r="AG78" s="4"/>
      <c r="AH78" s="4" t="s">
        <v>286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1025">
      <c r="A79" s="8" t="s">
        <v>49</v>
      </c>
      <c r="B79" s="13" t="s">
        <v>206</v>
      </c>
      <c r="C79" s="4" t="s">
        <v>318</v>
      </c>
      <c r="D79" s="4" t="s">
        <v>52</v>
      </c>
      <c r="E79" s="4"/>
      <c r="F79" s="4"/>
      <c r="G79" s="4"/>
      <c r="H79" s="4"/>
      <c r="I79" s="16" t="s">
        <v>1815</v>
      </c>
      <c r="J79" s="4" t="s">
        <v>257</v>
      </c>
      <c r="K79" s="2" t="s">
        <v>319</v>
      </c>
      <c r="L79" s="1" t="s">
        <v>317</v>
      </c>
      <c r="N79" s="1" t="str">
        <f t="shared" si="7"/>
        <v>smoking</v>
      </c>
      <c r="O79" s="1" t="s">
        <v>96</v>
      </c>
      <c r="Q79" s="1" t="s">
        <v>247</v>
      </c>
      <c r="R79" s="1" t="str">
        <f t="shared" si="8"/>
        <v>Active smoking status at diagnosis ( yes/no) ; former smokers are considered as no</v>
      </c>
      <c r="S79" s="4" t="str">
        <f t="shared" si="14"/>
        <v>0,No|1,Yes</v>
      </c>
      <c r="T79" s="1" t="str">
        <f t="shared" si="9"/>
        <v>Active smoking status at diagnosis ( yes/no) ; former smokers are considered as no</v>
      </c>
      <c r="AE79" s="1" t="str">
        <f t="shared" si="15"/>
        <v>@generic</v>
      </c>
      <c r="AF79" s="4" t="s">
        <v>242</v>
      </c>
      <c r="AG79" s="4"/>
      <c r="AH79" s="4" t="s">
        <v>286</v>
      </c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1025">
      <c r="A80" s="8" t="s">
        <v>49</v>
      </c>
      <c r="B80" s="13" t="s">
        <v>206</v>
      </c>
      <c r="C80" s="4" t="s">
        <v>320</v>
      </c>
      <c r="D80" s="4" t="s">
        <v>52</v>
      </c>
      <c r="E80" s="4"/>
      <c r="F80" s="4"/>
      <c r="G80" s="4"/>
      <c r="H80" s="4"/>
      <c r="I80" s="16" t="s">
        <v>1815</v>
      </c>
      <c r="J80" s="4" t="s">
        <v>257</v>
      </c>
      <c r="K80" s="1" t="s">
        <v>321</v>
      </c>
      <c r="L80" s="1" t="s">
        <v>322</v>
      </c>
      <c r="N80" s="1" t="str">
        <f t="shared" si="7"/>
        <v>drinking_alcohol</v>
      </c>
      <c r="O80" s="1" t="s">
        <v>96</v>
      </c>
      <c r="Q80" s="1" t="s">
        <v>247</v>
      </c>
      <c r="R80" s="1" t="str">
        <f t="shared" si="8"/>
        <v xml:space="preserve">Alcohol consumption (daily) at diagnosis </v>
      </c>
      <c r="S80" s="4" t="str">
        <f t="shared" si="14"/>
        <v>0,No|1,Yes</v>
      </c>
      <c r="T80" s="1" t="str">
        <f t="shared" si="9"/>
        <v xml:space="preserve">Alcohol consumption (daily) at diagnosis </v>
      </c>
      <c r="AE80" s="1" t="str">
        <f t="shared" si="15"/>
        <v>@generic</v>
      </c>
      <c r="AF80" s="4" t="s">
        <v>242</v>
      </c>
      <c r="AG80" s="4"/>
      <c r="AH80" s="4" t="s">
        <v>242</v>
      </c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1025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16"/>
      <c r="J81" s="4" t="s">
        <v>257</v>
      </c>
      <c r="K81" s="1" t="s">
        <v>327</v>
      </c>
      <c r="L81" s="1" t="s">
        <v>327</v>
      </c>
      <c r="N81" s="1" t="str">
        <f t="shared" si="7"/>
        <v>hosp_psy</v>
      </c>
      <c r="O81" s="1" t="s">
        <v>96</v>
      </c>
      <c r="Q81" s="1" t="s">
        <v>247</v>
      </c>
      <c r="R81" s="1" t="str">
        <f t="shared" si="8"/>
        <v>Hospitalization for psychiatric reasons</v>
      </c>
      <c r="S81" s="4" t="str">
        <f t="shared" ref="S81:S124" si="16">J81</f>
        <v>0,No|1,Yes</v>
      </c>
      <c r="T81" s="1" t="str">
        <f t="shared" si="9"/>
        <v>Hospitalization for psychiatric reasons</v>
      </c>
      <c r="AE81" s="1" t="str">
        <f t="shared" si="15"/>
        <v>@generic</v>
      </c>
      <c r="AF81" s="4" t="s">
        <v>242</v>
      </c>
      <c r="AG81" s="4"/>
      <c r="AH81" s="4" t="s">
        <v>242</v>
      </c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1025" s="38" customFormat="1">
      <c r="A82" s="8" t="s">
        <v>49</v>
      </c>
      <c r="B82" s="13" t="s">
        <v>206</v>
      </c>
      <c r="C82" s="16" t="s">
        <v>1816</v>
      </c>
      <c r="D82" s="16" t="s">
        <v>52</v>
      </c>
      <c r="E82" s="16"/>
      <c r="F82" s="16"/>
      <c r="G82" s="16"/>
      <c r="H82" s="16"/>
      <c r="I82" s="16" t="s">
        <v>58</v>
      </c>
      <c r="J82" s="16"/>
      <c r="K82" s="1" t="s">
        <v>1817</v>
      </c>
      <c r="L82" s="1" t="s">
        <v>1818</v>
      </c>
      <c r="M82" s="2"/>
      <c r="N82" s="1" t="str">
        <f t="shared" ref="N82" si="17">C82</f>
        <v>dpt_residence</v>
      </c>
      <c r="O82" s="1" t="s">
        <v>96</v>
      </c>
      <c r="P82" s="1"/>
      <c r="Q82" s="1" t="s">
        <v>57</v>
      </c>
      <c r="R82" s="1" t="str">
        <f t="shared" ref="R82" si="18">K82</f>
        <v>Department of residence at BC diagnosis, coded as 01, 02, ..</v>
      </c>
      <c r="S82" s="16"/>
      <c r="T82" s="1" t="str">
        <f t="shared" ref="T82" si="19">R82</f>
        <v>Department of residence at BC diagnosis, coded as 01, 02, ..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 t="str">
        <f t="shared" ref="AE82" si="20">CONCATENATE("@",A82)</f>
        <v>@generic</v>
      </c>
      <c r="AF82" s="16" t="s">
        <v>242</v>
      </c>
      <c r="AG82" s="16"/>
      <c r="AH82" s="16" t="s">
        <v>242</v>
      </c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  <c r="AMI82" s="3"/>
      <c r="AMJ82" s="3"/>
      <c r="AMK82" s="3"/>
    </row>
    <row r="83" spans="1:1025" s="38" customFormat="1">
      <c r="A83" s="8" t="s">
        <v>49</v>
      </c>
      <c r="B83" s="13" t="s">
        <v>206</v>
      </c>
      <c r="C83" s="16" t="s">
        <v>1819</v>
      </c>
      <c r="D83" s="16" t="s">
        <v>208</v>
      </c>
      <c r="E83" s="16"/>
      <c r="F83" s="16"/>
      <c r="G83" s="16"/>
      <c r="H83" s="16"/>
      <c r="I83" s="16" t="s">
        <v>58</v>
      </c>
      <c r="J83" s="16"/>
      <c r="K83" s="1" t="s">
        <v>1821</v>
      </c>
      <c r="L83" s="1" t="s">
        <v>1820</v>
      </c>
      <c r="M83" s="2"/>
      <c r="N83" s="1" t="str">
        <f t="shared" ref="N83" si="21">C83</f>
        <v>depriv_index</v>
      </c>
      <c r="O83" s="1" t="s">
        <v>96</v>
      </c>
      <c r="P83" s="1"/>
      <c r="Q83" s="1" t="s">
        <v>57</v>
      </c>
      <c r="R83" s="1" t="str">
        <f t="shared" ref="R83" si="22">K83</f>
        <v>French deprivation index for patient municipality of residence in 2009 (the highest, the most deprived)</v>
      </c>
      <c r="S83" s="16"/>
      <c r="T83" s="1" t="str">
        <f t="shared" ref="T83" si="23">R83</f>
        <v>French deprivation index for patient municipality of residence in 2009 (the highest, the most deprived)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 t="str">
        <f t="shared" ref="AE83" si="24">CONCATENATE("@",A83)</f>
        <v>@generic</v>
      </c>
      <c r="AF83" s="16" t="s">
        <v>242</v>
      </c>
      <c r="AG83" s="16"/>
      <c r="AH83" s="16" t="s">
        <v>242</v>
      </c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  <c r="AMI83" s="3"/>
      <c r="AMJ83" s="3"/>
      <c r="AMK83" s="3"/>
    </row>
    <row r="84" spans="1:1025" s="38" customFormat="1">
      <c r="A84" s="10" t="s">
        <v>78</v>
      </c>
      <c r="B84" s="13" t="s">
        <v>206</v>
      </c>
      <c r="C84" s="16" t="s">
        <v>1822</v>
      </c>
      <c r="D84" s="16" t="s">
        <v>52</v>
      </c>
      <c r="E84" s="16"/>
      <c r="F84" s="16"/>
      <c r="G84" s="16"/>
      <c r="H84" s="16"/>
      <c r="I84" s="16" t="s">
        <v>58</v>
      </c>
      <c r="J84" s="16" t="s">
        <v>1823</v>
      </c>
      <c r="K84" s="1" t="s">
        <v>1824</v>
      </c>
      <c r="L84" s="1" t="s">
        <v>1820</v>
      </c>
      <c r="M84" s="2"/>
      <c r="N84" s="1" t="str">
        <f t="shared" ref="N84:N85" si="25">C84</f>
        <v>depriv_index_quintile</v>
      </c>
      <c r="O84" s="1" t="s">
        <v>96</v>
      </c>
      <c r="P84" s="1"/>
      <c r="Q84" s="1" t="s">
        <v>57</v>
      </c>
      <c r="R84" s="1" t="str">
        <f t="shared" ref="R84:R85" si="26">K84</f>
        <v xml:space="preserve">Quintile of french deprivation index for patient municipality of residence in 2009. Quintile are recomputed for each cohort. </v>
      </c>
      <c r="S84" s="16"/>
      <c r="T84" s="1" t="str">
        <f t="shared" ref="T84:T85" si="27">R84</f>
        <v xml:space="preserve">Quintile of french deprivation index for patient municipality of residence in 2009. Quintile are recomputed for each cohort. 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 t="str">
        <f t="shared" ref="AE84:AE85" si="28">CONCATENATE("@",A84)</f>
        <v>@derived</v>
      </c>
      <c r="AF84" s="16" t="s">
        <v>242</v>
      </c>
      <c r="AG84" s="16"/>
      <c r="AH84" s="16" t="s">
        <v>242</v>
      </c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/>
      <c r="ADC84" s="3"/>
      <c r="ADD84" s="3"/>
      <c r="ADE84" s="3"/>
      <c r="ADF84" s="3"/>
      <c r="ADG84" s="3"/>
      <c r="ADH84" s="3"/>
      <c r="ADI84" s="3"/>
      <c r="ADJ84" s="3"/>
      <c r="ADK84" s="3"/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/>
      <c r="ALE84" s="3"/>
      <c r="ALF84" s="3"/>
      <c r="ALG84" s="3"/>
      <c r="ALH84" s="3"/>
      <c r="ALI84" s="3"/>
      <c r="ALJ84" s="3"/>
      <c r="ALK84" s="3"/>
      <c r="ALL84" s="3"/>
      <c r="ALM84" s="3"/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  <c r="AMG84" s="3"/>
      <c r="AMH84" s="3"/>
      <c r="AMI84" s="3"/>
      <c r="AMJ84" s="3"/>
      <c r="AMK84" s="3"/>
    </row>
    <row r="85" spans="1:1025" s="38" customFormat="1">
      <c r="A85" s="8" t="s">
        <v>49</v>
      </c>
      <c r="B85" s="13" t="s">
        <v>206</v>
      </c>
      <c r="C85" s="16" t="s">
        <v>1825</v>
      </c>
      <c r="D85" s="16" t="s">
        <v>93</v>
      </c>
      <c r="E85" s="16"/>
      <c r="F85" s="16"/>
      <c r="G85" s="16"/>
      <c r="H85" s="16"/>
      <c r="I85" s="16" t="s">
        <v>58</v>
      </c>
      <c r="J85" s="16"/>
      <c r="K85" s="1" t="s">
        <v>1826</v>
      </c>
      <c r="L85" s="1" t="s">
        <v>1827</v>
      </c>
      <c r="M85" s="2"/>
      <c r="N85" s="1" t="str">
        <f t="shared" si="25"/>
        <v>gp_visit</v>
      </c>
      <c r="O85" s="1" t="s">
        <v>96</v>
      </c>
      <c r="P85" s="1"/>
      <c r="Q85" s="1" t="s">
        <v>57</v>
      </c>
      <c r="R85" s="1" t="str">
        <f t="shared" si="26"/>
        <v>Number of General Practionner (GP) visits the year preceding BC diagnosis</v>
      </c>
      <c r="S85" s="16"/>
      <c r="T85" s="1" t="str">
        <f t="shared" si="27"/>
        <v>Number of General Practionner (GP) visits the year preceding BC diagnosis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 t="str">
        <f t="shared" si="28"/>
        <v>@generic</v>
      </c>
      <c r="AF85" s="16" t="s">
        <v>242</v>
      </c>
      <c r="AG85" s="16"/>
      <c r="AH85" s="16" t="s">
        <v>242</v>
      </c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/>
      <c r="ABM85" s="3"/>
      <c r="ABN85" s="3"/>
      <c r="ABO85" s="3"/>
      <c r="ABP85" s="3"/>
      <c r="ABQ85" s="3"/>
      <c r="ABR85" s="3"/>
      <c r="ABS85" s="3"/>
      <c r="ABT85" s="3"/>
      <c r="ABU85" s="3"/>
      <c r="ABV85" s="3"/>
      <c r="ABW85" s="3"/>
      <c r="ABX85" s="3"/>
      <c r="ABY85" s="3"/>
      <c r="ABZ85" s="3"/>
      <c r="ACA85" s="3"/>
      <c r="ACB85" s="3"/>
      <c r="ACC85" s="3"/>
      <c r="ACD85" s="3"/>
      <c r="ACE85" s="3"/>
      <c r="ACF85" s="3"/>
      <c r="ACG85" s="3"/>
      <c r="ACH85" s="3"/>
      <c r="ACI85" s="3"/>
      <c r="ACJ85" s="3"/>
      <c r="ACK85" s="3"/>
      <c r="ACL85" s="3"/>
      <c r="ACM85" s="3"/>
      <c r="ACN85" s="3"/>
      <c r="ACO85" s="3"/>
      <c r="ACP85" s="3"/>
      <c r="ACQ85" s="3"/>
      <c r="ACR85" s="3"/>
      <c r="ACS85" s="3"/>
      <c r="ACT85" s="3"/>
      <c r="ACU85" s="3"/>
      <c r="ACV85" s="3"/>
      <c r="ACW85" s="3"/>
      <c r="ACX85" s="3"/>
      <c r="ACY85" s="3"/>
      <c r="ACZ85" s="3"/>
      <c r="ADA85" s="3"/>
      <c r="ADB85" s="3"/>
      <c r="ADC85" s="3"/>
      <c r="ADD85" s="3"/>
      <c r="ADE85" s="3"/>
      <c r="ADF85" s="3"/>
      <c r="ADG85" s="3"/>
      <c r="ADH85" s="3"/>
      <c r="ADI85" s="3"/>
      <c r="ADJ85" s="3"/>
      <c r="ADK85" s="3"/>
      <c r="ADL85" s="3"/>
      <c r="ADM85" s="3"/>
      <c r="ADN85" s="3"/>
      <c r="ADO85" s="3"/>
      <c r="ADP85" s="3"/>
      <c r="ADQ85" s="3"/>
      <c r="ADR85" s="3"/>
      <c r="ADS85" s="3"/>
      <c r="ADT85" s="3"/>
      <c r="ADU85" s="3"/>
      <c r="ADV85" s="3"/>
      <c r="ADW85" s="3"/>
      <c r="ADX85" s="3"/>
      <c r="ADY85" s="3"/>
      <c r="ADZ85" s="3"/>
      <c r="AEA85" s="3"/>
      <c r="AEB85" s="3"/>
      <c r="AEC85" s="3"/>
      <c r="AED85" s="3"/>
      <c r="AEE85" s="3"/>
      <c r="AEF85" s="3"/>
      <c r="AEG85" s="3"/>
      <c r="AEH85" s="3"/>
      <c r="AEI85" s="3"/>
      <c r="AEJ85" s="3"/>
      <c r="AEK85" s="3"/>
      <c r="AEL85" s="3"/>
      <c r="AEM85" s="3"/>
      <c r="AEN85" s="3"/>
      <c r="AEO85" s="3"/>
      <c r="AEP85" s="3"/>
      <c r="AEQ85" s="3"/>
      <c r="AER85" s="3"/>
      <c r="AES85" s="3"/>
      <c r="AET85" s="3"/>
      <c r="AEU85" s="3"/>
      <c r="AEV85" s="3"/>
      <c r="AEW85" s="3"/>
      <c r="AEX85" s="3"/>
      <c r="AEY85" s="3"/>
      <c r="AEZ85" s="3"/>
      <c r="AFA85" s="3"/>
      <c r="AFB85" s="3"/>
      <c r="AFC85" s="3"/>
      <c r="AFD85" s="3"/>
      <c r="AFE85" s="3"/>
      <c r="AFF85" s="3"/>
      <c r="AFG85" s="3"/>
      <c r="AFH85" s="3"/>
      <c r="AFI85" s="3"/>
      <c r="AFJ85" s="3"/>
      <c r="AFK85" s="3"/>
      <c r="AFL85" s="3"/>
      <c r="AFM85" s="3"/>
      <c r="AFN85" s="3"/>
      <c r="AFO85" s="3"/>
      <c r="AFP85" s="3"/>
      <c r="AFQ85" s="3"/>
      <c r="AFR85" s="3"/>
      <c r="AFS85" s="3"/>
      <c r="AFT85" s="3"/>
      <c r="AFU85" s="3"/>
      <c r="AFV85" s="3"/>
      <c r="AFW85" s="3"/>
      <c r="AFX85" s="3"/>
      <c r="AFY85" s="3"/>
      <c r="AFZ85" s="3"/>
      <c r="AGA85" s="3"/>
      <c r="AGB85" s="3"/>
      <c r="AGC85" s="3"/>
      <c r="AGD85" s="3"/>
      <c r="AGE85" s="3"/>
      <c r="AGF85" s="3"/>
      <c r="AGG85" s="3"/>
      <c r="AGH85" s="3"/>
      <c r="AGI85" s="3"/>
      <c r="AGJ85" s="3"/>
      <c r="AGK85" s="3"/>
      <c r="AGL85" s="3"/>
      <c r="AGM85" s="3"/>
      <c r="AGN85" s="3"/>
      <c r="AGO85" s="3"/>
      <c r="AGP85" s="3"/>
      <c r="AGQ85" s="3"/>
      <c r="AGR85" s="3"/>
      <c r="AGS85" s="3"/>
      <c r="AGT85" s="3"/>
      <c r="AGU85" s="3"/>
      <c r="AGV85" s="3"/>
      <c r="AGW85" s="3"/>
      <c r="AGX85" s="3"/>
      <c r="AGY85" s="3"/>
      <c r="AGZ85" s="3"/>
      <c r="AHA85" s="3"/>
      <c r="AHB85" s="3"/>
      <c r="AHC85" s="3"/>
      <c r="AHD85" s="3"/>
      <c r="AHE85" s="3"/>
      <c r="AHF85" s="3"/>
      <c r="AHG85" s="3"/>
      <c r="AHH85" s="3"/>
      <c r="AHI85" s="3"/>
      <c r="AHJ85" s="3"/>
      <c r="AHK85" s="3"/>
      <c r="AHL85" s="3"/>
      <c r="AHM85" s="3"/>
      <c r="AHN85" s="3"/>
      <c r="AHO85" s="3"/>
      <c r="AHP85" s="3"/>
      <c r="AHQ85" s="3"/>
      <c r="AHR85" s="3"/>
      <c r="AHS85" s="3"/>
      <c r="AHT85" s="3"/>
      <c r="AHU85" s="3"/>
      <c r="AHV85" s="3"/>
      <c r="AHW85" s="3"/>
      <c r="AHX85" s="3"/>
      <c r="AHY85" s="3"/>
      <c r="AHZ85" s="3"/>
      <c r="AIA85" s="3"/>
      <c r="AIB85" s="3"/>
      <c r="AIC85" s="3"/>
      <c r="AID85" s="3"/>
      <c r="AIE85" s="3"/>
      <c r="AIF85" s="3"/>
      <c r="AIG85" s="3"/>
      <c r="AIH85" s="3"/>
      <c r="AII85" s="3"/>
      <c r="AIJ85" s="3"/>
      <c r="AIK85" s="3"/>
      <c r="AIL85" s="3"/>
      <c r="AIM85" s="3"/>
      <c r="AIN85" s="3"/>
      <c r="AIO85" s="3"/>
      <c r="AIP85" s="3"/>
      <c r="AIQ85" s="3"/>
      <c r="AIR85" s="3"/>
      <c r="AIS85" s="3"/>
      <c r="AIT85" s="3"/>
      <c r="AIU85" s="3"/>
      <c r="AIV85" s="3"/>
      <c r="AIW85" s="3"/>
      <c r="AIX85" s="3"/>
      <c r="AIY85" s="3"/>
      <c r="AIZ85" s="3"/>
      <c r="AJA85" s="3"/>
      <c r="AJB85" s="3"/>
      <c r="AJC85" s="3"/>
      <c r="AJD85" s="3"/>
      <c r="AJE85" s="3"/>
      <c r="AJF85" s="3"/>
      <c r="AJG85" s="3"/>
      <c r="AJH85" s="3"/>
      <c r="AJI85" s="3"/>
      <c r="AJJ85" s="3"/>
      <c r="AJK85" s="3"/>
      <c r="AJL85" s="3"/>
      <c r="AJM85" s="3"/>
      <c r="AJN85" s="3"/>
      <c r="AJO85" s="3"/>
      <c r="AJP85" s="3"/>
      <c r="AJQ85" s="3"/>
      <c r="AJR85" s="3"/>
      <c r="AJS85" s="3"/>
      <c r="AJT85" s="3"/>
      <c r="AJU85" s="3"/>
      <c r="AJV85" s="3"/>
      <c r="AJW85" s="3"/>
      <c r="AJX85" s="3"/>
      <c r="AJY85" s="3"/>
      <c r="AJZ85" s="3"/>
      <c r="AKA85" s="3"/>
      <c r="AKB85" s="3"/>
      <c r="AKC85" s="3"/>
      <c r="AKD85" s="3"/>
      <c r="AKE85" s="3"/>
      <c r="AKF85" s="3"/>
      <c r="AKG85" s="3"/>
      <c r="AKH85" s="3"/>
      <c r="AKI85" s="3"/>
      <c r="AKJ85" s="3"/>
      <c r="AKK85" s="3"/>
      <c r="AKL85" s="3"/>
      <c r="AKM85" s="3"/>
      <c r="AKN85" s="3"/>
      <c r="AKO85" s="3"/>
      <c r="AKP85" s="3"/>
      <c r="AKQ85" s="3"/>
      <c r="AKR85" s="3"/>
      <c r="AKS85" s="3"/>
      <c r="AKT85" s="3"/>
      <c r="AKU85" s="3"/>
      <c r="AKV85" s="3"/>
      <c r="AKW85" s="3"/>
      <c r="AKX85" s="3"/>
      <c r="AKY85" s="3"/>
      <c r="AKZ85" s="3"/>
      <c r="ALA85" s="3"/>
      <c r="ALB85" s="3"/>
      <c r="ALC85" s="3"/>
      <c r="ALD85" s="3"/>
      <c r="ALE85" s="3"/>
      <c r="ALF85" s="3"/>
      <c r="ALG85" s="3"/>
      <c r="ALH85" s="3"/>
      <c r="ALI85" s="3"/>
      <c r="ALJ85" s="3"/>
      <c r="ALK85" s="3"/>
      <c r="ALL85" s="3"/>
      <c r="ALM85" s="3"/>
      <c r="ALN85" s="3"/>
      <c r="ALO85" s="3"/>
      <c r="ALP85" s="3"/>
      <c r="ALQ85" s="3"/>
      <c r="ALR85" s="3"/>
      <c r="ALS85" s="3"/>
      <c r="ALT85" s="3"/>
      <c r="ALU85" s="3"/>
      <c r="ALV85" s="3"/>
      <c r="ALW85" s="3"/>
      <c r="ALX85" s="3"/>
      <c r="ALY85" s="3"/>
      <c r="ALZ85" s="3"/>
      <c r="AMA85" s="3"/>
      <c r="AMB85" s="3"/>
      <c r="AMC85" s="3"/>
      <c r="AMD85" s="3"/>
      <c r="AME85" s="3"/>
      <c r="AMF85" s="3"/>
      <c r="AMG85" s="3"/>
      <c r="AMH85" s="3"/>
      <c r="AMI85" s="3"/>
      <c r="AMJ85" s="3"/>
      <c r="AMK85" s="3"/>
    </row>
    <row r="86" spans="1:1025" s="38" customFormat="1">
      <c r="A86" s="10" t="s">
        <v>78</v>
      </c>
      <c r="B86" s="13" t="s">
        <v>206</v>
      </c>
      <c r="C86" s="16" t="s">
        <v>1829</v>
      </c>
      <c r="D86" s="16" t="s">
        <v>52</v>
      </c>
      <c r="E86" s="16"/>
      <c r="F86" s="16"/>
      <c r="G86" s="16"/>
      <c r="H86" s="16"/>
      <c r="I86" s="16" t="s">
        <v>58</v>
      </c>
      <c r="J86" s="16" t="s">
        <v>1830</v>
      </c>
      <c r="K86" s="1" t="s">
        <v>1828</v>
      </c>
      <c r="L86" s="1" t="s">
        <v>1827</v>
      </c>
      <c r="M86" s="2"/>
      <c r="N86" s="1" t="str">
        <f t="shared" ref="N86:N87" si="29">C86</f>
        <v>gp_visit_4cl</v>
      </c>
      <c r="O86" s="1" t="s">
        <v>96</v>
      </c>
      <c r="P86" s="1"/>
      <c r="Q86" s="1" t="s">
        <v>57</v>
      </c>
      <c r="R86" s="1" t="str">
        <f t="shared" ref="R86:R87" si="30">K86</f>
        <v>Number of General Practionner (GP) visits the year preceding BC diagnosis classes</v>
      </c>
      <c r="S86" s="16"/>
      <c r="T86" s="1" t="str">
        <f t="shared" ref="T86:T87" si="31">R86</f>
        <v>Number of General Practionner (GP) visits the year preceding BC diagnosis classes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 t="str">
        <f t="shared" ref="AE86:AE87" si="32">CONCATENATE("@",A86)</f>
        <v>@derived</v>
      </c>
      <c r="AF86" s="16" t="s">
        <v>242</v>
      </c>
      <c r="AG86" s="16"/>
      <c r="AH86" s="16" t="s">
        <v>242</v>
      </c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/>
      <c r="AMI86" s="3"/>
      <c r="AMJ86" s="3"/>
      <c r="AMK86" s="3"/>
    </row>
    <row r="87" spans="1:1025" s="38" customFormat="1">
      <c r="A87" s="8" t="s">
        <v>49</v>
      </c>
      <c r="B87" s="13" t="s">
        <v>206</v>
      </c>
      <c r="C87" s="16" t="s">
        <v>1832</v>
      </c>
      <c r="D87" s="16" t="s">
        <v>93</v>
      </c>
      <c r="E87" s="16"/>
      <c r="F87" s="16"/>
      <c r="G87" s="16"/>
      <c r="H87" s="16"/>
      <c r="I87" s="16" t="s">
        <v>58</v>
      </c>
      <c r="J87" s="16"/>
      <c r="K87" s="1" t="s">
        <v>1833</v>
      </c>
      <c r="L87" s="1" t="s">
        <v>1836</v>
      </c>
      <c r="M87" s="2"/>
      <c r="N87" s="1" t="str">
        <f t="shared" si="29"/>
        <v>gyneco_visit</v>
      </c>
      <c r="O87" s="1" t="s">
        <v>96</v>
      </c>
      <c r="P87" s="1"/>
      <c r="Q87" s="1" t="s">
        <v>57</v>
      </c>
      <c r="R87" s="1" t="str">
        <f t="shared" si="30"/>
        <v>Number of gynecologist visits the year preceding BC diagnosis</v>
      </c>
      <c r="S87" s="16"/>
      <c r="T87" s="1" t="str">
        <f t="shared" si="31"/>
        <v>Number of gynecologist visits the year preceding BC diagnosis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 t="str">
        <f t="shared" si="32"/>
        <v>@generic</v>
      </c>
      <c r="AF87" s="16" t="s">
        <v>242</v>
      </c>
      <c r="AG87" s="16"/>
      <c r="AH87" s="16" t="s">
        <v>242</v>
      </c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  <c r="AME87" s="3"/>
      <c r="AMF87" s="3"/>
      <c r="AMG87" s="3"/>
      <c r="AMH87" s="3"/>
      <c r="AMI87" s="3"/>
      <c r="AMJ87" s="3"/>
      <c r="AMK87" s="3"/>
    </row>
    <row r="88" spans="1:1025" s="38" customFormat="1">
      <c r="A88" s="10" t="s">
        <v>78</v>
      </c>
      <c r="B88" s="13" t="s">
        <v>206</v>
      </c>
      <c r="C88" s="16" t="s">
        <v>1831</v>
      </c>
      <c r="D88" s="16" t="s">
        <v>52</v>
      </c>
      <c r="E88" s="16"/>
      <c r="F88" s="16"/>
      <c r="G88" s="16"/>
      <c r="H88" s="16"/>
      <c r="I88" s="16" t="s">
        <v>58</v>
      </c>
      <c r="J88" s="16" t="s">
        <v>1835</v>
      </c>
      <c r="K88" s="1" t="s">
        <v>1834</v>
      </c>
      <c r="L88" s="1" t="s">
        <v>1836</v>
      </c>
      <c r="M88" s="2"/>
      <c r="N88" s="1" t="str">
        <f t="shared" ref="N88" si="33">C88</f>
        <v>gyneco_visit_4cl</v>
      </c>
      <c r="O88" s="1" t="s">
        <v>96</v>
      </c>
      <c r="P88" s="1"/>
      <c r="Q88" s="1" t="s">
        <v>57</v>
      </c>
      <c r="R88" s="1" t="str">
        <f t="shared" ref="R88" si="34">K88</f>
        <v>Number of gynecologist visits the year preceding BC diagnosis classes</v>
      </c>
      <c r="S88" s="16"/>
      <c r="T88" s="1" t="str">
        <f t="shared" ref="T88" si="35">R88</f>
        <v>Number of gynecologist visits the year preceding BC diagnosis classes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 t="str">
        <f t="shared" ref="AE88" si="36">CONCATENATE("@",A88)</f>
        <v>@derived</v>
      </c>
      <c r="AF88" s="16" t="s">
        <v>242</v>
      </c>
      <c r="AG88" s="16"/>
      <c r="AH88" s="16" t="s">
        <v>242</v>
      </c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</row>
    <row r="89" spans="1:1025">
      <c r="A89" s="10" t="s">
        <v>78</v>
      </c>
      <c r="B89" s="115" t="s">
        <v>328</v>
      </c>
      <c r="C89" s="52" t="s">
        <v>1840</v>
      </c>
      <c r="D89" s="4" t="s">
        <v>52</v>
      </c>
      <c r="E89" s="4"/>
      <c r="F89" s="4"/>
      <c r="G89" s="4"/>
      <c r="H89" s="4"/>
      <c r="I89" s="16" t="s">
        <v>58</v>
      </c>
      <c r="J89" s="4" t="s">
        <v>257</v>
      </c>
      <c r="K89" s="15" t="s">
        <v>1841</v>
      </c>
      <c r="L89" s="1" t="s">
        <v>329</v>
      </c>
      <c r="N89" s="1" t="str">
        <f t="shared" si="7"/>
        <v>comedic_bin</v>
      </c>
      <c r="O89" s="1" t="s">
        <v>96</v>
      </c>
      <c r="P89" s="1" t="str">
        <f>CONCATENATE("&lt;div class='rich-text-field-label'&gt;&lt;p style='text-align: center;'&gt;",B89,"&lt;/p&gt;&lt;/div&gt;")</f>
        <v>&lt;div class='rich-text-field-label'&gt;&lt;p style='text-align: center;'&gt;comedication&lt;/p&gt;&lt;/div&gt;</v>
      </c>
      <c r="Q89" s="1" t="s">
        <v>247</v>
      </c>
      <c r="R89" s="1" t="str">
        <f t="shared" si="8"/>
        <v xml:space="preserve">Taking of any co-medication at BC diagnosis </v>
      </c>
      <c r="S89" s="4" t="str">
        <f t="shared" si="16"/>
        <v>0,No|1,Yes</v>
      </c>
      <c r="T89" s="1" t="str">
        <f t="shared" si="9"/>
        <v xml:space="preserve">Taking of any co-medication at BC diagnosis </v>
      </c>
      <c r="AE89" s="1" t="str">
        <f t="shared" si="15"/>
        <v>@derived</v>
      </c>
      <c r="AF89" s="4" t="s">
        <v>242</v>
      </c>
      <c r="AG89" s="4"/>
      <c r="AH89" s="4" t="s">
        <v>286</v>
      </c>
    </row>
    <row r="90" spans="1:1025">
      <c r="A90" s="10" t="s">
        <v>78</v>
      </c>
      <c r="B90" s="115" t="s">
        <v>328</v>
      </c>
      <c r="C90" s="52" t="s">
        <v>1842</v>
      </c>
      <c r="D90" s="4" t="s">
        <v>93</v>
      </c>
      <c r="E90" s="4"/>
      <c r="F90" s="4"/>
      <c r="G90" s="4"/>
      <c r="H90" s="4"/>
      <c r="I90" s="16" t="s">
        <v>58</v>
      </c>
      <c r="J90" s="4"/>
      <c r="K90" s="1" t="s">
        <v>1843</v>
      </c>
      <c r="L90" s="1" t="s">
        <v>329</v>
      </c>
      <c r="N90" s="1" t="str">
        <f t="shared" si="7"/>
        <v>comedic_count</v>
      </c>
      <c r="O90" s="1" t="s">
        <v>96</v>
      </c>
      <c r="Q90" s="1" t="s">
        <v>247</v>
      </c>
      <c r="R90" s="1" t="str">
        <f t="shared" si="8"/>
        <v>Number of ATC level 5 co-medications at diagnosis</v>
      </c>
      <c r="S90" s="4">
        <f t="shared" si="16"/>
        <v>0</v>
      </c>
      <c r="T90" s="1" t="str">
        <f t="shared" si="9"/>
        <v>Number of ATC level 5 co-medications at diagnosis</v>
      </c>
      <c r="AE90" s="1" t="str">
        <f t="shared" si="15"/>
        <v>@derived</v>
      </c>
      <c r="AF90" s="4" t="s">
        <v>242</v>
      </c>
      <c r="AG90" s="4"/>
      <c r="AH90" s="4" t="s">
        <v>286</v>
      </c>
    </row>
    <row r="91" spans="1:1025" s="38" customFormat="1">
      <c r="A91" s="10" t="s">
        <v>78</v>
      </c>
      <c r="B91" s="115" t="s">
        <v>328</v>
      </c>
      <c r="C91" s="52" t="s">
        <v>1897</v>
      </c>
      <c r="D91" s="16" t="s">
        <v>52</v>
      </c>
      <c r="E91" s="16"/>
      <c r="F91" s="16"/>
      <c r="G91" s="16"/>
      <c r="H91" s="16"/>
      <c r="I91" s="16" t="s">
        <v>58</v>
      </c>
      <c r="J91" s="16" t="s">
        <v>1830</v>
      </c>
      <c r="K91" s="1" t="s">
        <v>1898</v>
      </c>
      <c r="L91" s="1" t="s">
        <v>329</v>
      </c>
      <c r="M91" s="2"/>
      <c r="N91" s="1" t="str">
        <f t="shared" ref="N91" si="37">C91</f>
        <v>comedic_count_cl</v>
      </c>
      <c r="O91" s="1" t="s">
        <v>96</v>
      </c>
      <c r="P91" s="1"/>
      <c r="Q91" s="1" t="s">
        <v>247</v>
      </c>
      <c r="R91" s="1" t="str">
        <f t="shared" ref="R91" si="38">K91</f>
        <v>Number of ATC level 5 co-medications at diagnosis class</v>
      </c>
      <c r="S91" s="16" t="str">
        <f t="shared" ref="S91" si="39">J91</f>
        <v>0,0|1,1-5|2,6-11|3,12+</v>
      </c>
      <c r="T91" s="1" t="str">
        <f t="shared" ref="T91" si="40">R91</f>
        <v>Number of ATC level 5 co-medications at diagnosis class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 t="str">
        <f t="shared" ref="AE91" si="41">CONCATENATE("@",A91)</f>
        <v>@derived</v>
      </c>
      <c r="AF91" s="16" t="s">
        <v>242</v>
      </c>
      <c r="AG91" s="16"/>
      <c r="AH91" s="16" t="s">
        <v>286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/>
      <c r="AFA91" s="3"/>
      <c r="AFB91" s="3"/>
      <c r="AFC91" s="3"/>
      <c r="AFD91" s="3"/>
      <c r="AFE91" s="3"/>
      <c r="AFF91" s="3"/>
      <c r="AFG91" s="3"/>
      <c r="AFH91" s="3"/>
      <c r="AFI91" s="3"/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/>
      <c r="AGE91" s="3"/>
      <c r="AGF91" s="3"/>
      <c r="AGG91" s="3"/>
      <c r="AGH91" s="3"/>
      <c r="AGI91" s="3"/>
      <c r="AGJ91" s="3"/>
      <c r="AGK91" s="3"/>
      <c r="AGL91" s="3"/>
      <c r="AGM91" s="3"/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  <c r="AME91" s="3"/>
      <c r="AMF91" s="3"/>
      <c r="AMG91" s="3"/>
      <c r="AMH91" s="3"/>
      <c r="AMI91" s="3"/>
      <c r="AMJ91" s="3"/>
      <c r="AMK91" s="3"/>
    </row>
    <row r="92" spans="1:1025">
      <c r="A92" s="10" t="s">
        <v>78</v>
      </c>
      <c r="B92" s="115" t="s">
        <v>328</v>
      </c>
      <c r="C92" s="52" t="s">
        <v>1844</v>
      </c>
      <c r="D92" s="4" t="s">
        <v>52</v>
      </c>
      <c r="E92" s="4"/>
      <c r="F92" s="4"/>
      <c r="G92" s="4"/>
      <c r="H92" s="4"/>
      <c r="I92" s="16" t="s">
        <v>58</v>
      </c>
      <c r="J92" s="4" t="s">
        <v>257</v>
      </c>
      <c r="K92" s="1" t="s">
        <v>1848</v>
      </c>
      <c r="L92" s="1" t="s">
        <v>331</v>
      </c>
      <c r="N92" s="1" t="str">
        <f t="shared" si="7"/>
        <v>A_bin</v>
      </c>
      <c r="O92" s="1" t="s">
        <v>96</v>
      </c>
      <c r="Q92" s="1" t="s">
        <v>247</v>
      </c>
      <c r="R92" s="1" t="str">
        <f t="shared" si="8"/>
        <v>Any alimentary (ATC level 1 A) co-medication at diagnosis, see page comedic_atc_remove for ATC exclusions</v>
      </c>
      <c r="S92" s="4" t="str">
        <f t="shared" si="16"/>
        <v>0,No|1,Yes</v>
      </c>
      <c r="T92" s="1" t="str">
        <f t="shared" si="9"/>
        <v>Any alimentary (ATC level 1 A) co-medication at diagnosis, see page comedic_atc_remove for ATC exclusions</v>
      </c>
      <c r="AE92" s="1" t="str">
        <f t="shared" si="15"/>
        <v>@derived</v>
      </c>
      <c r="AF92" s="4" t="s">
        <v>242</v>
      </c>
      <c r="AG92" s="4"/>
      <c r="AH92" s="4" t="s">
        <v>286</v>
      </c>
    </row>
    <row r="93" spans="1:1025">
      <c r="A93" s="10" t="s">
        <v>78</v>
      </c>
      <c r="B93" s="115" t="s">
        <v>328</v>
      </c>
      <c r="C93" s="52" t="s">
        <v>1845</v>
      </c>
      <c r="D93" s="4" t="s">
        <v>93</v>
      </c>
      <c r="E93" s="4"/>
      <c r="F93" s="4"/>
      <c r="G93" s="4"/>
      <c r="H93" s="4"/>
      <c r="I93" s="16" t="s">
        <v>58</v>
      </c>
      <c r="J93" s="4"/>
      <c r="K93" s="1" t="s">
        <v>1849</v>
      </c>
      <c r="L93" s="1" t="s">
        <v>331</v>
      </c>
      <c r="N93" s="1" t="str">
        <f t="shared" si="7"/>
        <v>A_count</v>
      </c>
      <c r="O93" s="1" t="s">
        <v>96</v>
      </c>
      <c r="Q93" s="1" t="s">
        <v>247</v>
      </c>
      <c r="R93" s="1" t="str">
        <f t="shared" si="8"/>
        <v>Number of alimentary (ATC level 1 A) co-medication at diagnosis, see page comedic_atc_remove for ATC exclusions</v>
      </c>
      <c r="S93" s="4">
        <f t="shared" si="16"/>
        <v>0</v>
      </c>
      <c r="T93" s="1" t="str">
        <f t="shared" si="9"/>
        <v>Number of alimentary (ATC level 1 A) co-medication at diagnosis, see page comedic_atc_remove for ATC exclusions</v>
      </c>
      <c r="AE93" s="1" t="str">
        <f t="shared" si="15"/>
        <v>@derived</v>
      </c>
      <c r="AF93" s="4" t="s">
        <v>242</v>
      </c>
      <c r="AG93" s="4"/>
      <c r="AH93" s="4" t="s">
        <v>286</v>
      </c>
    </row>
    <row r="94" spans="1:1025" s="38" customFormat="1">
      <c r="A94" s="10" t="s">
        <v>78</v>
      </c>
      <c r="B94" s="115" t="s">
        <v>328</v>
      </c>
      <c r="C94" s="52" t="s">
        <v>1846</v>
      </c>
      <c r="D94" s="16" t="s">
        <v>52</v>
      </c>
      <c r="E94" s="16"/>
      <c r="F94" s="16"/>
      <c r="G94" s="16"/>
      <c r="H94" s="16"/>
      <c r="I94" s="16" t="s">
        <v>58</v>
      </c>
      <c r="J94" s="16" t="s">
        <v>257</v>
      </c>
      <c r="K94" s="1" t="s">
        <v>1850</v>
      </c>
      <c r="L94" s="1" t="s">
        <v>1852</v>
      </c>
      <c r="M94" s="2"/>
      <c r="N94" s="1" t="str">
        <f t="shared" ref="N94:N95" si="42">C94</f>
        <v>B_bin</v>
      </c>
      <c r="O94" s="1" t="s">
        <v>96</v>
      </c>
      <c r="P94" s="1"/>
      <c r="Q94" s="1" t="s">
        <v>247</v>
      </c>
      <c r="R94" s="1" t="str">
        <f t="shared" ref="R94:R95" si="43">K94</f>
        <v>Any blood (ATC level 1 B) co-medication at diagnosis, see page comedic_atc_remove for ATC exclusions</v>
      </c>
      <c r="S94" s="16" t="str">
        <f t="shared" ref="S94:S95" si="44">J94</f>
        <v>0,No|1,Yes</v>
      </c>
      <c r="T94" s="1" t="str">
        <f t="shared" ref="T94:T95" si="45">R94</f>
        <v>Any blood (ATC level 1 B) co-medication at diagnosis, see page comedic_atc_remove for ATC exclusions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 t="str">
        <f t="shared" ref="AE94:AE95" si="46">CONCATENATE("@",A94)</f>
        <v>@derived</v>
      </c>
      <c r="AF94" s="16" t="s">
        <v>242</v>
      </c>
      <c r="AG94" s="16"/>
      <c r="AH94" s="16" t="s">
        <v>286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/>
      <c r="AMI94" s="3"/>
      <c r="AMJ94" s="3"/>
      <c r="AMK94" s="3"/>
    </row>
    <row r="95" spans="1:1025" s="38" customFormat="1">
      <c r="A95" s="10" t="s">
        <v>78</v>
      </c>
      <c r="B95" s="115" t="s">
        <v>328</v>
      </c>
      <c r="C95" s="52" t="s">
        <v>1847</v>
      </c>
      <c r="D95" s="16" t="s">
        <v>93</v>
      </c>
      <c r="E95" s="16"/>
      <c r="F95" s="16"/>
      <c r="G95" s="16"/>
      <c r="H95" s="16"/>
      <c r="I95" s="16" t="s">
        <v>58</v>
      </c>
      <c r="J95" s="16"/>
      <c r="K95" s="1" t="s">
        <v>1851</v>
      </c>
      <c r="L95" s="1" t="s">
        <v>1852</v>
      </c>
      <c r="M95" s="2"/>
      <c r="N95" s="1" t="str">
        <f t="shared" si="42"/>
        <v>B_count</v>
      </c>
      <c r="O95" s="1" t="s">
        <v>96</v>
      </c>
      <c r="P95" s="1"/>
      <c r="Q95" s="1" t="s">
        <v>247</v>
      </c>
      <c r="R95" s="1" t="str">
        <f t="shared" si="43"/>
        <v>Number of blood (ATC level 1 B) co-medication at diagnosis, see page comedic_atc_remove for ATC exclusions</v>
      </c>
      <c r="S95" s="16">
        <f t="shared" si="44"/>
        <v>0</v>
      </c>
      <c r="T95" s="1" t="str">
        <f t="shared" si="45"/>
        <v>Number of blood (ATC level 1 B) co-medication at diagnosis, see page comedic_atc_remove for ATC exclusions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 t="str">
        <f t="shared" si="46"/>
        <v>@derived</v>
      </c>
      <c r="AF95" s="16" t="s">
        <v>242</v>
      </c>
      <c r="AG95" s="16"/>
      <c r="AH95" s="16" t="s">
        <v>286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  <c r="AMI95" s="3"/>
      <c r="AMJ95" s="3"/>
      <c r="AMK95" s="3"/>
    </row>
    <row r="96" spans="1:1025" s="38" customFormat="1">
      <c r="A96" s="10" t="s">
        <v>78</v>
      </c>
      <c r="B96" s="115" t="s">
        <v>328</v>
      </c>
      <c r="C96" s="52" t="s">
        <v>1853</v>
      </c>
      <c r="D96" s="16" t="s">
        <v>52</v>
      </c>
      <c r="E96" s="16"/>
      <c r="F96" s="16"/>
      <c r="G96" s="16"/>
      <c r="H96" s="16"/>
      <c r="I96" s="16" t="s">
        <v>58</v>
      </c>
      <c r="J96" s="16" t="s">
        <v>257</v>
      </c>
      <c r="K96" s="1" t="s">
        <v>1855</v>
      </c>
      <c r="L96" s="1" t="s">
        <v>330</v>
      </c>
      <c r="M96" s="2"/>
      <c r="N96" s="1" t="str">
        <f t="shared" ref="N96:N97" si="47">C96</f>
        <v>C_bin</v>
      </c>
      <c r="O96" s="1" t="s">
        <v>96</v>
      </c>
      <c r="P96" s="1"/>
      <c r="Q96" s="1" t="s">
        <v>247</v>
      </c>
      <c r="R96" s="1" t="str">
        <f t="shared" ref="R96:R97" si="48">K96</f>
        <v>Any cardiovascular (ATC level 1 C) co-medication at diagnosis, see page comedic_atc_remove for ATC exclusions</v>
      </c>
      <c r="S96" s="16" t="str">
        <f t="shared" ref="S96:S97" si="49">J96</f>
        <v>0,No|1,Yes</v>
      </c>
      <c r="T96" s="1" t="str">
        <f t="shared" ref="T96:T97" si="50">R96</f>
        <v>Any cardiovascular (ATC level 1 C) co-medication at diagnosis, see page comedic_atc_remove for ATC exclusions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 t="str">
        <f t="shared" ref="AE96:AE97" si="51">CONCATENATE("@",A96)</f>
        <v>@derived</v>
      </c>
      <c r="AF96" s="16" t="s">
        <v>242</v>
      </c>
      <c r="AG96" s="16"/>
      <c r="AH96" s="16" t="s">
        <v>286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  <c r="AMG96" s="3"/>
      <c r="AMH96" s="3"/>
      <c r="AMI96" s="3"/>
      <c r="AMJ96" s="3"/>
      <c r="AMK96" s="3"/>
    </row>
    <row r="97" spans="1:1025" s="38" customFormat="1">
      <c r="A97" s="10" t="s">
        <v>78</v>
      </c>
      <c r="B97" s="115" t="s">
        <v>328</v>
      </c>
      <c r="C97" s="52" t="s">
        <v>1854</v>
      </c>
      <c r="D97" s="16" t="s">
        <v>93</v>
      </c>
      <c r="E97" s="16"/>
      <c r="F97" s="16"/>
      <c r="G97" s="16"/>
      <c r="H97" s="16"/>
      <c r="I97" s="16" t="s">
        <v>58</v>
      </c>
      <c r="J97" s="16"/>
      <c r="K97" s="1" t="s">
        <v>1856</v>
      </c>
      <c r="L97" s="1" t="s">
        <v>330</v>
      </c>
      <c r="M97" s="2"/>
      <c r="N97" s="1" t="str">
        <f t="shared" si="47"/>
        <v>C_count</v>
      </c>
      <c r="O97" s="1" t="s">
        <v>96</v>
      </c>
      <c r="P97" s="1"/>
      <c r="Q97" s="1" t="s">
        <v>247</v>
      </c>
      <c r="R97" s="1" t="str">
        <f t="shared" si="48"/>
        <v>Number of cardiovascular (ATC level 1 C) co-medication at diagnosis, see page comedic_atc_remove for ATC exclusions</v>
      </c>
      <c r="S97" s="16">
        <f t="shared" si="49"/>
        <v>0</v>
      </c>
      <c r="T97" s="1" t="str">
        <f t="shared" si="50"/>
        <v>Number of cardiovascular (ATC level 1 C) co-medication at diagnosis, see page comedic_atc_remove for ATC exclusions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 t="str">
        <f t="shared" si="51"/>
        <v>@derived</v>
      </c>
      <c r="AF97" s="16" t="s">
        <v>242</v>
      </c>
      <c r="AG97" s="16"/>
      <c r="AH97" s="16" t="s">
        <v>286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  <c r="AMJ97" s="3"/>
      <c r="AMK97" s="3"/>
    </row>
    <row r="98" spans="1:1025" s="38" customFormat="1">
      <c r="A98" s="10" t="s">
        <v>78</v>
      </c>
      <c r="B98" s="115" t="s">
        <v>328</v>
      </c>
      <c r="C98" s="52" t="s">
        <v>1857</v>
      </c>
      <c r="D98" s="16" t="s">
        <v>52</v>
      </c>
      <c r="E98" s="16"/>
      <c r="F98" s="16"/>
      <c r="G98" s="16"/>
      <c r="H98" s="16"/>
      <c r="I98" s="16" t="s">
        <v>58</v>
      </c>
      <c r="J98" s="16" t="s">
        <v>257</v>
      </c>
      <c r="K98" s="1" t="s">
        <v>1859</v>
      </c>
      <c r="L98" s="1" t="s">
        <v>332</v>
      </c>
      <c r="M98" s="2"/>
      <c r="N98" s="1" t="str">
        <f t="shared" ref="N98:N99" si="52">C98</f>
        <v>H_bin</v>
      </c>
      <c r="O98" s="1" t="s">
        <v>96</v>
      </c>
      <c r="P98" s="1"/>
      <c r="Q98" s="1" t="s">
        <v>247</v>
      </c>
      <c r="R98" s="1" t="str">
        <f t="shared" ref="R98:R99" si="53">K98</f>
        <v>Any hormonal (ATC level 1 H) co-medication at diagnosis, see page comedic_atc_remove for ATC exclusions</v>
      </c>
      <c r="S98" s="16" t="str">
        <f t="shared" ref="S98:S99" si="54">J98</f>
        <v>0,No|1,Yes</v>
      </c>
      <c r="T98" s="1" t="str">
        <f t="shared" ref="T98:T99" si="55">R98</f>
        <v>Any hormonal (ATC level 1 H) co-medication at diagnosis, see page comedic_atc_remove for ATC exclusions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 t="str">
        <f t="shared" ref="AE98:AE99" si="56">CONCATENATE("@",A98)</f>
        <v>@derived</v>
      </c>
      <c r="AF98" s="16" t="s">
        <v>242</v>
      </c>
      <c r="AG98" s="16"/>
      <c r="AH98" s="16" t="s">
        <v>286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/>
      <c r="AIW98" s="3"/>
      <c r="AIX98" s="3"/>
      <c r="AIY98" s="3"/>
      <c r="AIZ98" s="3"/>
      <c r="AJA98" s="3"/>
      <c r="AJB98" s="3"/>
      <c r="AJC98" s="3"/>
      <c r="AJD98" s="3"/>
      <c r="AJE98" s="3"/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  <c r="AME98" s="3"/>
      <c r="AMF98" s="3"/>
      <c r="AMG98" s="3"/>
      <c r="AMH98" s="3"/>
      <c r="AMI98" s="3"/>
      <c r="AMJ98" s="3"/>
      <c r="AMK98" s="3"/>
    </row>
    <row r="99" spans="1:1025" s="38" customFormat="1">
      <c r="A99" s="10" t="s">
        <v>78</v>
      </c>
      <c r="B99" s="115" t="s">
        <v>328</v>
      </c>
      <c r="C99" s="52" t="s">
        <v>1858</v>
      </c>
      <c r="D99" s="16" t="s">
        <v>93</v>
      </c>
      <c r="E99" s="16"/>
      <c r="F99" s="16"/>
      <c r="G99" s="16"/>
      <c r="H99" s="16"/>
      <c r="I99" s="16" t="s">
        <v>58</v>
      </c>
      <c r="J99" s="16"/>
      <c r="K99" s="1" t="s">
        <v>1860</v>
      </c>
      <c r="L99" s="1" t="s">
        <v>332</v>
      </c>
      <c r="M99" s="2"/>
      <c r="N99" s="1" t="str">
        <f t="shared" si="52"/>
        <v>H_count</v>
      </c>
      <c r="O99" s="1" t="s">
        <v>96</v>
      </c>
      <c r="P99" s="1"/>
      <c r="Q99" s="1" t="s">
        <v>247</v>
      </c>
      <c r="R99" s="1" t="str">
        <f t="shared" si="53"/>
        <v>Number of hormonal (ATC level 1 H) co-medication at diagnosis, see page comedic_atc_remove for ATC exclusions</v>
      </c>
      <c r="S99" s="16">
        <f t="shared" si="54"/>
        <v>0</v>
      </c>
      <c r="T99" s="1" t="str">
        <f t="shared" si="55"/>
        <v>Number of hormonal (ATC level 1 H) co-medication at diagnosis, see page comedic_atc_remove for ATC exclusions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 t="str">
        <f t="shared" si="56"/>
        <v>@derived</v>
      </c>
      <c r="AF99" s="16" t="s">
        <v>242</v>
      </c>
      <c r="AG99" s="16"/>
      <c r="AH99" s="16" t="s">
        <v>286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  <c r="AMG99" s="3"/>
      <c r="AMH99" s="3"/>
      <c r="AMI99" s="3"/>
      <c r="AMJ99" s="3"/>
      <c r="AMK99" s="3"/>
    </row>
    <row r="100" spans="1:1025" s="38" customFormat="1">
      <c r="A100" s="10" t="s">
        <v>78</v>
      </c>
      <c r="B100" s="115" t="s">
        <v>328</v>
      </c>
      <c r="C100" s="52" t="s">
        <v>1861</v>
      </c>
      <c r="D100" s="16" t="s">
        <v>52</v>
      </c>
      <c r="E100" s="16"/>
      <c r="F100" s="16"/>
      <c r="G100" s="16"/>
      <c r="H100" s="16"/>
      <c r="I100" s="16" t="s">
        <v>58</v>
      </c>
      <c r="J100" s="16" t="s">
        <v>257</v>
      </c>
      <c r="K100" s="1" t="s">
        <v>1864</v>
      </c>
      <c r="L100" s="1" t="s">
        <v>1863</v>
      </c>
      <c r="M100" s="2"/>
      <c r="N100" s="1" t="str">
        <f t="shared" ref="N100:N101" si="57">C100</f>
        <v>M_bin</v>
      </c>
      <c r="O100" s="1" t="s">
        <v>96</v>
      </c>
      <c r="P100" s="1"/>
      <c r="Q100" s="1" t="s">
        <v>247</v>
      </c>
      <c r="R100" s="1" t="str">
        <f t="shared" ref="R100:R101" si="58">K100</f>
        <v>Any musculo-skeletal (ATC level 1 M) co-medication at diagnosis, see page comedic_atc_remove for ATC exclusions</v>
      </c>
      <c r="S100" s="16" t="str">
        <f t="shared" ref="S100:S101" si="59">J100</f>
        <v>0,No|1,Yes</v>
      </c>
      <c r="T100" s="1" t="str">
        <f t="shared" ref="T100:T101" si="60">R100</f>
        <v>Any musculo-skeletal (ATC level 1 M) co-medication at diagnosis, see page comedic_atc_remove for ATC exclusions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 t="str">
        <f t="shared" ref="AE100:AE101" si="61">CONCATENATE("@",A100)</f>
        <v>@derived</v>
      </c>
      <c r="AF100" s="16" t="s">
        <v>242</v>
      </c>
      <c r="AG100" s="16"/>
      <c r="AH100" s="16" t="s">
        <v>286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  <c r="AMG100" s="3"/>
      <c r="AMH100" s="3"/>
      <c r="AMI100" s="3"/>
      <c r="AMJ100" s="3"/>
      <c r="AMK100" s="3"/>
    </row>
    <row r="101" spans="1:1025" s="38" customFormat="1">
      <c r="A101" s="10" t="s">
        <v>78</v>
      </c>
      <c r="B101" s="115" t="s">
        <v>328</v>
      </c>
      <c r="C101" s="52" t="s">
        <v>1862</v>
      </c>
      <c r="D101" s="16" t="s">
        <v>93</v>
      </c>
      <c r="E101" s="16"/>
      <c r="F101" s="16"/>
      <c r="G101" s="16"/>
      <c r="H101" s="16"/>
      <c r="I101" s="16" t="s">
        <v>58</v>
      </c>
      <c r="J101" s="16"/>
      <c r="K101" s="1" t="s">
        <v>1865</v>
      </c>
      <c r="L101" s="1" t="s">
        <v>1863</v>
      </c>
      <c r="M101" s="2"/>
      <c r="N101" s="1" t="str">
        <f t="shared" si="57"/>
        <v>M_count</v>
      </c>
      <c r="O101" s="1" t="s">
        <v>96</v>
      </c>
      <c r="P101" s="1"/>
      <c r="Q101" s="1" t="s">
        <v>247</v>
      </c>
      <c r="R101" s="1" t="str">
        <f t="shared" si="58"/>
        <v>Number of musculo-skeletal (ATC level 1 M) co-medication at diagnosis, see page comedic_atc_remove for ATC exclusions</v>
      </c>
      <c r="S101" s="16">
        <f t="shared" si="59"/>
        <v>0</v>
      </c>
      <c r="T101" s="1" t="str">
        <f t="shared" si="60"/>
        <v>Number of musculo-skeletal (ATC level 1 M) co-medication at diagnosis, see page comedic_atc_remove for ATC exclusions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tr">
        <f t="shared" si="61"/>
        <v>@derived</v>
      </c>
      <c r="AF101" s="16" t="s">
        <v>242</v>
      </c>
      <c r="AG101" s="16"/>
      <c r="AH101" s="16" t="s">
        <v>286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/>
      <c r="ABE101" s="3"/>
      <c r="ABF101" s="3"/>
      <c r="ABG101" s="3"/>
      <c r="ABH101" s="3"/>
      <c r="ABI101" s="3"/>
      <c r="ABJ101" s="3"/>
      <c r="ABK101" s="3"/>
      <c r="ABL101" s="3"/>
      <c r="ABM101" s="3"/>
      <c r="ABN101" s="3"/>
      <c r="ABO101" s="3"/>
      <c r="ABP101" s="3"/>
      <c r="ABQ101" s="3"/>
      <c r="ABR101" s="3"/>
      <c r="ABS101" s="3"/>
      <c r="ABT101" s="3"/>
      <c r="ABU101" s="3"/>
      <c r="ABV101" s="3"/>
      <c r="ABW101" s="3"/>
      <c r="ABX101" s="3"/>
      <c r="ABY101" s="3"/>
      <c r="ABZ101" s="3"/>
      <c r="ACA101" s="3"/>
      <c r="ACB101" s="3"/>
      <c r="ACC101" s="3"/>
      <c r="ACD101" s="3"/>
      <c r="ACE101" s="3"/>
      <c r="ACF101" s="3"/>
      <c r="ACG101" s="3"/>
      <c r="ACH101" s="3"/>
      <c r="ACI101" s="3"/>
      <c r="ACJ101" s="3"/>
      <c r="ACK101" s="3"/>
      <c r="ACL101" s="3"/>
      <c r="ACM101" s="3"/>
      <c r="ACN101" s="3"/>
      <c r="ACO101" s="3"/>
      <c r="ACP101" s="3"/>
      <c r="ACQ101" s="3"/>
      <c r="ACR101" s="3"/>
      <c r="ACS101" s="3"/>
      <c r="ACT101" s="3"/>
      <c r="ACU101" s="3"/>
      <c r="ACV101" s="3"/>
      <c r="ACW101" s="3"/>
      <c r="ACX101" s="3"/>
      <c r="ACY101" s="3"/>
      <c r="ACZ101" s="3"/>
      <c r="ADA101" s="3"/>
      <c r="ADB101" s="3"/>
      <c r="ADC101" s="3"/>
      <c r="ADD101" s="3"/>
      <c r="ADE101" s="3"/>
      <c r="ADF101" s="3"/>
      <c r="ADG101" s="3"/>
      <c r="ADH101" s="3"/>
      <c r="ADI101" s="3"/>
      <c r="ADJ101" s="3"/>
      <c r="ADK101" s="3"/>
      <c r="ADL101" s="3"/>
      <c r="ADM101" s="3"/>
      <c r="ADN101" s="3"/>
      <c r="ADO101" s="3"/>
      <c r="ADP101" s="3"/>
      <c r="ADQ101" s="3"/>
      <c r="ADR101" s="3"/>
      <c r="ADS101" s="3"/>
      <c r="ADT101" s="3"/>
      <c r="ADU101" s="3"/>
      <c r="ADV101" s="3"/>
      <c r="ADW101" s="3"/>
      <c r="ADX101" s="3"/>
      <c r="ADY101" s="3"/>
      <c r="ADZ101" s="3"/>
      <c r="AEA101" s="3"/>
      <c r="AEB101" s="3"/>
      <c r="AEC101" s="3"/>
      <c r="AED101" s="3"/>
      <c r="AEE101" s="3"/>
      <c r="AEF101" s="3"/>
      <c r="AEG101" s="3"/>
      <c r="AEH101" s="3"/>
      <c r="AEI101" s="3"/>
      <c r="AEJ101" s="3"/>
      <c r="AEK101" s="3"/>
      <c r="AEL101" s="3"/>
      <c r="AEM101" s="3"/>
      <c r="AEN101" s="3"/>
      <c r="AEO101" s="3"/>
      <c r="AEP101" s="3"/>
      <c r="AEQ101" s="3"/>
      <c r="AER101" s="3"/>
      <c r="AES101" s="3"/>
      <c r="AET101" s="3"/>
      <c r="AEU101" s="3"/>
      <c r="AEV101" s="3"/>
      <c r="AEW101" s="3"/>
      <c r="AEX101" s="3"/>
      <c r="AEY101" s="3"/>
      <c r="AEZ101" s="3"/>
      <c r="AFA101" s="3"/>
      <c r="AFB101" s="3"/>
      <c r="AFC101" s="3"/>
      <c r="AFD101" s="3"/>
      <c r="AFE101" s="3"/>
      <c r="AFF101" s="3"/>
      <c r="AFG101" s="3"/>
      <c r="AFH101" s="3"/>
      <c r="AFI101" s="3"/>
      <c r="AFJ101" s="3"/>
      <c r="AFK101" s="3"/>
      <c r="AFL101" s="3"/>
      <c r="AFM101" s="3"/>
      <c r="AFN101" s="3"/>
      <c r="AFO101" s="3"/>
      <c r="AFP101" s="3"/>
      <c r="AFQ101" s="3"/>
      <c r="AFR101" s="3"/>
      <c r="AFS101" s="3"/>
      <c r="AFT101" s="3"/>
      <c r="AFU101" s="3"/>
      <c r="AFV101" s="3"/>
      <c r="AFW101" s="3"/>
      <c r="AFX101" s="3"/>
      <c r="AFY101" s="3"/>
      <c r="AFZ101" s="3"/>
      <c r="AGA101" s="3"/>
      <c r="AGB101" s="3"/>
      <c r="AGC101" s="3"/>
      <c r="AGD101" s="3"/>
      <c r="AGE101" s="3"/>
      <c r="AGF101" s="3"/>
      <c r="AGG101" s="3"/>
      <c r="AGH101" s="3"/>
      <c r="AGI101" s="3"/>
      <c r="AGJ101" s="3"/>
      <c r="AGK101" s="3"/>
      <c r="AGL101" s="3"/>
      <c r="AGM101" s="3"/>
      <c r="AGN101" s="3"/>
      <c r="AGO101" s="3"/>
      <c r="AGP101" s="3"/>
      <c r="AGQ101" s="3"/>
      <c r="AGR101" s="3"/>
      <c r="AGS101" s="3"/>
      <c r="AGT101" s="3"/>
      <c r="AGU101" s="3"/>
      <c r="AGV101" s="3"/>
      <c r="AGW101" s="3"/>
      <c r="AGX101" s="3"/>
      <c r="AGY101" s="3"/>
      <c r="AGZ101" s="3"/>
      <c r="AHA101" s="3"/>
      <c r="AHB101" s="3"/>
      <c r="AHC101" s="3"/>
      <c r="AHD101" s="3"/>
      <c r="AHE101" s="3"/>
      <c r="AHF101" s="3"/>
      <c r="AHG101" s="3"/>
      <c r="AHH101" s="3"/>
      <c r="AHI101" s="3"/>
      <c r="AHJ101" s="3"/>
      <c r="AHK101" s="3"/>
      <c r="AHL101" s="3"/>
      <c r="AHM101" s="3"/>
      <c r="AHN101" s="3"/>
      <c r="AHO101" s="3"/>
      <c r="AHP101" s="3"/>
      <c r="AHQ101" s="3"/>
      <c r="AHR101" s="3"/>
      <c r="AHS101" s="3"/>
      <c r="AHT101" s="3"/>
      <c r="AHU101" s="3"/>
      <c r="AHV101" s="3"/>
      <c r="AHW101" s="3"/>
      <c r="AHX101" s="3"/>
      <c r="AHY101" s="3"/>
      <c r="AHZ101" s="3"/>
      <c r="AIA101" s="3"/>
      <c r="AIB101" s="3"/>
      <c r="AIC101" s="3"/>
      <c r="AID101" s="3"/>
      <c r="AIE101" s="3"/>
      <c r="AIF101" s="3"/>
      <c r="AIG101" s="3"/>
      <c r="AIH101" s="3"/>
      <c r="AII101" s="3"/>
      <c r="AIJ101" s="3"/>
      <c r="AIK101" s="3"/>
      <c r="AIL101" s="3"/>
      <c r="AIM101" s="3"/>
      <c r="AIN101" s="3"/>
      <c r="AIO101" s="3"/>
      <c r="AIP101" s="3"/>
      <c r="AIQ101" s="3"/>
      <c r="AIR101" s="3"/>
      <c r="AIS101" s="3"/>
      <c r="AIT101" s="3"/>
      <c r="AIU101" s="3"/>
      <c r="AIV101" s="3"/>
      <c r="AIW101" s="3"/>
      <c r="AIX101" s="3"/>
      <c r="AIY101" s="3"/>
      <c r="AIZ101" s="3"/>
      <c r="AJA101" s="3"/>
      <c r="AJB101" s="3"/>
      <c r="AJC101" s="3"/>
      <c r="AJD101" s="3"/>
      <c r="AJE101" s="3"/>
      <c r="AJF101" s="3"/>
      <c r="AJG101" s="3"/>
      <c r="AJH101" s="3"/>
      <c r="AJI101" s="3"/>
      <c r="AJJ101" s="3"/>
      <c r="AJK101" s="3"/>
      <c r="AJL101" s="3"/>
      <c r="AJM101" s="3"/>
      <c r="AJN101" s="3"/>
      <c r="AJO101" s="3"/>
      <c r="AJP101" s="3"/>
      <c r="AJQ101" s="3"/>
      <c r="AJR101" s="3"/>
      <c r="AJS101" s="3"/>
      <c r="AJT101" s="3"/>
      <c r="AJU101" s="3"/>
      <c r="AJV101" s="3"/>
      <c r="AJW101" s="3"/>
      <c r="AJX101" s="3"/>
      <c r="AJY101" s="3"/>
      <c r="AJZ101" s="3"/>
      <c r="AKA101" s="3"/>
      <c r="AKB101" s="3"/>
      <c r="AKC101" s="3"/>
      <c r="AKD101" s="3"/>
      <c r="AKE101" s="3"/>
      <c r="AKF101" s="3"/>
      <c r="AKG101" s="3"/>
      <c r="AKH101" s="3"/>
      <c r="AKI101" s="3"/>
      <c r="AKJ101" s="3"/>
      <c r="AKK101" s="3"/>
      <c r="AKL101" s="3"/>
      <c r="AKM101" s="3"/>
      <c r="AKN101" s="3"/>
      <c r="AKO101" s="3"/>
      <c r="AKP101" s="3"/>
      <c r="AKQ101" s="3"/>
      <c r="AKR101" s="3"/>
      <c r="AKS101" s="3"/>
      <c r="AKT101" s="3"/>
      <c r="AKU101" s="3"/>
      <c r="AKV101" s="3"/>
      <c r="AKW101" s="3"/>
      <c r="AKX101" s="3"/>
      <c r="AKY101" s="3"/>
      <c r="AKZ101" s="3"/>
      <c r="ALA101" s="3"/>
      <c r="ALB101" s="3"/>
      <c r="ALC101" s="3"/>
      <c r="ALD101" s="3"/>
      <c r="ALE101" s="3"/>
      <c r="ALF101" s="3"/>
      <c r="ALG101" s="3"/>
      <c r="ALH101" s="3"/>
      <c r="ALI101" s="3"/>
      <c r="ALJ101" s="3"/>
      <c r="ALK101" s="3"/>
      <c r="ALL101" s="3"/>
      <c r="ALM101" s="3"/>
      <c r="ALN101" s="3"/>
      <c r="ALO101" s="3"/>
      <c r="ALP101" s="3"/>
      <c r="ALQ101" s="3"/>
      <c r="ALR101" s="3"/>
      <c r="ALS101" s="3"/>
      <c r="ALT101" s="3"/>
      <c r="ALU101" s="3"/>
      <c r="ALV101" s="3"/>
      <c r="ALW101" s="3"/>
      <c r="ALX101" s="3"/>
      <c r="ALY101" s="3"/>
      <c r="ALZ101" s="3"/>
      <c r="AMA101" s="3"/>
      <c r="AMB101" s="3"/>
      <c r="AMC101" s="3"/>
      <c r="AMD101" s="3"/>
      <c r="AME101" s="3"/>
      <c r="AMF101" s="3"/>
      <c r="AMG101" s="3"/>
      <c r="AMH101" s="3"/>
      <c r="AMI101" s="3"/>
      <c r="AMJ101" s="3"/>
      <c r="AMK101" s="3"/>
    </row>
    <row r="102" spans="1:1025" s="38" customFormat="1">
      <c r="A102" s="10" t="s">
        <v>78</v>
      </c>
      <c r="B102" s="115" t="s">
        <v>328</v>
      </c>
      <c r="C102" s="52" t="s">
        <v>1866</v>
      </c>
      <c r="D102" s="16" t="s">
        <v>52</v>
      </c>
      <c r="E102" s="16"/>
      <c r="F102" s="16"/>
      <c r="G102" s="16"/>
      <c r="H102" s="16"/>
      <c r="I102" s="16" t="s">
        <v>58</v>
      </c>
      <c r="J102" s="16" t="s">
        <v>257</v>
      </c>
      <c r="K102" s="1" t="s">
        <v>1868</v>
      </c>
      <c r="L102" s="1" t="s">
        <v>1870</v>
      </c>
      <c r="M102" s="2"/>
      <c r="N102" s="1" t="str">
        <f t="shared" ref="N102:N103" si="62">C102</f>
        <v>N_bin</v>
      </c>
      <c r="O102" s="1" t="s">
        <v>96</v>
      </c>
      <c r="P102" s="1"/>
      <c r="Q102" s="1" t="s">
        <v>247</v>
      </c>
      <c r="R102" s="1" t="str">
        <f t="shared" ref="R102:R103" si="63">K102</f>
        <v>Any nervous system (ATC level 1 N) co-medication at diagnosis, see page comedic_atc_remove for ATC exclusions</v>
      </c>
      <c r="S102" s="16" t="str">
        <f t="shared" ref="S102:S103" si="64">J102</f>
        <v>0,No|1,Yes</v>
      </c>
      <c r="T102" s="1" t="str">
        <f t="shared" ref="T102:T103" si="65">R102</f>
        <v>Any nervous system (ATC level 1 N) co-medication at diagnosis, see page comedic_atc_remove for ATC exclusions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 t="str">
        <f t="shared" ref="AE102:AE103" si="66">CONCATENATE("@",A102)</f>
        <v>@derived</v>
      </c>
      <c r="AF102" s="16" t="s">
        <v>242</v>
      </c>
      <c r="AG102" s="16"/>
      <c r="AH102" s="16" t="s">
        <v>286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  <c r="AMI102" s="3"/>
      <c r="AMJ102" s="3"/>
      <c r="AMK102" s="3"/>
    </row>
    <row r="103" spans="1:1025" s="38" customFormat="1">
      <c r="A103" s="10" t="s">
        <v>78</v>
      </c>
      <c r="B103" s="115" t="s">
        <v>328</v>
      </c>
      <c r="C103" s="52" t="s">
        <v>1867</v>
      </c>
      <c r="D103" s="16" t="s">
        <v>93</v>
      </c>
      <c r="E103" s="16"/>
      <c r="F103" s="16"/>
      <c r="G103" s="16"/>
      <c r="H103" s="16"/>
      <c r="I103" s="16" t="s">
        <v>58</v>
      </c>
      <c r="J103" s="16"/>
      <c r="K103" s="1" t="s">
        <v>1869</v>
      </c>
      <c r="L103" s="1" t="s">
        <v>1870</v>
      </c>
      <c r="M103" s="2"/>
      <c r="N103" s="1" t="str">
        <f t="shared" si="62"/>
        <v>N_count</v>
      </c>
      <c r="O103" s="1" t="s">
        <v>96</v>
      </c>
      <c r="P103" s="1"/>
      <c r="Q103" s="1" t="s">
        <v>247</v>
      </c>
      <c r="R103" s="1" t="str">
        <f t="shared" si="63"/>
        <v>Number of nervous system (ATC level 1 N) co-medication at diagnosis, see page comedic_atc_remove for ATC exclusions</v>
      </c>
      <c r="S103" s="16">
        <f t="shared" si="64"/>
        <v>0</v>
      </c>
      <c r="T103" s="1" t="str">
        <f t="shared" si="65"/>
        <v>Number of nervous system (ATC level 1 N) co-medication at diagnosis, see page comedic_atc_remove for ATC exclusions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 t="str">
        <f t="shared" si="66"/>
        <v>@derived</v>
      </c>
      <c r="AF103" s="16" t="s">
        <v>242</v>
      </c>
      <c r="AG103" s="16"/>
      <c r="AH103" s="16" t="s">
        <v>286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  <c r="AMG103" s="3"/>
      <c r="AMH103" s="3"/>
      <c r="AMI103" s="3"/>
      <c r="AMJ103" s="3"/>
      <c r="AMK103" s="3"/>
    </row>
    <row r="104" spans="1:1025" s="38" customFormat="1">
      <c r="A104" s="10" t="s">
        <v>78</v>
      </c>
      <c r="B104" s="115" t="s">
        <v>328</v>
      </c>
      <c r="C104" s="52" t="s">
        <v>1871</v>
      </c>
      <c r="D104" s="16" t="s">
        <v>52</v>
      </c>
      <c r="E104" s="16"/>
      <c r="F104" s="16"/>
      <c r="G104" s="16"/>
      <c r="H104" s="16"/>
      <c r="I104" s="16" t="s">
        <v>58</v>
      </c>
      <c r="J104" s="16" t="s">
        <v>257</v>
      </c>
      <c r="K104" s="1" t="s">
        <v>1873</v>
      </c>
      <c r="L104" s="1" t="s">
        <v>1875</v>
      </c>
      <c r="M104" s="2"/>
      <c r="N104" s="1" t="str">
        <f t="shared" ref="N104:N105" si="67">C104</f>
        <v>R_bin</v>
      </c>
      <c r="O104" s="1" t="s">
        <v>96</v>
      </c>
      <c r="P104" s="1"/>
      <c r="Q104" s="1" t="s">
        <v>247</v>
      </c>
      <c r="R104" s="1" t="str">
        <f t="shared" ref="R104:R105" si="68">K104</f>
        <v>Any respiratory (ATC level 1 R) co-medication at diagnosis, see page comedic_atc_remove for ATC exclusions</v>
      </c>
      <c r="S104" s="16" t="str">
        <f t="shared" ref="S104:S105" si="69">J104</f>
        <v>0,No|1,Yes</v>
      </c>
      <c r="T104" s="1" t="str">
        <f t="shared" ref="T104:T105" si="70">R104</f>
        <v>Any respiratory (ATC level 1 R) co-medication at diagnosis, see page comedic_atc_remove for ATC exclusions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 t="str">
        <f t="shared" ref="AE104:AE105" si="71">CONCATENATE("@",A104)</f>
        <v>@derived</v>
      </c>
      <c r="AF104" s="16" t="s">
        <v>242</v>
      </c>
      <c r="AG104" s="16"/>
      <c r="AH104" s="16" t="s">
        <v>286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  <c r="AMG104" s="3"/>
      <c r="AMH104" s="3"/>
      <c r="AMI104" s="3"/>
      <c r="AMJ104" s="3"/>
      <c r="AMK104" s="3"/>
    </row>
    <row r="105" spans="1:1025" s="38" customFormat="1">
      <c r="A105" s="10" t="s">
        <v>78</v>
      </c>
      <c r="B105" s="115" t="s">
        <v>328</v>
      </c>
      <c r="C105" s="52" t="s">
        <v>1872</v>
      </c>
      <c r="D105" s="16" t="s">
        <v>93</v>
      </c>
      <c r="E105" s="16"/>
      <c r="F105" s="16"/>
      <c r="G105" s="16"/>
      <c r="H105" s="16"/>
      <c r="I105" s="16" t="s">
        <v>58</v>
      </c>
      <c r="J105" s="16"/>
      <c r="K105" s="1" t="s">
        <v>1874</v>
      </c>
      <c r="L105" s="1" t="s">
        <v>1875</v>
      </c>
      <c r="M105" s="2"/>
      <c r="N105" s="1" t="str">
        <f t="shared" si="67"/>
        <v>R_count</v>
      </c>
      <c r="O105" s="1" t="s">
        <v>96</v>
      </c>
      <c r="P105" s="1"/>
      <c r="Q105" s="1" t="s">
        <v>247</v>
      </c>
      <c r="R105" s="1" t="str">
        <f t="shared" si="68"/>
        <v>Number of respiratory (ATC level 1 R) co-medication at diagnosis, see page comedic_atc_remove for ATC exclusions</v>
      </c>
      <c r="S105" s="16">
        <f t="shared" si="69"/>
        <v>0</v>
      </c>
      <c r="T105" s="1" t="str">
        <f t="shared" si="70"/>
        <v>Number of respiratory (ATC level 1 R) co-medication at diagnosis, see page comedic_atc_remove for ATC exclusions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 t="str">
        <f t="shared" si="71"/>
        <v>@derived</v>
      </c>
      <c r="AF105" s="16" t="s">
        <v>242</v>
      </c>
      <c r="AG105" s="16"/>
      <c r="AH105" s="16" t="s">
        <v>286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  <c r="AMI105" s="3"/>
      <c r="AMJ105" s="3"/>
      <c r="AMK105" s="3"/>
    </row>
    <row r="106" spans="1:1025" s="38" customFormat="1">
      <c r="A106" s="10" t="s">
        <v>78</v>
      </c>
      <c r="B106" s="115" t="s">
        <v>328</v>
      </c>
      <c r="C106" s="52" t="s">
        <v>1876</v>
      </c>
      <c r="D106" s="16" t="s">
        <v>52</v>
      </c>
      <c r="E106" s="16"/>
      <c r="F106" s="16"/>
      <c r="G106" s="16"/>
      <c r="H106" s="16"/>
      <c r="I106" s="16" t="s">
        <v>58</v>
      </c>
      <c r="J106" s="16" t="s">
        <v>257</v>
      </c>
      <c r="K106" s="1" t="s">
        <v>1879</v>
      </c>
      <c r="L106" s="1" t="s">
        <v>1878</v>
      </c>
      <c r="M106" s="2"/>
      <c r="N106" s="1" t="str">
        <f t="shared" ref="N106:N109" si="72">C106</f>
        <v>Others_level1_bin</v>
      </c>
      <c r="O106" s="1" t="s">
        <v>96</v>
      </c>
      <c r="P106" s="1"/>
      <c r="Q106" s="1" t="s">
        <v>247</v>
      </c>
      <c r="R106" s="1" t="str">
        <f t="shared" ref="R106:R109" si="73">K106</f>
        <v>Any co-medication at diagnosis with ATC level 1 other than A,B,C,H,M,N or R, see page comedic_atc_remove for ATC exclusions</v>
      </c>
      <c r="S106" s="16" t="str">
        <f t="shared" ref="S106:S109" si="74">J106</f>
        <v>0,No|1,Yes</v>
      </c>
      <c r="T106" s="1" t="str">
        <f t="shared" ref="T106:T109" si="75">R106</f>
        <v>Any co-medication at diagnosis with ATC level 1 other than A,B,C,H,M,N or R, see page comedic_atc_remove for ATC exclusions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 t="str">
        <f t="shared" ref="AE106:AE109" si="76">CONCATENATE("@",A106)</f>
        <v>@derived</v>
      </c>
      <c r="AF106" s="16" t="s">
        <v>242</v>
      </c>
      <c r="AG106" s="16"/>
      <c r="AH106" s="16" t="s">
        <v>286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  <c r="AMI106" s="3"/>
      <c r="AMJ106" s="3"/>
      <c r="AMK106" s="3"/>
    </row>
    <row r="107" spans="1:1025" s="38" customFormat="1">
      <c r="A107" s="10" t="s">
        <v>78</v>
      </c>
      <c r="B107" s="115" t="s">
        <v>328</v>
      </c>
      <c r="C107" s="52" t="s">
        <v>1877</v>
      </c>
      <c r="D107" s="16" t="s">
        <v>93</v>
      </c>
      <c r="E107" s="16"/>
      <c r="F107" s="16"/>
      <c r="G107" s="16"/>
      <c r="H107" s="16"/>
      <c r="I107" s="16" t="s">
        <v>58</v>
      </c>
      <c r="J107" s="16"/>
      <c r="K107" s="1" t="s">
        <v>1880</v>
      </c>
      <c r="L107" s="1" t="s">
        <v>1878</v>
      </c>
      <c r="M107" s="2"/>
      <c r="N107" s="1" t="str">
        <f t="shared" si="72"/>
        <v>Others_level1_count</v>
      </c>
      <c r="O107" s="1" t="s">
        <v>96</v>
      </c>
      <c r="P107" s="1"/>
      <c r="Q107" s="1" t="s">
        <v>247</v>
      </c>
      <c r="R107" s="1" t="str">
        <f t="shared" si="73"/>
        <v>Number of co-medication at diagnosis with ATC level 1 other than A,B,C,H,M,N, see page comedic_atc_remove for ATC exclusions</v>
      </c>
      <c r="S107" s="16">
        <f t="shared" si="74"/>
        <v>0</v>
      </c>
      <c r="T107" s="1" t="str">
        <f t="shared" si="75"/>
        <v>Number of co-medication at diagnosis with ATC level 1 other than A,B,C,H,M,N, see page comedic_atc_remove for ATC exclusions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 t="str">
        <f t="shared" si="76"/>
        <v>@derived</v>
      </c>
      <c r="AF107" s="16" t="s">
        <v>242</v>
      </c>
      <c r="AG107" s="16"/>
      <c r="AH107" s="16" t="s">
        <v>286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  <c r="AME107" s="3"/>
      <c r="AMF107" s="3"/>
      <c r="AMG107" s="3"/>
      <c r="AMH107" s="3"/>
      <c r="AMI107" s="3"/>
      <c r="AMJ107" s="3"/>
      <c r="AMK107" s="3"/>
    </row>
    <row r="108" spans="1:1025" s="38" customFormat="1">
      <c r="A108" s="10" t="s">
        <v>78</v>
      </c>
      <c r="B108" s="115" t="s">
        <v>328</v>
      </c>
      <c r="C108" s="52" t="s">
        <v>1881</v>
      </c>
      <c r="D108" s="16" t="s">
        <v>52</v>
      </c>
      <c r="E108" s="16"/>
      <c r="F108" s="16"/>
      <c r="G108" s="16"/>
      <c r="H108" s="16"/>
      <c r="I108" s="16" t="s">
        <v>58</v>
      </c>
      <c r="J108" s="16" t="s">
        <v>257</v>
      </c>
      <c r="K108" s="1" t="s">
        <v>1886</v>
      </c>
      <c r="L108" s="1" t="s">
        <v>1888</v>
      </c>
      <c r="M108" s="2"/>
      <c r="N108" s="1" t="str">
        <f t="shared" si="72"/>
        <v>Xxx_bin</v>
      </c>
      <c r="O108" s="1" t="s">
        <v>96</v>
      </c>
      <c r="P108" s="1"/>
      <c r="Q108" s="1" t="s">
        <v>247</v>
      </c>
      <c r="R108" s="1" t="str">
        <f t="shared" si="73"/>
        <v>Any ATC level 2 Xxx co-medication at diagnosis, Xxx for each ATC level 2 codes not excluded. Ex : R06_bin</v>
      </c>
      <c r="S108" s="16" t="str">
        <f t="shared" si="74"/>
        <v>0,No|1,Yes</v>
      </c>
      <c r="T108" s="1" t="str">
        <f t="shared" si="75"/>
        <v>Any ATC level 2 Xxx co-medication at diagnosis, Xxx for each ATC level 2 codes not excluded. Ex : R06_bin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 t="str">
        <f t="shared" si="76"/>
        <v>@derived</v>
      </c>
      <c r="AF108" s="16" t="s">
        <v>242</v>
      </c>
      <c r="AG108" s="16"/>
      <c r="AH108" s="16" t="s">
        <v>286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  <c r="AMG108" s="3"/>
      <c r="AMH108" s="3"/>
      <c r="AMI108" s="3"/>
      <c r="AMJ108" s="3"/>
      <c r="AMK108" s="3"/>
    </row>
    <row r="109" spans="1:1025" s="38" customFormat="1">
      <c r="A109" s="10" t="s">
        <v>78</v>
      </c>
      <c r="B109" s="115" t="s">
        <v>328</v>
      </c>
      <c r="C109" s="52" t="s">
        <v>1882</v>
      </c>
      <c r="D109" s="16" t="s">
        <v>93</v>
      </c>
      <c r="E109" s="16"/>
      <c r="F109" s="16"/>
      <c r="G109" s="16"/>
      <c r="H109" s="16"/>
      <c r="I109" s="16" t="s">
        <v>58</v>
      </c>
      <c r="J109" s="16"/>
      <c r="K109" s="1" t="s">
        <v>1887</v>
      </c>
      <c r="L109" s="1" t="s">
        <v>1888</v>
      </c>
      <c r="M109" s="2"/>
      <c r="N109" s="1" t="str">
        <f t="shared" si="72"/>
        <v>Xxx_count</v>
      </c>
      <c r="O109" s="1" t="s">
        <v>96</v>
      </c>
      <c r="P109" s="1"/>
      <c r="Q109" s="1" t="s">
        <v>247</v>
      </c>
      <c r="R109" s="1" t="str">
        <f t="shared" si="73"/>
        <v>Number of ATC level 2 Xxx co-medication at diagnosis, Xxx for each ATC level 2 codes not excluded. Ex : R6_bin</v>
      </c>
      <c r="S109" s="16">
        <f t="shared" si="74"/>
        <v>0</v>
      </c>
      <c r="T109" s="1" t="str">
        <f t="shared" si="75"/>
        <v>Number of ATC level 2 Xxx co-medication at diagnosis, Xxx for each ATC level 2 codes not excluded. Ex : R6_bin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 t="str">
        <f t="shared" si="76"/>
        <v>@derived</v>
      </c>
      <c r="AF109" s="16" t="s">
        <v>242</v>
      </c>
      <c r="AG109" s="16"/>
      <c r="AH109" s="16" t="s">
        <v>286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/>
      <c r="ABO109" s="3"/>
      <c r="ABP109" s="3"/>
      <c r="ABQ109" s="3"/>
      <c r="ABR109" s="3"/>
      <c r="ABS109" s="3"/>
      <c r="ABT109" s="3"/>
      <c r="ABU109" s="3"/>
      <c r="ABV109" s="3"/>
      <c r="ABW109" s="3"/>
      <c r="ABX109" s="3"/>
      <c r="ABY109" s="3"/>
      <c r="ABZ109" s="3"/>
      <c r="ACA109" s="3"/>
      <c r="ACB109" s="3"/>
      <c r="ACC109" s="3"/>
      <c r="ACD109" s="3"/>
      <c r="ACE109" s="3"/>
      <c r="ACF109" s="3"/>
      <c r="ACG109" s="3"/>
      <c r="ACH109" s="3"/>
      <c r="ACI109" s="3"/>
      <c r="ACJ109" s="3"/>
      <c r="ACK109" s="3"/>
      <c r="ACL109" s="3"/>
      <c r="ACM109" s="3"/>
      <c r="ACN109" s="3"/>
      <c r="ACO109" s="3"/>
      <c r="ACP109" s="3"/>
      <c r="ACQ109" s="3"/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/>
      <c r="ADC109" s="3"/>
      <c r="ADD109" s="3"/>
      <c r="ADE109" s="3"/>
      <c r="ADF109" s="3"/>
      <c r="ADG109" s="3"/>
      <c r="ADH109" s="3"/>
      <c r="ADI109" s="3"/>
      <c r="ADJ109" s="3"/>
      <c r="ADK109" s="3"/>
      <c r="ADL109" s="3"/>
      <c r="ADM109" s="3"/>
      <c r="ADN109" s="3"/>
      <c r="ADO109" s="3"/>
      <c r="ADP109" s="3"/>
      <c r="ADQ109" s="3"/>
      <c r="ADR109" s="3"/>
      <c r="ADS109" s="3"/>
      <c r="ADT109" s="3"/>
      <c r="ADU109" s="3"/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/>
      <c r="AEG109" s="3"/>
      <c r="AEH109" s="3"/>
      <c r="AEI109" s="3"/>
      <c r="AEJ109" s="3"/>
      <c r="AEK109" s="3"/>
      <c r="AEL109" s="3"/>
      <c r="AEM109" s="3"/>
      <c r="AEN109" s="3"/>
      <c r="AEO109" s="3"/>
      <c r="AEP109" s="3"/>
      <c r="AEQ109" s="3"/>
      <c r="AER109" s="3"/>
      <c r="AES109" s="3"/>
      <c r="AET109" s="3"/>
      <c r="AEU109" s="3"/>
      <c r="AEV109" s="3"/>
      <c r="AEW109" s="3"/>
      <c r="AEX109" s="3"/>
      <c r="AEY109" s="3"/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/>
      <c r="AFK109" s="3"/>
      <c r="AFL109" s="3"/>
      <c r="AFM109" s="3"/>
      <c r="AFN109" s="3"/>
      <c r="AFO109" s="3"/>
      <c r="AFP109" s="3"/>
      <c r="AFQ109" s="3"/>
      <c r="AFR109" s="3"/>
      <c r="AFS109" s="3"/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/>
      <c r="AGY109" s="3"/>
      <c r="AGZ109" s="3"/>
      <c r="AHA109" s="3"/>
      <c r="AHB109" s="3"/>
      <c r="AHC109" s="3"/>
      <c r="AHD109" s="3"/>
      <c r="AHE109" s="3"/>
      <c r="AHF109" s="3"/>
      <c r="AHG109" s="3"/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/>
      <c r="AIC109" s="3"/>
      <c r="AID109" s="3"/>
      <c r="AIE109" s="3"/>
      <c r="AIF109" s="3"/>
      <c r="AIG109" s="3"/>
      <c r="AIH109" s="3"/>
      <c r="AII109" s="3"/>
      <c r="AIJ109" s="3"/>
      <c r="AIK109" s="3"/>
      <c r="AIL109" s="3"/>
      <c r="AIM109" s="3"/>
      <c r="AIN109" s="3"/>
      <c r="AIO109" s="3"/>
      <c r="AIP109" s="3"/>
      <c r="AIQ109" s="3"/>
      <c r="AIR109" s="3"/>
      <c r="AIS109" s="3"/>
      <c r="AIT109" s="3"/>
      <c r="AIU109" s="3"/>
      <c r="AIV109" s="3"/>
      <c r="AIW109" s="3"/>
      <c r="AIX109" s="3"/>
      <c r="AIY109" s="3"/>
      <c r="AIZ109" s="3"/>
      <c r="AJA109" s="3"/>
      <c r="AJB109" s="3"/>
      <c r="AJC109" s="3"/>
      <c r="AJD109" s="3"/>
      <c r="AJE109" s="3"/>
      <c r="AJF109" s="3"/>
      <c r="AJG109" s="3"/>
      <c r="AJH109" s="3"/>
      <c r="AJI109" s="3"/>
      <c r="AJJ109" s="3"/>
      <c r="AJK109" s="3"/>
      <c r="AJL109" s="3"/>
      <c r="AJM109" s="3"/>
      <c r="AJN109" s="3"/>
      <c r="AJO109" s="3"/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/>
      <c r="AKA109" s="3"/>
      <c r="AKB109" s="3"/>
      <c r="AKC109" s="3"/>
      <c r="AKD109" s="3"/>
      <c r="AKE109" s="3"/>
      <c r="AKF109" s="3"/>
      <c r="AKG109" s="3"/>
      <c r="AKH109" s="3"/>
      <c r="AKI109" s="3"/>
      <c r="AKJ109" s="3"/>
      <c r="AKK109" s="3"/>
      <c r="AKL109" s="3"/>
      <c r="AKM109" s="3"/>
      <c r="AKN109" s="3"/>
      <c r="AKO109" s="3"/>
      <c r="AKP109" s="3"/>
      <c r="AKQ109" s="3"/>
      <c r="AKR109" s="3"/>
      <c r="AKS109" s="3"/>
      <c r="AKT109" s="3"/>
      <c r="AKU109" s="3"/>
      <c r="AKV109" s="3"/>
      <c r="AKW109" s="3"/>
      <c r="AKX109" s="3"/>
      <c r="AKY109" s="3"/>
      <c r="AKZ109" s="3"/>
      <c r="ALA109" s="3"/>
      <c r="ALB109" s="3"/>
      <c r="ALC109" s="3"/>
      <c r="ALD109" s="3"/>
      <c r="ALE109" s="3"/>
      <c r="ALF109" s="3"/>
      <c r="ALG109" s="3"/>
      <c r="ALH109" s="3"/>
      <c r="ALI109" s="3"/>
      <c r="ALJ109" s="3"/>
      <c r="ALK109" s="3"/>
      <c r="ALL109" s="3"/>
      <c r="ALM109" s="3"/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/>
      <c r="ALY109" s="3"/>
      <c r="ALZ109" s="3"/>
      <c r="AMA109" s="3"/>
      <c r="AMB109" s="3"/>
      <c r="AMC109" s="3"/>
      <c r="AMD109" s="3"/>
      <c r="AME109" s="3"/>
      <c r="AMF109" s="3"/>
      <c r="AMG109" s="3"/>
      <c r="AMH109" s="3"/>
      <c r="AMI109" s="3"/>
      <c r="AMJ109" s="3"/>
      <c r="AMK109" s="3"/>
    </row>
    <row r="110" spans="1:1025" s="38" customFormat="1">
      <c r="A110" s="10" t="s">
        <v>78</v>
      </c>
      <c r="B110" s="115" t="s">
        <v>328</v>
      </c>
      <c r="C110" s="52" t="s">
        <v>1883</v>
      </c>
      <c r="D110" s="16" t="s">
        <v>52</v>
      </c>
      <c r="E110" s="16"/>
      <c r="F110" s="16"/>
      <c r="G110" s="16"/>
      <c r="H110" s="16"/>
      <c r="I110" s="16" t="s">
        <v>58</v>
      </c>
      <c r="J110" s="16" t="s">
        <v>257</v>
      </c>
      <c r="K110" s="1" t="s">
        <v>1884</v>
      </c>
      <c r="L110" s="1" t="s">
        <v>1885</v>
      </c>
      <c r="M110" s="2"/>
      <c r="N110" s="1" t="str">
        <f t="shared" ref="N110:N111" si="77">C110</f>
        <v>X_except_Xxx_bin</v>
      </c>
      <c r="O110" s="1" t="s">
        <v>96</v>
      </c>
      <c r="P110" s="1"/>
      <c r="Q110" s="1" t="s">
        <v>247</v>
      </c>
      <c r="R110" s="1" t="str">
        <f t="shared" ref="R110:R111" si="78">K110</f>
        <v>Any ATC level 1 X co-medication at diagnosis except for ATC level 2 Xxx comedication, for each Xxx ATC level 2 not exlcuded. Ex : C_except_C05_bin</v>
      </c>
      <c r="S110" s="16" t="str">
        <f t="shared" ref="S110:S111" si="79">J110</f>
        <v>0,No|1,Yes</v>
      </c>
      <c r="T110" s="1" t="str">
        <f t="shared" ref="T110:T111" si="80">R110</f>
        <v>Any ATC level 1 X co-medication at diagnosis except for ATC level 2 Xxx comedication, for each Xxx ATC level 2 not exlcuded. Ex : C_except_C05_bin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 t="str">
        <f t="shared" ref="AE110:AE111" si="81">CONCATENATE("@",A110)</f>
        <v>@derived</v>
      </c>
      <c r="AF110" s="16" t="s">
        <v>242</v>
      </c>
      <c r="AG110" s="16"/>
      <c r="AH110" s="16" t="s">
        <v>286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/>
      <c r="ABM110" s="3"/>
      <c r="ABN110" s="3"/>
      <c r="ABO110" s="3"/>
      <c r="ABP110" s="3"/>
      <c r="ABQ110" s="3"/>
      <c r="ABR110" s="3"/>
      <c r="ABS110" s="3"/>
      <c r="ABT110" s="3"/>
      <c r="ABU110" s="3"/>
      <c r="ABV110" s="3"/>
      <c r="ABW110" s="3"/>
      <c r="ABX110" s="3"/>
      <c r="ABY110" s="3"/>
      <c r="ABZ110" s="3"/>
      <c r="ACA110" s="3"/>
      <c r="ACB110" s="3"/>
      <c r="ACC110" s="3"/>
      <c r="ACD110" s="3"/>
      <c r="ACE110" s="3"/>
      <c r="ACF110" s="3"/>
      <c r="ACG110" s="3"/>
      <c r="ACH110" s="3"/>
      <c r="ACI110" s="3"/>
      <c r="ACJ110" s="3"/>
      <c r="ACK110" s="3"/>
      <c r="ACL110" s="3"/>
      <c r="ACM110" s="3"/>
      <c r="ACN110" s="3"/>
      <c r="ACO110" s="3"/>
      <c r="ACP110" s="3"/>
      <c r="ACQ110" s="3"/>
      <c r="ACR110" s="3"/>
      <c r="ACS110" s="3"/>
      <c r="ACT110" s="3"/>
      <c r="ACU110" s="3"/>
      <c r="ACV110" s="3"/>
      <c r="ACW110" s="3"/>
      <c r="ACX110" s="3"/>
      <c r="ACY110" s="3"/>
      <c r="ACZ110" s="3"/>
      <c r="ADA110" s="3"/>
      <c r="ADB110" s="3"/>
      <c r="ADC110" s="3"/>
      <c r="ADD110" s="3"/>
      <c r="ADE110" s="3"/>
      <c r="ADF110" s="3"/>
      <c r="ADG110" s="3"/>
      <c r="ADH110" s="3"/>
      <c r="ADI110" s="3"/>
      <c r="ADJ110" s="3"/>
      <c r="ADK110" s="3"/>
      <c r="ADL110" s="3"/>
      <c r="ADM110" s="3"/>
      <c r="ADN110" s="3"/>
      <c r="ADO110" s="3"/>
      <c r="ADP110" s="3"/>
      <c r="ADQ110" s="3"/>
      <c r="ADR110" s="3"/>
      <c r="ADS110" s="3"/>
      <c r="ADT110" s="3"/>
      <c r="ADU110" s="3"/>
      <c r="ADV110" s="3"/>
      <c r="ADW110" s="3"/>
      <c r="ADX110" s="3"/>
      <c r="ADY110" s="3"/>
      <c r="ADZ110" s="3"/>
      <c r="AEA110" s="3"/>
      <c r="AEB110" s="3"/>
      <c r="AEC110" s="3"/>
      <c r="AED110" s="3"/>
      <c r="AEE110" s="3"/>
      <c r="AEF110" s="3"/>
      <c r="AEG110" s="3"/>
      <c r="AEH110" s="3"/>
      <c r="AEI110" s="3"/>
      <c r="AEJ110" s="3"/>
      <c r="AEK110" s="3"/>
      <c r="AEL110" s="3"/>
      <c r="AEM110" s="3"/>
      <c r="AEN110" s="3"/>
      <c r="AEO110" s="3"/>
      <c r="AEP110" s="3"/>
      <c r="AEQ110" s="3"/>
      <c r="AER110" s="3"/>
      <c r="AES110" s="3"/>
      <c r="AET110" s="3"/>
      <c r="AEU110" s="3"/>
      <c r="AEV110" s="3"/>
      <c r="AEW110" s="3"/>
      <c r="AEX110" s="3"/>
      <c r="AEY110" s="3"/>
      <c r="AEZ110" s="3"/>
      <c r="AFA110" s="3"/>
      <c r="AFB110" s="3"/>
      <c r="AFC110" s="3"/>
      <c r="AFD110" s="3"/>
      <c r="AFE110" s="3"/>
      <c r="AFF110" s="3"/>
      <c r="AFG110" s="3"/>
      <c r="AFH110" s="3"/>
      <c r="AFI110" s="3"/>
      <c r="AFJ110" s="3"/>
      <c r="AFK110" s="3"/>
      <c r="AFL110" s="3"/>
      <c r="AFM110" s="3"/>
      <c r="AFN110" s="3"/>
      <c r="AFO110" s="3"/>
      <c r="AFP110" s="3"/>
      <c r="AFQ110" s="3"/>
      <c r="AFR110" s="3"/>
      <c r="AFS110" s="3"/>
      <c r="AFT110" s="3"/>
      <c r="AFU110" s="3"/>
      <c r="AFV110" s="3"/>
      <c r="AFW110" s="3"/>
      <c r="AFX110" s="3"/>
      <c r="AFY110" s="3"/>
      <c r="AFZ110" s="3"/>
      <c r="AGA110" s="3"/>
      <c r="AGB110" s="3"/>
      <c r="AGC110" s="3"/>
      <c r="AGD110" s="3"/>
      <c r="AGE110" s="3"/>
      <c r="AGF110" s="3"/>
      <c r="AGG110" s="3"/>
      <c r="AGH110" s="3"/>
      <c r="AGI110" s="3"/>
      <c r="AGJ110" s="3"/>
      <c r="AGK110" s="3"/>
      <c r="AGL110" s="3"/>
      <c r="AGM110" s="3"/>
      <c r="AGN110" s="3"/>
      <c r="AGO110" s="3"/>
      <c r="AGP110" s="3"/>
      <c r="AGQ110" s="3"/>
      <c r="AGR110" s="3"/>
      <c r="AGS110" s="3"/>
      <c r="AGT110" s="3"/>
      <c r="AGU110" s="3"/>
      <c r="AGV110" s="3"/>
      <c r="AGW110" s="3"/>
      <c r="AGX110" s="3"/>
      <c r="AGY110" s="3"/>
      <c r="AGZ110" s="3"/>
      <c r="AHA110" s="3"/>
      <c r="AHB110" s="3"/>
      <c r="AHC110" s="3"/>
      <c r="AHD110" s="3"/>
      <c r="AHE110" s="3"/>
      <c r="AHF110" s="3"/>
      <c r="AHG110" s="3"/>
      <c r="AHH110" s="3"/>
      <c r="AHI110" s="3"/>
      <c r="AHJ110" s="3"/>
      <c r="AHK110" s="3"/>
      <c r="AHL110" s="3"/>
      <c r="AHM110" s="3"/>
      <c r="AHN110" s="3"/>
      <c r="AHO110" s="3"/>
      <c r="AHP110" s="3"/>
      <c r="AHQ110" s="3"/>
      <c r="AHR110" s="3"/>
      <c r="AHS110" s="3"/>
      <c r="AHT110" s="3"/>
      <c r="AHU110" s="3"/>
      <c r="AHV110" s="3"/>
      <c r="AHW110" s="3"/>
      <c r="AHX110" s="3"/>
      <c r="AHY110" s="3"/>
      <c r="AHZ110" s="3"/>
      <c r="AIA110" s="3"/>
      <c r="AIB110" s="3"/>
      <c r="AIC110" s="3"/>
      <c r="AID110" s="3"/>
      <c r="AIE110" s="3"/>
      <c r="AIF110" s="3"/>
      <c r="AIG110" s="3"/>
      <c r="AIH110" s="3"/>
      <c r="AII110" s="3"/>
      <c r="AIJ110" s="3"/>
      <c r="AIK110" s="3"/>
      <c r="AIL110" s="3"/>
      <c r="AIM110" s="3"/>
      <c r="AIN110" s="3"/>
      <c r="AIO110" s="3"/>
      <c r="AIP110" s="3"/>
      <c r="AIQ110" s="3"/>
      <c r="AIR110" s="3"/>
      <c r="AIS110" s="3"/>
      <c r="AIT110" s="3"/>
      <c r="AIU110" s="3"/>
      <c r="AIV110" s="3"/>
      <c r="AIW110" s="3"/>
      <c r="AIX110" s="3"/>
      <c r="AIY110" s="3"/>
      <c r="AIZ110" s="3"/>
      <c r="AJA110" s="3"/>
      <c r="AJB110" s="3"/>
      <c r="AJC110" s="3"/>
      <c r="AJD110" s="3"/>
      <c r="AJE110" s="3"/>
      <c r="AJF110" s="3"/>
      <c r="AJG110" s="3"/>
      <c r="AJH110" s="3"/>
      <c r="AJI110" s="3"/>
      <c r="AJJ110" s="3"/>
      <c r="AJK110" s="3"/>
      <c r="AJL110" s="3"/>
      <c r="AJM110" s="3"/>
      <c r="AJN110" s="3"/>
      <c r="AJO110" s="3"/>
      <c r="AJP110" s="3"/>
      <c r="AJQ110" s="3"/>
      <c r="AJR110" s="3"/>
      <c r="AJS110" s="3"/>
      <c r="AJT110" s="3"/>
      <c r="AJU110" s="3"/>
      <c r="AJV110" s="3"/>
      <c r="AJW110" s="3"/>
      <c r="AJX110" s="3"/>
      <c r="AJY110" s="3"/>
      <c r="AJZ110" s="3"/>
      <c r="AKA110" s="3"/>
      <c r="AKB110" s="3"/>
      <c r="AKC110" s="3"/>
      <c r="AKD110" s="3"/>
      <c r="AKE110" s="3"/>
      <c r="AKF110" s="3"/>
      <c r="AKG110" s="3"/>
      <c r="AKH110" s="3"/>
      <c r="AKI110" s="3"/>
      <c r="AKJ110" s="3"/>
      <c r="AKK110" s="3"/>
      <c r="AKL110" s="3"/>
      <c r="AKM110" s="3"/>
      <c r="AKN110" s="3"/>
      <c r="AKO110" s="3"/>
      <c r="AKP110" s="3"/>
      <c r="AKQ110" s="3"/>
      <c r="AKR110" s="3"/>
      <c r="AKS110" s="3"/>
      <c r="AKT110" s="3"/>
      <c r="AKU110" s="3"/>
      <c r="AKV110" s="3"/>
      <c r="AKW110" s="3"/>
      <c r="AKX110" s="3"/>
      <c r="AKY110" s="3"/>
      <c r="AKZ110" s="3"/>
      <c r="ALA110" s="3"/>
      <c r="ALB110" s="3"/>
      <c r="ALC110" s="3"/>
      <c r="ALD110" s="3"/>
      <c r="ALE110" s="3"/>
      <c r="ALF110" s="3"/>
      <c r="ALG110" s="3"/>
      <c r="ALH110" s="3"/>
      <c r="ALI110" s="3"/>
      <c r="ALJ110" s="3"/>
      <c r="ALK110" s="3"/>
      <c r="ALL110" s="3"/>
      <c r="ALM110" s="3"/>
      <c r="ALN110" s="3"/>
      <c r="ALO110" s="3"/>
      <c r="ALP110" s="3"/>
      <c r="ALQ110" s="3"/>
      <c r="ALR110" s="3"/>
      <c r="ALS110" s="3"/>
      <c r="ALT110" s="3"/>
      <c r="ALU110" s="3"/>
      <c r="ALV110" s="3"/>
      <c r="ALW110" s="3"/>
      <c r="ALX110" s="3"/>
      <c r="ALY110" s="3"/>
      <c r="ALZ110" s="3"/>
      <c r="AMA110" s="3"/>
      <c r="AMB110" s="3"/>
      <c r="AMC110" s="3"/>
      <c r="AMD110" s="3"/>
      <c r="AME110" s="3"/>
      <c r="AMF110" s="3"/>
      <c r="AMG110" s="3"/>
      <c r="AMH110" s="3"/>
      <c r="AMI110" s="3"/>
      <c r="AMJ110" s="3"/>
      <c r="AMK110" s="3"/>
    </row>
    <row r="111" spans="1:1025" s="38" customFormat="1">
      <c r="A111" s="10" t="s">
        <v>78</v>
      </c>
      <c r="B111" s="115" t="s">
        <v>328</v>
      </c>
      <c r="C111" s="52" t="s">
        <v>1890</v>
      </c>
      <c r="D111" s="16" t="s">
        <v>52</v>
      </c>
      <c r="E111" s="16"/>
      <c r="F111" s="16"/>
      <c r="G111" s="16"/>
      <c r="H111" s="16"/>
      <c r="I111" s="16" t="s">
        <v>58</v>
      </c>
      <c r="J111" s="16" t="s">
        <v>257</v>
      </c>
      <c r="K111" s="1" t="s">
        <v>1896</v>
      </c>
      <c r="L111" s="1" t="s">
        <v>1891</v>
      </c>
      <c r="M111" s="2"/>
      <c r="N111" s="1" t="str">
        <f t="shared" si="77"/>
        <v>Xxxxxxx_bin</v>
      </c>
      <c r="O111" s="1" t="s">
        <v>96</v>
      </c>
      <c r="P111" s="1"/>
      <c r="Q111" s="1" t="s">
        <v>247</v>
      </c>
      <c r="R111" s="1" t="str">
        <f t="shared" si="78"/>
        <v>Any ATC level 5 Xxxxxxx co-medication at diagnosis, Xxxxxxx for each ATC level 5 codes in top 150 comedication Ex : A02AA02_bin</v>
      </c>
      <c r="S111" s="16" t="str">
        <f t="shared" si="79"/>
        <v>0,No|1,Yes</v>
      </c>
      <c r="T111" s="1" t="str">
        <f t="shared" si="80"/>
        <v>Any ATC level 5 Xxxxxxx co-medication at diagnosis, Xxxxxxx for each ATC level 5 codes in top 150 comedication Ex : A02AA02_bin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 t="str">
        <f t="shared" si="81"/>
        <v>@derived</v>
      </c>
      <c r="AF111" s="16" t="s">
        <v>242</v>
      </c>
      <c r="AG111" s="16"/>
      <c r="AH111" s="16" t="s">
        <v>286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/>
      <c r="ABM111" s="3"/>
      <c r="ABN111" s="3"/>
      <c r="ABO111" s="3"/>
      <c r="ABP111" s="3"/>
      <c r="ABQ111" s="3"/>
      <c r="ABR111" s="3"/>
      <c r="ABS111" s="3"/>
      <c r="ABT111" s="3"/>
      <c r="ABU111" s="3"/>
      <c r="ABV111" s="3"/>
      <c r="ABW111" s="3"/>
      <c r="ABX111" s="3"/>
      <c r="ABY111" s="3"/>
      <c r="ABZ111" s="3"/>
      <c r="ACA111" s="3"/>
      <c r="ACB111" s="3"/>
      <c r="ACC111" s="3"/>
      <c r="ACD111" s="3"/>
      <c r="ACE111" s="3"/>
      <c r="ACF111" s="3"/>
      <c r="ACG111" s="3"/>
      <c r="ACH111" s="3"/>
      <c r="ACI111" s="3"/>
      <c r="ACJ111" s="3"/>
      <c r="ACK111" s="3"/>
      <c r="ACL111" s="3"/>
      <c r="ACM111" s="3"/>
      <c r="ACN111" s="3"/>
      <c r="ACO111" s="3"/>
      <c r="ACP111" s="3"/>
      <c r="ACQ111" s="3"/>
      <c r="ACR111" s="3"/>
      <c r="ACS111" s="3"/>
      <c r="ACT111" s="3"/>
      <c r="ACU111" s="3"/>
      <c r="ACV111" s="3"/>
      <c r="ACW111" s="3"/>
      <c r="ACX111" s="3"/>
      <c r="ACY111" s="3"/>
      <c r="ACZ111" s="3"/>
      <c r="ADA111" s="3"/>
      <c r="ADB111" s="3"/>
      <c r="ADC111" s="3"/>
      <c r="ADD111" s="3"/>
      <c r="ADE111" s="3"/>
      <c r="ADF111" s="3"/>
      <c r="ADG111" s="3"/>
      <c r="ADH111" s="3"/>
      <c r="ADI111" s="3"/>
      <c r="ADJ111" s="3"/>
      <c r="ADK111" s="3"/>
      <c r="ADL111" s="3"/>
      <c r="ADM111" s="3"/>
      <c r="ADN111" s="3"/>
      <c r="ADO111" s="3"/>
      <c r="ADP111" s="3"/>
      <c r="ADQ111" s="3"/>
      <c r="ADR111" s="3"/>
      <c r="ADS111" s="3"/>
      <c r="ADT111" s="3"/>
      <c r="ADU111" s="3"/>
      <c r="ADV111" s="3"/>
      <c r="ADW111" s="3"/>
      <c r="ADX111" s="3"/>
      <c r="ADY111" s="3"/>
      <c r="ADZ111" s="3"/>
      <c r="AEA111" s="3"/>
      <c r="AEB111" s="3"/>
      <c r="AEC111" s="3"/>
      <c r="AED111" s="3"/>
      <c r="AEE111" s="3"/>
      <c r="AEF111" s="3"/>
      <c r="AEG111" s="3"/>
      <c r="AEH111" s="3"/>
      <c r="AEI111" s="3"/>
      <c r="AEJ111" s="3"/>
      <c r="AEK111" s="3"/>
      <c r="AEL111" s="3"/>
      <c r="AEM111" s="3"/>
      <c r="AEN111" s="3"/>
      <c r="AEO111" s="3"/>
      <c r="AEP111" s="3"/>
      <c r="AEQ111" s="3"/>
      <c r="AER111" s="3"/>
      <c r="AES111" s="3"/>
      <c r="AET111" s="3"/>
      <c r="AEU111" s="3"/>
      <c r="AEV111" s="3"/>
      <c r="AEW111" s="3"/>
      <c r="AEX111" s="3"/>
      <c r="AEY111" s="3"/>
      <c r="AEZ111" s="3"/>
      <c r="AFA111" s="3"/>
      <c r="AFB111" s="3"/>
      <c r="AFC111" s="3"/>
      <c r="AFD111" s="3"/>
      <c r="AFE111" s="3"/>
      <c r="AFF111" s="3"/>
      <c r="AFG111" s="3"/>
      <c r="AFH111" s="3"/>
      <c r="AFI111" s="3"/>
      <c r="AFJ111" s="3"/>
      <c r="AFK111" s="3"/>
      <c r="AFL111" s="3"/>
      <c r="AFM111" s="3"/>
      <c r="AFN111" s="3"/>
      <c r="AFO111" s="3"/>
      <c r="AFP111" s="3"/>
      <c r="AFQ111" s="3"/>
      <c r="AFR111" s="3"/>
      <c r="AFS111" s="3"/>
      <c r="AFT111" s="3"/>
      <c r="AFU111" s="3"/>
      <c r="AFV111" s="3"/>
      <c r="AFW111" s="3"/>
      <c r="AFX111" s="3"/>
      <c r="AFY111" s="3"/>
      <c r="AFZ111" s="3"/>
      <c r="AGA111" s="3"/>
      <c r="AGB111" s="3"/>
      <c r="AGC111" s="3"/>
      <c r="AGD111" s="3"/>
      <c r="AGE111" s="3"/>
      <c r="AGF111" s="3"/>
      <c r="AGG111" s="3"/>
      <c r="AGH111" s="3"/>
      <c r="AGI111" s="3"/>
      <c r="AGJ111" s="3"/>
      <c r="AGK111" s="3"/>
      <c r="AGL111" s="3"/>
      <c r="AGM111" s="3"/>
      <c r="AGN111" s="3"/>
      <c r="AGO111" s="3"/>
      <c r="AGP111" s="3"/>
      <c r="AGQ111" s="3"/>
      <c r="AGR111" s="3"/>
      <c r="AGS111" s="3"/>
      <c r="AGT111" s="3"/>
      <c r="AGU111" s="3"/>
      <c r="AGV111" s="3"/>
      <c r="AGW111" s="3"/>
      <c r="AGX111" s="3"/>
      <c r="AGY111" s="3"/>
      <c r="AGZ111" s="3"/>
      <c r="AHA111" s="3"/>
      <c r="AHB111" s="3"/>
      <c r="AHC111" s="3"/>
      <c r="AHD111" s="3"/>
      <c r="AHE111" s="3"/>
      <c r="AHF111" s="3"/>
      <c r="AHG111" s="3"/>
      <c r="AHH111" s="3"/>
      <c r="AHI111" s="3"/>
      <c r="AHJ111" s="3"/>
      <c r="AHK111" s="3"/>
      <c r="AHL111" s="3"/>
      <c r="AHM111" s="3"/>
      <c r="AHN111" s="3"/>
      <c r="AHO111" s="3"/>
      <c r="AHP111" s="3"/>
      <c r="AHQ111" s="3"/>
      <c r="AHR111" s="3"/>
      <c r="AHS111" s="3"/>
      <c r="AHT111" s="3"/>
      <c r="AHU111" s="3"/>
      <c r="AHV111" s="3"/>
      <c r="AHW111" s="3"/>
      <c r="AHX111" s="3"/>
      <c r="AHY111" s="3"/>
      <c r="AHZ111" s="3"/>
      <c r="AIA111" s="3"/>
      <c r="AIB111" s="3"/>
      <c r="AIC111" s="3"/>
      <c r="AID111" s="3"/>
      <c r="AIE111" s="3"/>
      <c r="AIF111" s="3"/>
      <c r="AIG111" s="3"/>
      <c r="AIH111" s="3"/>
      <c r="AII111" s="3"/>
      <c r="AIJ111" s="3"/>
      <c r="AIK111" s="3"/>
      <c r="AIL111" s="3"/>
      <c r="AIM111" s="3"/>
      <c r="AIN111" s="3"/>
      <c r="AIO111" s="3"/>
      <c r="AIP111" s="3"/>
      <c r="AIQ111" s="3"/>
      <c r="AIR111" s="3"/>
      <c r="AIS111" s="3"/>
      <c r="AIT111" s="3"/>
      <c r="AIU111" s="3"/>
      <c r="AIV111" s="3"/>
      <c r="AIW111" s="3"/>
      <c r="AIX111" s="3"/>
      <c r="AIY111" s="3"/>
      <c r="AIZ111" s="3"/>
      <c r="AJA111" s="3"/>
      <c r="AJB111" s="3"/>
      <c r="AJC111" s="3"/>
      <c r="AJD111" s="3"/>
      <c r="AJE111" s="3"/>
      <c r="AJF111" s="3"/>
      <c r="AJG111" s="3"/>
      <c r="AJH111" s="3"/>
      <c r="AJI111" s="3"/>
      <c r="AJJ111" s="3"/>
      <c r="AJK111" s="3"/>
      <c r="AJL111" s="3"/>
      <c r="AJM111" s="3"/>
      <c r="AJN111" s="3"/>
      <c r="AJO111" s="3"/>
      <c r="AJP111" s="3"/>
      <c r="AJQ111" s="3"/>
      <c r="AJR111" s="3"/>
      <c r="AJS111" s="3"/>
      <c r="AJT111" s="3"/>
      <c r="AJU111" s="3"/>
      <c r="AJV111" s="3"/>
      <c r="AJW111" s="3"/>
      <c r="AJX111" s="3"/>
      <c r="AJY111" s="3"/>
      <c r="AJZ111" s="3"/>
      <c r="AKA111" s="3"/>
      <c r="AKB111" s="3"/>
      <c r="AKC111" s="3"/>
      <c r="AKD111" s="3"/>
      <c r="AKE111" s="3"/>
      <c r="AKF111" s="3"/>
      <c r="AKG111" s="3"/>
      <c r="AKH111" s="3"/>
      <c r="AKI111" s="3"/>
      <c r="AKJ111" s="3"/>
      <c r="AKK111" s="3"/>
      <c r="AKL111" s="3"/>
      <c r="AKM111" s="3"/>
      <c r="AKN111" s="3"/>
      <c r="AKO111" s="3"/>
      <c r="AKP111" s="3"/>
      <c r="AKQ111" s="3"/>
      <c r="AKR111" s="3"/>
      <c r="AKS111" s="3"/>
      <c r="AKT111" s="3"/>
      <c r="AKU111" s="3"/>
      <c r="AKV111" s="3"/>
      <c r="AKW111" s="3"/>
      <c r="AKX111" s="3"/>
      <c r="AKY111" s="3"/>
      <c r="AKZ111" s="3"/>
      <c r="ALA111" s="3"/>
      <c r="ALB111" s="3"/>
      <c r="ALC111" s="3"/>
      <c r="ALD111" s="3"/>
      <c r="ALE111" s="3"/>
      <c r="ALF111" s="3"/>
      <c r="ALG111" s="3"/>
      <c r="ALH111" s="3"/>
      <c r="ALI111" s="3"/>
      <c r="ALJ111" s="3"/>
      <c r="ALK111" s="3"/>
      <c r="ALL111" s="3"/>
      <c r="ALM111" s="3"/>
      <c r="ALN111" s="3"/>
      <c r="ALO111" s="3"/>
      <c r="ALP111" s="3"/>
      <c r="ALQ111" s="3"/>
      <c r="ALR111" s="3"/>
      <c r="ALS111" s="3"/>
      <c r="ALT111" s="3"/>
      <c r="ALU111" s="3"/>
      <c r="ALV111" s="3"/>
      <c r="ALW111" s="3"/>
      <c r="ALX111" s="3"/>
      <c r="ALY111" s="3"/>
      <c r="ALZ111" s="3"/>
      <c r="AMA111" s="3"/>
      <c r="AMB111" s="3"/>
      <c r="AMC111" s="3"/>
      <c r="AMD111" s="3"/>
      <c r="AME111" s="3"/>
      <c r="AMF111" s="3"/>
      <c r="AMG111" s="3"/>
      <c r="AMH111" s="3"/>
      <c r="AMI111" s="3"/>
      <c r="AMJ111" s="3"/>
      <c r="AMK111" s="3"/>
    </row>
    <row r="112" spans="1:1025" s="38" customFormat="1">
      <c r="A112" s="10" t="s">
        <v>78</v>
      </c>
      <c r="B112" s="115" t="s">
        <v>328</v>
      </c>
      <c r="C112" s="52" t="s">
        <v>1894</v>
      </c>
      <c r="D112" s="16" t="s">
        <v>52</v>
      </c>
      <c r="E112" s="16"/>
      <c r="F112" s="16"/>
      <c r="G112" s="16"/>
      <c r="H112" s="16"/>
      <c r="I112" s="16" t="s">
        <v>58</v>
      </c>
      <c r="J112" s="16" t="s">
        <v>257</v>
      </c>
      <c r="K112" s="1" t="s">
        <v>1895</v>
      </c>
      <c r="L112" s="1" t="s">
        <v>1878</v>
      </c>
      <c r="M112" s="2"/>
      <c r="N112" s="1" t="str">
        <f t="shared" ref="N112" si="82">C112</f>
        <v>Others_level5_bin</v>
      </c>
      <c r="O112" s="1" t="s">
        <v>96</v>
      </c>
      <c r="P112" s="1"/>
      <c r="Q112" s="1" t="s">
        <v>247</v>
      </c>
      <c r="R112" s="1" t="str">
        <f t="shared" ref="R112" si="83">K112</f>
        <v>Any other ATC level 5 co-medication at diagnosis, not in top 150 comedication</v>
      </c>
      <c r="S112" s="16" t="str">
        <f t="shared" ref="S112" si="84">J112</f>
        <v>0,No|1,Yes</v>
      </c>
      <c r="T112" s="1" t="str">
        <f t="shared" ref="T112" si="85">R112</f>
        <v>Any other ATC level 5 co-medication at diagnosis, not in top 150 comedication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 t="str">
        <f t="shared" ref="AE112" si="86">CONCATENATE("@",A112)</f>
        <v>@derived</v>
      </c>
      <c r="AF112" s="16" t="s">
        <v>242</v>
      </c>
      <c r="AG112" s="16"/>
      <c r="AH112" s="16" t="s">
        <v>286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/>
      <c r="ABO112" s="3"/>
      <c r="ABP112" s="3"/>
      <c r="ABQ112" s="3"/>
      <c r="ABR112" s="3"/>
      <c r="ABS112" s="3"/>
      <c r="ABT112" s="3"/>
      <c r="ABU112" s="3"/>
      <c r="ABV112" s="3"/>
      <c r="ABW112" s="3"/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/>
      <c r="ADC112" s="3"/>
      <c r="ADD112" s="3"/>
      <c r="ADE112" s="3"/>
      <c r="ADF112" s="3"/>
      <c r="ADG112" s="3"/>
      <c r="ADH112" s="3"/>
      <c r="ADI112" s="3"/>
      <c r="ADJ112" s="3"/>
      <c r="ADK112" s="3"/>
      <c r="ADL112" s="3"/>
      <c r="ADM112" s="3"/>
      <c r="ADN112" s="3"/>
      <c r="ADO112" s="3"/>
      <c r="ADP112" s="3"/>
      <c r="ADQ112" s="3"/>
      <c r="ADR112" s="3"/>
      <c r="ADS112" s="3"/>
      <c r="ADT112" s="3"/>
      <c r="ADU112" s="3"/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/>
      <c r="AEG112" s="3"/>
      <c r="AEH112" s="3"/>
      <c r="AEI112" s="3"/>
      <c r="AEJ112" s="3"/>
      <c r="AEK112" s="3"/>
      <c r="AEL112" s="3"/>
      <c r="AEM112" s="3"/>
      <c r="AEN112" s="3"/>
      <c r="AEO112" s="3"/>
      <c r="AEP112" s="3"/>
      <c r="AEQ112" s="3"/>
      <c r="AER112" s="3"/>
      <c r="AES112" s="3"/>
      <c r="AET112" s="3"/>
      <c r="AEU112" s="3"/>
      <c r="AEV112" s="3"/>
      <c r="AEW112" s="3"/>
      <c r="AEX112" s="3"/>
      <c r="AEY112" s="3"/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/>
      <c r="AFK112" s="3"/>
      <c r="AFL112" s="3"/>
      <c r="AFM112" s="3"/>
      <c r="AFN112" s="3"/>
      <c r="AFO112" s="3"/>
      <c r="AFP112" s="3"/>
      <c r="AFQ112" s="3"/>
      <c r="AFR112" s="3"/>
      <c r="AFS112" s="3"/>
      <c r="AFT112" s="3"/>
      <c r="AFU112" s="3"/>
      <c r="AFV112" s="3"/>
      <c r="AFW112" s="3"/>
      <c r="AFX112" s="3"/>
      <c r="AFY112" s="3"/>
      <c r="AFZ112" s="3"/>
      <c r="AGA112" s="3"/>
      <c r="AGB112" s="3"/>
      <c r="AGC112" s="3"/>
      <c r="AGD112" s="3"/>
      <c r="AGE112" s="3"/>
      <c r="AGF112" s="3"/>
      <c r="AGG112" s="3"/>
      <c r="AGH112" s="3"/>
      <c r="AGI112" s="3"/>
      <c r="AGJ112" s="3"/>
      <c r="AGK112" s="3"/>
      <c r="AGL112" s="3"/>
      <c r="AGM112" s="3"/>
      <c r="AGN112" s="3"/>
      <c r="AGO112" s="3"/>
      <c r="AGP112" s="3"/>
      <c r="AGQ112" s="3"/>
      <c r="AGR112" s="3"/>
      <c r="AGS112" s="3"/>
      <c r="AGT112" s="3"/>
      <c r="AGU112" s="3"/>
      <c r="AGV112" s="3"/>
      <c r="AGW112" s="3"/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/>
      <c r="AKU112" s="3"/>
      <c r="AKV112" s="3"/>
      <c r="AKW112" s="3"/>
      <c r="AKX112" s="3"/>
      <c r="AKY112" s="3"/>
      <c r="AKZ112" s="3"/>
      <c r="ALA112" s="3"/>
      <c r="ALB112" s="3"/>
      <c r="ALC112" s="3"/>
      <c r="ALD112" s="3"/>
      <c r="ALE112" s="3"/>
      <c r="ALF112" s="3"/>
      <c r="ALG112" s="3"/>
      <c r="ALH112" s="3"/>
      <c r="ALI112" s="3"/>
      <c r="ALJ112" s="3"/>
      <c r="ALK112" s="3"/>
      <c r="ALL112" s="3"/>
      <c r="ALM112" s="3"/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/>
      <c r="ALY112" s="3"/>
      <c r="ALZ112" s="3"/>
      <c r="AMA112" s="3"/>
      <c r="AMB112" s="3"/>
      <c r="AMC112" s="3"/>
      <c r="AMD112" s="3"/>
      <c r="AME112" s="3"/>
      <c r="AMF112" s="3"/>
      <c r="AMG112" s="3"/>
      <c r="AMH112" s="3"/>
      <c r="AMI112" s="3"/>
      <c r="AMJ112" s="3"/>
      <c r="AMK112" s="3"/>
    </row>
    <row r="113" spans="1:1025" s="38" customFormat="1">
      <c r="A113" s="10" t="s">
        <v>78</v>
      </c>
      <c r="B113" s="115" t="s">
        <v>328</v>
      </c>
      <c r="C113" s="52" t="s">
        <v>1889</v>
      </c>
      <c r="D113" s="16" t="s">
        <v>52</v>
      </c>
      <c r="E113" s="16"/>
      <c r="F113" s="16"/>
      <c r="G113" s="16"/>
      <c r="H113" s="16"/>
      <c r="I113" s="16" t="s">
        <v>58</v>
      </c>
      <c r="J113" s="16" t="s">
        <v>257</v>
      </c>
      <c r="K113" s="1" t="s">
        <v>1893</v>
      </c>
      <c r="L113" s="1" t="s">
        <v>1892</v>
      </c>
      <c r="M113" s="2"/>
      <c r="N113" s="1" t="str">
        <f t="shared" ref="N113" si="87">C113</f>
        <v>X_except_Xxxxxxx_bin</v>
      </c>
      <c r="O113" s="1" t="s">
        <v>96</v>
      </c>
      <c r="P113" s="1"/>
      <c r="Q113" s="1" t="s">
        <v>247</v>
      </c>
      <c r="R113" s="1" t="str">
        <f t="shared" ref="R113" si="88">K113</f>
        <v>Any ATC level 1 X co-medication at diagnosis except for ATC level 5 Xxxxxxx comedication, for each Xxxxxxx ATC level 5 in top 150 molecules. Ex : N_except_N05BA12_bin</v>
      </c>
      <c r="S113" s="16" t="str">
        <f t="shared" ref="S113" si="89">J113</f>
        <v>0,No|1,Yes</v>
      </c>
      <c r="T113" s="1" t="str">
        <f t="shared" ref="T113" si="90">R113</f>
        <v>Any ATC level 1 X co-medication at diagnosis except for ATC level 5 Xxxxxxx comedication, for each Xxxxxxx ATC level 5 in top 150 molecules. Ex : N_except_N05BA12_bin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 t="str">
        <f t="shared" ref="AE113" si="91">CONCATENATE("@",A113)</f>
        <v>@derived</v>
      </c>
      <c r="AF113" s="16" t="s">
        <v>242</v>
      </c>
      <c r="AG113" s="16"/>
      <c r="AH113" s="16" t="s">
        <v>286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  <c r="AMG113" s="3"/>
      <c r="AMH113" s="3"/>
      <c r="AMI113" s="3"/>
      <c r="AMJ113" s="3"/>
      <c r="AMK113" s="3"/>
    </row>
    <row r="114" spans="1:1025">
      <c r="A114" s="8" t="s">
        <v>49</v>
      </c>
      <c r="B114" s="116" t="s">
        <v>333</v>
      </c>
      <c r="C114" s="52" t="s">
        <v>1904</v>
      </c>
      <c r="D114" s="4" t="s">
        <v>52</v>
      </c>
      <c r="E114" s="4"/>
      <c r="F114" s="4"/>
      <c r="G114" s="4"/>
      <c r="H114" s="4"/>
      <c r="I114" s="16" t="s">
        <v>58</v>
      </c>
      <c r="J114" s="4" t="s">
        <v>257</v>
      </c>
      <c r="K114" s="4" t="s">
        <v>334</v>
      </c>
      <c r="L114" s="1" t="s">
        <v>335</v>
      </c>
      <c r="N114" s="1" t="str">
        <f t="shared" si="7"/>
        <v>comorbidity_bin</v>
      </c>
      <c r="O114" s="1" t="s">
        <v>96</v>
      </c>
      <c r="P114" s="1" t="str">
        <f>CONCATENATE("&lt;div class='rich-text-field-label'&gt;&lt;p style='text-align: center;'&gt;",B114,"&lt;/p&gt;&lt;/div&gt;")</f>
        <v>&lt;div class='rich-text-field-label'&gt;&lt;p style='text-align: center;'&gt;comorbidity&lt;/p&gt;&lt;/div&gt;</v>
      </c>
      <c r="Q114" s="1" t="s">
        <v>247</v>
      </c>
      <c r="R114" s="1" t="str">
        <f t="shared" si="8"/>
        <v xml:space="preserve">Comorbidity at BC diagnosis </v>
      </c>
      <c r="S114" s="4" t="str">
        <f t="shared" si="16"/>
        <v>0,No|1,Yes</v>
      </c>
      <c r="T114" s="1" t="str">
        <f t="shared" si="9"/>
        <v xml:space="preserve">Comorbidity at BC diagnosis </v>
      </c>
      <c r="AE114" s="1" t="str">
        <f t="shared" si="15"/>
        <v>@generic</v>
      </c>
      <c r="AF114" s="4" t="s">
        <v>242</v>
      </c>
      <c r="AG114" s="4"/>
      <c r="AH114" s="4" t="s">
        <v>286</v>
      </c>
    </row>
    <row r="115" spans="1:1025" s="38" customFormat="1">
      <c r="A115" s="8" t="s">
        <v>49</v>
      </c>
      <c r="B115" s="116" t="s">
        <v>333</v>
      </c>
      <c r="C115" s="52" t="s">
        <v>1905</v>
      </c>
      <c r="D115" s="16" t="s">
        <v>93</v>
      </c>
      <c r="E115" s="16"/>
      <c r="F115" s="16"/>
      <c r="G115" s="16"/>
      <c r="H115" s="16"/>
      <c r="I115" s="16" t="s">
        <v>58</v>
      </c>
      <c r="J115" s="16"/>
      <c r="K115" s="16" t="s">
        <v>1906</v>
      </c>
      <c r="L115" s="1" t="s">
        <v>335</v>
      </c>
      <c r="M115" s="2"/>
      <c r="N115" s="1" t="str">
        <f t="shared" ref="N115" si="92">C115</f>
        <v>comorbidity_count</v>
      </c>
      <c r="O115" s="1" t="s">
        <v>96</v>
      </c>
      <c r="P115" s="1" t="str">
        <f>CONCATENATE("&lt;div class='rich-text-field-label'&gt;&lt;p style='text-align: center;'&gt;",B115,"&lt;/p&gt;&lt;/div&gt;")</f>
        <v>&lt;div class='rich-text-field-label'&gt;&lt;p style='text-align: center;'&gt;comorbidity&lt;/p&gt;&lt;/div&gt;</v>
      </c>
      <c r="Q115" s="1" t="s">
        <v>247</v>
      </c>
      <c r="R115" s="1" t="str">
        <f t="shared" ref="R115" si="93">K115</f>
        <v xml:space="preserve">Number of comorbidity (subgroups) at BC diagnosis </v>
      </c>
      <c r="S115" s="16">
        <f t="shared" ref="S115" si="94">J115</f>
        <v>0</v>
      </c>
      <c r="T115" s="1" t="str">
        <f t="shared" ref="T115" si="95">R115</f>
        <v xml:space="preserve">Number of comorbidity (subgroups) at BC diagnosis 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 t="str">
        <f t="shared" ref="AE115" si="96">CONCATENATE("@",A115)</f>
        <v>@generic</v>
      </c>
      <c r="AF115" s="16" t="s">
        <v>242</v>
      </c>
      <c r="AG115" s="16"/>
      <c r="AH115" s="16" t="s">
        <v>286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  <c r="AMI115" s="3"/>
      <c r="AMJ115" s="3"/>
      <c r="AMK115" s="3"/>
    </row>
    <row r="116" spans="1:1025" s="38" customFormat="1">
      <c r="A116" s="8" t="s">
        <v>49</v>
      </c>
      <c r="B116" s="116" t="s">
        <v>333</v>
      </c>
      <c r="C116" s="52" t="s">
        <v>1907</v>
      </c>
      <c r="D116" s="16" t="s">
        <v>52</v>
      </c>
      <c r="E116" s="16"/>
      <c r="F116" s="16"/>
      <c r="G116" s="16"/>
      <c r="H116" s="16"/>
      <c r="I116" s="16" t="s">
        <v>58</v>
      </c>
      <c r="J116" s="16" t="s">
        <v>1908</v>
      </c>
      <c r="K116" s="16" t="s">
        <v>1906</v>
      </c>
      <c r="L116" s="1" t="s">
        <v>335</v>
      </c>
      <c r="M116" s="2"/>
      <c r="N116" s="1" t="str">
        <f t="shared" ref="N116" si="97">C116</f>
        <v>comorbidity_count_cl</v>
      </c>
      <c r="O116" s="1" t="s">
        <v>96</v>
      </c>
      <c r="P116" s="1" t="str">
        <f>CONCATENATE("&lt;div class='rich-text-field-label'&gt;&lt;p style='text-align: center;'&gt;",B116,"&lt;/p&gt;&lt;/div&gt;")</f>
        <v>&lt;div class='rich-text-field-label'&gt;&lt;p style='text-align: center;'&gt;comorbidity&lt;/p&gt;&lt;/div&gt;</v>
      </c>
      <c r="Q116" s="1" t="s">
        <v>247</v>
      </c>
      <c r="R116" s="1" t="str">
        <f t="shared" ref="R116" si="98">K116</f>
        <v xml:space="preserve">Number of comorbidity (subgroups) at BC diagnosis </v>
      </c>
      <c r="S116" s="16" t="str">
        <f t="shared" ref="S116" si="99">J116</f>
        <v>0,0|1,1|2,2-4|3,5+</v>
      </c>
      <c r="T116" s="1" t="str">
        <f t="shared" ref="T116" si="100">R116</f>
        <v xml:space="preserve">Number of comorbidity (subgroups) at BC diagnosis 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 t="str">
        <f t="shared" ref="AE116" si="101">CONCATENATE("@",A116)</f>
        <v>@generic</v>
      </c>
      <c r="AF116" s="16" t="s">
        <v>242</v>
      </c>
      <c r="AG116" s="16"/>
      <c r="AH116" s="16" t="s">
        <v>286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  <c r="AMI116" s="3"/>
      <c r="AMJ116" s="3"/>
      <c r="AMK116" s="3"/>
    </row>
    <row r="117" spans="1:1025">
      <c r="A117" s="8" t="s">
        <v>49</v>
      </c>
      <c r="B117" s="116" t="s">
        <v>333</v>
      </c>
      <c r="C117" s="52" t="s">
        <v>323</v>
      </c>
      <c r="D117" s="4" t="s">
        <v>93</v>
      </c>
      <c r="E117" s="4"/>
      <c r="F117" s="4"/>
      <c r="G117" s="4"/>
      <c r="H117" s="4"/>
      <c r="I117" s="16" t="s">
        <v>58</v>
      </c>
      <c r="J117" s="4"/>
      <c r="K117" s="1" t="s">
        <v>324</v>
      </c>
      <c r="L117" s="1" t="s">
        <v>325</v>
      </c>
      <c r="N117" s="1" t="str">
        <f>C117</f>
        <v>charlson_indx</v>
      </c>
      <c r="O117" s="1" t="s">
        <v>96</v>
      </c>
      <c r="Q117" s="1" t="s">
        <v>57</v>
      </c>
      <c r="R117" s="1" t="str">
        <f>K117</f>
        <v>Prediction 10-year survival in patients with multiple comorbidities.</v>
      </c>
      <c r="S117" s="4"/>
      <c r="T117" s="1" t="str">
        <f>R117</f>
        <v>Prediction 10-year survival in patients with multiple comorbidities.</v>
      </c>
      <c r="U117" s="4" t="s">
        <v>93</v>
      </c>
      <c r="AE117" s="1" t="str">
        <f>CONCATENATE("@",A117)</f>
        <v>@generic</v>
      </c>
      <c r="AF117" s="4" t="s">
        <v>242</v>
      </c>
      <c r="AG117" s="4"/>
      <c r="AH117" s="4" t="s">
        <v>242</v>
      </c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1025">
      <c r="A118" s="8" t="s">
        <v>49</v>
      </c>
      <c r="B118" s="116" t="s">
        <v>333</v>
      </c>
      <c r="C118" s="52" t="s">
        <v>1899</v>
      </c>
      <c r="D118" s="4" t="s">
        <v>52</v>
      </c>
      <c r="E118" s="4"/>
      <c r="F118" s="4"/>
      <c r="G118" s="4"/>
      <c r="H118" s="4"/>
      <c r="I118" s="16" t="s">
        <v>58</v>
      </c>
      <c r="J118" s="4" t="s">
        <v>257</v>
      </c>
      <c r="K118" s="1" t="s">
        <v>1902</v>
      </c>
      <c r="L118" s="1" t="s">
        <v>1900</v>
      </c>
      <c r="N118" s="1" t="str">
        <f t="shared" si="7"/>
        <v>comor1_X</v>
      </c>
      <c r="O118" s="1" t="s">
        <v>96</v>
      </c>
      <c r="Q118" s="1" t="s">
        <v>247</v>
      </c>
      <c r="R118" s="1" t="str">
        <f t="shared" si="8"/>
        <v>Comorbidity of group X at diagnosis (see page comorbidity_CCI_&amp;_SNDS for list of comorbidity groups, spaces in name are replaced by "_"). Ex ; comor1_Psychiatric_disorders</v>
      </c>
      <c r="S118" s="4" t="str">
        <f t="shared" si="16"/>
        <v>0,No|1,Yes</v>
      </c>
      <c r="T118" s="1" t="str">
        <f t="shared" si="9"/>
        <v>Comorbidity of group X at diagnosis (see page comorbidity_CCI_&amp;_SNDS for list of comorbidity groups, spaces in name are replaced by "_"). Ex ; comor1_Psychiatric_disorders</v>
      </c>
      <c r="AE118" s="1" t="str">
        <f t="shared" si="15"/>
        <v>@generic</v>
      </c>
      <c r="AF118" s="4" t="s">
        <v>242</v>
      </c>
      <c r="AG118" s="4"/>
      <c r="AH118" s="4" t="s">
        <v>286</v>
      </c>
    </row>
    <row r="119" spans="1:1025" s="38" customFormat="1">
      <c r="A119" s="8" t="s">
        <v>49</v>
      </c>
      <c r="B119" s="116" t="s">
        <v>333</v>
      </c>
      <c r="C119" s="52" t="s">
        <v>1901</v>
      </c>
      <c r="D119" s="16" t="s">
        <v>52</v>
      </c>
      <c r="E119" s="16"/>
      <c r="F119" s="16"/>
      <c r="G119" s="16"/>
      <c r="H119" s="16"/>
      <c r="I119" s="16" t="s">
        <v>58</v>
      </c>
      <c r="J119" s="16" t="s">
        <v>257</v>
      </c>
      <c r="K119" s="1" t="s">
        <v>1903</v>
      </c>
      <c r="L119" s="1" t="s">
        <v>58</v>
      </c>
      <c r="M119" s="2"/>
      <c r="N119" s="1" t="str">
        <f t="shared" ref="N119" si="102">C119</f>
        <v>comor2_x</v>
      </c>
      <c r="O119" s="1" t="s">
        <v>96</v>
      </c>
      <c r="P119" s="1"/>
      <c r="Q119" s="1" t="s">
        <v>247</v>
      </c>
      <c r="R119" s="1" t="str">
        <f t="shared" ref="R119" si="103">K119</f>
        <v>Comorbidity of subgroup x at diagnosis (see page comorbidity_CCI_&amp;_SNDS for list of comorbidity subgroups, spaces in name are replaced by "_"). Ex ; comor2_Congestive_heart_failure</v>
      </c>
      <c r="S119" s="16" t="str">
        <f t="shared" ref="S119" si="104">J119</f>
        <v>0,No|1,Yes</v>
      </c>
      <c r="T119" s="1" t="str">
        <f t="shared" ref="T119" si="105">R119</f>
        <v>Comorbidity of subgroup x at diagnosis (see page comorbidity_CCI_&amp;_SNDS for list of comorbidity subgroups, spaces in name are replaced by "_"). Ex ; comor2_Congestive_heart_failure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 t="str">
        <f t="shared" ref="AE119" si="106">CONCATENATE("@",A119)</f>
        <v>@generic</v>
      </c>
      <c r="AF119" s="16" t="s">
        <v>242</v>
      </c>
      <c r="AG119" s="16"/>
      <c r="AH119" s="16" t="s">
        <v>286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  <c r="AMG119" s="3"/>
      <c r="AMH119" s="3"/>
      <c r="AMI119" s="3"/>
      <c r="AMJ119" s="3"/>
      <c r="AMK119" s="3"/>
    </row>
    <row r="120" spans="1:1025">
      <c r="A120" s="8" t="s">
        <v>49</v>
      </c>
      <c r="B120" s="17" t="s">
        <v>337</v>
      </c>
      <c r="C120" s="4" t="s">
        <v>338</v>
      </c>
      <c r="D120" s="4" t="s">
        <v>52</v>
      </c>
      <c r="E120" s="4"/>
      <c r="F120" s="4"/>
      <c r="G120" s="4"/>
      <c r="H120" s="4"/>
      <c r="I120" s="16"/>
      <c r="J120" s="4" t="s">
        <v>257</v>
      </c>
      <c r="K120" s="1" t="s">
        <v>339</v>
      </c>
      <c r="L120" s="1" t="s">
        <v>340</v>
      </c>
      <c r="N120" s="1" t="str">
        <f t="shared" si="7"/>
        <v>bilat_bc</v>
      </c>
      <c r="O120" s="1" t="s">
        <v>96</v>
      </c>
      <c r="P120" s="1" t="str">
        <f>CONCATENATE("&lt;div class='rich-text-field-label'&gt;&lt;p style='text-align: center;'&gt;",B120,"&lt;/p&gt;&lt;/div&gt;")</f>
        <v>&lt;div class='rich-text-field-label'&gt;&lt;p style='text-align: center;'&gt;bc_diagnosis&lt;/p&gt;&lt;/div&gt;</v>
      </c>
      <c r="Q120" s="1" t="s">
        <v>247</v>
      </c>
      <c r="R120" s="1" t="str">
        <f t="shared" si="8"/>
        <v>Synchronous bilat BC (2nd BC diagnosis within the 6 months after the index BC diagnosis)</v>
      </c>
      <c r="S120" s="4" t="str">
        <f t="shared" si="16"/>
        <v>0,No|1,Yes</v>
      </c>
      <c r="T120" s="1" t="str">
        <f t="shared" si="9"/>
        <v>Synchronous bilat BC (2nd BC diagnosis within the 6 months after the index BC diagnosis)</v>
      </c>
      <c r="AE120" s="1" t="str">
        <f t="shared" si="15"/>
        <v>@generic</v>
      </c>
      <c r="AF120" s="4" t="s">
        <v>341</v>
      </c>
      <c r="AG120" s="4"/>
      <c r="AH120" s="4" t="s">
        <v>58</v>
      </c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1025">
      <c r="A121" s="8" t="s">
        <v>49</v>
      </c>
      <c r="B121" s="17" t="s">
        <v>337</v>
      </c>
      <c r="C121" s="5" t="s">
        <v>342</v>
      </c>
      <c r="D121" s="4" t="s">
        <v>52</v>
      </c>
      <c r="E121" s="4"/>
      <c r="F121" s="4"/>
      <c r="G121" s="4"/>
      <c r="H121" s="4"/>
      <c r="I121" s="16"/>
      <c r="J121" s="4" t="s">
        <v>257</v>
      </c>
      <c r="K121" s="1" t="s">
        <v>343</v>
      </c>
      <c r="L121" s="1" t="s">
        <v>344</v>
      </c>
      <c r="N121" s="1" t="str">
        <f t="shared" si="7"/>
        <v>inflammatory_bc</v>
      </c>
      <c r="O121" s="1" t="s">
        <v>96</v>
      </c>
      <c r="Q121" s="1" t="s">
        <v>247</v>
      </c>
      <c r="R121" s="1" t="str">
        <f t="shared" si="8"/>
        <v xml:space="preserve">Inflammatory BC at diagnosis </v>
      </c>
      <c r="S121" s="4" t="str">
        <f t="shared" si="16"/>
        <v>0,No|1,Yes</v>
      </c>
      <c r="T121" s="1" t="str">
        <f t="shared" si="9"/>
        <v xml:space="preserve">Inflammatory BC at diagnosis </v>
      </c>
      <c r="AE121" s="1" t="str">
        <f t="shared" si="15"/>
        <v>@generic</v>
      </c>
      <c r="AF121" s="4" t="s">
        <v>58</v>
      </c>
      <c r="AG121" s="4"/>
      <c r="AH121" s="4" t="s">
        <v>58</v>
      </c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1025">
      <c r="A122" s="8" t="s">
        <v>49</v>
      </c>
      <c r="B122" s="17" t="s">
        <v>337</v>
      </c>
      <c r="C122" s="4" t="s">
        <v>345</v>
      </c>
      <c r="D122" s="4" t="s">
        <v>52</v>
      </c>
      <c r="E122" s="4"/>
      <c r="F122" s="4"/>
      <c r="G122" s="4"/>
      <c r="H122" s="4"/>
      <c r="I122" s="16"/>
      <c r="J122" s="4" t="s">
        <v>346</v>
      </c>
      <c r="K122" s="1" t="s">
        <v>347</v>
      </c>
      <c r="L122" s="1" t="s">
        <v>348</v>
      </c>
      <c r="N122" s="1" t="str">
        <f t="shared" si="7"/>
        <v>moddiag</v>
      </c>
      <c r="O122" s="1" t="s">
        <v>96</v>
      </c>
      <c r="Q122" s="4" t="s">
        <v>57</v>
      </c>
      <c r="R122" s="1" t="str">
        <f t="shared" si="8"/>
        <v>Mode of BC diagnosis: radiological/clinical</v>
      </c>
      <c r="S122" s="4" t="str">
        <f t="shared" si="16"/>
        <v>0,Radiologic|1,Clinical</v>
      </c>
      <c r="T122" s="1" t="str">
        <f t="shared" si="9"/>
        <v>Mode of BC diagnosis: radiological/clinical</v>
      </c>
      <c r="AE122" s="1" t="str">
        <f t="shared" si="15"/>
        <v>@generic</v>
      </c>
      <c r="AF122" s="4" t="s">
        <v>58</v>
      </c>
      <c r="AG122" s="4"/>
      <c r="AH122" s="4" t="s">
        <v>242</v>
      </c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1025">
      <c r="A123" s="8" t="s">
        <v>49</v>
      </c>
      <c r="B123" s="17" t="s">
        <v>337</v>
      </c>
      <c r="C123" s="16" t="s">
        <v>349</v>
      </c>
      <c r="D123" s="16" t="s">
        <v>52</v>
      </c>
      <c r="E123" s="16"/>
      <c r="F123" s="16"/>
      <c r="G123" s="16"/>
      <c r="H123" s="16"/>
      <c r="I123" s="16"/>
      <c r="J123" s="16" t="s">
        <v>257</v>
      </c>
      <c r="K123" s="1" t="s">
        <v>350</v>
      </c>
      <c r="L123" s="1" t="s">
        <v>351</v>
      </c>
      <c r="N123" s="1" t="str">
        <f t="shared" si="7"/>
        <v>multifocality_clin</v>
      </c>
      <c r="O123" s="1" t="s">
        <v>96</v>
      </c>
      <c r="Q123" s="1" t="s">
        <v>247</v>
      </c>
      <c r="R123" s="1" t="str">
        <f t="shared" si="8"/>
        <v xml:space="preserve">Tumor multifocality at dignosis </v>
      </c>
      <c r="S123" s="4" t="str">
        <f t="shared" si="16"/>
        <v>0,No|1,Yes</v>
      </c>
      <c r="T123" s="1" t="str">
        <f t="shared" si="9"/>
        <v xml:space="preserve">Tumor multifocality at dignosis </v>
      </c>
      <c r="AE123" s="1" t="str">
        <f t="shared" si="15"/>
        <v>@generic</v>
      </c>
      <c r="AF123" s="4"/>
      <c r="AG123" s="4"/>
      <c r="AH123" s="4" t="s">
        <v>242</v>
      </c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1025">
      <c r="A124" s="10" t="s">
        <v>78</v>
      </c>
      <c r="B124" s="17" t="s">
        <v>337</v>
      </c>
      <c r="C124" s="16" t="s">
        <v>352</v>
      </c>
      <c r="D124" s="18" t="s">
        <v>52</v>
      </c>
      <c r="E124" s="18"/>
      <c r="F124" s="18"/>
      <c r="G124" s="18"/>
      <c r="H124" s="18"/>
      <c r="I124" s="27"/>
      <c r="J124" s="16" t="s">
        <v>257</v>
      </c>
      <c r="K124" s="2" t="s">
        <v>353</v>
      </c>
      <c r="L124" s="1" t="s">
        <v>354</v>
      </c>
      <c r="N124" s="1" t="str">
        <f t="shared" si="7"/>
        <v>multifocality_clin_histo</v>
      </c>
      <c r="O124" s="1" t="s">
        <v>96</v>
      </c>
      <c r="Q124" s="1" t="s">
        <v>247</v>
      </c>
      <c r="R124" s="1" t="str">
        <f t="shared" si="8"/>
        <v>Tumor multifocality (clinical if neoadj ttt / or histological if surgery first (in patients with surgery first, take clinical variable only if histological multifocality NA) )</v>
      </c>
      <c r="S124" s="4" t="str">
        <f t="shared" si="16"/>
        <v>0,No|1,Yes</v>
      </c>
      <c r="T124" s="1" t="str">
        <f t="shared" si="9"/>
        <v>Tumor multifocality (clinical if neoadj ttt / or histological if surgery first (in patients with surgery first, take clinical variable only if histological multifocality NA) )</v>
      </c>
      <c r="AE124" s="1" t="str">
        <f t="shared" si="15"/>
        <v>@derived</v>
      </c>
      <c r="AF124" s="4" t="s">
        <v>58</v>
      </c>
      <c r="AG124" s="4"/>
      <c r="AH124" s="4" t="s">
        <v>242</v>
      </c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1025">
      <c r="A125" s="8" t="s">
        <v>49</v>
      </c>
      <c r="B125" s="17" t="s">
        <v>337</v>
      </c>
      <c r="C125" s="4" t="s">
        <v>355</v>
      </c>
      <c r="D125" s="4" t="s">
        <v>208</v>
      </c>
      <c r="E125" s="4"/>
      <c r="F125" s="4"/>
      <c r="G125" s="4"/>
      <c r="H125" s="4"/>
      <c r="I125" s="16"/>
      <c r="J125" s="4"/>
      <c r="K125" s="1" t="s">
        <v>356</v>
      </c>
      <c r="L125" s="1" t="s">
        <v>357</v>
      </c>
      <c r="N125" s="1" t="str">
        <f t="shared" si="7"/>
        <v>tclin</v>
      </c>
      <c r="O125" s="1" t="s">
        <v>96</v>
      </c>
      <c r="Q125" s="1" t="s">
        <v>57</v>
      </c>
      <c r="R125" s="1" t="str">
        <f t="shared" si="8"/>
        <v>Clinical tumor size at diagnosis (mm)</v>
      </c>
      <c r="S125" s="4"/>
      <c r="T125" s="1" t="str">
        <f t="shared" si="9"/>
        <v>Clinical tumor size at diagnosis (mm)</v>
      </c>
      <c r="U125" s="1" t="s">
        <v>211</v>
      </c>
      <c r="AE125" s="1" t="str">
        <f t="shared" si="15"/>
        <v>@generic</v>
      </c>
      <c r="AF125" s="4" t="s">
        <v>58</v>
      </c>
      <c r="AG125" s="4"/>
      <c r="AH125" s="4" t="s">
        <v>58</v>
      </c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1025">
      <c r="A126" s="8" t="s">
        <v>49</v>
      </c>
      <c r="B126" s="17" t="s">
        <v>337</v>
      </c>
      <c r="C126" s="4" t="s">
        <v>358</v>
      </c>
      <c r="D126" s="4" t="s">
        <v>52</v>
      </c>
      <c r="E126" s="4"/>
      <c r="F126" s="14" t="s">
        <v>58</v>
      </c>
      <c r="G126" s="14"/>
      <c r="H126" s="14"/>
      <c r="I126" s="14"/>
      <c r="J126" s="4" t="s">
        <v>359</v>
      </c>
      <c r="K126" s="19" t="s">
        <v>360</v>
      </c>
      <c r="L126" s="1" t="s">
        <v>361</v>
      </c>
      <c r="M126" s="5"/>
      <c r="N126" s="1" t="str">
        <f t="shared" si="7"/>
        <v>ctuicc_5cl</v>
      </c>
      <c r="O126" s="1" t="s">
        <v>96</v>
      </c>
      <c r="Q126" s="4" t="s">
        <v>57</v>
      </c>
      <c r="R126" s="1" t="str">
        <f t="shared" si="8"/>
        <v>Clinical T stage (maximum size of a tumor at diagnosis), TNM.</v>
      </c>
      <c r="S126" s="4" t="str">
        <f t="shared" ref="S126:S132" si="107">J126</f>
        <v>0,T0|1,T1|2,T2|3,T3|4,T4</v>
      </c>
      <c r="T126" s="1" t="str">
        <f t="shared" si="9"/>
        <v>Clinical T stage (maximum size of a tumor at diagnosis), TNM.</v>
      </c>
      <c r="AE126" s="1" t="str">
        <f t="shared" si="15"/>
        <v>@generic</v>
      </c>
      <c r="AF126" s="4" t="s">
        <v>58</v>
      </c>
      <c r="AG126" s="4"/>
      <c r="AH126" s="2" t="s">
        <v>362</v>
      </c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1025">
      <c r="A127" s="10" t="s">
        <v>78</v>
      </c>
      <c r="B127" s="17" t="s">
        <v>337</v>
      </c>
      <c r="C127" s="4" t="s">
        <v>363</v>
      </c>
      <c r="D127" s="4" t="s">
        <v>52</v>
      </c>
      <c r="E127" s="4"/>
      <c r="F127" s="14" t="s">
        <v>58</v>
      </c>
      <c r="G127" s="14"/>
      <c r="H127" s="14"/>
      <c r="I127" s="14"/>
      <c r="J127" s="4" t="s">
        <v>364</v>
      </c>
      <c r="K127" s="4" t="s">
        <v>365</v>
      </c>
      <c r="L127" s="1" t="s">
        <v>361</v>
      </c>
      <c r="M127" s="5"/>
      <c r="N127" s="1" t="str">
        <f t="shared" si="7"/>
        <v>ctuicc_4cl</v>
      </c>
      <c r="O127" s="1" t="s">
        <v>96</v>
      </c>
      <c r="Q127" s="4" t="s">
        <v>57</v>
      </c>
      <c r="R127" s="1" t="str">
        <f t="shared" si="8"/>
        <v>Clinical T stage (maximum size of a tumor at diagnosis). 4 classes</v>
      </c>
      <c r="S127" s="4" t="str">
        <f t="shared" si="107"/>
        <v>1,T0-T1|2,T2|3,T3|4,T4</v>
      </c>
      <c r="T127" s="1" t="str">
        <f t="shared" si="9"/>
        <v>Clinical T stage (maximum size of a tumor at diagnosis). 4 classes</v>
      </c>
      <c r="AE127" s="1" t="str">
        <f t="shared" si="15"/>
        <v>@derived</v>
      </c>
      <c r="AF127" s="4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1025">
      <c r="A128" s="10" t="s">
        <v>78</v>
      </c>
      <c r="B128" s="17" t="s">
        <v>337</v>
      </c>
      <c r="C128" s="4" t="s">
        <v>366</v>
      </c>
      <c r="D128" s="4" t="s">
        <v>52</v>
      </c>
      <c r="E128" s="4"/>
      <c r="F128" s="14" t="s">
        <v>58</v>
      </c>
      <c r="G128" s="14"/>
      <c r="H128" s="14"/>
      <c r="I128" s="14"/>
      <c r="J128" s="4" t="s">
        <v>367</v>
      </c>
      <c r="K128" s="4" t="s">
        <v>368</v>
      </c>
      <c r="L128" s="1" t="s">
        <v>361</v>
      </c>
      <c r="M128" s="5"/>
      <c r="N128" s="1" t="str">
        <f t="shared" si="7"/>
        <v>ctuicc_3cl</v>
      </c>
      <c r="O128" s="1" t="s">
        <v>96</v>
      </c>
      <c r="Q128" s="4" t="s">
        <v>57</v>
      </c>
      <c r="R128" s="1" t="str">
        <f t="shared" si="8"/>
        <v>Clinical T stage (maximum size of a tumor at diagnosis). 3 classes</v>
      </c>
      <c r="S128" s="4" t="str">
        <f t="shared" si="107"/>
        <v>1,T0-T1|2,T2|3,T3-T4</v>
      </c>
      <c r="T128" s="1" t="str">
        <f t="shared" si="9"/>
        <v>Clinical T stage (maximum size of a tumor at diagnosis). 3 classes</v>
      </c>
      <c r="AE128" s="1" t="str">
        <f t="shared" si="15"/>
        <v>@derived</v>
      </c>
      <c r="AF128" s="4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10" t="s">
        <v>78</v>
      </c>
      <c r="B129" s="17" t="s">
        <v>337</v>
      </c>
      <c r="C129" s="4" t="s">
        <v>369</v>
      </c>
      <c r="D129" s="4" t="s">
        <v>52</v>
      </c>
      <c r="E129" s="4"/>
      <c r="F129" s="14" t="s">
        <v>58</v>
      </c>
      <c r="G129" s="14"/>
      <c r="H129" s="14"/>
      <c r="I129" s="14"/>
      <c r="J129" s="4" t="s">
        <v>370</v>
      </c>
      <c r="K129" s="4" t="s">
        <v>368</v>
      </c>
      <c r="L129" s="1" t="s">
        <v>361</v>
      </c>
      <c r="M129" s="5"/>
      <c r="N129" s="1" t="str">
        <f t="shared" si="7"/>
        <v>ctuicc_2cl</v>
      </c>
      <c r="O129" s="1" t="s">
        <v>96</v>
      </c>
      <c r="Q129" s="4" t="s">
        <v>57</v>
      </c>
      <c r="R129" s="1" t="str">
        <f t="shared" si="8"/>
        <v>Clinical T stage (maximum size of a tumor at diagnosis). 3 classes</v>
      </c>
      <c r="S129" s="4" t="str">
        <f t="shared" si="107"/>
        <v>1,T0-T1-T2|2,T3-T4</v>
      </c>
      <c r="T129" s="1" t="str">
        <f t="shared" si="9"/>
        <v>Clinical T stage (maximum size of a tumor at diagnosis). 3 classes</v>
      </c>
      <c r="AE129" s="1" t="str">
        <f t="shared" si="15"/>
        <v>@derived</v>
      </c>
      <c r="AF129" s="4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8" t="s">
        <v>49</v>
      </c>
      <c r="B130" s="17" t="s">
        <v>337</v>
      </c>
      <c r="C130" s="4" t="s">
        <v>371</v>
      </c>
      <c r="D130" s="4" t="s">
        <v>52</v>
      </c>
      <c r="E130" s="4"/>
      <c r="F130" s="14" t="s">
        <v>58</v>
      </c>
      <c r="G130" s="14"/>
      <c r="H130" s="14"/>
      <c r="I130" s="14"/>
      <c r="J130" s="4" t="s">
        <v>372</v>
      </c>
      <c r="K130" s="4" t="s">
        <v>373</v>
      </c>
      <c r="L130" s="1" t="s">
        <v>374</v>
      </c>
      <c r="M130" s="5"/>
      <c r="N130" s="1" t="str">
        <f t="shared" si="7"/>
        <v>cnuicc_4cl</v>
      </c>
      <c r="O130" s="1" t="s">
        <v>96</v>
      </c>
      <c r="Q130" s="4" t="s">
        <v>57</v>
      </c>
      <c r="R130" s="1" t="str">
        <f t="shared" si="8"/>
        <v>Clinical N stage at diagnosis (detected by imaging, clinical or histology)</v>
      </c>
      <c r="S130" s="4" t="str">
        <f t="shared" si="107"/>
        <v>0,N0|1,N1|2,N2|3,N3</v>
      </c>
      <c r="T130" s="1" t="str">
        <f t="shared" si="9"/>
        <v>Clinical N stage at diagnosis (detected by imaging, clinical or histology)</v>
      </c>
      <c r="AE130" s="1" t="str">
        <f t="shared" ref="AE130:AE161" si="108">CONCATENATE("@",A130)</f>
        <v>@generic</v>
      </c>
      <c r="AF130" s="4" t="s">
        <v>58</v>
      </c>
      <c r="AG130" s="4"/>
      <c r="AH130" s="4" t="s">
        <v>58</v>
      </c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10" t="s">
        <v>78</v>
      </c>
      <c r="B131" s="17" t="s">
        <v>337</v>
      </c>
      <c r="C131" s="4" t="s">
        <v>375</v>
      </c>
      <c r="D131" s="4" t="s">
        <v>52</v>
      </c>
      <c r="E131" s="4"/>
      <c r="F131" s="14" t="s">
        <v>58</v>
      </c>
      <c r="G131" s="14"/>
      <c r="H131" s="14"/>
      <c r="I131" s="14"/>
      <c r="J131" s="4" t="s">
        <v>376</v>
      </c>
      <c r="K131" s="4" t="s">
        <v>377</v>
      </c>
      <c r="L131" s="1" t="s">
        <v>374</v>
      </c>
      <c r="M131" s="5"/>
      <c r="N131" s="1" t="str">
        <f t="shared" si="7"/>
        <v>cnuicc_2cl</v>
      </c>
      <c r="O131" s="1" t="s">
        <v>96</v>
      </c>
      <c r="Q131" s="4" t="s">
        <v>57</v>
      </c>
      <c r="R131" s="1" t="str">
        <f t="shared" si="8"/>
        <v>Clinical N stage at diagnosis (detected by imaging, clinical or histology). 2 classes</v>
      </c>
      <c r="S131" s="4" t="str">
        <f t="shared" si="107"/>
        <v>0,N0|1,N1-N2-N3</v>
      </c>
      <c r="T131" s="1" t="str">
        <f t="shared" si="9"/>
        <v>Clinical N stage at diagnosis (detected by imaging, clinical or histology). 2 classes</v>
      </c>
      <c r="AE131" s="1" t="str">
        <f t="shared" si="108"/>
        <v>@derived</v>
      </c>
      <c r="AF131" s="4" t="s">
        <v>58</v>
      </c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8" t="s">
        <v>49</v>
      </c>
      <c r="B132" s="17" t="s">
        <v>337</v>
      </c>
      <c r="C132" s="4" t="s">
        <v>378</v>
      </c>
      <c r="D132" s="4" t="s">
        <v>52</v>
      </c>
      <c r="E132" s="4"/>
      <c r="F132" s="4"/>
      <c r="G132" s="4"/>
      <c r="H132" s="4"/>
      <c r="I132" s="16"/>
      <c r="J132" s="4" t="s">
        <v>379</v>
      </c>
      <c r="K132" s="4" t="s">
        <v>380</v>
      </c>
      <c r="L132" s="1" t="s">
        <v>381</v>
      </c>
      <c r="M132" s="5"/>
      <c r="N132" s="1" t="str">
        <f t="shared" si="7"/>
        <v>muicc</v>
      </c>
      <c r="O132" s="1" t="s">
        <v>96</v>
      </c>
      <c r="Q132" s="4" t="s">
        <v>57</v>
      </c>
      <c r="R132" s="1" t="str">
        <f t="shared" si="8"/>
        <v xml:space="preserve">Distant metastases at diagnosis (by clinical history, physical examination, and imaging studies) </v>
      </c>
      <c r="S132" s="4" t="str">
        <f t="shared" si="107"/>
        <v>0,M0|1,M1</v>
      </c>
      <c r="T132" s="1" t="str">
        <f t="shared" si="9"/>
        <v xml:space="preserve">Distant metastases at diagnosis (by clinical history, physical examination, and imaging studies) </v>
      </c>
      <c r="AE132" s="1" t="str">
        <f t="shared" si="108"/>
        <v>@generic</v>
      </c>
      <c r="AF132" s="4" t="s">
        <v>58</v>
      </c>
      <c r="AG132" s="4"/>
      <c r="AH132" s="4" t="s">
        <v>58</v>
      </c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ht="17">
      <c r="A133" s="8" t="s">
        <v>49</v>
      </c>
      <c r="B133" s="17" t="s">
        <v>337</v>
      </c>
      <c r="C133" s="4" t="s">
        <v>382</v>
      </c>
      <c r="D133" s="4" t="s">
        <v>89</v>
      </c>
      <c r="E133" s="4" t="s">
        <v>58</v>
      </c>
      <c r="F133" s="4"/>
      <c r="G133" s="4"/>
      <c r="H133" s="4"/>
      <c r="I133" s="16"/>
      <c r="J133" s="4"/>
      <c r="K133" s="1" t="s">
        <v>383</v>
      </c>
      <c r="L133" s="1" t="s">
        <v>384</v>
      </c>
      <c r="N133" s="1" t="str">
        <f t="shared" si="7"/>
        <v>dat_first_biopsy</v>
      </c>
      <c r="O133" s="1" t="s">
        <v>96</v>
      </c>
      <c r="Q133" s="1" t="s">
        <v>57</v>
      </c>
      <c r="R133" s="1" t="str">
        <f t="shared" si="8"/>
        <v>Date of first biopsy with cancer diagnosis</v>
      </c>
      <c r="S133" s="4"/>
      <c r="T133" s="1" t="str">
        <f t="shared" si="9"/>
        <v>Date of first biopsy with cancer diagnosis</v>
      </c>
      <c r="U133" s="3" t="s">
        <v>91</v>
      </c>
      <c r="AE133" s="1" t="str">
        <f t="shared" si="108"/>
        <v>@generic</v>
      </c>
      <c r="AF133" s="11" t="s">
        <v>58</v>
      </c>
      <c r="AG133" s="11"/>
      <c r="AH133" s="4" t="s">
        <v>58</v>
      </c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8" t="s">
        <v>49</v>
      </c>
      <c r="B134" s="20" t="s">
        <v>385</v>
      </c>
      <c r="C134" s="4" t="s">
        <v>386</v>
      </c>
      <c r="D134" s="4" t="s">
        <v>52</v>
      </c>
      <c r="E134" s="4"/>
      <c r="F134" s="4"/>
      <c r="G134" s="4"/>
      <c r="H134" s="4"/>
      <c r="I134" s="16"/>
      <c r="J134" s="4" t="s">
        <v>387</v>
      </c>
      <c r="K134" s="4" t="s">
        <v>388</v>
      </c>
      <c r="L134" s="1" t="s">
        <v>389</v>
      </c>
      <c r="N134" s="1" t="str">
        <f t="shared" si="7"/>
        <v>er_status</v>
      </c>
      <c r="O134" s="1" t="s">
        <v>96</v>
      </c>
      <c r="P134" s="1" t="str">
        <f>CONCATENATE("&lt;div class='rich-text-field-label'&gt;&lt;p style='text-align: center;'&gt;",B134,"&lt;/p&gt;&lt;/div&gt;")</f>
        <v>&lt;div class='rich-text-field-label'&gt;&lt;p style='text-align: center;'&gt;bc_biology&lt;/p&gt;&lt;/div&gt;</v>
      </c>
      <c r="Q134" s="4" t="s">
        <v>57</v>
      </c>
      <c r="R134" s="1" t="str">
        <f t="shared" si="8"/>
        <v>Estrogen receptors  on the baseline biopsy</v>
      </c>
      <c r="S134" s="4" t="str">
        <f>J134</f>
        <v>0,Negative|1,Positive</v>
      </c>
      <c r="T134" s="1" t="str">
        <f t="shared" si="9"/>
        <v>Estrogen receptors  on the baseline biopsy</v>
      </c>
      <c r="AE134" s="1" t="str">
        <f t="shared" si="108"/>
        <v>@generic</v>
      </c>
      <c r="AF134" s="1" t="s">
        <v>58</v>
      </c>
      <c r="AH134" s="4" t="s">
        <v>58</v>
      </c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8" t="s">
        <v>49</v>
      </c>
      <c r="B135" s="20" t="s">
        <v>385</v>
      </c>
      <c r="C135" s="4" t="s">
        <v>390</v>
      </c>
      <c r="D135" s="4" t="s">
        <v>52</v>
      </c>
      <c r="E135" s="4"/>
      <c r="F135" s="4"/>
      <c r="G135" s="4"/>
      <c r="H135" s="4"/>
      <c r="I135" s="16"/>
      <c r="J135" s="4" t="s">
        <v>387</v>
      </c>
      <c r="K135" s="1" t="s">
        <v>391</v>
      </c>
      <c r="L135" s="1" t="s">
        <v>392</v>
      </c>
      <c r="N135" s="1" t="str">
        <f t="shared" si="7"/>
        <v>pr_status</v>
      </c>
      <c r="O135" s="1" t="s">
        <v>96</v>
      </c>
      <c r="Q135" s="4" t="s">
        <v>57</v>
      </c>
      <c r="R135" s="1" t="str">
        <f t="shared" si="8"/>
        <v>Progesterone receptors on the baseline biopsy</v>
      </c>
      <c r="S135" s="4" t="str">
        <f>J135</f>
        <v>0,Negative|1,Positive</v>
      </c>
      <c r="T135" s="1" t="str">
        <f t="shared" si="9"/>
        <v>Progesterone receptors on the baseline biopsy</v>
      </c>
      <c r="AE135" s="1" t="str">
        <f t="shared" si="108"/>
        <v>@generic</v>
      </c>
      <c r="AF135" s="1" t="s">
        <v>58</v>
      </c>
      <c r="AH135" s="1" t="s">
        <v>58</v>
      </c>
    </row>
    <row r="136" spans="1:50">
      <c r="A136" s="10" t="s">
        <v>78</v>
      </c>
      <c r="B136" s="20" t="s">
        <v>385</v>
      </c>
      <c r="C136" s="4" t="s">
        <v>393</v>
      </c>
      <c r="D136" s="4" t="s">
        <v>52</v>
      </c>
      <c r="E136" s="4"/>
      <c r="F136" s="4"/>
      <c r="G136" s="4"/>
      <c r="H136" s="4"/>
      <c r="I136" s="16" t="s">
        <v>58</v>
      </c>
      <c r="J136" s="4" t="s">
        <v>387</v>
      </c>
      <c r="K136" s="1" t="s">
        <v>394</v>
      </c>
      <c r="L136" s="1" t="s">
        <v>395</v>
      </c>
      <c r="N136" s="1" t="str">
        <f t="shared" si="7"/>
        <v>hr_status</v>
      </c>
      <c r="O136" s="1" t="s">
        <v>96</v>
      </c>
      <c r="Q136" s="4" t="s">
        <v>57</v>
      </c>
      <c r="R136" s="1" t="str">
        <f t="shared" si="8"/>
        <v>Hormone-receptors on the baseline biopsy (one or both of the estrogen  or progesterone receptors)</v>
      </c>
      <c r="S136" s="4" t="str">
        <f>J136</f>
        <v>0,Negative|1,Positive</v>
      </c>
      <c r="T136" s="1" t="str">
        <f t="shared" si="9"/>
        <v>Hormone-receptors on the baseline biopsy (one or both of the estrogen  or progesterone receptors)</v>
      </c>
      <c r="AE136" s="1" t="str">
        <f t="shared" si="108"/>
        <v>@derived</v>
      </c>
      <c r="AF136" s="1" t="s">
        <v>58</v>
      </c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8" t="s">
        <v>49</v>
      </c>
      <c r="B137" s="20" t="s">
        <v>385</v>
      </c>
      <c r="C137" s="4" t="s">
        <v>396</v>
      </c>
      <c r="D137" s="4" t="s">
        <v>52</v>
      </c>
      <c r="E137" s="4"/>
      <c r="F137" s="4"/>
      <c r="G137" s="4"/>
      <c r="H137" s="4"/>
      <c r="I137" s="16"/>
      <c r="J137" s="4" t="s">
        <v>397</v>
      </c>
      <c r="K137" s="1" t="s">
        <v>398</v>
      </c>
      <c r="L137" s="1" t="s">
        <v>399</v>
      </c>
      <c r="N137" s="1" t="str">
        <f t="shared" si="7"/>
        <v>er_intensity</v>
      </c>
      <c r="O137" s="1" t="s">
        <v>96</v>
      </c>
      <c r="Q137" s="4" t="s">
        <v>57</v>
      </c>
      <c r="R137" s="1" t="str">
        <f t="shared" si="8"/>
        <v>Intensity of estrogen receptors on the baseline biopsy  (IS)</v>
      </c>
      <c r="S137" s="4" t="str">
        <f>J137</f>
        <v>1,+|2,++|3,+++</v>
      </c>
      <c r="T137" s="1" t="str">
        <f t="shared" si="9"/>
        <v>Intensity of estrogen receptors on the baseline biopsy  (IS)</v>
      </c>
      <c r="AE137" s="1" t="str">
        <f t="shared" si="108"/>
        <v>@generic</v>
      </c>
      <c r="AF137" s="1" t="s">
        <v>58</v>
      </c>
      <c r="AH137" s="4" t="s">
        <v>242</v>
      </c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8" t="s">
        <v>49</v>
      </c>
      <c r="B138" s="20" t="s">
        <v>385</v>
      </c>
      <c r="C138" s="4" t="s">
        <v>400</v>
      </c>
      <c r="D138" s="4" t="s">
        <v>52</v>
      </c>
      <c r="E138" s="4"/>
      <c r="F138" s="4"/>
      <c r="G138" s="4"/>
      <c r="H138" s="4"/>
      <c r="I138" s="16"/>
      <c r="J138" s="4" t="s">
        <v>397</v>
      </c>
      <c r="K138" s="1" t="s">
        <v>401</v>
      </c>
      <c r="L138" s="1" t="s">
        <v>402</v>
      </c>
      <c r="N138" s="1" t="str">
        <f t="shared" si="7"/>
        <v>pr_intensity</v>
      </c>
      <c r="O138" s="1" t="s">
        <v>96</v>
      </c>
      <c r="Q138" s="4" t="s">
        <v>57</v>
      </c>
      <c r="R138" s="1" t="str">
        <f t="shared" si="8"/>
        <v>Intensity of progesterone receptors on the baseline biopsy  (IS)</v>
      </c>
      <c r="S138" s="4" t="str">
        <f>J138</f>
        <v>1,+|2,++|3,+++</v>
      </c>
      <c r="T138" s="1" t="str">
        <f t="shared" si="9"/>
        <v>Intensity of progesterone receptors on the baseline biopsy  (IS)</v>
      </c>
      <c r="AE138" s="1" t="str">
        <f t="shared" si="108"/>
        <v>@generic</v>
      </c>
      <c r="AF138" s="1" t="s">
        <v>58</v>
      </c>
      <c r="AH138" s="4" t="s">
        <v>242</v>
      </c>
    </row>
    <row r="139" spans="1:50">
      <c r="A139" s="8" t="s">
        <v>49</v>
      </c>
      <c r="B139" s="20" t="s">
        <v>385</v>
      </c>
      <c r="C139" s="4" t="s">
        <v>403</v>
      </c>
      <c r="D139" s="1" t="s">
        <v>93</v>
      </c>
      <c r="J139" s="4"/>
      <c r="K139" s="1" t="s">
        <v>404</v>
      </c>
      <c r="L139" s="1" t="s">
        <v>405</v>
      </c>
      <c r="N139" s="1" t="str">
        <f t="shared" si="7"/>
        <v>er_percentage</v>
      </c>
      <c r="O139" s="1" t="s">
        <v>96</v>
      </c>
      <c r="Q139" s="1" t="s">
        <v>57</v>
      </c>
      <c r="R139" s="1" t="str">
        <f t="shared" si="8"/>
        <v>Nuclear ER staining (%) (PS) on the baseline biopsy</v>
      </c>
      <c r="S139" s="4"/>
      <c r="T139" s="1" t="str">
        <f t="shared" si="9"/>
        <v>Nuclear ER staining (%) (PS) on the baseline biopsy</v>
      </c>
      <c r="U139" s="4" t="s">
        <v>93</v>
      </c>
      <c r="AE139" s="1" t="str">
        <f t="shared" si="108"/>
        <v>@generic</v>
      </c>
      <c r="AF139" s="1" t="s">
        <v>58</v>
      </c>
      <c r="AH139" s="4" t="s">
        <v>58</v>
      </c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8" t="s">
        <v>49</v>
      </c>
      <c r="B140" s="20" t="s">
        <v>385</v>
      </c>
      <c r="C140" s="4" t="s">
        <v>406</v>
      </c>
      <c r="D140" s="1" t="s">
        <v>93</v>
      </c>
      <c r="K140" s="1" t="s">
        <v>407</v>
      </c>
      <c r="L140" s="1" t="s">
        <v>408</v>
      </c>
      <c r="N140" s="1" t="str">
        <f t="shared" si="7"/>
        <v>pr_percentage</v>
      </c>
      <c r="O140" s="1" t="s">
        <v>96</v>
      </c>
      <c r="Q140" s="1" t="s">
        <v>57</v>
      </c>
      <c r="R140" s="1" t="str">
        <f t="shared" si="8"/>
        <v>Nuclear PR staining (%) (PS) on the baseline biopsy</v>
      </c>
      <c r="S140" s="4"/>
      <c r="T140" s="1" t="str">
        <f t="shared" si="9"/>
        <v>Nuclear PR staining (%) (PS) on the baseline biopsy</v>
      </c>
      <c r="U140" s="4" t="s">
        <v>93</v>
      </c>
      <c r="AE140" s="1" t="str">
        <f t="shared" si="108"/>
        <v>@generic</v>
      </c>
      <c r="AF140" s="1" t="s">
        <v>58</v>
      </c>
      <c r="AH140" s="1" t="s">
        <v>58</v>
      </c>
    </row>
    <row r="141" spans="1:50">
      <c r="A141" s="8" t="s">
        <v>49</v>
      </c>
      <c r="B141" s="20" t="s">
        <v>385</v>
      </c>
      <c r="C141" s="4" t="s">
        <v>409</v>
      </c>
      <c r="D141" s="1" t="s">
        <v>93</v>
      </c>
      <c r="K141" s="1" t="s">
        <v>410</v>
      </c>
      <c r="L141" s="1" t="s">
        <v>411</v>
      </c>
      <c r="N141" s="1" t="str">
        <f t="shared" si="7"/>
        <v>er_allred</v>
      </c>
      <c r="O141" s="1" t="s">
        <v>96</v>
      </c>
      <c r="Q141" s="1" t="s">
        <v>57</v>
      </c>
      <c r="R141" s="1" t="str">
        <f t="shared" si="8"/>
        <v>ER Allred scoring [Total Score( PS+IS)=0-8] on the baseline biopsy</v>
      </c>
      <c r="S141" s="4"/>
      <c r="T141" s="1" t="str">
        <f t="shared" si="9"/>
        <v>ER Allred scoring [Total Score( PS+IS)=0-8] on the baseline biopsy</v>
      </c>
      <c r="U141" s="4" t="s">
        <v>93</v>
      </c>
      <c r="AE141" s="1" t="str">
        <f t="shared" si="108"/>
        <v>@generic</v>
      </c>
      <c r="AH141" s="1" t="s">
        <v>58</v>
      </c>
    </row>
    <row r="142" spans="1:50">
      <c r="A142" s="8" t="s">
        <v>49</v>
      </c>
      <c r="B142" s="20" t="s">
        <v>385</v>
      </c>
      <c r="C142" s="4" t="s">
        <v>412</v>
      </c>
      <c r="D142" s="1" t="s">
        <v>93</v>
      </c>
      <c r="K142" s="1" t="s">
        <v>413</v>
      </c>
      <c r="L142" s="1" t="s">
        <v>414</v>
      </c>
      <c r="N142" s="1" t="str">
        <f t="shared" si="7"/>
        <v>pr_allred</v>
      </c>
      <c r="O142" s="1" t="s">
        <v>96</v>
      </c>
      <c r="Q142" s="1" t="s">
        <v>57</v>
      </c>
      <c r="R142" s="1" t="str">
        <f t="shared" si="8"/>
        <v>PR Allred scoring [Total Score( PS+IS)=0-8] on the baseline biopsy</v>
      </c>
      <c r="S142" s="4"/>
      <c r="T142" s="1" t="str">
        <f t="shared" si="9"/>
        <v>PR Allred scoring [Total Score( PS+IS)=0-8] on the baseline biopsy</v>
      </c>
      <c r="U142" s="4" t="s">
        <v>93</v>
      </c>
      <c r="AE142" s="1" t="str">
        <f t="shared" si="108"/>
        <v>@generic</v>
      </c>
      <c r="AH142" s="1" t="s">
        <v>58</v>
      </c>
    </row>
    <row r="143" spans="1:50">
      <c r="A143" s="8" t="s">
        <v>49</v>
      </c>
      <c r="B143" s="20" t="s">
        <v>385</v>
      </c>
      <c r="C143" s="5" t="s">
        <v>415</v>
      </c>
      <c r="D143" s="4" t="s">
        <v>52</v>
      </c>
      <c r="E143" s="4"/>
      <c r="F143" s="4"/>
      <c r="G143" s="4"/>
      <c r="H143" s="4"/>
      <c r="I143" s="16"/>
      <c r="J143" s="4" t="s">
        <v>416</v>
      </c>
      <c r="K143" s="1" t="s">
        <v>417</v>
      </c>
      <c r="L143" s="1" t="s">
        <v>418</v>
      </c>
      <c r="N143" s="1" t="str">
        <f t="shared" si="7"/>
        <v>her2_intensity</v>
      </c>
      <c r="O143" s="1" t="s">
        <v>96</v>
      </c>
      <c r="Q143" s="4" t="s">
        <v>57</v>
      </c>
      <c r="R143" s="1" t="str">
        <f t="shared" si="8"/>
        <v xml:space="preserve">Intensity of her2 on the baseline biopsy </v>
      </c>
      <c r="S143" s="4" t="str">
        <f t="shared" ref="S143:S163" si="109">J143</f>
        <v>0,0|1,+|2,++|3,+++</v>
      </c>
      <c r="T143" s="1" t="str">
        <f t="shared" si="9"/>
        <v xml:space="preserve">Intensity of her2 on the baseline biopsy </v>
      </c>
      <c r="AE143" s="1" t="str">
        <f t="shared" si="108"/>
        <v>@generic</v>
      </c>
      <c r="AF143" s="1" t="s">
        <v>58</v>
      </c>
      <c r="AH143" s="4" t="s">
        <v>242</v>
      </c>
    </row>
    <row r="144" spans="1:50">
      <c r="A144" s="8" t="s">
        <v>49</v>
      </c>
      <c r="B144" s="20" t="s">
        <v>385</v>
      </c>
      <c r="C144" s="4" t="s">
        <v>419</v>
      </c>
      <c r="D144" s="4" t="s">
        <v>52</v>
      </c>
      <c r="E144" s="4"/>
      <c r="F144" s="4"/>
      <c r="G144" s="4"/>
      <c r="H144" s="4"/>
      <c r="I144" s="16" t="s">
        <v>58</v>
      </c>
      <c r="J144" s="4" t="s">
        <v>387</v>
      </c>
      <c r="K144" s="1" t="s">
        <v>420</v>
      </c>
      <c r="L144" s="1" t="s">
        <v>421</v>
      </c>
      <c r="N144" s="1" t="str">
        <f t="shared" si="7"/>
        <v>her2_status</v>
      </c>
      <c r="O144" s="1" t="s">
        <v>96</v>
      </c>
      <c r="Q144" s="4" t="s">
        <v>57</v>
      </c>
      <c r="R144" s="1" t="str">
        <f t="shared" si="8"/>
        <v>Her2 status on the baseline biopsy</v>
      </c>
      <c r="S144" s="4" t="str">
        <f t="shared" si="109"/>
        <v>0,Negative|1,Positive</v>
      </c>
      <c r="T144" s="1" t="str">
        <f t="shared" si="9"/>
        <v>Her2 status on the baseline biopsy</v>
      </c>
      <c r="AE144" s="1" t="str">
        <f t="shared" si="108"/>
        <v>@generic</v>
      </c>
      <c r="AF144" s="1" t="s">
        <v>58</v>
      </c>
      <c r="AH144" s="1" t="s">
        <v>58</v>
      </c>
    </row>
    <row r="145" spans="1:50">
      <c r="A145" s="10" t="s">
        <v>78</v>
      </c>
      <c r="B145" s="20" t="s">
        <v>385</v>
      </c>
      <c r="C145" s="4" t="s">
        <v>422</v>
      </c>
      <c r="D145" s="4" t="s">
        <v>52</v>
      </c>
      <c r="E145" s="4"/>
      <c r="F145" s="4"/>
      <c r="G145" s="4"/>
      <c r="H145" s="4"/>
      <c r="I145" s="16" t="s">
        <v>58</v>
      </c>
      <c r="J145" s="4" t="s">
        <v>423</v>
      </c>
      <c r="K145" s="1" t="s">
        <v>424</v>
      </c>
      <c r="L145" s="1" t="s">
        <v>425</v>
      </c>
      <c r="N145" s="1" t="str">
        <f t="shared" si="7"/>
        <v>luminal</v>
      </c>
      <c r="O145" s="1" t="s">
        <v>96</v>
      </c>
      <c r="Q145" s="4" t="s">
        <v>57</v>
      </c>
      <c r="R145" s="1" t="str">
        <f t="shared" si="8"/>
        <v>Luminal BC subtype based on the baseline biopsy</v>
      </c>
      <c r="S145" s="4" t="str">
        <f t="shared" si="109"/>
        <v>0,Non luminal|1,Luminal</v>
      </c>
      <c r="T145" s="1" t="str">
        <f t="shared" si="9"/>
        <v>Luminal BC subtype based on the baseline biopsy</v>
      </c>
      <c r="AE145" s="1" t="str">
        <f t="shared" si="108"/>
        <v>@derived</v>
      </c>
      <c r="AF145" s="1" t="s">
        <v>58</v>
      </c>
    </row>
    <row r="146" spans="1:50">
      <c r="A146" s="10" t="s">
        <v>78</v>
      </c>
      <c r="B146" s="20" t="s">
        <v>385</v>
      </c>
      <c r="C146" s="4" t="s">
        <v>426</v>
      </c>
      <c r="D146" s="4" t="s">
        <v>52</v>
      </c>
      <c r="E146" s="4"/>
      <c r="F146" s="4"/>
      <c r="G146" s="4"/>
      <c r="H146" s="4"/>
      <c r="I146" s="16" t="s">
        <v>58</v>
      </c>
      <c r="J146" s="4" t="s">
        <v>427</v>
      </c>
      <c r="K146" s="1" t="s">
        <v>428</v>
      </c>
      <c r="L146" s="1" t="s">
        <v>429</v>
      </c>
      <c r="N146" s="1" t="str">
        <f t="shared" si="7"/>
        <v>tnbc</v>
      </c>
      <c r="O146" s="1" t="s">
        <v>96</v>
      </c>
      <c r="Q146" s="4" t="s">
        <v>57</v>
      </c>
      <c r="R146" s="1" t="str">
        <f t="shared" si="8"/>
        <v>TNBC BC subtype based on the baseline biopsy</v>
      </c>
      <c r="S146" s="4" t="str">
        <f t="shared" si="109"/>
        <v>0,Non TNBC|1,TNBC</v>
      </c>
      <c r="T146" s="1" t="str">
        <f t="shared" si="9"/>
        <v>TNBC BC subtype based on the baseline biopsy</v>
      </c>
      <c r="AE146" s="1" t="str">
        <f t="shared" si="108"/>
        <v>@derived</v>
      </c>
      <c r="AF146" s="1" t="s">
        <v>58</v>
      </c>
    </row>
    <row r="147" spans="1:50">
      <c r="A147" s="10" t="s">
        <v>78</v>
      </c>
      <c r="B147" s="20" t="s">
        <v>385</v>
      </c>
      <c r="C147" s="1" t="s">
        <v>430</v>
      </c>
      <c r="D147" s="4" t="s">
        <v>52</v>
      </c>
      <c r="E147" s="4"/>
      <c r="F147" s="4" t="s">
        <v>58</v>
      </c>
      <c r="G147" s="4"/>
      <c r="H147" s="4"/>
      <c r="I147" s="16" t="s">
        <v>58</v>
      </c>
      <c r="J147" s="1" t="s">
        <v>431</v>
      </c>
      <c r="K147" s="1" t="s">
        <v>432</v>
      </c>
      <c r="L147" s="1" t="s">
        <v>433</v>
      </c>
      <c r="N147" s="1" t="str">
        <f t="shared" si="7"/>
        <v>subtype</v>
      </c>
      <c r="O147" s="1" t="s">
        <v>96</v>
      </c>
      <c r="Q147" s="4" t="s">
        <v>57</v>
      </c>
      <c r="R147" s="1" t="str">
        <f t="shared" si="8"/>
        <v>BC subtype (3 classes) based on the baseline biopsy</v>
      </c>
      <c r="S147" s="4" t="str">
        <f t="shared" si="109"/>
        <v>1,Luminal|2,TNBC|3,HER2+</v>
      </c>
      <c r="T147" s="1" t="str">
        <f t="shared" si="9"/>
        <v>BC subtype (3 classes) based on the baseline biopsy</v>
      </c>
      <c r="AE147" s="1" t="str">
        <f t="shared" si="108"/>
        <v>@derived</v>
      </c>
      <c r="AF147" s="1" t="s">
        <v>58</v>
      </c>
    </row>
    <row r="148" spans="1:50">
      <c r="A148" s="10" t="s">
        <v>78</v>
      </c>
      <c r="B148" s="20" t="s">
        <v>385</v>
      </c>
      <c r="C148" s="1" t="s">
        <v>434</v>
      </c>
      <c r="D148" s="4" t="s">
        <v>52</v>
      </c>
      <c r="E148" s="4"/>
      <c r="F148" s="4" t="s">
        <v>58</v>
      </c>
      <c r="G148" s="4"/>
      <c r="H148" s="4"/>
      <c r="I148" s="16" t="s">
        <v>58</v>
      </c>
      <c r="J148" s="1" t="s">
        <v>435</v>
      </c>
      <c r="K148" s="1" t="s">
        <v>436</v>
      </c>
      <c r="L148" s="1" t="s">
        <v>433</v>
      </c>
      <c r="N148" s="1" t="str">
        <f t="shared" si="7"/>
        <v>subtype4</v>
      </c>
      <c r="O148" s="1" t="s">
        <v>96</v>
      </c>
      <c r="Q148" s="4" t="s">
        <v>57</v>
      </c>
      <c r="R148" s="1" t="str">
        <f t="shared" si="8"/>
        <v>BC subtype (4 classes) based on the baseline biopsy</v>
      </c>
      <c r="S148" s="4" t="str">
        <f t="shared" si="109"/>
        <v>1,Luminal|2,TNBC|3,HER2+/HR+|4,HER2+/HR-</v>
      </c>
      <c r="T148" s="1" t="str">
        <f t="shared" si="9"/>
        <v>BC subtype (4 classes) based on the baseline biopsy</v>
      </c>
      <c r="AE148" s="1" t="str">
        <f t="shared" si="108"/>
        <v>@derived</v>
      </c>
      <c r="AF148" s="1" t="s">
        <v>58</v>
      </c>
    </row>
    <row r="149" spans="1:50">
      <c r="A149" s="10" t="s">
        <v>78</v>
      </c>
      <c r="B149" s="20" t="s">
        <v>385</v>
      </c>
      <c r="C149" s="1" t="s">
        <v>437</v>
      </c>
      <c r="D149" s="4" t="s">
        <v>52</v>
      </c>
      <c r="E149" s="4"/>
      <c r="F149" s="4" t="s">
        <v>58</v>
      </c>
      <c r="G149" s="4"/>
      <c r="H149" s="4"/>
      <c r="I149" s="16"/>
      <c r="J149" s="1" t="s">
        <v>438</v>
      </c>
      <c r="K149" s="1" t="s">
        <v>439</v>
      </c>
      <c r="L149" s="1" t="s">
        <v>433</v>
      </c>
      <c r="N149" s="1" t="str">
        <f t="shared" si="7"/>
        <v>subtype5</v>
      </c>
      <c r="O149" s="1" t="s">
        <v>96</v>
      </c>
      <c r="Q149" s="4" t="s">
        <v>57</v>
      </c>
      <c r="R149" s="1" t="str">
        <f t="shared" si="8"/>
        <v>BC subtype (5 classes) based on the baseline biopsy</v>
      </c>
      <c r="S149" s="4" t="str">
        <f t="shared" si="109"/>
        <v>1,Luminal A|2,Luminal B|3,TNBC|4,HER2+/RH+|5,HER2+/RH-</v>
      </c>
      <c r="T149" s="1" t="str">
        <f t="shared" si="9"/>
        <v>BC subtype (5 classes) based on the baseline biopsy</v>
      </c>
      <c r="AE149" s="1" t="str">
        <f t="shared" si="108"/>
        <v>@derived</v>
      </c>
      <c r="AF149" s="1" t="s">
        <v>58</v>
      </c>
    </row>
    <row r="150" spans="1:50">
      <c r="A150" s="10" t="s">
        <v>78</v>
      </c>
      <c r="B150" s="20" t="s">
        <v>385</v>
      </c>
      <c r="C150" s="4" t="s">
        <v>440</v>
      </c>
      <c r="D150" s="4" t="s">
        <v>52</v>
      </c>
      <c r="E150" s="4"/>
      <c r="F150" s="4" t="s">
        <v>58</v>
      </c>
      <c r="G150" s="4"/>
      <c r="H150" s="4"/>
      <c r="I150" s="16"/>
      <c r="J150" s="4" t="s">
        <v>387</v>
      </c>
      <c r="K150" s="4" t="s">
        <v>441</v>
      </c>
      <c r="L150" s="1" t="s">
        <v>442</v>
      </c>
      <c r="N150" s="1" t="str">
        <f t="shared" si="7"/>
        <v>er_status_1_perc</v>
      </c>
      <c r="O150" s="1" t="s">
        <v>96</v>
      </c>
      <c r="Q150" s="4" t="s">
        <v>57</v>
      </c>
      <c r="R150" s="1" t="str">
        <f t="shared" si="8"/>
        <v>Estrogen receptors, 1% cut-off (American guide)</v>
      </c>
      <c r="S150" s="4" t="str">
        <f t="shared" si="109"/>
        <v>0,Negative|1,Positive</v>
      </c>
      <c r="T150" s="1" t="str">
        <f t="shared" si="9"/>
        <v>Estrogen receptors, 1% cut-off (American guide)</v>
      </c>
      <c r="AE150" s="1" t="str">
        <f t="shared" si="108"/>
        <v>@derived</v>
      </c>
      <c r="AF150" s="1" t="s">
        <v>58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10" t="s">
        <v>78</v>
      </c>
      <c r="B151" s="20" t="s">
        <v>385</v>
      </c>
      <c r="C151" s="4" t="s">
        <v>443</v>
      </c>
      <c r="D151" s="4" t="s">
        <v>52</v>
      </c>
      <c r="E151" s="4"/>
      <c r="F151" s="4" t="s">
        <v>58</v>
      </c>
      <c r="G151" s="4"/>
      <c r="H151" s="4"/>
      <c r="I151" s="16"/>
      <c r="J151" s="4" t="s">
        <v>387</v>
      </c>
      <c r="K151" s="4" t="s">
        <v>444</v>
      </c>
      <c r="L151" s="1" t="s">
        <v>445</v>
      </c>
      <c r="N151" s="1" t="str">
        <f t="shared" si="7"/>
        <v>pr_status_1_perc</v>
      </c>
      <c r="O151" s="1" t="s">
        <v>96</v>
      </c>
      <c r="Q151" s="4" t="s">
        <v>57</v>
      </c>
      <c r="R151" s="1" t="str">
        <f t="shared" si="8"/>
        <v>Progesterone receptors, 1% cut-off (American guide)</v>
      </c>
      <c r="S151" s="4" t="str">
        <f t="shared" si="109"/>
        <v>0,Negative|1,Positive</v>
      </c>
      <c r="T151" s="1" t="str">
        <f t="shared" si="9"/>
        <v>Progesterone receptors, 1% cut-off (American guide)</v>
      </c>
      <c r="AE151" s="1" t="str">
        <f t="shared" si="108"/>
        <v>@derived</v>
      </c>
      <c r="AF151" s="1" t="s">
        <v>58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10" t="s">
        <v>78</v>
      </c>
      <c r="B152" s="20" t="s">
        <v>385</v>
      </c>
      <c r="C152" s="4" t="s">
        <v>446</v>
      </c>
      <c r="D152" s="4" t="s">
        <v>52</v>
      </c>
      <c r="E152" s="4"/>
      <c r="F152" s="4" t="s">
        <v>58</v>
      </c>
      <c r="G152" s="4"/>
      <c r="H152" s="4"/>
      <c r="I152" s="16"/>
      <c r="J152" s="4" t="s">
        <v>387</v>
      </c>
      <c r="K152" s="4" t="s">
        <v>447</v>
      </c>
      <c r="L152" s="1" t="s">
        <v>448</v>
      </c>
      <c r="N152" s="1" t="str">
        <f t="shared" si="7"/>
        <v>hr_status_1_perc</v>
      </c>
      <c r="O152" s="1" t="s">
        <v>96</v>
      </c>
      <c r="Q152" s="4" t="s">
        <v>57</v>
      </c>
      <c r="R152" s="1" t="str">
        <f t="shared" si="8"/>
        <v>Hormone-receptors, 1% cut-off (American guide)</v>
      </c>
      <c r="S152" s="4" t="str">
        <f t="shared" si="109"/>
        <v>0,Negative|1,Positive</v>
      </c>
      <c r="T152" s="1" t="str">
        <f t="shared" si="9"/>
        <v>Hormone-receptors, 1% cut-off (American guide)</v>
      </c>
      <c r="AE152" s="1" t="str">
        <f t="shared" si="108"/>
        <v>@derived</v>
      </c>
      <c r="AF152" s="1" t="s">
        <v>58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10" t="s">
        <v>78</v>
      </c>
      <c r="B153" s="20" t="s">
        <v>385</v>
      </c>
      <c r="C153" s="4" t="s">
        <v>449</v>
      </c>
      <c r="D153" s="4" t="s">
        <v>52</v>
      </c>
      <c r="E153" s="4"/>
      <c r="F153" s="4" t="s">
        <v>58</v>
      </c>
      <c r="G153" s="4"/>
      <c r="H153" s="4"/>
      <c r="I153" s="16"/>
      <c r="J153" s="4" t="s">
        <v>423</v>
      </c>
      <c r="K153" s="4" t="s">
        <v>450</v>
      </c>
      <c r="L153" s="1" t="s">
        <v>451</v>
      </c>
      <c r="N153" s="1" t="str">
        <f t="shared" si="7"/>
        <v>luminal_1_perc</v>
      </c>
      <c r="O153" s="1" t="s">
        <v>96</v>
      </c>
      <c r="Q153" s="4" t="s">
        <v>57</v>
      </c>
      <c r="R153" s="1" t="str">
        <f t="shared" si="8"/>
        <v>Luminal BC subtype, 1% cut-off (American guide)</v>
      </c>
      <c r="S153" s="4" t="str">
        <f t="shared" si="109"/>
        <v>0,Non luminal|1,Luminal</v>
      </c>
      <c r="T153" s="1" t="str">
        <f t="shared" si="9"/>
        <v>Luminal BC subtype, 1% cut-off (American guide)</v>
      </c>
      <c r="AE153" s="1" t="str">
        <f t="shared" si="108"/>
        <v>@derived</v>
      </c>
      <c r="AF153" s="1" t="s">
        <v>58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10" t="s">
        <v>78</v>
      </c>
      <c r="B154" s="20" t="s">
        <v>385</v>
      </c>
      <c r="C154" s="4" t="s">
        <v>452</v>
      </c>
      <c r="D154" s="4" t="s">
        <v>52</v>
      </c>
      <c r="E154" s="4"/>
      <c r="F154" s="4" t="s">
        <v>58</v>
      </c>
      <c r="G154" s="4"/>
      <c r="H154" s="4"/>
      <c r="I154" s="16"/>
      <c r="J154" s="4" t="s">
        <v>427</v>
      </c>
      <c r="K154" s="4" t="s">
        <v>453</v>
      </c>
      <c r="L154" s="1" t="s">
        <v>454</v>
      </c>
      <c r="N154" s="1" t="str">
        <f t="shared" ref="N154:N224" si="110">C154</f>
        <v>tnbc_1_perc</v>
      </c>
      <c r="O154" s="1" t="s">
        <v>96</v>
      </c>
      <c r="Q154" s="4" t="s">
        <v>57</v>
      </c>
      <c r="R154" s="1" t="str">
        <f t="shared" ref="R154:R224" si="111">K154</f>
        <v>TNBC BC subtype , 1% cut-off (American guide)</v>
      </c>
      <c r="S154" s="4" t="str">
        <f t="shared" si="109"/>
        <v>0,Non TNBC|1,TNBC</v>
      </c>
      <c r="T154" s="1" t="str">
        <f t="shared" ref="T154:T224" si="112">R154</f>
        <v>TNBC BC subtype , 1% cut-off (American guide)</v>
      </c>
      <c r="AE154" s="1" t="str">
        <f t="shared" si="108"/>
        <v>@derived</v>
      </c>
      <c r="AF154" s="1" t="s">
        <v>58</v>
      </c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10" t="s">
        <v>78</v>
      </c>
      <c r="B155" s="20" t="s">
        <v>385</v>
      </c>
      <c r="C155" s="1" t="s">
        <v>455</v>
      </c>
      <c r="D155" s="4" t="s">
        <v>52</v>
      </c>
      <c r="E155" s="4"/>
      <c r="F155" s="4" t="s">
        <v>58</v>
      </c>
      <c r="G155" s="4"/>
      <c r="H155" s="4"/>
      <c r="I155" s="16"/>
      <c r="J155" s="1" t="s">
        <v>431</v>
      </c>
      <c r="K155" s="4" t="s">
        <v>456</v>
      </c>
      <c r="L155" s="1" t="s">
        <v>457</v>
      </c>
      <c r="N155" s="1" t="str">
        <f t="shared" si="110"/>
        <v>subtype_1_perc</v>
      </c>
      <c r="O155" s="1" t="s">
        <v>96</v>
      </c>
      <c r="Q155" s="4" t="s">
        <v>57</v>
      </c>
      <c r="R155" s="1" t="str">
        <f t="shared" si="111"/>
        <v>BC subtype (3 classes) , 1% cut-off (American guide)</v>
      </c>
      <c r="S155" s="4" t="str">
        <f t="shared" si="109"/>
        <v>1,Luminal|2,TNBC|3,HER2+</v>
      </c>
      <c r="T155" s="1" t="str">
        <f t="shared" si="112"/>
        <v>BC subtype (3 classes) , 1% cut-off (American guide)</v>
      </c>
      <c r="AE155" s="1" t="str">
        <f t="shared" si="108"/>
        <v>@derived</v>
      </c>
      <c r="AF155" s="1" t="s">
        <v>58</v>
      </c>
    </row>
    <row r="156" spans="1:50">
      <c r="A156" s="10" t="s">
        <v>78</v>
      </c>
      <c r="B156" s="20" t="s">
        <v>385</v>
      </c>
      <c r="C156" s="1" t="s">
        <v>458</v>
      </c>
      <c r="D156" s="4" t="s">
        <v>52</v>
      </c>
      <c r="E156" s="4"/>
      <c r="F156" s="4" t="s">
        <v>58</v>
      </c>
      <c r="G156" s="4"/>
      <c r="H156" s="4"/>
      <c r="I156" s="16"/>
      <c r="J156" s="1" t="s">
        <v>459</v>
      </c>
      <c r="K156" s="4" t="s">
        <v>460</v>
      </c>
      <c r="L156" s="1" t="s">
        <v>457</v>
      </c>
      <c r="N156" s="1" t="str">
        <f t="shared" si="110"/>
        <v>subtype4_1_perc</v>
      </c>
      <c r="O156" s="1" t="s">
        <v>96</v>
      </c>
      <c r="Q156" s="4" t="s">
        <v>57</v>
      </c>
      <c r="R156" s="1" t="str">
        <f t="shared" si="111"/>
        <v>BC subtype (4 classes) , 1% cut-off (American guide)</v>
      </c>
      <c r="S156" s="4" t="str">
        <f t="shared" si="109"/>
        <v>1,Luminal|2,TNBC|3,HER2+/RH+|4,HER2+/RH-</v>
      </c>
      <c r="T156" s="1" t="str">
        <f t="shared" si="112"/>
        <v>BC subtype (4 classes) , 1% cut-off (American guide)</v>
      </c>
      <c r="AE156" s="1" t="str">
        <f t="shared" si="108"/>
        <v>@derived</v>
      </c>
      <c r="AF156" s="1" t="s">
        <v>58</v>
      </c>
    </row>
    <row r="157" spans="1:50">
      <c r="A157" s="10" t="s">
        <v>78</v>
      </c>
      <c r="B157" s="20" t="s">
        <v>385</v>
      </c>
      <c r="C157" s="1" t="s">
        <v>461</v>
      </c>
      <c r="D157" s="4" t="s">
        <v>52</v>
      </c>
      <c r="E157" s="4"/>
      <c r="F157" s="4" t="s">
        <v>58</v>
      </c>
      <c r="G157" s="4"/>
      <c r="H157" s="4"/>
      <c r="I157" s="16"/>
      <c r="J157" s="1" t="s">
        <v>438</v>
      </c>
      <c r="K157" s="4" t="s">
        <v>462</v>
      </c>
      <c r="L157" s="1" t="s">
        <v>457</v>
      </c>
      <c r="N157" s="1" t="str">
        <f t="shared" si="110"/>
        <v>subtype5_1_perc</v>
      </c>
      <c r="O157" s="1" t="s">
        <v>96</v>
      </c>
      <c r="Q157" s="4" t="s">
        <v>57</v>
      </c>
      <c r="R157" s="1" t="str">
        <f t="shared" si="111"/>
        <v>BC subtype (5 classes) , 1% cut-off (American guide)</v>
      </c>
      <c r="S157" s="4" t="str">
        <f t="shared" si="109"/>
        <v>1,Luminal A|2,Luminal B|3,TNBC|4,HER2+/RH+|5,HER2+/RH-</v>
      </c>
      <c r="T157" s="1" t="str">
        <f t="shared" si="112"/>
        <v>BC subtype (5 classes) , 1% cut-off (American guide)</v>
      </c>
      <c r="AE157" s="1" t="str">
        <f t="shared" si="108"/>
        <v>@derived</v>
      </c>
      <c r="AF157" s="1" t="s">
        <v>58</v>
      </c>
    </row>
    <row r="158" spans="1:50">
      <c r="A158" s="8" t="s">
        <v>49</v>
      </c>
      <c r="B158" s="20" t="s">
        <v>385</v>
      </c>
      <c r="C158" s="4" t="s">
        <v>463</v>
      </c>
      <c r="D158" s="4" t="s">
        <v>52</v>
      </c>
      <c r="E158" s="4"/>
      <c r="F158" s="4" t="s">
        <v>58</v>
      </c>
      <c r="G158" s="4"/>
      <c r="H158" s="4"/>
      <c r="I158" s="16"/>
      <c r="J158" s="4" t="s">
        <v>464</v>
      </c>
      <c r="K158" s="1" t="s">
        <v>465</v>
      </c>
      <c r="L158" s="1" t="s">
        <v>466</v>
      </c>
      <c r="N158" s="1" t="str">
        <f t="shared" si="110"/>
        <v>histo_5cl</v>
      </c>
      <c r="O158" s="1" t="s">
        <v>96</v>
      </c>
      <c r="Q158" s="4" t="s">
        <v>57</v>
      </c>
      <c r="R158" s="1" t="str">
        <f t="shared" si="111"/>
        <v>Histological type (5 classes)</v>
      </c>
      <c r="S158" s="4" t="str">
        <f t="shared" si="109"/>
        <v xml:space="preserve">1,NST|2,Lobular|3,Mucinous|4,Tubulous|9,Others  </v>
      </c>
      <c r="T158" s="1" t="str">
        <f t="shared" si="112"/>
        <v>Histological type (5 classes)</v>
      </c>
      <c r="AE158" s="1" t="str">
        <f t="shared" si="108"/>
        <v>@generic</v>
      </c>
      <c r="AF158" s="4" t="s">
        <v>58</v>
      </c>
      <c r="AG158" s="4"/>
      <c r="AH158" s="2" t="s">
        <v>362</v>
      </c>
    </row>
    <row r="159" spans="1:50">
      <c r="A159" s="10" t="s">
        <v>78</v>
      </c>
      <c r="B159" s="20" t="s">
        <v>385</v>
      </c>
      <c r="C159" s="4" t="s">
        <v>467</v>
      </c>
      <c r="D159" s="4" t="s">
        <v>52</v>
      </c>
      <c r="E159" s="4"/>
      <c r="F159" s="4" t="s">
        <v>58</v>
      </c>
      <c r="G159" s="4"/>
      <c r="H159" s="4"/>
      <c r="I159" s="16"/>
      <c r="J159" s="4" t="s">
        <v>468</v>
      </c>
      <c r="K159" s="1" t="s">
        <v>469</v>
      </c>
      <c r="L159" s="1" t="s">
        <v>466</v>
      </c>
      <c r="N159" s="1" t="str">
        <f t="shared" si="110"/>
        <v>histo_4cl</v>
      </c>
      <c r="O159" s="1" t="s">
        <v>96</v>
      </c>
      <c r="Q159" s="4" t="s">
        <v>57</v>
      </c>
      <c r="R159" s="1" t="str">
        <f t="shared" si="111"/>
        <v>Histological type (4 classes)</v>
      </c>
      <c r="S159" s="4" t="str">
        <f t="shared" si="109"/>
        <v xml:space="preserve">1,NST|2,Lobular|3,Mucinous|9,Others  </v>
      </c>
      <c r="T159" s="1" t="str">
        <f t="shared" si="112"/>
        <v>Histological type (4 classes)</v>
      </c>
      <c r="AE159" s="1" t="str">
        <f t="shared" si="108"/>
        <v>@derived</v>
      </c>
      <c r="AF159" s="4" t="s">
        <v>58</v>
      </c>
      <c r="AG159" s="4"/>
    </row>
    <row r="160" spans="1:50">
      <c r="A160" s="10" t="s">
        <v>78</v>
      </c>
      <c r="B160" s="20" t="s">
        <v>385</v>
      </c>
      <c r="C160" s="4" t="s">
        <v>470</v>
      </c>
      <c r="D160" s="4" t="s">
        <v>52</v>
      </c>
      <c r="E160" s="4"/>
      <c r="F160" s="4" t="s">
        <v>58</v>
      </c>
      <c r="G160" s="4"/>
      <c r="H160" s="4"/>
      <c r="I160" s="16"/>
      <c r="J160" s="4" t="s">
        <v>471</v>
      </c>
      <c r="K160" s="1" t="s">
        <v>472</v>
      </c>
      <c r="L160" s="1" t="s">
        <v>466</v>
      </c>
      <c r="N160" s="1" t="str">
        <f t="shared" si="110"/>
        <v>histo_3cl</v>
      </c>
      <c r="O160" s="1" t="s">
        <v>96</v>
      </c>
      <c r="Q160" s="4" t="s">
        <v>57</v>
      </c>
      <c r="R160" s="1" t="str">
        <f t="shared" si="111"/>
        <v>Histological type (3 classes)</v>
      </c>
      <c r="S160" s="4" t="str">
        <f t="shared" si="109"/>
        <v xml:space="preserve">1,NST|2,Lobular|9,Others  </v>
      </c>
      <c r="T160" s="1" t="str">
        <f t="shared" si="112"/>
        <v>Histological type (3 classes)</v>
      </c>
      <c r="AE160" s="1" t="str">
        <f t="shared" si="108"/>
        <v>@derived</v>
      </c>
      <c r="AF160" s="4" t="s">
        <v>58</v>
      </c>
      <c r="AG160" s="4"/>
    </row>
    <row r="161" spans="1:50">
      <c r="A161" s="10" t="s">
        <v>78</v>
      </c>
      <c r="B161" s="20" t="s">
        <v>385</v>
      </c>
      <c r="C161" s="4" t="s">
        <v>473</v>
      </c>
      <c r="D161" s="4" t="s">
        <v>52</v>
      </c>
      <c r="E161" s="4"/>
      <c r="F161" s="4" t="s">
        <v>58</v>
      </c>
      <c r="G161" s="4"/>
      <c r="H161" s="4"/>
      <c r="I161" s="16"/>
      <c r="J161" s="4" t="s">
        <v>474</v>
      </c>
      <c r="K161" s="1" t="s">
        <v>475</v>
      </c>
      <c r="L161" s="1" t="s">
        <v>466</v>
      </c>
      <c r="N161" s="1" t="str">
        <f t="shared" si="110"/>
        <v>histo_2cl</v>
      </c>
      <c r="O161" s="1" t="s">
        <v>96</v>
      </c>
      <c r="Q161" s="4" t="s">
        <v>57</v>
      </c>
      <c r="R161" s="1" t="str">
        <f t="shared" si="111"/>
        <v>Histological type (2 classes)</v>
      </c>
      <c r="S161" s="4" t="str">
        <f t="shared" si="109"/>
        <v xml:space="preserve">1,NST|2,Others  </v>
      </c>
      <c r="T161" s="1" t="str">
        <f t="shared" si="112"/>
        <v>Histological type (2 classes)</v>
      </c>
      <c r="AE161" s="1" t="str">
        <f t="shared" si="108"/>
        <v>@derived</v>
      </c>
      <c r="AF161" s="4" t="s">
        <v>58</v>
      </c>
      <c r="AG161" s="4"/>
    </row>
    <row r="162" spans="1:50">
      <c r="A162" s="8" t="s">
        <v>49</v>
      </c>
      <c r="B162" s="20" t="s">
        <v>385</v>
      </c>
      <c r="C162" s="4" t="s">
        <v>476</v>
      </c>
      <c r="D162" s="4" t="s">
        <v>52</v>
      </c>
      <c r="E162" s="4"/>
      <c r="F162" s="4" t="s">
        <v>58</v>
      </c>
      <c r="G162" s="4"/>
      <c r="H162" s="4"/>
      <c r="I162" s="16"/>
      <c r="J162" s="4" t="s">
        <v>477</v>
      </c>
      <c r="K162" s="1" t="s">
        <v>478</v>
      </c>
      <c r="L162" s="1" t="s">
        <v>479</v>
      </c>
      <c r="N162" s="1" t="str">
        <f t="shared" si="110"/>
        <v>grade_3cl</v>
      </c>
      <c r="O162" s="1" t="s">
        <v>96</v>
      </c>
      <c r="Q162" s="4" t="s">
        <v>57</v>
      </c>
      <c r="R162" s="1" t="str">
        <f t="shared" si="111"/>
        <v>BC grade: tumour architecture, shape/size of the cell nucleus and the number of dividing cells.Well differentiated, moderately differentiated, and poorly differentiated)</v>
      </c>
      <c r="S162" s="4" t="str">
        <f t="shared" si="109"/>
        <v>1,Grade I|2,Grade II|3,Grade III</v>
      </c>
      <c r="T162" s="1" t="str">
        <f t="shared" si="112"/>
        <v>BC grade: tumour architecture, shape/size of the cell nucleus and the number of dividing cells.Well differentiated, moderately differentiated, and poorly differentiated)</v>
      </c>
      <c r="AE162" s="1" t="str">
        <f t="shared" ref="AE162:AE177" si="113">CONCATENATE("@",A162)</f>
        <v>@generic</v>
      </c>
      <c r="AF162" s="4" t="s">
        <v>58</v>
      </c>
      <c r="AG162" s="4"/>
      <c r="AH162" s="2" t="s">
        <v>362</v>
      </c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10" t="s">
        <v>78</v>
      </c>
      <c r="B163" s="20" t="s">
        <v>385</v>
      </c>
      <c r="C163" s="4" t="s">
        <v>480</v>
      </c>
      <c r="D163" s="4" t="s">
        <v>52</v>
      </c>
      <c r="E163" s="4"/>
      <c r="F163" s="4" t="s">
        <v>58</v>
      </c>
      <c r="G163" s="4"/>
      <c r="H163" s="4"/>
      <c r="I163" s="16"/>
      <c r="J163" s="4" t="s">
        <v>481</v>
      </c>
      <c r="K163" s="1" t="s">
        <v>482</v>
      </c>
      <c r="L163" s="1" t="s">
        <v>479</v>
      </c>
      <c r="N163" s="1" t="str">
        <f t="shared" si="110"/>
        <v>grade_2cl</v>
      </c>
      <c r="O163" s="1" t="s">
        <v>96</v>
      </c>
      <c r="Q163" s="4" t="s">
        <v>57</v>
      </c>
      <c r="R163" s="1" t="str">
        <f t="shared" si="111"/>
        <v xml:space="preserve">BC grade: tumour architecture, shape/size of the cell nucleus and the number of dividing cells. 2 classes </v>
      </c>
      <c r="S163" s="4" t="str">
        <f t="shared" si="109"/>
        <v>1,Grade I-II| 2,Grade III</v>
      </c>
      <c r="T163" s="1" t="str">
        <f t="shared" si="112"/>
        <v xml:space="preserve">BC grade: tumour architecture, shape/size of the cell nucleus and the number of dividing cells. 2 classes </v>
      </c>
      <c r="AE163" s="1" t="str">
        <f t="shared" si="113"/>
        <v>@derived</v>
      </c>
      <c r="AF163" s="4" t="s">
        <v>58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8" t="s">
        <v>49</v>
      </c>
      <c r="B164" s="20" t="s">
        <v>385</v>
      </c>
      <c r="C164" s="4" t="s">
        <v>483</v>
      </c>
      <c r="D164" s="4" t="s">
        <v>93</v>
      </c>
      <c r="E164" s="4"/>
      <c r="F164" s="4"/>
      <c r="G164" s="4"/>
      <c r="H164" s="4"/>
      <c r="I164" s="16"/>
      <c r="J164" s="4"/>
      <c r="K164" s="1" t="s">
        <v>484</v>
      </c>
      <c r="L164" s="1" t="s">
        <v>485</v>
      </c>
      <c r="N164" s="1" t="str">
        <f t="shared" si="110"/>
        <v>ki67_perc</v>
      </c>
      <c r="O164" s="1" t="s">
        <v>96</v>
      </c>
      <c r="Q164" s="1" t="s">
        <v>57</v>
      </c>
      <c r="R164" s="1" t="str">
        <f t="shared" si="111"/>
        <v>% cells stained</v>
      </c>
      <c r="S164" s="4"/>
      <c r="T164" s="1" t="str">
        <f t="shared" si="112"/>
        <v>% cells stained</v>
      </c>
      <c r="U164" s="4" t="s">
        <v>93</v>
      </c>
      <c r="AE164" s="1" t="str">
        <f t="shared" si="113"/>
        <v>@generic</v>
      </c>
      <c r="AF164" s="4" t="s">
        <v>58</v>
      </c>
      <c r="AG164" s="4"/>
      <c r="AH164" s="4" t="s">
        <v>58</v>
      </c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10" t="s">
        <v>78</v>
      </c>
      <c r="B165" s="20" t="s">
        <v>385</v>
      </c>
      <c r="C165" s="4" t="s">
        <v>486</v>
      </c>
      <c r="D165" s="4" t="s">
        <v>52</v>
      </c>
      <c r="E165" s="4"/>
      <c r="F165" s="4"/>
      <c r="G165" s="4"/>
      <c r="H165" s="4"/>
      <c r="I165" s="16"/>
      <c r="J165" s="4" t="s">
        <v>487</v>
      </c>
      <c r="K165" s="1" t="s">
        <v>488</v>
      </c>
      <c r="L165" s="1" t="s">
        <v>485</v>
      </c>
      <c r="N165" s="1" t="str">
        <f t="shared" si="110"/>
        <v>ki67_cl</v>
      </c>
      <c r="O165" s="1" t="s">
        <v>96</v>
      </c>
      <c r="Q165" s="1" t="s">
        <v>57</v>
      </c>
      <c r="R165" s="1" t="str">
        <f t="shared" si="111"/>
        <v>% cells stained (3 classes)</v>
      </c>
      <c r="S165" s="4" t="str">
        <f>J165</f>
        <v>1,[0-10)|2,[10-20)|3,&gt;=20</v>
      </c>
      <c r="T165" s="1" t="str">
        <f t="shared" si="112"/>
        <v>% cells stained (3 classes)</v>
      </c>
      <c r="U165" s="4" t="s">
        <v>93</v>
      </c>
      <c r="AE165" s="1" t="str">
        <f t="shared" si="113"/>
        <v>@derived</v>
      </c>
      <c r="AF165" s="11" t="s">
        <v>58</v>
      </c>
      <c r="AG165" s="11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>
      <c r="A166" s="8" t="s">
        <v>49</v>
      </c>
      <c r="B166" s="20" t="s">
        <v>385</v>
      </c>
      <c r="C166" s="4" t="s">
        <v>489</v>
      </c>
      <c r="D166" s="4" t="s">
        <v>93</v>
      </c>
      <c r="E166" s="4"/>
      <c r="F166" s="4"/>
      <c r="G166" s="4"/>
      <c r="H166" s="4"/>
      <c r="I166" s="16"/>
      <c r="K166" s="5" t="s">
        <v>490</v>
      </c>
      <c r="L166" s="1" t="s">
        <v>491</v>
      </c>
      <c r="N166" s="1" t="str">
        <f t="shared" si="110"/>
        <v>mitotic_index</v>
      </c>
      <c r="O166" s="1" t="s">
        <v>96</v>
      </c>
      <c r="Q166" s="1" t="s">
        <v>57</v>
      </c>
      <c r="R166" s="1" t="str">
        <f t="shared" si="111"/>
        <v>Number mitoses per mm² (most mitotic active area of carcinoma) (@Bea, where did you have the info 2mm2???)</v>
      </c>
      <c r="S166" s="4"/>
      <c r="T166" s="1" t="str">
        <f t="shared" si="112"/>
        <v>Number mitoses per mm² (most mitotic active area of carcinoma) (@Bea, where did you have the info 2mm2???)</v>
      </c>
      <c r="U166" s="4" t="s">
        <v>93</v>
      </c>
      <c r="AE166" s="1" t="str">
        <f t="shared" si="113"/>
        <v>@generic</v>
      </c>
      <c r="AF166" s="4" t="s">
        <v>58</v>
      </c>
      <c r="AG166" s="4"/>
      <c r="AH166" s="4" t="s">
        <v>58</v>
      </c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>
      <c r="A167" s="10" t="s">
        <v>78</v>
      </c>
      <c r="B167" s="20" t="s">
        <v>385</v>
      </c>
      <c r="C167" s="16" t="s">
        <v>492</v>
      </c>
      <c r="D167" s="4" t="s">
        <v>52</v>
      </c>
      <c r="E167" s="4"/>
      <c r="F167" s="4"/>
      <c r="G167" s="4"/>
      <c r="H167" s="4"/>
      <c r="I167" s="16"/>
      <c r="J167" s="4" t="s">
        <v>493</v>
      </c>
      <c r="K167" s="5" t="s">
        <v>494</v>
      </c>
      <c r="L167" s="1" t="s">
        <v>491</v>
      </c>
      <c r="N167" s="1" t="str">
        <f t="shared" si="110"/>
        <v>mitotic_index_cl</v>
      </c>
      <c r="O167" s="1" t="s">
        <v>96</v>
      </c>
      <c r="Q167" s="4" t="s">
        <v>57</v>
      </c>
      <c r="R167" s="1" t="str">
        <f t="shared" si="111"/>
        <v>Number mitoses per mm² (3 classes)</v>
      </c>
      <c r="S167" s="4" t="str">
        <f>J167</f>
        <v>1 ,[0-7) mitose/2 mm2| 2 , [7-13) mitose/2 mm2| 3 , &gt;=13 mitose ou plus/2 mm2.</v>
      </c>
      <c r="T167" s="1" t="str">
        <f t="shared" si="112"/>
        <v>Number mitoses per mm² (3 classes)</v>
      </c>
      <c r="AE167" s="1" t="str">
        <f t="shared" si="113"/>
        <v>@derived</v>
      </c>
      <c r="AF167" s="4" t="s">
        <v>58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>
      <c r="A168" s="8" t="s">
        <v>49</v>
      </c>
      <c r="B168" s="20" t="s">
        <v>385</v>
      </c>
      <c r="C168" s="4" t="s">
        <v>495</v>
      </c>
      <c r="D168" s="4" t="s">
        <v>52</v>
      </c>
      <c r="E168" s="4"/>
      <c r="F168" s="4"/>
      <c r="G168" s="4"/>
      <c r="H168" s="4"/>
      <c r="I168" s="16"/>
      <c r="J168" s="4" t="s">
        <v>257</v>
      </c>
      <c r="K168" s="1" t="s">
        <v>496</v>
      </c>
      <c r="L168" s="1" t="s">
        <v>497</v>
      </c>
      <c r="N168" s="1" t="str">
        <f t="shared" si="110"/>
        <v>dcis_component</v>
      </c>
      <c r="O168" s="1" t="s">
        <v>96</v>
      </c>
      <c r="Q168" s="1" t="s">
        <v>247</v>
      </c>
      <c r="R168" s="1" t="str">
        <f t="shared" si="111"/>
        <v xml:space="preserve">Ductal carcinoma in situ </v>
      </c>
      <c r="S168" s="4" t="str">
        <f>J168</f>
        <v>0,No|1,Yes</v>
      </c>
      <c r="T168" s="1" t="str">
        <f t="shared" si="112"/>
        <v xml:space="preserve">Ductal carcinoma in situ </v>
      </c>
      <c r="AE168" s="1" t="str">
        <f t="shared" si="113"/>
        <v>@generic</v>
      </c>
      <c r="AF168" s="4" t="s">
        <v>58</v>
      </c>
      <c r="AG168" s="4" t="s">
        <v>498</v>
      </c>
      <c r="AH168" s="4" t="s">
        <v>286</v>
      </c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>
      <c r="A169" s="8" t="s">
        <v>49</v>
      </c>
      <c r="B169" s="20" t="s">
        <v>385</v>
      </c>
      <c r="C169" s="4" t="s">
        <v>499</v>
      </c>
      <c r="D169" s="4" t="s">
        <v>52</v>
      </c>
      <c r="E169" s="4"/>
      <c r="F169" s="4"/>
      <c r="G169" s="4"/>
      <c r="H169" s="4"/>
      <c r="I169" s="16"/>
      <c r="J169" s="4" t="s">
        <v>500</v>
      </c>
      <c r="K169" s="1" t="s">
        <v>501</v>
      </c>
      <c r="L169" s="1" t="s">
        <v>502</v>
      </c>
      <c r="N169" s="1" t="str">
        <f t="shared" si="110"/>
        <v>invasive_or_dcis</v>
      </c>
      <c r="O169" s="1" t="s">
        <v>96</v>
      </c>
      <c r="Q169" s="4" t="s">
        <v>57</v>
      </c>
      <c r="R169" s="1" t="str">
        <f t="shared" si="111"/>
        <v>Invasive or in situ cancer (microinvasive are classified as invasive, and strict paget disease are classified as DCIS)</v>
      </c>
      <c r="S169" s="4" t="str">
        <f>J169</f>
        <v>1,Invasive|2,DCIS</v>
      </c>
      <c r="T169" s="1" t="str">
        <f t="shared" si="112"/>
        <v>Invasive or in situ cancer (microinvasive are classified as invasive, and strict paget disease are classified as DCIS)</v>
      </c>
      <c r="AE169" s="1" t="str">
        <f t="shared" si="113"/>
        <v>@generic</v>
      </c>
      <c r="AF169" s="4" t="s">
        <v>58</v>
      </c>
      <c r="AG169" s="4"/>
      <c r="AH169" s="4" t="s">
        <v>58</v>
      </c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>
      <c r="A170" s="10" t="s">
        <v>78</v>
      </c>
      <c r="B170" s="20" t="s">
        <v>385</v>
      </c>
      <c r="C170" s="4" t="s">
        <v>503</v>
      </c>
      <c r="D170" s="4" t="s">
        <v>52</v>
      </c>
      <c r="E170" s="4"/>
      <c r="F170" s="4"/>
      <c r="G170" s="4"/>
      <c r="H170" s="4"/>
      <c r="I170" s="16"/>
      <c r="J170" s="1" t="s">
        <v>504</v>
      </c>
      <c r="K170" s="1" t="s">
        <v>505</v>
      </c>
      <c r="L170" s="1" t="s">
        <v>506</v>
      </c>
      <c r="N170" s="1" t="str">
        <f t="shared" si="110"/>
        <v>inv_dcis_4cl</v>
      </c>
      <c r="O170" s="1" t="s">
        <v>96</v>
      </c>
      <c r="Q170" s="4" t="s">
        <v>57</v>
      </c>
      <c r="R170" s="1" t="str">
        <f t="shared" si="111"/>
        <v xml:space="preserve">Invasive cancer or/and in situ </v>
      </c>
      <c r="S170" s="4" t="str">
        <f>J170</f>
        <v>1,Invasive without DCIS |2,Invasive with DCIS|3,DCIS|4,Invasive and DCIS NA</v>
      </c>
      <c r="T170" s="1" t="str">
        <f t="shared" si="112"/>
        <v xml:space="preserve">Invasive cancer or/and in situ </v>
      </c>
      <c r="AE170" s="1" t="str">
        <f t="shared" si="113"/>
        <v>@derived</v>
      </c>
      <c r="AF170" s="4" t="s">
        <v>58</v>
      </c>
      <c r="AG170" s="4"/>
    </row>
    <row r="171" spans="1:50">
      <c r="A171" s="8" t="s">
        <v>49</v>
      </c>
      <c r="B171" s="20" t="s">
        <v>385</v>
      </c>
      <c r="C171" s="4" t="s">
        <v>507</v>
      </c>
      <c r="D171" s="4" t="s">
        <v>52</v>
      </c>
      <c r="E171" s="4"/>
      <c r="F171" s="4"/>
      <c r="G171" s="4"/>
      <c r="H171" s="4"/>
      <c r="I171" s="16"/>
      <c r="J171" s="1" t="s">
        <v>508</v>
      </c>
      <c r="K171" s="4" t="s">
        <v>509</v>
      </c>
      <c r="L171" s="1" t="s">
        <v>510</v>
      </c>
      <c r="N171" s="1" t="str">
        <f t="shared" si="110"/>
        <v>p53</v>
      </c>
      <c r="O171" s="1" t="s">
        <v>96</v>
      </c>
      <c r="Q171" s="4" t="s">
        <v>57</v>
      </c>
      <c r="R171" s="1" t="str">
        <f t="shared" si="111"/>
        <v xml:space="preserve">p53 status </v>
      </c>
      <c r="S171" s="4" t="str">
        <f>J171</f>
        <v>1,wild type| 2,mutated</v>
      </c>
      <c r="T171" s="1" t="str">
        <f t="shared" si="112"/>
        <v xml:space="preserve">p53 status </v>
      </c>
      <c r="AE171" s="1" t="str">
        <f t="shared" si="113"/>
        <v>@generic</v>
      </c>
      <c r="AF171" s="4" t="s">
        <v>242</v>
      </c>
      <c r="AG171" s="4"/>
      <c r="AH171" s="1" t="s">
        <v>242</v>
      </c>
      <c r="AJ171" s="1" t="s">
        <v>511</v>
      </c>
    </row>
    <row r="172" spans="1:50">
      <c r="A172" s="8" t="s">
        <v>49</v>
      </c>
      <c r="B172" s="20" t="s">
        <v>385</v>
      </c>
      <c r="C172" s="4" t="s">
        <v>512</v>
      </c>
      <c r="D172" s="1" t="s">
        <v>93</v>
      </c>
      <c r="F172" s="4" t="s">
        <v>58</v>
      </c>
      <c r="G172" s="4"/>
      <c r="H172" s="4"/>
      <c r="I172" s="16"/>
      <c r="K172" s="1" t="s">
        <v>513</v>
      </c>
      <c r="L172" s="1" t="s">
        <v>514</v>
      </c>
      <c r="N172" s="1" t="str">
        <f t="shared" si="110"/>
        <v>str_til_perc</v>
      </c>
      <c r="O172" s="1" t="s">
        <v>96</v>
      </c>
      <c r="Q172" s="1" t="s">
        <v>57</v>
      </c>
      <c r="R172" s="1" t="str">
        <f t="shared" si="111"/>
        <v>% stromal lymphocytes</v>
      </c>
      <c r="S172" s="4"/>
      <c r="T172" s="1" t="str">
        <f t="shared" si="112"/>
        <v>% stromal lymphocytes</v>
      </c>
      <c r="U172" s="4" t="s">
        <v>93</v>
      </c>
      <c r="AE172" s="1" t="str">
        <f t="shared" si="113"/>
        <v>@generic</v>
      </c>
      <c r="AF172" s="4" t="s">
        <v>58</v>
      </c>
      <c r="AG172" s="4"/>
      <c r="AH172" s="1" t="s">
        <v>286</v>
      </c>
    </row>
    <row r="173" spans="1:50">
      <c r="A173" s="10" t="s">
        <v>78</v>
      </c>
      <c r="B173" s="20" t="s">
        <v>385</v>
      </c>
      <c r="C173" s="4" t="s">
        <v>515</v>
      </c>
      <c r="D173" s="1" t="s">
        <v>52</v>
      </c>
      <c r="F173" s="1" t="s">
        <v>58</v>
      </c>
      <c r="J173" s="1" t="s">
        <v>516</v>
      </c>
      <c r="K173" s="1" t="s">
        <v>517</v>
      </c>
      <c r="L173" s="1" t="s">
        <v>514</v>
      </c>
      <c r="N173" s="1" t="str">
        <f t="shared" si="110"/>
        <v>str_til_perc_by_10</v>
      </c>
      <c r="O173" s="1" t="s">
        <v>96</v>
      </c>
      <c r="Q173" s="4" t="s">
        <v>57</v>
      </c>
      <c r="R173" s="1" t="str">
        <f t="shared" si="111"/>
        <v>% stromal lymphocytes (by 10% increment)</v>
      </c>
      <c r="S173" s="4" t="str">
        <f>J173</f>
        <v>0,[0-10[|1,[10-20[|2,[20-30[,3,[30-40[|4,[40-50[|5,[50-60[|6,[60-70[|7,[70-80[|8,[80-90[|9,[90-100]</v>
      </c>
      <c r="T173" s="1" t="str">
        <f t="shared" si="112"/>
        <v>% stromal lymphocytes (by 10% increment)</v>
      </c>
      <c r="AE173" s="1" t="str">
        <f t="shared" si="113"/>
        <v>@derived</v>
      </c>
      <c r="AF173" s="4" t="s">
        <v>58</v>
      </c>
      <c r="AG173" s="4"/>
    </row>
    <row r="174" spans="1:50">
      <c r="A174" s="10" t="s">
        <v>78</v>
      </c>
      <c r="B174" s="20" t="s">
        <v>385</v>
      </c>
      <c r="C174" s="4" t="s">
        <v>518</v>
      </c>
      <c r="D174" s="1" t="s">
        <v>52</v>
      </c>
      <c r="F174" s="1" t="s">
        <v>58</v>
      </c>
      <c r="J174" s="1" t="s">
        <v>519</v>
      </c>
      <c r="K174" s="1" t="s">
        <v>520</v>
      </c>
      <c r="L174" s="1" t="s">
        <v>514</v>
      </c>
      <c r="N174" s="1" t="str">
        <f t="shared" si="110"/>
        <v>str_til_perc_30</v>
      </c>
      <c r="O174" s="1" t="s">
        <v>96</v>
      </c>
      <c r="Q174" s="4" t="s">
        <v>57</v>
      </c>
      <c r="R174" s="1" t="str">
        <f t="shared" si="111"/>
        <v>% stromal lymphocytes (2 classes)</v>
      </c>
      <c r="S174" s="4" t="str">
        <f>J174</f>
        <v>1,[0 -30[|2,&gt;=30</v>
      </c>
      <c r="T174" s="1" t="str">
        <f t="shared" si="112"/>
        <v>% stromal lymphocytes (2 classes)</v>
      </c>
      <c r="AE174" s="1" t="str">
        <f t="shared" si="113"/>
        <v>@derived</v>
      </c>
      <c r="AF174" s="4" t="s">
        <v>58</v>
      </c>
      <c r="AG174" s="4"/>
    </row>
    <row r="175" spans="1:50">
      <c r="A175" s="10" t="s">
        <v>78</v>
      </c>
      <c r="B175" s="20" t="s">
        <v>385</v>
      </c>
      <c r="C175" s="4" t="s">
        <v>521</v>
      </c>
      <c r="D175" s="1" t="s">
        <v>52</v>
      </c>
      <c r="F175" s="1" t="s">
        <v>58</v>
      </c>
      <c r="J175" s="1" t="s">
        <v>522</v>
      </c>
      <c r="K175" s="1" t="s">
        <v>523</v>
      </c>
      <c r="L175" s="1" t="s">
        <v>524</v>
      </c>
      <c r="N175" s="1" t="str">
        <f t="shared" si="110"/>
        <v>str_til_denkert</v>
      </c>
      <c r="O175" s="1" t="s">
        <v>96</v>
      </c>
      <c r="Q175" s="4" t="s">
        <v>57</v>
      </c>
      <c r="R175" s="1" t="str">
        <f t="shared" si="111"/>
        <v>% stromal lymphocytes (3 classes. Denkert classification)</v>
      </c>
      <c r="S175" s="4" t="str">
        <f>J175</f>
        <v>1,[0 -10[|2,[10 -50[|3,&gt;=50</v>
      </c>
      <c r="T175" s="1" t="str">
        <f t="shared" si="112"/>
        <v>% stromal lymphocytes (3 classes. Denkert classification)</v>
      </c>
      <c r="AE175" s="1" t="str">
        <f t="shared" si="113"/>
        <v>@derived</v>
      </c>
      <c r="AF175" s="4" t="s">
        <v>58</v>
      </c>
      <c r="AG175" s="4"/>
    </row>
    <row r="176" spans="1:50">
      <c r="A176" s="8" t="s">
        <v>49</v>
      </c>
      <c r="B176" s="20" t="s">
        <v>385</v>
      </c>
      <c r="C176" s="4" t="s">
        <v>525</v>
      </c>
      <c r="D176" s="1" t="s">
        <v>93</v>
      </c>
      <c r="F176" s="4" t="s">
        <v>58</v>
      </c>
      <c r="G176" s="4"/>
      <c r="H176" s="4"/>
      <c r="I176" s="16"/>
      <c r="K176" s="1" t="s">
        <v>526</v>
      </c>
      <c r="L176" s="1" t="s">
        <v>527</v>
      </c>
      <c r="N176" s="1" t="str">
        <f t="shared" si="110"/>
        <v>it_til_perc</v>
      </c>
      <c r="O176" s="1" t="s">
        <v>96</v>
      </c>
      <c r="Q176" s="1" t="s">
        <v>57</v>
      </c>
      <c r="R176" s="1" t="str">
        <f t="shared" si="111"/>
        <v>% intra-tumoral lymphocytes</v>
      </c>
      <c r="S176" s="4"/>
      <c r="T176" s="1" t="str">
        <f t="shared" si="112"/>
        <v>% intra-tumoral lymphocytes</v>
      </c>
      <c r="U176" s="4" t="s">
        <v>93</v>
      </c>
      <c r="AE176" s="1" t="str">
        <f t="shared" si="113"/>
        <v>@generic</v>
      </c>
      <c r="AF176" s="4" t="s">
        <v>58</v>
      </c>
      <c r="AG176" s="4"/>
      <c r="AH176" s="4" t="s">
        <v>286</v>
      </c>
    </row>
    <row r="177" spans="1:1025">
      <c r="A177" s="10" t="s">
        <v>78</v>
      </c>
      <c r="B177" s="20" t="s">
        <v>385</v>
      </c>
      <c r="C177" s="4" t="s">
        <v>528</v>
      </c>
      <c r="D177" s="1" t="s">
        <v>52</v>
      </c>
      <c r="F177" s="1" t="s">
        <v>58</v>
      </c>
      <c r="J177" s="1" t="s">
        <v>529</v>
      </c>
      <c r="K177" s="1" t="s">
        <v>530</v>
      </c>
      <c r="L177" s="1" t="s">
        <v>531</v>
      </c>
      <c r="N177" s="1" t="str">
        <f t="shared" si="110"/>
        <v>it_til_perc_by_5</v>
      </c>
      <c r="O177" s="1" t="s">
        <v>96</v>
      </c>
      <c r="Q177" s="4" t="s">
        <v>57</v>
      </c>
      <c r="R177" s="1" t="str">
        <f t="shared" si="111"/>
        <v>% intra tumoral lymphocytes (by 5% increment)</v>
      </c>
      <c r="S177" s="4" t="str">
        <f>J177</f>
        <v>0,[0-5[|1,[5-10[|2,[10-15[,3,[15-20[|4,[20-25[|5,[25-30[|6,[30-35[|7,[35-40[|8,[40-45[|9,[45-100]</v>
      </c>
      <c r="T177" s="1" t="str">
        <f t="shared" si="112"/>
        <v>% intra tumoral lymphocytes (by 5% increment)</v>
      </c>
      <c r="AE177" s="1" t="str">
        <f t="shared" si="113"/>
        <v>@derived</v>
      </c>
      <c r="AF177" s="4" t="s">
        <v>58</v>
      </c>
      <c r="AG177" s="4"/>
    </row>
    <row r="178" spans="1:1025">
      <c r="A178" s="8" t="s">
        <v>49</v>
      </c>
      <c r="B178" s="20" t="s">
        <v>385</v>
      </c>
      <c r="C178" s="16" t="s">
        <v>532</v>
      </c>
      <c r="D178" s="16" t="s">
        <v>93</v>
      </c>
      <c r="E178" s="16"/>
      <c r="F178" s="16"/>
      <c r="G178" s="16"/>
      <c r="H178" s="16"/>
      <c r="I178" s="16"/>
      <c r="J178" s="16"/>
      <c r="K178" s="16" t="s">
        <v>533</v>
      </c>
      <c r="L178" s="2" t="s">
        <v>534</v>
      </c>
      <c r="N178" s="1" t="str">
        <f t="shared" si="110"/>
        <v>tumor_cellularity</v>
      </c>
      <c r="O178" s="1" t="s">
        <v>96</v>
      </c>
      <c r="Q178" s="4" t="s">
        <v>57</v>
      </c>
      <c r="R178" s="1" t="str">
        <f t="shared" si="111"/>
        <v>% slide occupated by tumoral cell</v>
      </c>
      <c r="S178" s="4"/>
      <c r="T178" s="1" t="str">
        <f t="shared" si="112"/>
        <v>% slide occupated by tumoral cell</v>
      </c>
      <c r="U178" s="4" t="s">
        <v>93</v>
      </c>
      <c r="AF178" s="4"/>
      <c r="AG178" s="4"/>
    </row>
    <row r="179" spans="1:1025">
      <c r="A179" s="8" t="s">
        <v>49</v>
      </c>
      <c r="B179" s="20" t="s">
        <v>385</v>
      </c>
      <c r="C179" s="4" t="s">
        <v>535</v>
      </c>
      <c r="D179" s="1" t="s">
        <v>52</v>
      </c>
      <c r="J179" s="4" t="s">
        <v>257</v>
      </c>
      <c r="K179" s="4" t="s">
        <v>536</v>
      </c>
      <c r="L179" s="1" t="s">
        <v>537</v>
      </c>
      <c r="N179" s="1" t="str">
        <f t="shared" si="110"/>
        <v>lvi_biop</v>
      </c>
      <c r="O179" s="1" t="s">
        <v>96</v>
      </c>
      <c r="Q179" s="1" t="s">
        <v>247</v>
      </c>
      <c r="R179" s="1" t="str">
        <f t="shared" si="111"/>
        <v>Presence of lymphovascular invasion(LVI) on the baseline biopsy</v>
      </c>
      <c r="S179" s="4" t="str">
        <f>J179</f>
        <v>0,No|1,Yes</v>
      </c>
      <c r="T179" s="1" t="str">
        <f t="shared" si="112"/>
        <v>Presence of lymphovascular invasion(LVI) on the baseline biopsy</v>
      </c>
      <c r="AE179" s="1" t="str">
        <f t="shared" ref="AE179:AE230" si="114">CONCATENATE("@",A179)</f>
        <v>@generic</v>
      </c>
      <c r="AF179" s="4" t="s">
        <v>242</v>
      </c>
      <c r="AG179" s="4"/>
      <c r="AH179" s="4" t="s">
        <v>286</v>
      </c>
    </row>
    <row r="180" spans="1:1025">
      <c r="A180" s="8" t="s">
        <v>49</v>
      </c>
      <c r="B180" s="20" t="s">
        <v>385</v>
      </c>
      <c r="C180" s="21" t="s">
        <v>538</v>
      </c>
      <c r="D180" s="1" t="s">
        <v>52</v>
      </c>
      <c r="J180" s="4"/>
      <c r="K180" s="4" t="s">
        <v>539</v>
      </c>
      <c r="L180" s="4" t="s">
        <v>539</v>
      </c>
      <c r="N180" s="1" t="str">
        <f t="shared" si="110"/>
        <v>numhist_biop_sein</v>
      </c>
      <c r="O180" s="1" t="s">
        <v>96</v>
      </c>
      <c r="Q180" s="1" t="s">
        <v>57</v>
      </c>
      <c r="R180" s="1" t="str">
        <f t="shared" si="111"/>
        <v>Histological number biopsy (breast)</v>
      </c>
      <c r="S180" s="4"/>
      <c r="T180" s="1" t="str">
        <f t="shared" si="112"/>
        <v>Histological number biopsy (breast)</v>
      </c>
      <c r="AE180" s="1" t="str">
        <f t="shared" si="114"/>
        <v>@generic</v>
      </c>
      <c r="AF180" s="4" t="s">
        <v>242</v>
      </c>
      <c r="AG180" s="4"/>
      <c r="AH180" s="4" t="s">
        <v>286</v>
      </c>
    </row>
    <row r="181" spans="1:1025">
      <c r="A181" s="8" t="s">
        <v>49</v>
      </c>
      <c r="B181" s="20" t="s">
        <v>385</v>
      </c>
      <c r="C181" s="21" t="s">
        <v>540</v>
      </c>
      <c r="D181" s="1" t="s">
        <v>52</v>
      </c>
      <c r="H181" s="1" t="s">
        <v>58</v>
      </c>
      <c r="J181" s="4"/>
      <c r="K181" s="4" t="s">
        <v>541</v>
      </c>
      <c r="L181" s="4" t="s">
        <v>541</v>
      </c>
      <c r="N181" s="1" t="str">
        <f t="shared" si="110"/>
        <v>numhist_biop_gg</v>
      </c>
      <c r="O181" s="1" t="s">
        <v>96</v>
      </c>
      <c r="Q181" s="1" t="s">
        <v>57</v>
      </c>
      <c r="R181" s="1" t="str">
        <f t="shared" si="111"/>
        <v>Histological number biopsy (node)</v>
      </c>
      <c r="S181" s="4"/>
      <c r="T181" s="1" t="str">
        <f t="shared" si="112"/>
        <v>Histological number biopsy (node)</v>
      </c>
      <c r="AE181" s="1" t="str">
        <f t="shared" si="114"/>
        <v>@generic</v>
      </c>
      <c r="AF181" s="4" t="s">
        <v>242</v>
      </c>
      <c r="AG181" s="4"/>
      <c r="AH181" s="4" t="s">
        <v>286</v>
      </c>
    </row>
    <row r="182" spans="1:1025" ht="17">
      <c r="A182" s="8" t="s">
        <v>49</v>
      </c>
      <c r="B182" s="20" t="s">
        <v>385</v>
      </c>
      <c r="C182" s="5" t="s">
        <v>542</v>
      </c>
      <c r="D182" s="4" t="s">
        <v>89</v>
      </c>
      <c r="E182" s="4" t="s">
        <v>58</v>
      </c>
      <c r="F182" s="4"/>
      <c r="G182" s="4"/>
      <c r="H182" s="4" t="s">
        <v>58</v>
      </c>
      <c r="I182" s="16"/>
      <c r="J182" s="4"/>
      <c r="K182" s="1" t="s">
        <v>543</v>
      </c>
      <c r="L182" s="1" t="s">
        <v>543</v>
      </c>
      <c r="N182" s="1" t="str">
        <f t="shared" si="110"/>
        <v>dat_biop_gg</v>
      </c>
      <c r="O182" s="1" t="s">
        <v>96</v>
      </c>
      <c r="Q182" s="1" t="s">
        <v>57</v>
      </c>
      <c r="R182" s="1" t="str">
        <f t="shared" si="111"/>
        <v>Date of node biopsy at BC diagnosis</v>
      </c>
      <c r="S182" s="4"/>
      <c r="T182" s="1" t="str">
        <f t="shared" si="112"/>
        <v>Date of node biopsy at BC diagnosis</v>
      </c>
      <c r="U182" s="3" t="s">
        <v>91</v>
      </c>
      <c r="AE182" s="1" t="str">
        <f t="shared" si="114"/>
        <v>@generic</v>
      </c>
      <c r="AF182" s="11" t="s">
        <v>58</v>
      </c>
      <c r="AG182" s="11"/>
      <c r="AH182" s="4" t="s">
        <v>58</v>
      </c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1025">
      <c r="A183" s="10" t="s">
        <v>78</v>
      </c>
      <c r="B183" s="22" t="s">
        <v>544</v>
      </c>
      <c r="C183" s="5" t="s">
        <v>545</v>
      </c>
      <c r="D183" s="4" t="s">
        <v>52</v>
      </c>
      <c r="E183" s="4"/>
      <c r="F183" s="4"/>
      <c r="G183" s="4"/>
      <c r="H183" s="4"/>
      <c r="I183" s="16" t="s">
        <v>58</v>
      </c>
      <c r="J183" s="4" t="s">
        <v>257</v>
      </c>
      <c r="K183" s="2" t="s">
        <v>546</v>
      </c>
      <c r="L183" s="1" t="s">
        <v>547</v>
      </c>
      <c r="N183" s="1" t="str">
        <f t="shared" si="110"/>
        <v>breast_surgery</v>
      </c>
      <c r="O183" s="1" t="s">
        <v>96</v>
      </c>
      <c r="P183" s="1" t="str">
        <f>CONCATENATE("&lt;div class='rich-text-field-label'&gt;&lt;p style='text-align: center;'&gt;",B183,"&lt;/p&gt;&lt;/div&gt;")</f>
        <v>&lt;div class='rich-text-field-label'&gt;&lt;p style='text-align: center;'&gt;surgery&lt;/p&gt;&lt;/div&gt;</v>
      </c>
      <c r="Q183" s="1" t="s">
        <v>247</v>
      </c>
      <c r="R183" s="1" t="str">
        <f t="shared" si="111"/>
        <v>Breast surgery (in the year following BC diagnosis)</v>
      </c>
      <c r="S183" s="4" t="str">
        <f>J183</f>
        <v>0,No|1,Yes</v>
      </c>
      <c r="T183" s="1" t="str">
        <f t="shared" si="112"/>
        <v>Breast surgery (in the year following BC diagnosis)</v>
      </c>
      <c r="AE183" s="1" t="str">
        <f t="shared" si="114"/>
        <v>@derived</v>
      </c>
      <c r="AF183" s="4" t="s">
        <v>58</v>
      </c>
      <c r="AG183" s="4"/>
      <c r="AH183" s="4" t="s">
        <v>58</v>
      </c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1025" ht="17">
      <c r="A184" s="8" t="s">
        <v>49</v>
      </c>
      <c r="B184" s="22" t="s">
        <v>544</v>
      </c>
      <c r="C184" s="4" t="s">
        <v>548</v>
      </c>
      <c r="D184" s="4" t="s">
        <v>89</v>
      </c>
      <c r="E184" s="4" t="s">
        <v>58</v>
      </c>
      <c r="F184" s="4"/>
      <c r="G184" s="4"/>
      <c r="H184" s="4"/>
      <c r="I184" s="16" t="s">
        <v>58</v>
      </c>
      <c r="J184" s="4"/>
      <c r="K184" s="1" t="s">
        <v>549</v>
      </c>
      <c r="L184" s="1" t="s">
        <v>550</v>
      </c>
      <c r="M184" s="5"/>
      <c r="N184" s="1" t="str">
        <f t="shared" si="110"/>
        <v>dat_first_breast_surg</v>
      </c>
      <c r="O184" s="1" t="s">
        <v>96</v>
      </c>
      <c r="Q184" s="1" t="s">
        <v>57</v>
      </c>
      <c r="R184" s="1" t="str">
        <f t="shared" si="111"/>
        <v xml:space="preserve">Date of first breast surgery </v>
      </c>
      <c r="S184" s="4"/>
      <c r="T184" s="1" t="str">
        <f t="shared" si="112"/>
        <v xml:space="preserve">Date of first breast surgery </v>
      </c>
      <c r="U184" s="3" t="s">
        <v>91</v>
      </c>
      <c r="AE184" s="1" t="str">
        <f t="shared" si="114"/>
        <v>@generic</v>
      </c>
      <c r="AF184" s="4" t="s">
        <v>58</v>
      </c>
      <c r="AG184" s="3"/>
      <c r="AH184" s="4" t="s">
        <v>58</v>
      </c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1025">
      <c r="A185" s="8" t="s">
        <v>49</v>
      </c>
      <c r="B185" s="22" t="s">
        <v>544</v>
      </c>
      <c r="C185" s="4" t="s">
        <v>551</v>
      </c>
      <c r="D185" s="4" t="s">
        <v>52</v>
      </c>
      <c r="E185" s="4"/>
      <c r="F185" s="4"/>
      <c r="G185" s="4"/>
      <c r="H185" s="4"/>
      <c r="I185" s="16" t="s">
        <v>58</v>
      </c>
      <c r="J185" s="2" t="s">
        <v>552</v>
      </c>
      <c r="K185" s="2" t="s">
        <v>553</v>
      </c>
      <c r="L185" s="1" t="s">
        <v>554</v>
      </c>
      <c r="N185" s="1" t="str">
        <f t="shared" si="110"/>
        <v>breast_surgery_3cl</v>
      </c>
      <c r="O185" s="1" t="s">
        <v>96</v>
      </c>
      <c r="Q185" s="4" t="s">
        <v>57</v>
      </c>
      <c r="R185" s="1" t="str">
        <f t="shared" si="111"/>
        <v>BC surgery and type (if lumpectomy followed by mastectomy, classify as mastectomy)</v>
      </c>
      <c r="S185" s="4" t="str">
        <f t="shared" ref="S185:S196" si="115">J185</f>
        <v>1,Lumpectomy|2,Mastectomy|9,No surgery</v>
      </c>
      <c r="T185" s="1" t="str">
        <f t="shared" si="112"/>
        <v>BC surgery and type (if lumpectomy followed by mastectomy, classify as mastectomy)</v>
      </c>
      <c r="AE185" s="1" t="str">
        <f t="shared" si="114"/>
        <v>@generic</v>
      </c>
      <c r="AF185" s="4" t="s">
        <v>58</v>
      </c>
      <c r="AG185" s="4" t="s">
        <v>555</v>
      </c>
      <c r="AH185" s="4" t="s">
        <v>58</v>
      </c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1025" s="38" customFormat="1">
      <c r="A186" s="10" t="s">
        <v>78</v>
      </c>
      <c r="B186" s="22" t="s">
        <v>544</v>
      </c>
      <c r="C186" s="52" t="s">
        <v>1808</v>
      </c>
      <c r="D186" s="16" t="s">
        <v>52</v>
      </c>
      <c r="E186" s="16"/>
      <c r="F186" s="16"/>
      <c r="G186" s="16"/>
      <c r="H186" s="16"/>
      <c r="I186" s="16" t="s">
        <v>58</v>
      </c>
      <c r="J186" s="2" t="s">
        <v>1809</v>
      </c>
      <c r="K186" s="2" t="s">
        <v>1810</v>
      </c>
      <c r="L186" s="1" t="s">
        <v>554</v>
      </c>
      <c r="M186" s="2"/>
      <c r="N186" s="1" t="str">
        <f t="shared" ref="N186" si="116">C186</f>
        <v>breast_surgery_2cl</v>
      </c>
      <c r="O186" s="1" t="s">
        <v>96</v>
      </c>
      <c r="P186" s="1"/>
      <c r="Q186" s="16" t="s">
        <v>57</v>
      </c>
      <c r="R186" s="1" t="str">
        <f t="shared" ref="R186" si="117">K186</f>
        <v>BC surgery and type (if no surgery, classify as NA)</v>
      </c>
      <c r="S186" s="16" t="str">
        <f t="shared" ref="S186" si="118">J186</f>
        <v>1,Lumpectomy|2,Mastectomy</v>
      </c>
      <c r="T186" s="1" t="str">
        <f t="shared" ref="T186" si="119">R186</f>
        <v>BC surgery and type (if no surgery, classify as NA)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 t="str">
        <f t="shared" ref="AE186" si="120">CONCATENATE("@",A186)</f>
        <v>@derived</v>
      </c>
      <c r="AF186" s="16" t="s">
        <v>58</v>
      </c>
      <c r="AG186" s="16" t="s">
        <v>555</v>
      </c>
      <c r="AH186" s="16" t="s">
        <v>58</v>
      </c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  <c r="VP186" s="3"/>
      <c r="VQ186" s="3"/>
      <c r="VR186" s="3"/>
      <c r="VS186" s="3"/>
      <c r="VT186" s="3"/>
      <c r="VU186" s="3"/>
      <c r="VV186" s="3"/>
      <c r="VW186" s="3"/>
      <c r="VX186" s="3"/>
      <c r="VY186" s="3"/>
      <c r="VZ186" s="3"/>
      <c r="WA186" s="3"/>
      <c r="WB186" s="3"/>
      <c r="WC186" s="3"/>
      <c r="WD186" s="3"/>
      <c r="WE186" s="3"/>
      <c r="WF186" s="3"/>
      <c r="WG186" s="3"/>
      <c r="WH186" s="3"/>
      <c r="WI186" s="3"/>
      <c r="WJ186" s="3"/>
      <c r="WK186" s="3"/>
      <c r="WL186" s="3"/>
      <c r="WM186" s="3"/>
      <c r="WN186" s="3"/>
      <c r="WO186" s="3"/>
      <c r="WP186" s="3"/>
      <c r="WQ186" s="3"/>
      <c r="WR186" s="3"/>
      <c r="WS186" s="3"/>
      <c r="WT186" s="3"/>
      <c r="WU186" s="3"/>
      <c r="WV186" s="3"/>
      <c r="WW186" s="3"/>
      <c r="WX186" s="3"/>
      <c r="WY186" s="3"/>
      <c r="WZ186" s="3"/>
      <c r="XA186" s="3"/>
      <c r="XB186" s="3"/>
      <c r="XC186" s="3"/>
      <c r="XD186" s="3"/>
      <c r="XE186" s="3"/>
      <c r="XF186" s="3"/>
      <c r="XG186" s="3"/>
      <c r="XH186" s="3"/>
      <c r="XI186" s="3"/>
      <c r="XJ186" s="3"/>
      <c r="XK186" s="3"/>
      <c r="XL186" s="3"/>
      <c r="XM186" s="3"/>
      <c r="XN186" s="3"/>
      <c r="XO186" s="3"/>
      <c r="XP186" s="3"/>
      <c r="XQ186" s="3"/>
      <c r="XR186" s="3"/>
      <c r="XS186" s="3"/>
      <c r="XT186" s="3"/>
      <c r="XU186" s="3"/>
      <c r="XV186" s="3"/>
      <c r="XW186" s="3"/>
      <c r="XX186" s="3"/>
      <c r="XY186" s="3"/>
      <c r="XZ186" s="3"/>
      <c r="YA186" s="3"/>
      <c r="YB186" s="3"/>
      <c r="YC186" s="3"/>
      <c r="YD186" s="3"/>
      <c r="YE186" s="3"/>
      <c r="YF186" s="3"/>
      <c r="YG186" s="3"/>
      <c r="YH186" s="3"/>
      <c r="YI186" s="3"/>
      <c r="YJ186" s="3"/>
      <c r="YK186" s="3"/>
      <c r="YL186" s="3"/>
      <c r="YM186" s="3"/>
      <c r="YN186" s="3"/>
      <c r="YO186" s="3"/>
      <c r="YP186" s="3"/>
      <c r="YQ186" s="3"/>
      <c r="YR186" s="3"/>
      <c r="YS186" s="3"/>
      <c r="YT186" s="3"/>
      <c r="YU186" s="3"/>
      <c r="YV186" s="3"/>
      <c r="YW186" s="3"/>
      <c r="YX186" s="3"/>
      <c r="YY186" s="3"/>
      <c r="YZ186" s="3"/>
      <c r="ZA186" s="3"/>
      <c r="ZB186" s="3"/>
      <c r="ZC186" s="3"/>
      <c r="ZD186" s="3"/>
      <c r="ZE186" s="3"/>
      <c r="ZF186" s="3"/>
      <c r="ZG186" s="3"/>
      <c r="ZH186" s="3"/>
      <c r="ZI186" s="3"/>
      <c r="ZJ186" s="3"/>
      <c r="ZK186" s="3"/>
      <c r="ZL186" s="3"/>
      <c r="ZM186" s="3"/>
      <c r="ZN186" s="3"/>
      <c r="ZO186" s="3"/>
      <c r="ZP186" s="3"/>
      <c r="ZQ186" s="3"/>
      <c r="ZR186" s="3"/>
      <c r="ZS186" s="3"/>
      <c r="ZT186" s="3"/>
      <c r="ZU186" s="3"/>
      <c r="ZV186" s="3"/>
      <c r="ZW186" s="3"/>
      <c r="ZX186" s="3"/>
      <c r="ZY186" s="3"/>
      <c r="ZZ186" s="3"/>
      <c r="AAA186" s="3"/>
      <c r="AAB186" s="3"/>
      <c r="AAC186" s="3"/>
      <c r="AAD186" s="3"/>
      <c r="AAE186" s="3"/>
      <c r="AAF186" s="3"/>
      <c r="AAG186" s="3"/>
      <c r="AAH186" s="3"/>
      <c r="AAI186" s="3"/>
      <c r="AAJ186" s="3"/>
      <c r="AAK186" s="3"/>
      <c r="AAL186" s="3"/>
      <c r="AAM186" s="3"/>
      <c r="AAN186" s="3"/>
      <c r="AAO186" s="3"/>
      <c r="AAP186" s="3"/>
      <c r="AAQ186" s="3"/>
      <c r="AAR186" s="3"/>
      <c r="AAS186" s="3"/>
      <c r="AAT186" s="3"/>
      <c r="AAU186" s="3"/>
      <c r="AAV186" s="3"/>
      <c r="AAW186" s="3"/>
      <c r="AAX186" s="3"/>
      <c r="AAY186" s="3"/>
      <c r="AAZ186" s="3"/>
      <c r="ABA186" s="3"/>
      <c r="ABB186" s="3"/>
      <c r="ABC186" s="3"/>
      <c r="ABD186" s="3"/>
      <c r="ABE186" s="3"/>
      <c r="ABF186" s="3"/>
      <c r="ABG186" s="3"/>
      <c r="ABH186" s="3"/>
      <c r="ABI186" s="3"/>
      <c r="ABJ186" s="3"/>
      <c r="ABK186" s="3"/>
      <c r="ABL186" s="3"/>
      <c r="ABM186" s="3"/>
      <c r="ABN186" s="3"/>
      <c r="ABO186" s="3"/>
      <c r="ABP186" s="3"/>
      <c r="ABQ186" s="3"/>
      <c r="ABR186" s="3"/>
      <c r="ABS186" s="3"/>
      <c r="ABT186" s="3"/>
      <c r="ABU186" s="3"/>
      <c r="ABV186" s="3"/>
      <c r="ABW186" s="3"/>
      <c r="ABX186" s="3"/>
      <c r="ABY186" s="3"/>
      <c r="ABZ186" s="3"/>
      <c r="ACA186" s="3"/>
      <c r="ACB186" s="3"/>
      <c r="ACC186" s="3"/>
      <c r="ACD186" s="3"/>
      <c r="ACE186" s="3"/>
      <c r="ACF186" s="3"/>
      <c r="ACG186" s="3"/>
      <c r="ACH186" s="3"/>
      <c r="ACI186" s="3"/>
      <c r="ACJ186" s="3"/>
      <c r="ACK186" s="3"/>
      <c r="ACL186" s="3"/>
      <c r="ACM186" s="3"/>
      <c r="ACN186" s="3"/>
      <c r="ACO186" s="3"/>
      <c r="ACP186" s="3"/>
      <c r="ACQ186" s="3"/>
      <c r="ACR186" s="3"/>
      <c r="ACS186" s="3"/>
      <c r="ACT186" s="3"/>
      <c r="ACU186" s="3"/>
      <c r="ACV186" s="3"/>
      <c r="ACW186" s="3"/>
      <c r="ACX186" s="3"/>
      <c r="ACY186" s="3"/>
      <c r="ACZ186" s="3"/>
      <c r="ADA186" s="3"/>
      <c r="ADB186" s="3"/>
      <c r="ADC186" s="3"/>
      <c r="ADD186" s="3"/>
      <c r="ADE186" s="3"/>
      <c r="ADF186" s="3"/>
      <c r="ADG186" s="3"/>
      <c r="ADH186" s="3"/>
      <c r="ADI186" s="3"/>
      <c r="ADJ186" s="3"/>
      <c r="ADK186" s="3"/>
      <c r="ADL186" s="3"/>
      <c r="ADM186" s="3"/>
      <c r="ADN186" s="3"/>
      <c r="ADO186" s="3"/>
      <c r="ADP186" s="3"/>
      <c r="ADQ186" s="3"/>
      <c r="ADR186" s="3"/>
      <c r="ADS186" s="3"/>
      <c r="ADT186" s="3"/>
      <c r="ADU186" s="3"/>
      <c r="ADV186" s="3"/>
      <c r="ADW186" s="3"/>
      <c r="ADX186" s="3"/>
      <c r="ADY186" s="3"/>
      <c r="ADZ186" s="3"/>
      <c r="AEA186" s="3"/>
      <c r="AEB186" s="3"/>
      <c r="AEC186" s="3"/>
      <c r="AED186" s="3"/>
      <c r="AEE186" s="3"/>
      <c r="AEF186" s="3"/>
      <c r="AEG186" s="3"/>
      <c r="AEH186" s="3"/>
      <c r="AEI186" s="3"/>
      <c r="AEJ186" s="3"/>
      <c r="AEK186" s="3"/>
      <c r="AEL186" s="3"/>
      <c r="AEM186" s="3"/>
      <c r="AEN186" s="3"/>
      <c r="AEO186" s="3"/>
      <c r="AEP186" s="3"/>
      <c r="AEQ186" s="3"/>
      <c r="AER186" s="3"/>
      <c r="AES186" s="3"/>
      <c r="AET186" s="3"/>
      <c r="AEU186" s="3"/>
      <c r="AEV186" s="3"/>
      <c r="AEW186" s="3"/>
      <c r="AEX186" s="3"/>
      <c r="AEY186" s="3"/>
      <c r="AEZ186" s="3"/>
      <c r="AFA186" s="3"/>
      <c r="AFB186" s="3"/>
      <c r="AFC186" s="3"/>
      <c r="AFD186" s="3"/>
      <c r="AFE186" s="3"/>
      <c r="AFF186" s="3"/>
      <c r="AFG186" s="3"/>
      <c r="AFH186" s="3"/>
      <c r="AFI186" s="3"/>
      <c r="AFJ186" s="3"/>
      <c r="AFK186" s="3"/>
      <c r="AFL186" s="3"/>
      <c r="AFM186" s="3"/>
      <c r="AFN186" s="3"/>
      <c r="AFO186" s="3"/>
      <c r="AFP186" s="3"/>
      <c r="AFQ186" s="3"/>
      <c r="AFR186" s="3"/>
      <c r="AFS186" s="3"/>
      <c r="AFT186" s="3"/>
      <c r="AFU186" s="3"/>
      <c r="AFV186" s="3"/>
      <c r="AFW186" s="3"/>
      <c r="AFX186" s="3"/>
      <c r="AFY186" s="3"/>
      <c r="AFZ186" s="3"/>
      <c r="AGA186" s="3"/>
      <c r="AGB186" s="3"/>
      <c r="AGC186" s="3"/>
      <c r="AGD186" s="3"/>
      <c r="AGE186" s="3"/>
      <c r="AGF186" s="3"/>
      <c r="AGG186" s="3"/>
      <c r="AGH186" s="3"/>
      <c r="AGI186" s="3"/>
      <c r="AGJ186" s="3"/>
      <c r="AGK186" s="3"/>
      <c r="AGL186" s="3"/>
      <c r="AGM186" s="3"/>
      <c r="AGN186" s="3"/>
      <c r="AGO186" s="3"/>
      <c r="AGP186" s="3"/>
      <c r="AGQ186" s="3"/>
      <c r="AGR186" s="3"/>
      <c r="AGS186" s="3"/>
      <c r="AGT186" s="3"/>
      <c r="AGU186" s="3"/>
      <c r="AGV186" s="3"/>
      <c r="AGW186" s="3"/>
      <c r="AGX186" s="3"/>
      <c r="AGY186" s="3"/>
      <c r="AGZ186" s="3"/>
      <c r="AHA186" s="3"/>
      <c r="AHB186" s="3"/>
      <c r="AHC186" s="3"/>
      <c r="AHD186" s="3"/>
      <c r="AHE186" s="3"/>
      <c r="AHF186" s="3"/>
      <c r="AHG186" s="3"/>
      <c r="AHH186" s="3"/>
      <c r="AHI186" s="3"/>
      <c r="AHJ186" s="3"/>
      <c r="AHK186" s="3"/>
      <c r="AHL186" s="3"/>
      <c r="AHM186" s="3"/>
      <c r="AHN186" s="3"/>
      <c r="AHO186" s="3"/>
      <c r="AHP186" s="3"/>
      <c r="AHQ186" s="3"/>
      <c r="AHR186" s="3"/>
      <c r="AHS186" s="3"/>
      <c r="AHT186" s="3"/>
      <c r="AHU186" s="3"/>
      <c r="AHV186" s="3"/>
      <c r="AHW186" s="3"/>
      <c r="AHX186" s="3"/>
      <c r="AHY186" s="3"/>
      <c r="AHZ186" s="3"/>
      <c r="AIA186" s="3"/>
      <c r="AIB186" s="3"/>
      <c r="AIC186" s="3"/>
      <c r="AID186" s="3"/>
      <c r="AIE186" s="3"/>
      <c r="AIF186" s="3"/>
      <c r="AIG186" s="3"/>
      <c r="AIH186" s="3"/>
      <c r="AII186" s="3"/>
      <c r="AIJ186" s="3"/>
      <c r="AIK186" s="3"/>
      <c r="AIL186" s="3"/>
      <c r="AIM186" s="3"/>
      <c r="AIN186" s="3"/>
      <c r="AIO186" s="3"/>
      <c r="AIP186" s="3"/>
      <c r="AIQ186" s="3"/>
      <c r="AIR186" s="3"/>
      <c r="AIS186" s="3"/>
      <c r="AIT186" s="3"/>
      <c r="AIU186" s="3"/>
      <c r="AIV186" s="3"/>
      <c r="AIW186" s="3"/>
      <c r="AIX186" s="3"/>
      <c r="AIY186" s="3"/>
      <c r="AIZ186" s="3"/>
      <c r="AJA186" s="3"/>
      <c r="AJB186" s="3"/>
      <c r="AJC186" s="3"/>
      <c r="AJD186" s="3"/>
      <c r="AJE186" s="3"/>
      <c r="AJF186" s="3"/>
      <c r="AJG186" s="3"/>
      <c r="AJH186" s="3"/>
      <c r="AJI186" s="3"/>
      <c r="AJJ186" s="3"/>
      <c r="AJK186" s="3"/>
      <c r="AJL186" s="3"/>
      <c r="AJM186" s="3"/>
      <c r="AJN186" s="3"/>
      <c r="AJO186" s="3"/>
      <c r="AJP186" s="3"/>
      <c r="AJQ186" s="3"/>
      <c r="AJR186" s="3"/>
      <c r="AJS186" s="3"/>
      <c r="AJT186" s="3"/>
      <c r="AJU186" s="3"/>
      <c r="AJV186" s="3"/>
      <c r="AJW186" s="3"/>
      <c r="AJX186" s="3"/>
      <c r="AJY186" s="3"/>
      <c r="AJZ186" s="3"/>
      <c r="AKA186" s="3"/>
      <c r="AKB186" s="3"/>
      <c r="AKC186" s="3"/>
      <c r="AKD186" s="3"/>
      <c r="AKE186" s="3"/>
      <c r="AKF186" s="3"/>
      <c r="AKG186" s="3"/>
      <c r="AKH186" s="3"/>
      <c r="AKI186" s="3"/>
      <c r="AKJ186" s="3"/>
      <c r="AKK186" s="3"/>
      <c r="AKL186" s="3"/>
      <c r="AKM186" s="3"/>
      <c r="AKN186" s="3"/>
      <c r="AKO186" s="3"/>
      <c r="AKP186" s="3"/>
      <c r="AKQ186" s="3"/>
      <c r="AKR186" s="3"/>
      <c r="AKS186" s="3"/>
      <c r="AKT186" s="3"/>
      <c r="AKU186" s="3"/>
      <c r="AKV186" s="3"/>
      <c r="AKW186" s="3"/>
      <c r="AKX186" s="3"/>
      <c r="AKY186" s="3"/>
      <c r="AKZ186" s="3"/>
      <c r="ALA186" s="3"/>
      <c r="ALB186" s="3"/>
      <c r="ALC186" s="3"/>
      <c r="ALD186" s="3"/>
      <c r="ALE186" s="3"/>
      <c r="ALF186" s="3"/>
      <c r="ALG186" s="3"/>
      <c r="ALH186" s="3"/>
      <c r="ALI186" s="3"/>
      <c r="ALJ186" s="3"/>
      <c r="ALK186" s="3"/>
      <c r="ALL186" s="3"/>
      <c r="ALM186" s="3"/>
      <c r="ALN186" s="3"/>
      <c r="ALO186" s="3"/>
      <c r="ALP186" s="3"/>
      <c r="ALQ186" s="3"/>
      <c r="ALR186" s="3"/>
      <c r="ALS186" s="3"/>
      <c r="ALT186" s="3"/>
      <c r="ALU186" s="3"/>
      <c r="ALV186" s="3"/>
      <c r="ALW186" s="3"/>
      <c r="ALX186" s="3"/>
      <c r="ALY186" s="3"/>
      <c r="ALZ186" s="3"/>
      <c r="AMA186" s="3"/>
      <c r="AMB186" s="3"/>
      <c r="AMC186" s="3"/>
      <c r="AMD186" s="3"/>
      <c r="AME186" s="3"/>
      <c r="AMF186" s="3"/>
      <c r="AMG186" s="3"/>
      <c r="AMH186" s="3"/>
      <c r="AMI186" s="3"/>
      <c r="AMJ186" s="3"/>
      <c r="AMK186" s="3"/>
    </row>
    <row r="187" spans="1:1025">
      <c r="A187" s="8" t="s">
        <v>49</v>
      </c>
      <c r="B187" s="22" t="s">
        <v>544</v>
      </c>
      <c r="C187" s="117" t="s">
        <v>1909</v>
      </c>
      <c r="D187" s="4" t="s">
        <v>52</v>
      </c>
      <c r="E187" s="4"/>
      <c r="F187" s="4"/>
      <c r="G187" s="4"/>
      <c r="H187" s="4"/>
      <c r="I187" s="16" t="s">
        <v>58</v>
      </c>
      <c r="J187" s="4" t="s">
        <v>257</v>
      </c>
      <c r="K187" s="118" t="s">
        <v>1910</v>
      </c>
      <c r="L187" s="1" t="s">
        <v>557</v>
      </c>
      <c r="N187" s="1" t="str">
        <f t="shared" si="110"/>
        <v>cancer_surg_multistep</v>
      </c>
      <c r="O187" s="1" t="s">
        <v>96</v>
      </c>
      <c r="Q187" s="4" t="s">
        <v>57</v>
      </c>
      <c r="R187" s="1" t="str">
        <f t="shared" si="111"/>
        <v>Several surgical steps (2 or more surgical procedures, mammar or axillar)</v>
      </c>
      <c r="S187" s="4" t="str">
        <f t="shared" si="115"/>
        <v>0,No|1,Yes</v>
      </c>
      <c r="T187" s="1" t="str">
        <f t="shared" si="112"/>
        <v>Several surgical steps (2 or more surgical procedures, mammar or axillar)</v>
      </c>
      <c r="AE187" s="1" t="str">
        <f t="shared" si="114"/>
        <v>@generic</v>
      </c>
      <c r="AF187" s="4" t="s">
        <v>58</v>
      </c>
      <c r="AG187" s="4" t="s">
        <v>555</v>
      </c>
      <c r="AH187" s="4" t="s">
        <v>58</v>
      </c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1025" s="38" customFormat="1">
      <c r="A188" s="8" t="s">
        <v>49</v>
      </c>
      <c r="B188" s="22" t="s">
        <v>544</v>
      </c>
      <c r="C188" s="117" t="s">
        <v>556</v>
      </c>
      <c r="D188" s="16" t="s">
        <v>52</v>
      </c>
      <c r="E188" s="16"/>
      <c r="F188" s="16"/>
      <c r="G188" s="16"/>
      <c r="H188" s="16"/>
      <c r="I188" s="16" t="s">
        <v>58</v>
      </c>
      <c r="J188" s="16" t="s">
        <v>257</v>
      </c>
      <c r="K188" s="118" t="s">
        <v>1912</v>
      </c>
      <c r="L188" s="1" t="s">
        <v>557</v>
      </c>
      <c r="M188" s="2"/>
      <c r="N188" s="1" t="str">
        <f t="shared" ref="N188" si="121">C188</f>
        <v>breast_surg_multistep</v>
      </c>
      <c r="O188" s="1" t="s">
        <v>96</v>
      </c>
      <c r="P188" s="1"/>
      <c r="Q188" s="16" t="s">
        <v>57</v>
      </c>
      <c r="R188" s="1" t="str">
        <f t="shared" ref="R188" si="122">K188</f>
        <v>Several mammar surgical steps or no mammar surgery followed by mammar surgery</v>
      </c>
      <c r="S188" s="16" t="str">
        <f t="shared" ref="S188" si="123">J188</f>
        <v>0,No|1,Yes</v>
      </c>
      <c r="T188" s="1" t="str">
        <f t="shared" ref="T188" si="124">R188</f>
        <v>Several mammar surgical steps or no mammar surgery followed by mammar surgery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 t="str">
        <f t="shared" ref="AE188" si="125">CONCATENATE("@",A188)</f>
        <v>@generic</v>
      </c>
      <c r="AF188" s="16" t="s">
        <v>58</v>
      </c>
      <c r="AG188" s="16" t="s">
        <v>555</v>
      </c>
      <c r="AH188" s="16" t="s">
        <v>58</v>
      </c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/>
      <c r="WR188" s="3"/>
      <c r="WS188" s="3"/>
      <c r="WT188" s="3"/>
      <c r="WU188" s="3"/>
      <c r="WV188" s="3"/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  <c r="AAA188" s="3"/>
      <c r="AAB188" s="3"/>
      <c r="AAC188" s="3"/>
      <c r="AAD188" s="3"/>
      <c r="AAE188" s="3"/>
      <c r="AAF188" s="3"/>
      <c r="AAG188" s="3"/>
      <c r="AAH188" s="3"/>
      <c r="AAI188" s="3"/>
      <c r="AAJ188" s="3"/>
      <c r="AAK188" s="3"/>
      <c r="AAL188" s="3"/>
      <c r="AAM188" s="3"/>
      <c r="AAN188" s="3"/>
      <c r="AAO188" s="3"/>
      <c r="AAP188" s="3"/>
      <c r="AAQ188" s="3"/>
      <c r="AAR188" s="3"/>
      <c r="AAS188" s="3"/>
      <c r="AAT188" s="3"/>
      <c r="AAU188" s="3"/>
      <c r="AAV188" s="3"/>
      <c r="AAW188" s="3"/>
      <c r="AAX188" s="3"/>
      <c r="AAY188" s="3"/>
      <c r="AAZ188" s="3"/>
      <c r="ABA188" s="3"/>
      <c r="ABB188" s="3"/>
      <c r="ABC188" s="3"/>
      <c r="ABD188" s="3"/>
      <c r="ABE188" s="3"/>
      <c r="ABF188" s="3"/>
      <c r="ABG188" s="3"/>
      <c r="ABH188" s="3"/>
      <c r="ABI188" s="3"/>
      <c r="ABJ188" s="3"/>
      <c r="ABK188" s="3"/>
      <c r="ABL188" s="3"/>
      <c r="ABM188" s="3"/>
      <c r="ABN188" s="3"/>
      <c r="ABO188" s="3"/>
      <c r="ABP188" s="3"/>
      <c r="ABQ188" s="3"/>
      <c r="ABR188" s="3"/>
      <c r="ABS188" s="3"/>
      <c r="ABT188" s="3"/>
      <c r="ABU188" s="3"/>
      <c r="ABV188" s="3"/>
      <c r="ABW188" s="3"/>
      <c r="ABX188" s="3"/>
      <c r="ABY188" s="3"/>
      <c r="ABZ188" s="3"/>
      <c r="ACA188" s="3"/>
      <c r="ACB188" s="3"/>
      <c r="ACC188" s="3"/>
      <c r="ACD188" s="3"/>
      <c r="ACE188" s="3"/>
      <c r="ACF188" s="3"/>
      <c r="ACG188" s="3"/>
      <c r="ACH188" s="3"/>
      <c r="ACI188" s="3"/>
      <c r="ACJ188" s="3"/>
      <c r="ACK188" s="3"/>
      <c r="ACL188" s="3"/>
      <c r="ACM188" s="3"/>
      <c r="ACN188" s="3"/>
      <c r="ACO188" s="3"/>
      <c r="ACP188" s="3"/>
      <c r="ACQ188" s="3"/>
      <c r="ACR188" s="3"/>
      <c r="ACS188" s="3"/>
      <c r="ACT188" s="3"/>
      <c r="ACU188" s="3"/>
      <c r="ACV188" s="3"/>
      <c r="ACW188" s="3"/>
      <c r="ACX188" s="3"/>
      <c r="ACY188" s="3"/>
      <c r="ACZ188" s="3"/>
      <c r="ADA188" s="3"/>
      <c r="ADB188" s="3"/>
      <c r="ADC188" s="3"/>
      <c r="ADD188" s="3"/>
      <c r="ADE188" s="3"/>
      <c r="ADF188" s="3"/>
      <c r="ADG188" s="3"/>
      <c r="ADH188" s="3"/>
      <c r="ADI188" s="3"/>
      <c r="ADJ188" s="3"/>
      <c r="ADK188" s="3"/>
      <c r="ADL188" s="3"/>
      <c r="ADM188" s="3"/>
      <c r="ADN188" s="3"/>
      <c r="ADO188" s="3"/>
      <c r="ADP188" s="3"/>
      <c r="ADQ188" s="3"/>
      <c r="ADR188" s="3"/>
      <c r="ADS188" s="3"/>
      <c r="ADT188" s="3"/>
      <c r="ADU188" s="3"/>
      <c r="ADV188" s="3"/>
      <c r="ADW188" s="3"/>
      <c r="ADX188" s="3"/>
      <c r="ADY188" s="3"/>
      <c r="ADZ188" s="3"/>
      <c r="AEA188" s="3"/>
      <c r="AEB188" s="3"/>
      <c r="AEC188" s="3"/>
      <c r="AED188" s="3"/>
      <c r="AEE188" s="3"/>
      <c r="AEF188" s="3"/>
      <c r="AEG188" s="3"/>
      <c r="AEH188" s="3"/>
      <c r="AEI188" s="3"/>
      <c r="AEJ188" s="3"/>
      <c r="AEK188" s="3"/>
      <c r="AEL188" s="3"/>
      <c r="AEM188" s="3"/>
      <c r="AEN188" s="3"/>
      <c r="AEO188" s="3"/>
      <c r="AEP188" s="3"/>
      <c r="AEQ188" s="3"/>
      <c r="AER188" s="3"/>
      <c r="AES188" s="3"/>
      <c r="AET188" s="3"/>
      <c r="AEU188" s="3"/>
      <c r="AEV188" s="3"/>
      <c r="AEW188" s="3"/>
      <c r="AEX188" s="3"/>
      <c r="AEY188" s="3"/>
      <c r="AEZ188" s="3"/>
      <c r="AFA188" s="3"/>
      <c r="AFB188" s="3"/>
      <c r="AFC188" s="3"/>
      <c r="AFD188" s="3"/>
      <c r="AFE188" s="3"/>
      <c r="AFF188" s="3"/>
      <c r="AFG188" s="3"/>
      <c r="AFH188" s="3"/>
      <c r="AFI188" s="3"/>
      <c r="AFJ188" s="3"/>
      <c r="AFK188" s="3"/>
      <c r="AFL188" s="3"/>
      <c r="AFM188" s="3"/>
      <c r="AFN188" s="3"/>
      <c r="AFO188" s="3"/>
      <c r="AFP188" s="3"/>
      <c r="AFQ188" s="3"/>
      <c r="AFR188" s="3"/>
      <c r="AFS188" s="3"/>
      <c r="AFT188" s="3"/>
      <c r="AFU188" s="3"/>
      <c r="AFV188" s="3"/>
      <c r="AFW188" s="3"/>
      <c r="AFX188" s="3"/>
      <c r="AFY188" s="3"/>
      <c r="AFZ188" s="3"/>
      <c r="AGA188" s="3"/>
      <c r="AGB188" s="3"/>
      <c r="AGC188" s="3"/>
      <c r="AGD188" s="3"/>
      <c r="AGE188" s="3"/>
      <c r="AGF188" s="3"/>
      <c r="AGG188" s="3"/>
      <c r="AGH188" s="3"/>
      <c r="AGI188" s="3"/>
      <c r="AGJ188" s="3"/>
      <c r="AGK188" s="3"/>
      <c r="AGL188" s="3"/>
      <c r="AGM188" s="3"/>
      <c r="AGN188" s="3"/>
      <c r="AGO188" s="3"/>
      <c r="AGP188" s="3"/>
      <c r="AGQ188" s="3"/>
      <c r="AGR188" s="3"/>
      <c r="AGS188" s="3"/>
      <c r="AGT188" s="3"/>
      <c r="AGU188" s="3"/>
      <c r="AGV188" s="3"/>
      <c r="AGW188" s="3"/>
      <c r="AGX188" s="3"/>
      <c r="AGY188" s="3"/>
      <c r="AGZ188" s="3"/>
      <c r="AHA188" s="3"/>
      <c r="AHB188" s="3"/>
      <c r="AHC188" s="3"/>
      <c r="AHD188" s="3"/>
      <c r="AHE188" s="3"/>
      <c r="AHF188" s="3"/>
      <c r="AHG188" s="3"/>
      <c r="AHH188" s="3"/>
      <c r="AHI188" s="3"/>
      <c r="AHJ188" s="3"/>
      <c r="AHK188" s="3"/>
      <c r="AHL188" s="3"/>
      <c r="AHM188" s="3"/>
      <c r="AHN188" s="3"/>
      <c r="AHO188" s="3"/>
      <c r="AHP188" s="3"/>
      <c r="AHQ188" s="3"/>
      <c r="AHR188" s="3"/>
      <c r="AHS188" s="3"/>
      <c r="AHT188" s="3"/>
      <c r="AHU188" s="3"/>
      <c r="AHV188" s="3"/>
      <c r="AHW188" s="3"/>
      <c r="AHX188" s="3"/>
      <c r="AHY188" s="3"/>
      <c r="AHZ188" s="3"/>
      <c r="AIA188" s="3"/>
      <c r="AIB188" s="3"/>
      <c r="AIC188" s="3"/>
      <c r="AID188" s="3"/>
      <c r="AIE188" s="3"/>
      <c r="AIF188" s="3"/>
      <c r="AIG188" s="3"/>
      <c r="AIH188" s="3"/>
      <c r="AII188" s="3"/>
      <c r="AIJ188" s="3"/>
      <c r="AIK188" s="3"/>
      <c r="AIL188" s="3"/>
      <c r="AIM188" s="3"/>
      <c r="AIN188" s="3"/>
      <c r="AIO188" s="3"/>
      <c r="AIP188" s="3"/>
      <c r="AIQ188" s="3"/>
      <c r="AIR188" s="3"/>
      <c r="AIS188" s="3"/>
      <c r="AIT188" s="3"/>
      <c r="AIU188" s="3"/>
      <c r="AIV188" s="3"/>
      <c r="AIW188" s="3"/>
      <c r="AIX188" s="3"/>
      <c r="AIY188" s="3"/>
      <c r="AIZ188" s="3"/>
      <c r="AJA188" s="3"/>
      <c r="AJB188" s="3"/>
      <c r="AJC188" s="3"/>
      <c r="AJD188" s="3"/>
      <c r="AJE188" s="3"/>
      <c r="AJF188" s="3"/>
      <c r="AJG188" s="3"/>
      <c r="AJH188" s="3"/>
      <c r="AJI188" s="3"/>
      <c r="AJJ188" s="3"/>
      <c r="AJK188" s="3"/>
      <c r="AJL188" s="3"/>
      <c r="AJM188" s="3"/>
      <c r="AJN188" s="3"/>
      <c r="AJO188" s="3"/>
      <c r="AJP188" s="3"/>
      <c r="AJQ188" s="3"/>
      <c r="AJR188" s="3"/>
      <c r="AJS188" s="3"/>
      <c r="AJT188" s="3"/>
      <c r="AJU188" s="3"/>
      <c r="AJV188" s="3"/>
      <c r="AJW188" s="3"/>
      <c r="AJX188" s="3"/>
      <c r="AJY188" s="3"/>
      <c r="AJZ188" s="3"/>
      <c r="AKA188" s="3"/>
      <c r="AKB188" s="3"/>
      <c r="AKC188" s="3"/>
      <c r="AKD188" s="3"/>
      <c r="AKE188" s="3"/>
      <c r="AKF188" s="3"/>
      <c r="AKG188" s="3"/>
      <c r="AKH188" s="3"/>
      <c r="AKI188" s="3"/>
      <c r="AKJ188" s="3"/>
      <c r="AKK188" s="3"/>
      <c r="AKL188" s="3"/>
      <c r="AKM188" s="3"/>
      <c r="AKN188" s="3"/>
      <c r="AKO188" s="3"/>
      <c r="AKP188" s="3"/>
      <c r="AKQ188" s="3"/>
      <c r="AKR188" s="3"/>
      <c r="AKS188" s="3"/>
      <c r="AKT188" s="3"/>
      <c r="AKU188" s="3"/>
      <c r="AKV188" s="3"/>
      <c r="AKW188" s="3"/>
      <c r="AKX188" s="3"/>
      <c r="AKY188" s="3"/>
      <c r="AKZ188" s="3"/>
      <c r="ALA188" s="3"/>
      <c r="ALB188" s="3"/>
      <c r="ALC188" s="3"/>
      <c r="ALD188" s="3"/>
      <c r="ALE188" s="3"/>
      <c r="ALF188" s="3"/>
      <c r="ALG188" s="3"/>
      <c r="ALH188" s="3"/>
      <c r="ALI188" s="3"/>
      <c r="ALJ188" s="3"/>
      <c r="ALK188" s="3"/>
      <c r="ALL188" s="3"/>
      <c r="ALM188" s="3"/>
      <c r="ALN188" s="3"/>
      <c r="ALO188" s="3"/>
      <c r="ALP188" s="3"/>
      <c r="ALQ188" s="3"/>
      <c r="ALR188" s="3"/>
      <c r="ALS188" s="3"/>
      <c r="ALT188" s="3"/>
      <c r="ALU188" s="3"/>
      <c r="ALV188" s="3"/>
      <c r="ALW188" s="3"/>
      <c r="ALX188" s="3"/>
      <c r="ALY188" s="3"/>
      <c r="ALZ188" s="3"/>
      <c r="AMA188" s="3"/>
      <c r="AMB188" s="3"/>
      <c r="AMC188" s="3"/>
      <c r="AMD188" s="3"/>
      <c r="AME188" s="3"/>
      <c r="AMF188" s="3"/>
      <c r="AMG188" s="3"/>
      <c r="AMH188" s="3"/>
      <c r="AMI188" s="3"/>
      <c r="AMJ188" s="3"/>
      <c r="AMK188" s="3"/>
    </row>
    <row r="189" spans="1:1025" s="38" customFormat="1">
      <c r="A189" s="8" t="s">
        <v>49</v>
      </c>
      <c r="B189" s="22" t="s">
        <v>544</v>
      </c>
      <c r="C189" s="117" t="s">
        <v>1913</v>
      </c>
      <c r="D189" s="16" t="s">
        <v>52</v>
      </c>
      <c r="E189" s="16"/>
      <c r="F189" s="16"/>
      <c r="G189" s="16"/>
      <c r="H189" s="16"/>
      <c r="I189" s="16" t="s">
        <v>58</v>
      </c>
      <c r="J189" s="16" t="s">
        <v>257</v>
      </c>
      <c r="K189" s="118" t="s">
        <v>1911</v>
      </c>
      <c r="L189" s="1" t="s">
        <v>557</v>
      </c>
      <c r="M189" s="2"/>
      <c r="N189" s="1" t="str">
        <f t="shared" ref="N189:N191" si="126">C189</f>
        <v>axillary_surg_multistep</v>
      </c>
      <c r="O189" s="1" t="s">
        <v>96</v>
      </c>
      <c r="P189" s="1"/>
      <c r="Q189" s="16" t="s">
        <v>57</v>
      </c>
      <c r="R189" s="1" t="str">
        <f t="shared" ref="R189:R191" si="127">K189</f>
        <v>Several axillary surgical steps or no axillary surgery followed by axillary surgery</v>
      </c>
      <c r="S189" s="16" t="str">
        <f t="shared" ref="S189:S191" si="128">J189</f>
        <v>0,No|1,Yes</v>
      </c>
      <c r="T189" s="1" t="str">
        <f t="shared" ref="T189:T191" si="129">R189</f>
        <v>Several axillary surgical steps or no axillary surgery followed by axillary surgery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 t="str">
        <f t="shared" ref="AE189:AE191" si="130">CONCATENATE("@",A189)</f>
        <v>@generic</v>
      </c>
      <c r="AF189" s="16" t="s">
        <v>58</v>
      </c>
      <c r="AG189" s="16" t="s">
        <v>555</v>
      </c>
      <c r="AH189" s="16" t="s">
        <v>58</v>
      </c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  <c r="AAA189" s="3"/>
      <c r="AAB189" s="3"/>
      <c r="AAC189" s="3"/>
      <c r="AAD189" s="3"/>
      <c r="AAE189" s="3"/>
      <c r="AAF189" s="3"/>
      <c r="AAG189" s="3"/>
      <c r="AAH189" s="3"/>
      <c r="AAI189" s="3"/>
      <c r="AAJ189" s="3"/>
      <c r="AAK189" s="3"/>
      <c r="AAL189" s="3"/>
      <c r="AAM189" s="3"/>
      <c r="AAN189" s="3"/>
      <c r="AAO189" s="3"/>
      <c r="AAP189" s="3"/>
      <c r="AAQ189" s="3"/>
      <c r="AAR189" s="3"/>
      <c r="AAS189" s="3"/>
      <c r="AAT189" s="3"/>
      <c r="AAU189" s="3"/>
      <c r="AAV189" s="3"/>
      <c r="AAW189" s="3"/>
      <c r="AAX189" s="3"/>
      <c r="AAY189" s="3"/>
      <c r="AAZ189" s="3"/>
      <c r="ABA189" s="3"/>
      <c r="ABB189" s="3"/>
      <c r="ABC189" s="3"/>
      <c r="ABD189" s="3"/>
      <c r="ABE189" s="3"/>
      <c r="ABF189" s="3"/>
      <c r="ABG189" s="3"/>
      <c r="ABH189" s="3"/>
      <c r="ABI189" s="3"/>
      <c r="ABJ189" s="3"/>
      <c r="ABK189" s="3"/>
      <c r="ABL189" s="3"/>
      <c r="ABM189" s="3"/>
      <c r="ABN189" s="3"/>
      <c r="ABO189" s="3"/>
      <c r="ABP189" s="3"/>
      <c r="ABQ189" s="3"/>
      <c r="ABR189" s="3"/>
      <c r="ABS189" s="3"/>
      <c r="ABT189" s="3"/>
      <c r="ABU189" s="3"/>
      <c r="ABV189" s="3"/>
      <c r="ABW189" s="3"/>
      <c r="ABX189" s="3"/>
      <c r="ABY189" s="3"/>
      <c r="ABZ189" s="3"/>
      <c r="ACA189" s="3"/>
      <c r="ACB189" s="3"/>
      <c r="ACC189" s="3"/>
      <c r="ACD189" s="3"/>
      <c r="ACE189" s="3"/>
      <c r="ACF189" s="3"/>
      <c r="ACG189" s="3"/>
      <c r="ACH189" s="3"/>
      <c r="ACI189" s="3"/>
      <c r="ACJ189" s="3"/>
      <c r="ACK189" s="3"/>
      <c r="ACL189" s="3"/>
      <c r="ACM189" s="3"/>
      <c r="ACN189" s="3"/>
      <c r="ACO189" s="3"/>
      <c r="ACP189" s="3"/>
      <c r="ACQ189" s="3"/>
      <c r="ACR189" s="3"/>
      <c r="ACS189" s="3"/>
      <c r="ACT189" s="3"/>
      <c r="ACU189" s="3"/>
      <c r="ACV189" s="3"/>
      <c r="ACW189" s="3"/>
      <c r="ACX189" s="3"/>
      <c r="ACY189" s="3"/>
      <c r="ACZ189" s="3"/>
      <c r="ADA189" s="3"/>
      <c r="ADB189" s="3"/>
      <c r="ADC189" s="3"/>
      <c r="ADD189" s="3"/>
      <c r="ADE189" s="3"/>
      <c r="ADF189" s="3"/>
      <c r="ADG189" s="3"/>
      <c r="ADH189" s="3"/>
      <c r="ADI189" s="3"/>
      <c r="ADJ189" s="3"/>
      <c r="ADK189" s="3"/>
      <c r="ADL189" s="3"/>
      <c r="ADM189" s="3"/>
      <c r="ADN189" s="3"/>
      <c r="ADO189" s="3"/>
      <c r="ADP189" s="3"/>
      <c r="ADQ189" s="3"/>
      <c r="ADR189" s="3"/>
      <c r="ADS189" s="3"/>
      <c r="ADT189" s="3"/>
      <c r="ADU189" s="3"/>
      <c r="ADV189" s="3"/>
      <c r="ADW189" s="3"/>
      <c r="ADX189" s="3"/>
      <c r="ADY189" s="3"/>
      <c r="ADZ189" s="3"/>
      <c r="AEA189" s="3"/>
      <c r="AEB189" s="3"/>
      <c r="AEC189" s="3"/>
      <c r="AED189" s="3"/>
      <c r="AEE189" s="3"/>
      <c r="AEF189" s="3"/>
      <c r="AEG189" s="3"/>
      <c r="AEH189" s="3"/>
      <c r="AEI189" s="3"/>
      <c r="AEJ189" s="3"/>
      <c r="AEK189" s="3"/>
      <c r="AEL189" s="3"/>
      <c r="AEM189" s="3"/>
      <c r="AEN189" s="3"/>
      <c r="AEO189" s="3"/>
      <c r="AEP189" s="3"/>
      <c r="AEQ189" s="3"/>
      <c r="AER189" s="3"/>
      <c r="AES189" s="3"/>
      <c r="AET189" s="3"/>
      <c r="AEU189" s="3"/>
      <c r="AEV189" s="3"/>
      <c r="AEW189" s="3"/>
      <c r="AEX189" s="3"/>
      <c r="AEY189" s="3"/>
      <c r="AEZ189" s="3"/>
      <c r="AFA189" s="3"/>
      <c r="AFB189" s="3"/>
      <c r="AFC189" s="3"/>
      <c r="AFD189" s="3"/>
      <c r="AFE189" s="3"/>
      <c r="AFF189" s="3"/>
      <c r="AFG189" s="3"/>
      <c r="AFH189" s="3"/>
      <c r="AFI189" s="3"/>
      <c r="AFJ189" s="3"/>
      <c r="AFK189" s="3"/>
      <c r="AFL189" s="3"/>
      <c r="AFM189" s="3"/>
      <c r="AFN189" s="3"/>
      <c r="AFO189" s="3"/>
      <c r="AFP189" s="3"/>
      <c r="AFQ189" s="3"/>
      <c r="AFR189" s="3"/>
      <c r="AFS189" s="3"/>
      <c r="AFT189" s="3"/>
      <c r="AFU189" s="3"/>
      <c r="AFV189" s="3"/>
      <c r="AFW189" s="3"/>
      <c r="AFX189" s="3"/>
      <c r="AFY189" s="3"/>
      <c r="AFZ189" s="3"/>
      <c r="AGA189" s="3"/>
      <c r="AGB189" s="3"/>
      <c r="AGC189" s="3"/>
      <c r="AGD189" s="3"/>
      <c r="AGE189" s="3"/>
      <c r="AGF189" s="3"/>
      <c r="AGG189" s="3"/>
      <c r="AGH189" s="3"/>
      <c r="AGI189" s="3"/>
      <c r="AGJ189" s="3"/>
      <c r="AGK189" s="3"/>
      <c r="AGL189" s="3"/>
      <c r="AGM189" s="3"/>
      <c r="AGN189" s="3"/>
      <c r="AGO189" s="3"/>
      <c r="AGP189" s="3"/>
      <c r="AGQ189" s="3"/>
      <c r="AGR189" s="3"/>
      <c r="AGS189" s="3"/>
      <c r="AGT189" s="3"/>
      <c r="AGU189" s="3"/>
      <c r="AGV189" s="3"/>
      <c r="AGW189" s="3"/>
      <c r="AGX189" s="3"/>
      <c r="AGY189" s="3"/>
      <c r="AGZ189" s="3"/>
      <c r="AHA189" s="3"/>
      <c r="AHB189" s="3"/>
      <c r="AHC189" s="3"/>
      <c r="AHD189" s="3"/>
      <c r="AHE189" s="3"/>
      <c r="AHF189" s="3"/>
      <c r="AHG189" s="3"/>
      <c r="AHH189" s="3"/>
      <c r="AHI189" s="3"/>
      <c r="AHJ189" s="3"/>
      <c r="AHK189" s="3"/>
      <c r="AHL189" s="3"/>
      <c r="AHM189" s="3"/>
      <c r="AHN189" s="3"/>
      <c r="AHO189" s="3"/>
      <c r="AHP189" s="3"/>
      <c r="AHQ189" s="3"/>
      <c r="AHR189" s="3"/>
      <c r="AHS189" s="3"/>
      <c r="AHT189" s="3"/>
      <c r="AHU189" s="3"/>
      <c r="AHV189" s="3"/>
      <c r="AHW189" s="3"/>
      <c r="AHX189" s="3"/>
      <c r="AHY189" s="3"/>
      <c r="AHZ189" s="3"/>
      <c r="AIA189" s="3"/>
      <c r="AIB189" s="3"/>
      <c r="AIC189" s="3"/>
      <c r="AID189" s="3"/>
      <c r="AIE189" s="3"/>
      <c r="AIF189" s="3"/>
      <c r="AIG189" s="3"/>
      <c r="AIH189" s="3"/>
      <c r="AII189" s="3"/>
      <c r="AIJ189" s="3"/>
      <c r="AIK189" s="3"/>
      <c r="AIL189" s="3"/>
      <c r="AIM189" s="3"/>
      <c r="AIN189" s="3"/>
      <c r="AIO189" s="3"/>
      <c r="AIP189" s="3"/>
      <c r="AIQ189" s="3"/>
      <c r="AIR189" s="3"/>
      <c r="AIS189" s="3"/>
      <c r="AIT189" s="3"/>
      <c r="AIU189" s="3"/>
      <c r="AIV189" s="3"/>
      <c r="AIW189" s="3"/>
      <c r="AIX189" s="3"/>
      <c r="AIY189" s="3"/>
      <c r="AIZ189" s="3"/>
      <c r="AJA189" s="3"/>
      <c r="AJB189" s="3"/>
      <c r="AJC189" s="3"/>
      <c r="AJD189" s="3"/>
      <c r="AJE189" s="3"/>
      <c r="AJF189" s="3"/>
      <c r="AJG189" s="3"/>
      <c r="AJH189" s="3"/>
      <c r="AJI189" s="3"/>
      <c r="AJJ189" s="3"/>
      <c r="AJK189" s="3"/>
      <c r="AJL189" s="3"/>
      <c r="AJM189" s="3"/>
      <c r="AJN189" s="3"/>
      <c r="AJO189" s="3"/>
      <c r="AJP189" s="3"/>
      <c r="AJQ189" s="3"/>
      <c r="AJR189" s="3"/>
      <c r="AJS189" s="3"/>
      <c r="AJT189" s="3"/>
      <c r="AJU189" s="3"/>
      <c r="AJV189" s="3"/>
      <c r="AJW189" s="3"/>
      <c r="AJX189" s="3"/>
      <c r="AJY189" s="3"/>
      <c r="AJZ189" s="3"/>
      <c r="AKA189" s="3"/>
      <c r="AKB189" s="3"/>
      <c r="AKC189" s="3"/>
      <c r="AKD189" s="3"/>
      <c r="AKE189" s="3"/>
      <c r="AKF189" s="3"/>
      <c r="AKG189" s="3"/>
      <c r="AKH189" s="3"/>
      <c r="AKI189" s="3"/>
      <c r="AKJ189" s="3"/>
      <c r="AKK189" s="3"/>
      <c r="AKL189" s="3"/>
      <c r="AKM189" s="3"/>
      <c r="AKN189" s="3"/>
      <c r="AKO189" s="3"/>
      <c r="AKP189" s="3"/>
      <c r="AKQ189" s="3"/>
      <c r="AKR189" s="3"/>
      <c r="AKS189" s="3"/>
      <c r="AKT189" s="3"/>
      <c r="AKU189" s="3"/>
      <c r="AKV189" s="3"/>
      <c r="AKW189" s="3"/>
      <c r="AKX189" s="3"/>
      <c r="AKY189" s="3"/>
      <c r="AKZ189" s="3"/>
      <c r="ALA189" s="3"/>
      <c r="ALB189" s="3"/>
      <c r="ALC189" s="3"/>
      <c r="ALD189" s="3"/>
      <c r="ALE189" s="3"/>
      <c r="ALF189" s="3"/>
      <c r="ALG189" s="3"/>
      <c r="ALH189" s="3"/>
      <c r="ALI189" s="3"/>
      <c r="ALJ189" s="3"/>
      <c r="ALK189" s="3"/>
      <c r="ALL189" s="3"/>
      <c r="ALM189" s="3"/>
      <c r="ALN189" s="3"/>
      <c r="ALO189" s="3"/>
      <c r="ALP189" s="3"/>
      <c r="ALQ189" s="3"/>
      <c r="ALR189" s="3"/>
      <c r="ALS189" s="3"/>
      <c r="ALT189" s="3"/>
      <c r="ALU189" s="3"/>
      <c r="ALV189" s="3"/>
      <c r="ALW189" s="3"/>
      <c r="ALX189" s="3"/>
      <c r="ALY189" s="3"/>
      <c r="ALZ189" s="3"/>
      <c r="AMA189" s="3"/>
      <c r="AMB189" s="3"/>
      <c r="AMC189" s="3"/>
      <c r="AMD189" s="3"/>
      <c r="AME189" s="3"/>
      <c r="AMF189" s="3"/>
      <c r="AMG189" s="3"/>
      <c r="AMH189" s="3"/>
      <c r="AMI189" s="3"/>
      <c r="AMJ189" s="3"/>
      <c r="AMK189" s="3"/>
    </row>
    <row r="190" spans="1:1025" s="38" customFormat="1">
      <c r="A190" s="8" t="s">
        <v>49</v>
      </c>
      <c r="B190" s="22" t="s">
        <v>544</v>
      </c>
      <c r="C190" s="117" t="s">
        <v>1914</v>
      </c>
      <c r="D190" s="16" t="s">
        <v>93</v>
      </c>
      <c r="E190" s="16"/>
      <c r="F190" s="16"/>
      <c r="G190" s="16"/>
      <c r="H190" s="16"/>
      <c r="I190" s="16" t="s">
        <v>58</v>
      </c>
      <c r="J190" s="16"/>
      <c r="K190" s="118" t="s">
        <v>1917</v>
      </c>
      <c r="L190" s="1" t="s">
        <v>557</v>
      </c>
      <c r="M190" s="2"/>
      <c r="N190" s="1" t="str">
        <f t="shared" si="126"/>
        <v>cancer_surg_nb</v>
      </c>
      <c r="O190" s="1" t="s">
        <v>96</v>
      </c>
      <c r="P190" s="1"/>
      <c r="Q190" s="16" t="s">
        <v>57</v>
      </c>
      <c r="R190" s="1" t="str">
        <f t="shared" si="127"/>
        <v>Total number of surgical procedures for incident cancer (mammar and/or axillar)</v>
      </c>
      <c r="S190" s="16">
        <f t="shared" si="128"/>
        <v>0</v>
      </c>
      <c r="T190" s="1" t="str">
        <f t="shared" si="129"/>
        <v>Total number of surgical procedures for incident cancer (mammar and/or axillar)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 t="str">
        <f t="shared" si="130"/>
        <v>@generic</v>
      </c>
      <c r="AF190" s="16" t="s">
        <v>58</v>
      </c>
      <c r="AG190" s="16" t="s">
        <v>555</v>
      </c>
      <c r="AH190" s="16" t="s">
        <v>58</v>
      </c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  <c r="AAA190" s="3"/>
      <c r="AAB190" s="3"/>
      <c r="AAC190" s="3"/>
      <c r="AAD190" s="3"/>
      <c r="AAE190" s="3"/>
      <c r="AAF190" s="3"/>
      <c r="AAG190" s="3"/>
      <c r="AAH190" s="3"/>
      <c r="AAI190" s="3"/>
      <c r="AAJ190" s="3"/>
      <c r="AAK190" s="3"/>
      <c r="AAL190" s="3"/>
      <c r="AAM190" s="3"/>
      <c r="AAN190" s="3"/>
      <c r="AAO190" s="3"/>
      <c r="AAP190" s="3"/>
      <c r="AAQ190" s="3"/>
      <c r="AAR190" s="3"/>
      <c r="AAS190" s="3"/>
      <c r="AAT190" s="3"/>
      <c r="AAU190" s="3"/>
      <c r="AAV190" s="3"/>
      <c r="AAW190" s="3"/>
      <c r="AAX190" s="3"/>
      <c r="AAY190" s="3"/>
      <c r="AAZ190" s="3"/>
      <c r="ABA190" s="3"/>
      <c r="ABB190" s="3"/>
      <c r="ABC190" s="3"/>
      <c r="ABD190" s="3"/>
      <c r="ABE190" s="3"/>
      <c r="ABF190" s="3"/>
      <c r="ABG190" s="3"/>
      <c r="ABH190" s="3"/>
      <c r="ABI190" s="3"/>
      <c r="ABJ190" s="3"/>
      <c r="ABK190" s="3"/>
      <c r="ABL190" s="3"/>
      <c r="ABM190" s="3"/>
      <c r="ABN190" s="3"/>
      <c r="ABO190" s="3"/>
      <c r="ABP190" s="3"/>
      <c r="ABQ190" s="3"/>
      <c r="ABR190" s="3"/>
      <c r="ABS190" s="3"/>
      <c r="ABT190" s="3"/>
      <c r="ABU190" s="3"/>
      <c r="ABV190" s="3"/>
      <c r="ABW190" s="3"/>
      <c r="ABX190" s="3"/>
      <c r="ABY190" s="3"/>
      <c r="ABZ190" s="3"/>
      <c r="ACA190" s="3"/>
      <c r="ACB190" s="3"/>
      <c r="ACC190" s="3"/>
      <c r="ACD190" s="3"/>
      <c r="ACE190" s="3"/>
      <c r="ACF190" s="3"/>
      <c r="ACG190" s="3"/>
      <c r="ACH190" s="3"/>
      <c r="ACI190" s="3"/>
      <c r="ACJ190" s="3"/>
      <c r="ACK190" s="3"/>
      <c r="ACL190" s="3"/>
      <c r="ACM190" s="3"/>
      <c r="ACN190" s="3"/>
      <c r="ACO190" s="3"/>
      <c r="ACP190" s="3"/>
      <c r="ACQ190" s="3"/>
      <c r="ACR190" s="3"/>
      <c r="ACS190" s="3"/>
      <c r="ACT190" s="3"/>
      <c r="ACU190" s="3"/>
      <c r="ACV190" s="3"/>
      <c r="ACW190" s="3"/>
      <c r="ACX190" s="3"/>
      <c r="ACY190" s="3"/>
      <c r="ACZ190" s="3"/>
      <c r="ADA190" s="3"/>
      <c r="ADB190" s="3"/>
      <c r="ADC190" s="3"/>
      <c r="ADD190" s="3"/>
      <c r="ADE190" s="3"/>
      <c r="ADF190" s="3"/>
      <c r="ADG190" s="3"/>
      <c r="ADH190" s="3"/>
      <c r="ADI190" s="3"/>
      <c r="ADJ190" s="3"/>
      <c r="ADK190" s="3"/>
      <c r="ADL190" s="3"/>
      <c r="ADM190" s="3"/>
      <c r="ADN190" s="3"/>
      <c r="ADO190" s="3"/>
      <c r="ADP190" s="3"/>
      <c r="ADQ190" s="3"/>
      <c r="ADR190" s="3"/>
      <c r="ADS190" s="3"/>
      <c r="ADT190" s="3"/>
      <c r="ADU190" s="3"/>
      <c r="ADV190" s="3"/>
      <c r="ADW190" s="3"/>
      <c r="ADX190" s="3"/>
      <c r="ADY190" s="3"/>
      <c r="ADZ190" s="3"/>
      <c r="AEA190" s="3"/>
      <c r="AEB190" s="3"/>
      <c r="AEC190" s="3"/>
      <c r="AED190" s="3"/>
      <c r="AEE190" s="3"/>
      <c r="AEF190" s="3"/>
      <c r="AEG190" s="3"/>
      <c r="AEH190" s="3"/>
      <c r="AEI190" s="3"/>
      <c r="AEJ190" s="3"/>
      <c r="AEK190" s="3"/>
      <c r="AEL190" s="3"/>
      <c r="AEM190" s="3"/>
      <c r="AEN190" s="3"/>
      <c r="AEO190" s="3"/>
      <c r="AEP190" s="3"/>
      <c r="AEQ190" s="3"/>
      <c r="AER190" s="3"/>
      <c r="AES190" s="3"/>
      <c r="AET190" s="3"/>
      <c r="AEU190" s="3"/>
      <c r="AEV190" s="3"/>
      <c r="AEW190" s="3"/>
      <c r="AEX190" s="3"/>
      <c r="AEY190" s="3"/>
      <c r="AEZ190" s="3"/>
      <c r="AFA190" s="3"/>
      <c r="AFB190" s="3"/>
      <c r="AFC190" s="3"/>
      <c r="AFD190" s="3"/>
      <c r="AFE190" s="3"/>
      <c r="AFF190" s="3"/>
      <c r="AFG190" s="3"/>
      <c r="AFH190" s="3"/>
      <c r="AFI190" s="3"/>
      <c r="AFJ190" s="3"/>
      <c r="AFK190" s="3"/>
      <c r="AFL190" s="3"/>
      <c r="AFM190" s="3"/>
      <c r="AFN190" s="3"/>
      <c r="AFO190" s="3"/>
      <c r="AFP190" s="3"/>
      <c r="AFQ190" s="3"/>
      <c r="AFR190" s="3"/>
      <c r="AFS190" s="3"/>
      <c r="AFT190" s="3"/>
      <c r="AFU190" s="3"/>
      <c r="AFV190" s="3"/>
      <c r="AFW190" s="3"/>
      <c r="AFX190" s="3"/>
      <c r="AFY190" s="3"/>
      <c r="AFZ190" s="3"/>
      <c r="AGA190" s="3"/>
      <c r="AGB190" s="3"/>
      <c r="AGC190" s="3"/>
      <c r="AGD190" s="3"/>
      <c r="AGE190" s="3"/>
      <c r="AGF190" s="3"/>
      <c r="AGG190" s="3"/>
      <c r="AGH190" s="3"/>
      <c r="AGI190" s="3"/>
      <c r="AGJ190" s="3"/>
      <c r="AGK190" s="3"/>
      <c r="AGL190" s="3"/>
      <c r="AGM190" s="3"/>
      <c r="AGN190" s="3"/>
      <c r="AGO190" s="3"/>
      <c r="AGP190" s="3"/>
      <c r="AGQ190" s="3"/>
      <c r="AGR190" s="3"/>
      <c r="AGS190" s="3"/>
      <c r="AGT190" s="3"/>
      <c r="AGU190" s="3"/>
      <c r="AGV190" s="3"/>
      <c r="AGW190" s="3"/>
      <c r="AGX190" s="3"/>
      <c r="AGY190" s="3"/>
      <c r="AGZ190" s="3"/>
      <c r="AHA190" s="3"/>
      <c r="AHB190" s="3"/>
      <c r="AHC190" s="3"/>
      <c r="AHD190" s="3"/>
      <c r="AHE190" s="3"/>
      <c r="AHF190" s="3"/>
      <c r="AHG190" s="3"/>
      <c r="AHH190" s="3"/>
      <c r="AHI190" s="3"/>
      <c r="AHJ190" s="3"/>
      <c r="AHK190" s="3"/>
      <c r="AHL190" s="3"/>
      <c r="AHM190" s="3"/>
      <c r="AHN190" s="3"/>
      <c r="AHO190" s="3"/>
      <c r="AHP190" s="3"/>
      <c r="AHQ190" s="3"/>
      <c r="AHR190" s="3"/>
      <c r="AHS190" s="3"/>
      <c r="AHT190" s="3"/>
      <c r="AHU190" s="3"/>
      <c r="AHV190" s="3"/>
      <c r="AHW190" s="3"/>
      <c r="AHX190" s="3"/>
      <c r="AHY190" s="3"/>
      <c r="AHZ190" s="3"/>
      <c r="AIA190" s="3"/>
      <c r="AIB190" s="3"/>
      <c r="AIC190" s="3"/>
      <c r="AID190" s="3"/>
      <c r="AIE190" s="3"/>
      <c r="AIF190" s="3"/>
      <c r="AIG190" s="3"/>
      <c r="AIH190" s="3"/>
      <c r="AII190" s="3"/>
      <c r="AIJ190" s="3"/>
      <c r="AIK190" s="3"/>
      <c r="AIL190" s="3"/>
      <c r="AIM190" s="3"/>
      <c r="AIN190" s="3"/>
      <c r="AIO190" s="3"/>
      <c r="AIP190" s="3"/>
      <c r="AIQ190" s="3"/>
      <c r="AIR190" s="3"/>
      <c r="AIS190" s="3"/>
      <c r="AIT190" s="3"/>
      <c r="AIU190" s="3"/>
      <c r="AIV190" s="3"/>
      <c r="AIW190" s="3"/>
      <c r="AIX190" s="3"/>
      <c r="AIY190" s="3"/>
      <c r="AIZ190" s="3"/>
      <c r="AJA190" s="3"/>
      <c r="AJB190" s="3"/>
      <c r="AJC190" s="3"/>
      <c r="AJD190" s="3"/>
      <c r="AJE190" s="3"/>
      <c r="AJF190" s="3"/>
      <c r="AJG190" s="3"/>
      <c r="AJH190" s="3"/>
      <c r="AJI190" s="3"/>
      <c r="AJJ190" s="3"/>
      <c r="AJK190" s="3"/>
      <c r="AJL190" s="3"/>
      <c r="AJM190" s="3"/>
      <c r="AJN190" s="3"/>
      <c r="AJO190" s="3"/>
      <c r="AJP190" s="3"/>
      <c r="AJQ190" s="3"/>
      <c r="AJR190" s="3"/>
      <c r="AJS190" s="3"/>
      <c r="AJT190" s="3"/>
      <c r="AJU190" s="3"/>
      <c r="AJV190" s="3"/>
      <c r="AJW190" s="3"/>
      <c r="AJX190" s="3"/>
      <c r="AJY190" s="3"/>
      <c r="AJZ190" s="3"/>
      <c r="AKA190" s="3"/>
      <c r="AKB190" s="3"/>
      <c r="AKC190" s="3"/>
      <c r="AKD190" s="3"/>
      <c r="AKE190" s="3"/>
      <c r="AKF190" s="3"/>
      <c r="AKG190" s="3"/>
      <c r="AKH190" s="3"/>
      <c r="AKI190" s="3"/>
      <c r="AKJ190" s="3"/>
      <c r="AKK190" s="3"/>
      <c r="AKL190" s="3"/>
      <c r="AKM190" s="3"/>
      <c r="AKN190" s="3"/>
      <c r="AKO190" s="3"/>
      <c r="AKP190" s="3"/>
      <c r="AKQ190" s="3"/>
      <c r="AKR190" s="3"/>
      <c r="AKS190" s="3"/>
      <c r="AKT190" s="3"/>
      <c r="AKU190" s="3"/>
      <c r="AKV190" s="3"/>
      <c r="AKW190" s="3"/>
      <c r="AKX190" s="3"/>
      <c r="AKY190" s="3"/>
      <c r="AKZ190" s="3"/>
      <c r="ALA190" s="3"/>
      <c r="ALB190" s="3"/>
      <c r="ALC190" s="3"/>
      <c r="ALD190" s="3"/>
      <c r="ALE190" s="3"/>
      <c r="ALF190" s="3"/>
      <c r="ALG190" s="3"/>
      <c r="ALH190" s="3"/>
      <c r="ALI190" s="3"/>
      <c r="ALJ190" s="3"/>
      <c r="ALK190" s="3"/>
      <c r="ALL190" s="3"/>
      <c r="ALM190" s="3"/>
      <c r="ALN190" s="3"/>
      <c r="ALO190" s="3"/>
      <c r="ALP190" s="3"/>
      <c r="ALQ190" s="3"/>
      <c r="ALR190" s="3"/>
      <c r="ALS190" s="3"/>
      <c r="ALT190" s="3"/>
      <c r="ALU190" s="3"/>
      <c r="ALV190" s="3"/>
      <c r="ALW190" s="3"/>
      <c r="ALX190" s="3"/>
      <c r="ALY190" s="3"/>
      <c r="ALZ190" s="3"/>
      <c r="AMA190" s="3"/>
      <c r="AMB190" s="3"/>
      <c r="AMC190" s="3"/>
      <c r="AMD190" s="3"/>
      <c r="AME190" s="3"/>
      <c r="AMF190" s="3"/>
      <c r="AMG190" s="3"/>
      <c r="AMH190" s="3"/>
      <c r="AMI190" s="3"/>
      <c r="AMJ190" s="3"/>
      <c r="AMK190" s="3"/>
    </row>
    <row r="191" spans="1:1025" s="38" customFormat="1">
      <c r="A191" s="8" t="s">
        <v>49</v>
      </c>
      <c r="B191" s="22" t="s">
        <v>544</v>
      </c>
      <c r="C191" s="117" t="s">
        <v>1915</v>
      </c>
      <c r="D191" s="16" t="s">
        <v>93</v>
      </c>
      <c r="E191" s="16"/>
      <c r="F191" s="16"/>
      <c r="G191" s="16"/>
      <c r="H191" s="16"/>
      <c r="I191" s="16" t="s">
        <v>58</v>
      </c>
      <c r="J191" s="16"/>
      <c r="K191" s="118" t="s">
        <v>1918</v>
      </c>
      <c r="L191" s="1" t="s">
        <v>557</v>
      </c>
      <c r="M191" s="2"/>
      <c r="N191" s="1" t="str">
        <f t="shared" si="126"/>
        <v>breast_surg_nb</v>
      </c>
      <c r="O191" s="1" t="s">
        <v>96</v>
      </c>
      <c r="P191" s="1"/>
      <c r="Q191" s="16" t="s">
        <v>57</v>
      </c>
      <c r="R191" s="1" t="str">
        <f t="shared" si="127"/>
        <v>Total number of mammar surgical procedures for incident cancer</v>
      </c>
      <c r="S191" s="16">
        <f t="shared" si="128"/>
        <v>0</v>
      </c>
      <c r="T191" s="1" t="str">
        <f t="shared" si="129"/>
        <v>Total number of mammar surgical procedures for incident cancer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 t="str">
        <f t="shared" si="130"/>
        <v>@generic</v>
      </c>
      <c r="AF191" s="16" t="s">
        <v>58</v>
      </c>
      <c r="AG191" s="16" t="s">
        <v>555</v>
      </c>
      <c r="AH191" s="16" t="s">
        <v>58</v>
      </c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/>
      <c r="WF191" s="3"/>
      <c r="WG191" s="3"/>
      <c r="WH191" s="3"/>
      <c r="WI191" s="3"/>
      <c r="WJ191" s="3"/>
      <c r="WK191" s="3"/>
      <c r="WL191" s="3"/>
      <c r="WM191" s="3"/>
      <c r="WN191" s="3"/>
      <c r="WO191" s="3"/>
      <c r="WP191" s="3"/>
      <c r="WQ191" s="3"/>
      <c r="WR191" s="3"/>
      <c r="WS191" s="3"/>
      <c r="WT191" s="3"/>
      <c r="WU191" s="3"/>
      <c r="WV191" s="3"/>
      <c r="WW191" s="3"/>
      <c r="WX191" s="3"/>
      <c r="WY191" s="3"/>
      <c r="WZ191" s="3"/>
      <c r="XA191" s="3"/>
      <c r="XB191" s="3"/>
      <c r="XC191" s="3"/>
      <c r="XD191" s="3"/>
      <c r="XE191" s="3"/>
      <c r="XF191" s="3"/>
      <c r="XG191" s="3"/>
      <c r="XH191" s="3"/>
      <c r="XI191" s="3"/>
      <c r="XJ191" s="3"/>
      <c r="XK191" s="3"/>
      <c r="XL191" s="3"/>
      <c r="XM191" s="3"/>
      <c r="XN191" s="3"/>
      <c r="XO191" s="3"/>
      <c r="XP191" s="3"/>
      <c r="XQ191" s="3"/>
      <c r="XR191" s="3"/>
      <c r="XS191" s="3"/>
      <c r="XT191" s="3"/>
      <c r="XU191" s="3"/>
      <c r="XV191" s="3"/>
      <c r="XW191" s="3"/>
      <c r="XX191" s="3"/>
      <c r="XY191" s="3"/>
      <c r="XZ191" s="3"/>
      <c r="YA191" s="3"/>
      <c r="YB191" s="3"/>
      <c r="YC191" s="3"/>
      <c r="YD191" s="3"/>
      <c r="YE191" s="3"/>
      <c r="YF191" s="3"/>
      <c r="YG191" s="3"/>
      <c r="YH191" s="3"/>
      <c r="YI191" s="3"/>
      <c r="YJ191" s="3"/>
      <c r="YK191" s="3"/>
      <c r="YL191" s="3"/>
      <c r="YM191" s="3"/>
      <c r="YN191" s="3"/>
      <c r="YO191" s="3"/>
      <c r="YP191" s="3"/>
      <c r="YQ191" s="3"/>
      <c r="YR191" s="3"/>
      <c r="YS191" s="3"/>
      <c r="YT191" s="3"/>
      <c r="YU191" s="3"/>
      <c r="YV191" s="3"/>
      <c r="YW191" s="3"/>
      <c r="YX191" s="3"/>
      <c r="YY191" s="3"/>
      <c r="YZ191" s="3"/>
      <c r="ZA191" s="3"/>
      <c r="ZB191" s="3"/>
      <c r="ZC191" s="3"/>
      <c r="ZD191" s="3"/>
      <c r="ZE191" s="3"/>
      <c r="ZF191" s="3"/>
      <c r="ZG191" s="3"/>
      <c r="ZH191" s="3"/>
      <c r="ZI191" s="3"/>
      <c r="ZJ191" s="3"/>
      <c r="ZK191" s="3"/>
      <c r="ZL191" s="3"/>
      <c r="ZM191" s="3"/>
      <c r="ZN191" s="3"/>
      <c r="ZO191" s="3"/>
      <c r="ZP191" s="3"/>
      <c r="ZQ191" s="3"/>
      <c r="ZR191" s="3"/>
      <c r="ZS191" s="3"/>
      <c r="ZT191" s="3"/>
      <c r="ZU191" s="3"/>
      <c r="ZV191" s="3"/>
      <c r="ZW191" s="3"/>
      <c r="ZX191" s="3"/>
      <c r="ZY191" s="3"/>
      <c r="ZZ191" s="3"/>
      <c r="AAA191" s="3"/>
      <c r="AAB191" s="3"/>
      <c r="AAC191" s="3"/>
      <c r="AAD191" s="3"/>
      <c r="AAE191" s="3"/>
      <c r="AAF191" s="3"/>
      <c r="AAG191" s="3"/>
      <c r="AAH191" s="3"/>
      <c r="AAI191" s="3"/>
      <c r="AAJ191" s="3"/>
      <c r="AAK191" s="3"/>
      <c r="AAL191" s="3"/>
      <c r="AAM191" s="3"/>
      <c r="AAN191" s="3"/>
      <c r="AAO191" s="3"/>
      <c r="AAP191" s="3"/>
      <c r="AAQ191" s="3"/>
      <c r="AAR191" s="3"/>
      <c r="AAS191" s="3"/>
      <c r="AAT191" s="3"/>
      <c r="AAU191" s="3"/>
      <c r="AAV191" s="3"/>
      <c r="AAW191" s="3"/>
      <c r="AAX191" s="3"/>
      <c r="AAY191" s="3"/>
      <c r="AAZ191" s="3"/>
      <c r="ABA191" s="3"/>
      <c r="ABB191" s="3"/>
      <c r="ABC191" s="3"/>
      <c r="ABD191" s="3"/>
      <c r="ABE191" s="3"/>
      <c r="ABF191" s="3"/>
      <c r="ABG191" s="3"/>
      <c r="ABH191" s="3"/>
      <c r="ABI191" s="3"/>
      <c r="ABJ191" s="3"/>
      <c r="ABK191" s="3"/>
      <c r="ABL191" s="3"/>
      <c r="ABM191" s="3"/>
      <c r="ABN191" s="3"/>
      <c r="ABO191" s="3"/>
      <c r="ABP191" s="3"/>
      <c r="ABQ191" s="3"/>
      <c r="ABR191" s="3"/>
      <c r="ABS191" s="3"/>
      <c r="ABT191" s="3"/>
      <c r="ABU191" s="3"/>
      <c r="ABV191" s="3"/>
      <c r="ABW191" s="3"/>
      <c r="ABX191" s="3"/>
      <c r="ABY191" s="3"/>
      <c r="ABZ191" s="3"/>
      <c r="ACA191" s="3"/>
      <c r="ACB191" s="3"/>
      <c r="ACC191" s="3"/>
      <c r="ACD191" s="3"/>
      <c r="ACE191" s="3"/>
      <c r="ACF191" s="3"/>
      <c r="ACG191" s="3"/>
      <c r="ACH191" s="3"/>
      <c r="ACI191" s="3"/>
      <c r="ACJ191" s="3"/>
      <c r="ACK191" s="3"/>
      <c r="ACL191" s="3"/>
      <c r="ACM191" s="3"/>
      <c r="ACN191" s="3"/>
      <c r="ACO191" s="3"/>
      <c r="ACP191" s="3"/>
      <c r="ACQ191" s="3"/>
      <c r="ACR191" s="3"/>
      <c r="ACS191" s="3"/>
      <c r="ACT191" s="3"/>
      <c r="ACU191" s="3"/>
      <c r="ACV191" s="3"/>
      <c r="ACW191" s="3"/>
      <c r="ACX191" s="3"/>
      <c r="ACY191" s="3"/>
      <c r="ACZ191" s="3"/>
      <c r="ADA191" s="3"/>
      <c r="ADB191" s="3"/>
      <c r="ADC191" s="3"/>
      <c r="ADD191" s="3"/>
      <c r="ADE191" s="3"/>
      <c r="ADF191" s="3"/>
      <c r="ADG191" s="3"/>
      <c r="ADH191" s="3"/>
      <c r="ADI191" s="3"/>
      <c r="ADJ191" s="3"/>
      <c r="ADK191" s="3"/>
      <c r="ADL191" s="3"/>
      <c r="ADM191" s="3"/>
      <c r="ADN191" s="3"/>
      <c r="ADO191" s="3"/>
      <c r="ADP191" s="3"/>
      <c r="ADQ191" s="3"/>
      <c r="ADR191" s="3"/>
      <c r="ADS191" s="3"/>
      <c r="ADT191" s="3"/>
      <c r="ADU191" s="3"/>
      <c r="ADV191" s="3"/>
      <c r="ADW191" s="3"/>
      <c r="ADX191" s="3"/>
      <c r="ADY191" s="3"/>
      <c r="ADZ191" s="3"/>
      <c r="AEA191" s="3"/>
      <c r="AEB191" s="3"/>
      <c r="AEC191" s="3"/>
      <c r="AED191" s="3"/>
      <c r="AEE191" s="3"/>
      <c r="AEF191" s="3"/>
      <c r="AEG191" s="3"/>
      <c r="AEH191" s="3"/>
      <c r="AEI191" s="3"/>
      <c r="AEJ191" s="3"/>
      <c r="AEK191" s="3"/>
      <c r="AEL191" s="3"/>
      <c r="AEM191" s="3"/>
      <c r="AEN191" s="3"/>
      <c r="AEO191" s="3"/>
      <c r="AEP191" s="3"/>
      <c r="AEQ191" s="3"/>
      <c r="AER191" s="3"/>
      <c r="AES191" s="3"/>
      <c r="AET191" s="3"/>
      <c r="AEU191" s="3"/>
      <c r="AEV191" s="3"/>
      <c r="AEW191" s="3"/>
      <c r="AEX191" s="3"/>
      <c r="AEY191" s="3"/>
      <c r="AEZ191" s="3"/>
      <c r="AFA191" s="3"/>
      <c r="AFB191" s="3"/>
      <c r="AFC191" s="3"/>
      <c r="AFD191" s="3"/>
      <c r="AFE191" s="3"/>
      <c r="AFF191" s="3"/>
      <c r="AFG191" s="3"/>
      <c r="AFH191" s="3"/>
      <c r="AFI191" s="3"/>
      <c r="AFJ191" s="3"/>
      <c r="AFK191" s="3"/>
      <c r="AFL191" s="3"/>
      <c r="AFM191" s="3"/>
      <c r="AFN191" s="3"/>
      <c r="AFO191" s="3"/>
      <c r="AFP191" s="3"/>
      <c r="AFQ191" s="3"/>
      <c r="AFR191" s="3"/>
      <c r="AFS191" s="3"/>
      <c r="AFT191" s="3"/>
      <c r="AFU191" s="3"/>
      <c r="AFV191" s="3"/>
      <c r="AFW191" s="3"/>
      <c r="AFX191" s="3"/>
      <c r="AFY191" s="3"/>
      <c r="AFZ191" s="3"/>
      <c r="AGA191" s="3"/>
      <c r="AGB191" s="3"/>
      <c r="AGC191" s="3"/>
      <c r="AGD191" s="3"/>
      <c r="AGE191" s="3"/>
      <c r="AGF191" s="3"/>
      <c r="AGG191" s="3"/>
      <c r="AGH191" s="3"/>
      <c r="AGI191" s="3"/>
      <c r="AGJ191" s="3"/>
      <c r="AGK191" s="3"/>
      <c r="AGL191" s="3"/>
      <c r="AGM191" s="3"/>
      <c r="AGN191" s="3"/>
      <c r="AGO191" s="3"/>
      <c r="AGP191" s="3"/>
      <c r="AGQ191" s="3"/>
      <c r="AGR191" s="3"/>
      <c r="AGS191" s="3"/>
      <c r="AGT191" s="3"/>
      <c r="AGU191" s="3"/>
      <c r="AGV191" s="3"/>
      <c r="AGW191" s="3"/>
      <c r="AGX191" s="3"/>
      <c r="AGY191" s="3"/>
      <c r="AGZ191" s="3"/>
      <c r="AHA191" s="3"/>
      <c r="AHB191" s="3"/>
      <c r="AHC191" s="3"/>
      <c r="AHD191" s="3"/>
      <c r="AHE191" s="3"/>
      <c r="AHF191" s="3"/>
      <c r="AHG191" s="3"/>
      <c r="AHH191" s="3"/>
      <c r="AHI191" s="3"/>
      <c r="AHJ191" s="3"/>
      <c r="AHK191" s="3"/>
      <c r="AHL191" s="3"/>
      <c r="AHM191" s="3"/>
      <c r="AHN191" s="3"/>
      <c r="AHO191" s="3"/>
      <c r="AHP191" s="3"/>
      <c r="AHQ191" s="3"/>
      <c r="AHR191" s="3"/>
      <c r="AHS191" s="3"/>
      <c r="AHT191" s="3"/>
      <c r="AHU191" s="3"/>
      <c r="AHV191" s="3"/>
      <c r="AHW191" s="3"/>
      <c r="AHX191" s="3"/>
      <c r="AHY191" s="3"/>
      <c r="AHZ191" s="3"/>
      <c r="AIA191" s="3"/>
      <c r="AIB191" s="3"/>
      <c r="AIC191" s="3"/>
      <c r="AID191" s="3"/>
      <c r="AIE191" s="3"/>
      <c r="AIF191" s="3"/>
      <c r="AIG191" s="3"/>
      <c r="AIH191" s="3"/>
      <c r="AII191" s="3"/>
      <c r="AIJ191" s="3"/>
      <c r="AIK191" s="3"/>
      <c r="AIL191" s="3"/>
      <c r="AIM191" s="3"/>
      <c r="AIN191" s="3"/>
      <c r="AIO191" s="3"/>
      <c r="AIP191" s="3"/>
      <c r="AIQ191" s="3"/>
      <c r="AIR191" s="3"/>
      <c r="AIS191" s="3"/>
      <c r="AIT191" s="3"/>
      <c r="AIU191" s="3"/>
      <c r="AIV191" s="3"/>
      <c r="AIW191" s="3"/>
      <c r="AIX191" s="3"/>
      <c r="AIY191" s="3"/>
      <c r="AIZ191" s="3"/>
      <c r="AJA191" s="3"/>
      <c r="AJB191" s="3"/>
      <c r="AJC191" s="3"/>
      <c r="AJD191" s="3"/>
      <c r="AJE191" s="3"/>
      <c r="AJF191" s="3"/>
      <c r="AJG191" s="3"/>
      <c r="AJH191" s="3"/>
      <c r="AJI191" s="3"/>
      <c r="AJJ191" s="3"/>
      <c r="AJK191" s="3"/>
      <c r="AJL191" s="3"/>
      <c r="AJM191" s="3"/>
      <c r="AJN191" s="3"/>
      <c r="AJO191" s="3"/>
      <c r="AJP191" s="3"/>
      <c r="AJQ191" s="3"/>
      <c r="AJR191" s="3"/>
      <c r="AJS191" s="3"/>
      <c r="AJT191" s="3"/>
      <c r="AJU191" s="3"/>
      <c r="AJV191" s="3"/>
      <c r="AJW191" s="3"/>
      <c r="AJX191" s="3"/>
      <c r="AJY191" s="3"/>
      <c r="AJZ191" s="3"/>
      <c r="AKA191" s="3"/>
      <c r="AKB191" s="3"/>
      <c r="AKC191" s="3"/>
      <c r="AKD191" s="3"/>
      <c r="AKE191" s="3"/>
      <c r="AKF191" s="3"/>
      <c r="AKG191" s="3"/>
      <c r="AKH191" s="3"/>
      <c r="AKI191" s="3"/>
      <c r="AKJ191" s="3"/>
      <c r="AKK191" s="3"/>
      <c r="AKL191" s="3"/>
      <c r="AKM191" s="3"/>
      <c r="AKN191" s="3"/>
      <c r="AKO191" s="3"/>
      <c r="AKP191" s="3"/>
      <c r="AKQ191" s="3"/>
      <c r="AKR191" s="3"/>
      <c r="AKS191" s="3"/>
      <c r="AKT191" s="3"/>
      <c r="AKU191" s="3"/>
      <c r="AKV191" s="3"/>
      <c r="AKW191" s="3"/>
      <c r="AKX191" s="3"/>
      <c r="AKY191" s="3"/>
      <c r="AKZ191" s="3"/>
      <c r="ALA191" s="3"/>
      <c r="ALB191" s="3"/>
      <c r="ALC191" s="3"/>
      <c r="ALD191" s="3"/>
      <c r="ALE191" s="3"/>
      <c r="ALF191" s="3"/>
      <c r="ALG191" s="3"/>
      <c r="ALH191" s="3"/>
      <c r="ALI191" s="3"/>
      <c r="ALJ191" s="3"/>
      <c r="ALK191" s="3"/>
      <c r="ALL191" s="3"/>
      <c r="ALM191" s="3"/>
      <c r="ALN191" s="3"/>
      <c r="ALO191" s="3"/>
      <c r="ALP191" s="3"/>
      <c r="ALQ191" s="3"/>
      <c r="ALR191" s="3"/>
      <c r="ALS191" s="3"/>
      <c r="ALT191" s="3"/>
      <c r="ALU191" s="3"/>
      <c r="ALV191" s="3"/>
      <c r="ALW191" s="3"/>
      <c r="ALX191" s="3"/>
      <c r="ALY191" s="3"/>
      <c r="ALZ191" s="3"/>
      <c r="AMA191" s="3"/>
      <c r="AMB191" s="3"/>
      <c r="AMC191" s="3"/>
      <c r="AMD191" s="3"/>
      <c r="AME191" s="3"/>
      <c r="AMF191" s="3"/>
      <c r="AMG191" s="3"/>
      <c r="AMH191" s="3"/>
      <c r="AMI191" s="3"/>
      <c r="AMJ191" s="3"/>
      <c r="AMK191" s="3"/>
    </row>
    <row r="192" spans="1:1025" s="38" customFormat="1">
      <c r="A192" s="8" t="s">
        <v>49</v>
      </c>
      <c r="B192" s="22" t="s">
        <v>544</v>
      </c>
      <c r="C192" s="117" t="s">
        <v>1916</v>
      </c>
      <c r="D192" s="16" t="s">
        <v>93</v>
      </c>
      <c r="E192" s="16"/>
      <c r="F192" s="16"/>
      <c r="G192" s="16"/>
      <c r="H192" s="16"/>
      <c r="I192" s="16" t="s">
        <v>58</v>
      </c>
      <c r="J192" s="16"/>
      <c r="K192" s="118" t="s">
        <v>1919</v>
      </c>
      <c r="L192" s="1" t="s">
        <v>557</v>
      </c>
      <c r="M192" s="2"/>
      <c r="N192" s="1" t="str">
        <f t="shared" ref="N192" si="131">C192</f>
        <v>axillary_surg_nb</v>
      </c>
      <c r="O192" s="1" t="s">
        <v>96</v>
      </c>
      <c r="P192" s="1"/>
      <c r="Q192" s="16" t="s">
        <v>57</v>
      </c>
      <c r="R192" s="1" t="str">
        <f t="shared" ref="R192" si="132">K192</f>
        <v>Total number of axillar surgical procedures for incident cancer</v>
      </c>
      <c r="S192" s="16">
        <f t="shared" ref="S192" si="133">J192</f>
        <v>0</v>
      </c>
      <c r="T192" s="1" t="str">
        <f t="shared" ref="T192" si="134">R192</f>
        <v>Total number of axillar surgical procedures for incident cancer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 t="str">
        <f t="shared" ref="AE192" si="135">CONCATENATE("@",A192)</f>
        <v>@generic</v>
      </c>
      <c r="AF192" s="16" t="s">
        <v>58</v>
      </c>
      <c r="AG192" s="16" t="s">
        <v>555</v>
      </c>
      <c r="AH192" s="16" t="s">
        <v>58</v>
      </c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/>
      <c r="QI192" s="3"/>
      <c r="QJ192" s="3"/>
      <c r="QK192" s="3"/>
      <c r="QL192" s="3"/>
      <c r="QM192" s="3"/>
      <c r="QN192" s="3"/>
      <c r="QO192" s="3"/>
      <c r="QP192" s="3"/>
      <c r="QQ192" s="3"/>
      <c r="QR192" s="3"/>
      <c r="QS192" s="3"/>
      <c r="QT192" s="3"/>
      <c r="QU192" s="3"/>
      <c r="QV192" s="3"/>
      <c r="QW192" s="3"/>
      <c r="QX192" s="3"/>
      <c r="QY192" s="3"/>
      <c r="QZ192" s="3"/>
      <c r="RA192" s="3"/>
      <c r="RB192" s="3"/>
      <c r="RC192" s="3"/>
      <c r="RD192" s="3"/>
      <c r="RE192" s="3"/>
      <c r="RF192" s="3"/>
      <c r="RG192" s="3"/>
      <c r="RH192" s="3"/>
      <c r="RI192" s="3"/>
      <c r="RJ192" s="3"/>
      <c r="RK192" s="3"/>
      <c r="RL192" s="3"/>
      <c r="RM192" s="3"/>
      <c r="RN192" s="3"/>
      <c r="RO192" s="3"/>
      <c r="RP192" s="3"/>
      <c r="RQ192" s="3"/>
      <c r="RR192" s="3"/>
      <c r="RS192" s="3"/>
      <c r="RT192" s="3"/>
      <c r="RU192" s="3"/>
      <c r="RV192" s="3"/>
      <c r="RW192" s="3"/>
      <c r="RX192" s="3"/>
      <c r="RY192" s="3"/>
      <c r="RZ192" s="3"/>
      <c r="SA192" s="3"/>
      <c r="SB192" s="3"/>
      <c r="SC192" s="3"/>
      <c r="SD192" s="3"/>
      <c r="SE192" s="3"/>
      <c r="SF192" s="3"/>
      <c r="SG192" s="3"/>
      <c r="SH192" s="3"/>
      <c r="SI192" s="3"/>
      <c r="SJ192" s="3"/>
      <c r="SK192" s="3"/>
      <c r="SL192" s="3"/>
      <c r="SM192" s="3"/>
      <c r="SN192" s="3"/>
      <c r="SO192" s="3"/>
      <c r="SP192" s="3"/>
      <c r="SQ192" s="3"/>
      <c r="SR192" s="3"/>
      <c r="SS192" s="3"/>
      <c r="ST192" s="3"/>
      <c r="SU192" s="3"/>
      <c r="SV192" s="3"/>
      <c r="SW192" s="3"/>
      <c r="SX192" s="3"/>
      <c r="SY192" s="3"/>
      <c r="SZ192" s="3"/>
      <c r="TA192" s="3"/>
      <c r="TB192" s="3"/>
      <c r="TC192" s="3"/>
      <c r="TD192" s="3"/>
      <c r="TE192" s="3"/>
      <c r="TF192" s="3"/>
      <c r="TG192" s="3"/>
      <c r="TH192" s="3"/>
      <c r="TI192" s="3"/>
      <c r="TJ192" s="3"/>
      <c r="TK192" s="3"/>
      <c r="TL192" s="3"/>
      <c r="TM192" s="3"/>
      <c r="TN192" s="3"/>
      <c r="TO192" s="3"/>
      <c r="TP192" s="3"/>
      <c r="TQ192" s="3"/>
      <c r="TR192" s="3"/>
      <c r="TS192" s="3"/>
      <c r="TT192" s="3"/>
      <c r="TU192" s="3"/>
      <c r="TV192" s="3"/>
      <c r="TW192" s="3"/>
      <c r="TX192" s="3"/>
      <c r="TY192" s="3"/>
      <c r="TZ192" s="3"/>
      <c r="UA192" s="3"/>
      <c r="UB192" s="3"/>
      <c r="UC192" s="3"/>
      <c r="UD192" s="3"/>
      <c r="UE192" s="3"/>
      <c r="UF192" s="3"/>
      <c r="UG192" s="3"/>
      <c r="UH192" s="3"/>
      <c r="UI192" s="3"/>
      <c r="UJ192" s="3"/>
      <c r="UK192" s="3"/>
      <c r="UL192" s="3"/>
      <c r="UM192" s="3"/>
      <c r="UN192" s="3"/>
      <c r="UO192" s="3"/>
      <c r="UP192" s="3"/>
      <c r="UQ192" s="3"/>
      <c r="UR192" s="3"/>
      <c r="US192" s="3"/>
      <c r="UT192" s="3"/>
      <c r="UU192" s="3"/>
      <c r="UV192" s="3"/>
      <c r="UW192" s="3"/>
      <c r="UX192" s="3"/>
      <c r="UY192" s="3"/>
      <c r="UZ192" s="3"/>
      <c r="VA192" s="3"/>
      <c r="VB192" s="3"/>
      <c r="VC192" s="3"/>
      <c r="VD192" s="3"/>
      <c r="VE192" s="3"/>
      <c r="VF192" s="3"/>
      <c r="VG192" s="3"/>
      <c r="VH192" s="3"/>
      <c r="VI192" s="3"/>
      <c r="VJ192" s="3"/>
      <c r="VK192" s="3"/>
      <c r="VL192" s="3"/>
      <c r="VM192" s="3"/>
      <c r="VN192" s="3"/>
      <c r="VO192" s="3"/>
      <c r="VP192" s="3"/>
      <c r="VQ192" s="3"/>
      <c r="VR192" s="3"/>
      <c r="VS192" s="3"/>
      <c r="VT192" s="3"/>
      <c r="VU192" s="3"/>
      <c r="VV192" s="3"/>
      <c r="VW192" s="3"/>
      <c r="VX192" s="3"/>
      <c r="VY192" s="3"/>
      <c r="VZ192" s="3"/>
      <c r="WA192" s="3"/>
      <c r="WB192" s="3"/>
      <c r="WC192" s="3"/>
      <c r="WD192" s="3"/>
      <c r="WE192" s="3"/>
      <c r="WF192" s="3"/>
      <c r="WG192" s="3"/>
      <c r="WH192" s="3"/>
      <c r="WI192" s="3"/>
      <c r="WJ192" s="3"/>
      <c r="WK192" s="3"/>
      <c r="WL192" s="3"/>
      <c r="WM192" s="3"/>
      <c r="WN192" s="3"/>
      <c r="WO192" s="3"/>
      <c r="WP192" s="3"/>
      <c r="WQ192" s="3"/>
      <c r="WR192" s="3"/>
      <c r="WS192" s="3"/>
      <c r="WT192" s="3"/>
      <c r="WU192" s="3"/>
      <c r="WV192" s="3"/>
      <c r="WW192" s="3"/>
      <c r="WX192" s="3"/>
      <c r="WY192" s="3"/>
      <c r="WZ192" s="3"/>
      <c r="XA192" s="3"/>
      <c r="XB192" s="3"/>
      <c r="XC192" s="3"/>
      <c r="XD192" s="3"/>
      <c r="XE192" s="3"/>
      <c r="XF192" s="3"/>
      <c r="XG192" s="3"/>
      <c r="XH192" s="3"/>
      <c r="XI192" s="3"/>
      <c r="XJ192" s="3"/>
      <c r="XK192" s="3"/>
      <c r="XL192" s="3"/>
      <c r="XM192" s="3"/>
      <c r="XN192" s="3"/>
      <c r="XO192" s="3"/>
      <c r="XP192" s="3"/>
      <c r="XQ192" s="3"/>
      <c r="XR192" s="3"/>
      <c r="XS192" s="3"/>
      <c r="XT192" s="3"/>
      <c r="XU192" s="3"/>
      <c r="XV192" s="3"/>
      <c r="XW192" s="3"/>
      <c r="XX192" s="3"/>
      <c r="XY192" s="3"/>
      <c r="XZ192" s="3"/>
      <c r="YA192" s="3"/>
      <c r="YB192" s="3"/>
      <c r="YC192" s="3"/>
      <c r="YD192" s="3"/>
      <c r="YE192" s="3"/>
      <c r="YF192" s="3"/>
      <c r="YG192" s="3"/>
      <c r="YH192" s="3"/>
      <c r="YI192" s="3"/>
      <c r="YJ192" s="3"/>
      <c r="YK192" s="3"/>
      <c r="YL192" s="3"/>
      <c r="YM192" s="3"/>
      <c r="YN192" s="3"/>
      <c r="YO192" s="3"/>
      <c r="YP192" s="3"/>
      <c r="YQ192" s="3"/>
      <c r="YR192" s="3"/>
      <c r="YS192" s="3"/>
      <c r="YT192" s="3"/>
      <c r="YU192" s="3"/>
      <c r="YV192" s="3"/>
      <c r="YW192" s="3"/>
      <c r="YX192" s="3"/>
      <c r="YY192" s="3"/>
      <c r="YZ192" s="3"/>
      <c r="ZA192" s="3"/>
      <c r="ZB192" s="3"/>
      <c r="ZC192" s="3"/>
      <c r="ZD192" s="3"/>
      <c r="ZE192" s="3"/>
      <c r="ZF192" s="3"/>
      <c r="ZG192" s="3"/>
      <c r="ZH192" s="3"/>
      <c r="ZI192" s="3"/>
      <c r="ZJ192" s="3"/>
      <c r="ZK192" s="3"/>
      <c r="ZL192" s="3"/>
      <c r="ZM192" s="3"/>
      <c r="ZN192" s="3"/>
      <c r="ZO192" s="3"/>
      <c r="ZP192" s="3"/>
      <c r="ZQ192" s="3"/>
      <c r="ZR192" s="3"/>
      <c r="ZS192" s="3"/>
      <c r="ZT192" s="3"/>
      <c r="ZU192" s="3"/>
      <c r="ZV192" s="3"/>
      <c r="ZW192" s="3"/>
      <c r="ZX192" s="3"/>
      <c r="ZY192" s="3"/>
      <c r="ZZ192" s="3"/>
      <c r="AAA192" s="3"/>
      <c r="AAB192" s="3"/>
      <c r="AAC192" s="3"/>
      <c r="AAD192" s="3"/>
      <c r="AAE192" s="3"/>
      <c r="AAF192" s="3"/>
      <c r="AAG192" s="3"/>
      <c r="AAH192" s="3"/>
      <c r="AAI192" s="3"/>
      <c r="AAJ192" s="3"/>
      <c r="AAK192" s="3"/>
      <c r="AAL192" s="3"/>
      <c r="AAM192" s="3"/>
      <c r="AAN192" s="3"/>
      <c r="AAO192" s="3"/>
      <c r="AAP192" s="3"/>
      <c r="AAQ192" s="3"/>
      <c r="AAR192" s="3"/>
      <c r="AAS192" s="3"/>
      <c r="AAT192" s="3"/>
      <c r="AAU192" s="3"/>
      <c r="AAV192" s="3"/>
      <c r="AAW192" s="3"/>
      <c r="AAX192" s="3"/>
      <c r="AAY192" s="3"/>
      <c r="AAZ192" s="3"/>
      <c r="ABA192" s="3"/>
      <c r="ABB192" s="3"/>
      <c r="ABC192" s="3"/>
      <c r="ABD192" s="3"/>
      <c r="ABE192" s="3"/>
      <c r="ABF192" s="3"/>
      <c r="ABG192" s="3"/>
      <c r="ABH192" s="3"/>
      <c r="ABI192" s="3"/>
      <c r="ABJ192" s="3"/>
      <c r="ABK192" s="3"/>
      <c r="ABL192" s="3"/>
      <c r="ABM192" s="3"/>
      <c r="ABN192" s="3"/>
      <c r="ABO192" s="3"/>
      <c r="ABP192" s="3"/>
      <c r="ABQ192" s="3"/>
      <c r="ABR192" s="3"/>
      <c r="ABS192" s="3"/>
      <c r="ABT192" s="3"/>
      <c r="ABU192" s="3"/>
      <c r="ABV192" s="3"/>
      <c r="ABW192" s="3"/>
      <c r="ABX192" s="3"/>
      <c r="ABY192" s="3"/>
      <c r="ABZ192" s="3"/>
      <c r="ACA192" s="3"/>
      <c r="ACB192" s="3"/>
      <c r="ACC192" s="3"/>
      <c r="ACD192" s="3"/>
      <c r="ACE192" s="3"/>
      <c r="ACF192" s="3"/>
      <c r="ACG192" s="3"/>
      <c r="ACH192" s="3"/>
      <c r="ACI192" s="3"/>
      <c r="ACJ192" s="3"/>
      <c r="ACK192" s="3"/>
      <c r="ACL192" s="3"/>
      <c r="ACM192" s="3"/>
      <c r="ACN192" s="3"/>
      <c r="ACO192" s="3"/>
      <c r="ACP192" s="3"/>
      <c r="ACQ192" s="3"/>
      <c r="ACR192" s="3"/>
      <c r="ACS192" s="3"/>
      <c r="ACT192" s="3"/>
      <c r="ACU192" s="3"/>
      <c r="ACV192" s="3"/>
      <c r="ACW192" s="3"/>
      <c r="ACX192" s="3"/>
      <c r="ACY192" s="3"/>
      <c r="ACZ192" s="3"/>
      <c r="ADA192" s="3"/>
      <c r="ADB192" s="3"/>
      <c r="ADC192" s="3"/>
      <c r="ADD192" s="3"/>
      <c r="ADE192" s="3"/>
      <c r="ADF192" s="3"/>
      <c r="ADG192" s="3"/>
      <c r="ADH192" s="3"/>
      <c r="ADI192" s="3"/>
      <c r="ADJ192" s="3"/>
      <c r="ADK192" s="3"/>
      <c r="ADL192" s="3"/>
      <c r="ADM192" s="3"/>
      <c r="ADN192" s="3"/>
      <c r="ADO192" s="3"/>
      <c r="ADP192" s="3"/>
      <c r="ADQ192" s="3"/>
      <c r="ADR192" s="3"/>
      <c r="ADS192" s="3"/>
      <c r="ADT192" s="3"/>
      <c r="ADU192" s="3"/>
      <c r="ADV192" s="3"/>
      <c r="ADW192" s="3"/>
      <c r="ADX192" s="3"/>
      <c r="ADY192" s="3"/>
      <c r="ADZ192" s="3"/>
      <c r="AEA192" s="3"/>
      <c r="AEB192" s="3"/>
      <c r="AEC192" s="3"/>
      <c r="AED192" s="3"/>
      <c r="AEE192" s="3"/>
      <c r="AEF192" s="3"/>
      <c r="AEG192" s="3"/>
      <c r="AEH192" s="3"/>
      <c r="AEI192" s="3"/>
      <c r="AEJ192" s="3"/>
      <c r="AEK192" s="3"/>
      <c r="AEL192" s="3"/>
      <c r="AEM192" s="3"/>
      <c r="AEN192" s="3"/>
      <c r="AEO192" s="3"/>
      <c r="AEP192" s="3"/>
      <c r="AEQ192" s="3"/>
      <c r="AER192" s="3"/>
      <c r="AES192" s="3"/>
      <c r="AET192" s="3"/>
      <c r="AEU192" s="3"/>
      <c r="AEV192" s="3"/>
      <c r="AEW192" s="3"/>
      <c r="AEX192" s="3"/>
      <c r="AEY192" s="3"/>
      <c r="AEZ192" s="3"/>
      <c r="AFA192" s="3"/>
      <c r="AFB192" s="3"/>
      <c r="AFC192" s="3"/>
      <c r="AFD192" s="3"/>
      <c r="AFE192" s="3"/>
      <c r="AFF192" s="3"/>
      <c r="AFG192" s="3"/>
      <c r="AFH192" s="3"/>
      <c r="AFI192" s="3"/>
      <c r="AFJ192" s="3"/>
      <c r="AFK192" s="3"/>
      <c r="AFL192" s="3"/>
      <c r="AFM192" s="3"/>
      <c r="AFN192" s="3"/>
      <c r="AFO192" s="3"/>
      <c r="AFP192" s="3"/>
      <c r="AFQ192" s="3"/>
      <c r="AFR192" s="3"/>
      <c r="AFS192" s="3"/>
      <c r="AFT192" s="3"/>
      <c r="AFU192" s="3"/>
      <c r="AFV192" s="3"/>
      <c r="AFW192" s="3"/>
      <c r="AFX192" s="3"/>
      <c r="AFY192" s="3"/>
      <c r="AFZ192" s="3"/>
      <c r="AGA192" s="3"/>
      <c r="AGB192" s="3"/>
      <c r="AGC192" s="3"/>
      <c r="AGD192" s="3"/>
      <c r="AGE192" s="3"/>
      <c r="AGF192" s="3"/>
      <c r="AGG192" s="3"/>
      <c r="AGH192" s="3"/>
      <c r="AGI192" s="3"/>
      <c r="AGJ192" s="3"/>
      <c r="AGK192" s="3"/>
      <c r="AGL192" s="3"/>
      <c r="AGM192" s="3"/>
      <c r="AGN192" s="3"/>
      <c r="AGO192" s="3"/>
      <c r="AGP192" s="3"/>
      <c r="AGQ192" s="3"/>
      <c r="AGR192" s="3"/>
      <c r="AGS192" s="3"/>
      <c r="AGT192" s="3"/>
      <c r="AGU192" s="3"/>
      <c r="AGV192" s="3"/>
      <c r="AGW192" s="3"/>
      <c r="AGX192" s="3"/>
      <c r="AGY192" s="3"/>
      <c r="AGZ192" s="3"/>
      <c r="AHA192" s="3"/>
      <c r="AHB192" s="3"/>
      <c r="AHC192" s="3"/>
      <c r="AHD192" s="3"/>
      <c r="AHE192" s="3"/>
      <c r="AHF192" s="3"/>
      <c r="AHG192" s="3"/>
      <c r="AHH192" s="3"/>
      <c r="AHI192" s="3"/>
      <c r="AHJ192" s="3"/>
      <c r="AHK192" s="3"/>
      <c r="AHL192" s="3"/>
      <c r="AHM192" s="3"/>
      <c r="AHN192" s="3"/>
      <c r="AHO192" s="3"/>
      <c r="AHP192" s="3"/>
      <c r="AHQ192" s="3"/>
      <c r="AHR192" s="3"/>
      <c r="AHS192" s="3"/>
      <c r="AHT192" s="3"/>
      <c r="AHU192" s="3"/>
      <c r="AHV192" s="3"/>
      <c r="AHW192" s="3"/>
      <c r="AHX192" s="3"/>
      <c r="AHY192" s="3"/>
      <c r="AHZ192" s="3"/>
      <c r="AIA192" s="3"/>
      <c r="AIB192" s="3"/>
      <c r="AIC192" s="3"/>
      <c r="AID192" s="3"/>
      <c r="AIE192" s="3"/>
      <c r="AIF192" s="3"/>
      <c r="AIG192" s="3"/>
      <c r="AIH192" s="3"/>
      <c r="AII192" s="3"/>
      <c r="AIJ192" s="3"/>
      <c r="AIK192" s="3"/>
      <c r="AIL192" s="3"/>
      <c r="AIM192" s="3"/>
      <c r="AIN192" s="3"/>
      <c r="AIO192" s="3"/>
      <c r="AIP192" s="3"/>
      <c r="AIQ192" s="3"/>
      <c r="AIR192" s="3"/>
      <c r="AIS192" s="3"/>
      <c r="AIT192" s="3"/>
      <c r="AIU192" s="3"/>
      <c r="AIV192" s="3"/>
      <c r="AIW192" s="3"/>
      <c r="AIX192" s="3"/>
      <c r="AIY192" s="3"/>
      <c r="AIZ192" s="3"/>
      <c r="AJA192" s="3"/>
      <c r="AJB192" s="3"/>
      <c r="AJC192" s="3"/>
      <c r="AJD192" s="3"/>
      <c r="AJE192" s="3"/>
      <c r="AJF192" s="3"/>
      <c r="AJG192" s="3"/>
      <c r="AJH192" s="3"/>
      <c r="AJI192" s="3"/>
      <c r="AJJ192" s="3"/>
      <c r="AJK192" s="3"/>
      <c r="AJL192" s="3"/>
      <c r="AJM192" s="3"/>
      <c r="AJN192" s="3"/>
      <c r="AJO192" s="3"/>
      <c r="AJP192" s="3"/>
      <c r="AJQ192" s="3"/>
      <c r="AJR192" s="3"/>
      <c r="AJS192" s="3"/>
      <c r="AJT192" s="3"/>
      <c r="AJU192" s="3"/>
      <c r="AJV192" s="3"/>
      <c r="AJW192" s="3"/>
      <c r="AJX192" s="3"/>
      <c r="AJY192" s="3"/>
      <c r="AJZ192" s="3"/>
      <c r="AKA192" s="3"/>
      <c r="AKB192" s="3"/>
      <c r="AKC192" s="3"/>
      <c r="AKD192" s="3"/>
      <c r="AKE192" s="3"/>
      <c r="AKF192" s="3"/>
      <c r="AKG192" s="3"/>
      <c r="AKH192" s="3"/>
      <c r="AKI192" s="3"/>
      <c r="AKJ192" s="3"/>
      <c r="AKK192" s="3"/>
      <c r="AKL192" s="3"/>
      <c r="AKM192" s="3"/>
      <c r="AKN192" s="3"/>
      <c r="AKO192" s="3"/>
      <c r="AKP192" s="3"/>
      <c r="AKQ192" s="3"/>
      <c r="AKR192" s="3"/>
      <c r="AKS192" s="3"/>
      <c r="AKT192" s="3"/>
      <c r="AKU192" s="3"/>
      <c r="AKV192" s="3"/>
      <c r="AKW192" s="3"/>
      <c r="AKX192" s="3"/>
      <c r="AKY192" s="3"/>
      <c r="AKZ192" s="3"/>
      <c r="ALA192" s="3"/>
      <c r="ALB192" s="3"/>
      <c r="ALC192" s="3"/>
      <c r="ALD192" s="3"/>
      <c r="ALE192" s="3"/>
      <c r="ALF192" s="3"/>
      <c r="ALG192" s="3"/>
      <c r="ALH192" s="3"/>
      <c r="ALI192" s="3"/>
      <c r="ALJ192" s="3"/>
      <c r="ALK192" s="3"/>
      <c r="ALL192" s="3"/>
      <c r="ALM192" s="3"/>
      <c r="ALN192" s="3"/>
      <c r="ALO192" s="3"/>
      <c r="ALP192" s="3"/>
      <c r="ALQ192" s="3"/>
      <c r="ALR192" s="3"/>
      <c r="ALS192" s="3"/>
      <c r="ALT192" s="3"/>
      <c r="ALU192" s="3"/>
      <c r="ALV192" s="3"/>
      <c r="ALW192" s="3"/>
      <c r="ALX192" s="3"/>
      <c r="ALY192" s="3"/>
      <c r="ALZ192" s="3"/>
      <c r="AMA192" s="3"/>
      <c r="AMB192" s="3"/>
      <c r="AMC192" s="3"/>
      <c r="AMD192" s="3"/>
      <c r="AME192" s="3"/>
      <c r="AMF192" s="3"/>
      <c r="AMG192" s="3"/>
      <c r="AMH192" s="3"/>
      <c r="AMI192" s="3"/>
      <c r="AMJ192" s="3"/>
      <c r="AMK192" s="3"/>
    </row>
    <row r="193" spans="1:1025">
      <c r="A193" s="8" t="s">
        <v>49</v>
      </c>
      <c r="B193" s="22" t="s">
        <v>544</v>
      </c>
      <c r="C193" s="4" t="s">
        <v>558</v>
      </c>
      <c r="D193" s="4" t="s">
        <v>52</v>
      </c>
      <c r="E193" s="4"/>
      <c r="F193" s="4" t="s">
        <v>58</v>
      </c>
      <c r="G193" s="4"/>
      <c r="H193" s="4"/>
      <c r="I193" s="16"/>
      <c r="J193" s="2" t="s">
        <v>559</v>
      </c>
      <c r="K193" s="1" t="s">
        <v>560</v>
      </c>
      <c r="L193" s="1" t="s">
        <v>561</v>
      </c>
      <c r="N193" s="1" t="str">
        <f t="shared" si="110"/>
        <v>axillary_surgery_4cl</v>
      </c>
      <c r="O193" s="1" t="s">
        <v>96</v>
      </c>
      <c r="Q193" s="4" t="s">
        <v>57</v>
      </c>
      <c r="R193" s="1" t="str">
        <f t="shared" si="111"/>
        <v>Sentinel node biopsy / axillary node dissection</v>
      </c>
      <c r="S193" s="4" t="str">
        <f t="shared" si="115"/>
        <v>1,SNB| 2,AND|3,both|9,No axillar surgery</v>
      </c>
      <c r="T193" s="1" t="str">
        <f t="shared" si="112"/>
        <v>Sentinel node biopsy / axillary node dissection</v>
      </c>
      <c r="AE193" s="1" t="str">
        <f t="shared" si="114"/>
        <v>@generic</v>
      </c>
      <c r="AF193" s="4" t="s">
        <v>58</v>
      </c>
      <c r="AG193" s="4" t="s">
        <v>555</v>
      </c>
      <c r="AH193" s="4" t="s">
        <v>58</v>
      </c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1025">
      <c r="A194" s="10" t="s">
        <v>78</v>
      </c>
      <c r="B194" s="22" t="s">
        <v>544</v>
      </c>
      <c r="C194" s="4" t="s">
        <v>562</v>
      </c>
      <c r="D194" s="4" t="s">
        <v>52</v>
      </c>
      <c r="E194" s="4"/>
      <c r="F194" s="4" t="s">
        <v>58</v>
      </c>
      <c r="G194" s="4"/>
      <c r="H194" s="4"/>
      <c r="I194" s="16"/>
      <c r="J194" s="4" t="s">
        <v>563</v>
      </c>
      <c r="K194" s="1" t="s">
        <v>564</v>
      </c>
      <c r="L194" s="1" t="s">
        <v>561</v>
      </c>
      <c r="N194" s="1" t="str">
        <f t="shared" si="110"/>
        <v>axillary_surgery_3cl</v>
      </c>
      <c r="O194" s="1" t="s">
        <v>96</v>
      </c>
      <c r="Q194" s="4" t="s">
        <v>57</v>
      </c>
      <c r="R194" s="1" t="str">
        <f t="shared" si="111"/>
        <v>In this class, both are classified as AND</v>
      </c>
      <c r="S194" s="4" t="str">
        <f t="shared" si="115"/>
        <v>1,SNB|2,AND|4,No</v>
      </c>
      <c r="T194" s="1" t="str">
        <f t="shared" si="112"/>
        <v>In this class, both are classified as AND</v>
      </c>
      <c r="AE194" s="1" t="str">
        <f t="shared" si="114"/>
        <v>@derived</v>
      </c>
      <c r="AF194" s="4" t="s">
        <v>58</v>
      </c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1025">
      <c r="A195" s="10" t="s">
        <v>78</v>
      </c>
      <c r="B195" s="22" t="s">
        <v>544</v>
      </c>
      <c r="C195" s="4" t="s">
        <v>565</v>
      </c>
      <c r="D195" s="4" t="s">
        <v>52</v>
      </c>
      <c r="E195" s="4"/>
      <c r="F195" s="4" t="s">
        <v>58</v>
      </c>
      <c r="G195" s="4"/>
      <c r="H195" s="4"/>
      <c r="I195" s="16"/>
      <c r="J195" s="4" t="s">
        <v>566</v>
      </c>
      <c r="K195" s="1" t="s">
        <v>564</v>
      </c>
      <c r="L195" s="1" t="s">
        <v>561</v>
      </c>
      <c r="N195" s="1" t="str">
        <f t="shared" si="110"/>
        <v>axillary_surgery_2cl</v>
      </c>
      <c r="O195" s="1" t="s">
        <v>96</v>
      </c>
      <c r="Q195" s="4" t="s">
        <v>57</v>
      </c>
      <c r="R195" s="1" t="str">
        <f t="shared" si="111"/>
        <v>In this class, both are classified as AND</v>
      </c>
      <c r="S195" s="4" t="str">
        <f t="shared" si="115"/>
        <v>1,SNB|2,AND</v>
      </c>
      <c r="T195" s="1" t="str">
        <f t="shared" si="112"/>
        <v>In this class, both are classified as AND</v>
      </c>
      <c r="AE195" s="1" t="str">
        <f t="shared" si="114"/>
        <v>@derived</v>
      </c>
      <c r="AF195" s="4" t="s">
        <v>58</v>
      </c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1025">
      <c r="A196" s="10" t="s">
        <v>78</v>
      </c>
      <c r="B196" s="22" t="s">
        <v>544</v>
      </c>
      <c r="C196" s="5" t="s">
        <v>567</v>
      </c>
      <c r="D196" s="4" t="s">
        <v>52</v>
      </c>
      <c r="E196" s="4"/>
      <c r="F196" s="4" t="s">
        <v>58</v>
      </c>
      <c r="G196" s="4"/>
      <c r="H196" s="4"/>
      <c r="I196" s="16" t="s">
        <v>58</v>
      </c>
      <c r="J196" s="4" t="s">
        <v>257</v>
      </c>
      <c r="K196" s="1" t="s">
        <v>568</v>
      </c>
      <c r="L196" s="1" t="s">
        <v>561</v>
      </c>
      <c r="N196" s="1" t="str">
        <f t="shared" si="110"/>
        <v>axillary_surgery</v>
      </c>
      <c r="O196" s="1" t="s">
        <v>96</v>
      </c>
      <c r="Q196" s="4" t="s">
        <v>57</v>
      </c>
      <c r="R196" s="1" t="str">
        <f t="shared" si="111"/>
        <v>Axillar surgery (in the year following BC diagnosis)</v>
      </c>
      <c r="S196" s="4" t="str">
        <f t="shared" si="115"/>
        <v>0,No|1,Yes</v>
      </c>
      <c r="T196" s="1" t="str">
        <f t="shared" si="112"/>
        <v>Axillar surgery (in the year following BC diagnosis)</v>
      </c>
      <c r="AE196" s="1" t="str">
        <f t="shared" si="114"/>
        <v>@derived</v>
      </c>
      <c r="AF196" s="4" t="s">
        <v>58</v>
      </c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1025" ht="17">
      <c r="A197" s="8" t="s">
        <v>49</v>
      </c>
      <c r="B197" s="22" t="s">
        <v>544</v>
      </c>
      <c r="C197" s="4" t="s">
        <v>569</v>
      </c>
      <c r="D197" s="4" t="s">
        <v>89</v>
      </c>
      <c r="E197" s="4" t="s">
        <v>58</v>
      </c>
      <c r="F197" s="4"/>
      <c r="G197" s="4"/>
      <c r="H197" s="4"/>
      <c r="I197" s="16" t="s">
        <v>58</v>
      </c>
      <c r="J197" s="4"/>
      <c r="K197" s="1" t="s">
        <v>570</v>
      </c>
      <c r="L197" s="1" t="s">
        <v>550</v>
      </c>
      <c r="M197" s="5"/>
      <c r="N197" s="1" t="str">
        <f t="shared" si="110"/>
        <v>dat_first_axillar_surg</v>
      </c>
      <c r="O197" s="1" t="s">
        <v>96</v>
      </c>
      <c r="Q197" s="1" t="s">
        <v>57</v>
      </c>
      <c r="R197" s="1" t="str">
        <f t="shared" si="111"/>
        <v xml:space="preserve">Date of first axillar surgery </v>
      </c>
      <c r="S197" s="4"/>
      <c r="T197" s="1" t="str">
        <f t="shared" si="112"/>
        <v xml:space="preserve">Date of first axillar surgery </v>
      </c>
      <c r="U197" s="3" t="s">
        <v>91</v>
      </c>
      <c r="AE197" s="1" t="str">
        <f t="shared" si="114"/>
        <v>@generic</v>
      </c>
      <c r="AF197" s="4" t="s">
        <v>58</v>
      </c>
      <c r="AG197" s="3"/>
      <c r="AH197" s="4" t="s">
        <v>58</v>
      </c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1025">
      <c r="A198" s="10" t="s">
        <v>78</v>
      </c>
      <c r="B198" s="22" t="s">
        <v>544</v>
      </c>
      <c r="C198" s="5" t="s">
        <v>571</v>
      </c>
      <c r="D198" s="4" t="s">
        <v>52</v>
      </c>
      <c r="E198" s="4"/>
      <c r="F198" s="4"/>
      <c r="G198" s="4"/>
      <c r="H198" s="4"/>
      <c r="I198" s="16" t="s">
        <v>58</v>
      </c>
      <c r="J198" s="4" t="s">
        <v>257</v>
      </c>
      <c r="K198" s="1" t="s">
        <v>572</v>
      </c>
      <c r="L198" s="1" t="s">
        <v>554</v>
      </c>
      <c r="N198" s="1" t="str">
        <f t="shared" si="110"/>
        <v>cancer_surgery</v>
      </c>
      <c r="O198" s="1" t="s">
        <v>96</v>
      </c>
      <c r="P198" s="1" t="str">
        <f>CONCATENATE("&lt;div class='rich-text-field-label'&gt;&lt;p style='text-align: center;'&gt;",B198,"&lt;/p&gt;&lt;/div&gt;")</f>
        <v>&lt;div class='rich-text-field-label'&gt;&lt;p style='text-align: center;'&gt;surgery&lt;/p&gt;&lt;/div&gt;</v>
      </c>
      <c r="Q198" s="1" t="s">
        <v>247</v>
      </c>
      <c r="R198" s="1" t="str">
        <f t="shared" si="111"/>
        <v>BC surgery (either breast or axilla in the year following BC diagnosis )</v>
      </c>
      <c r="S198" s="4" t="str">
        <f>J198</f>
        <v>0,No|1,Yes</v>
      </c>
      <c r="T198" s="1" t="str">
        <f t="shared" si="112"/>
        <v>BC surgery (either breast or axilla in the year following BC diagnosis )</v>
      </c>
      <c r="AE198" s="1" t="str">
        <f t="shared" si="114"/>
        <v>@derived</v>
      </c>
      <c r="AF198" s="4" t="s">
        <v>58</v>
      </c>
      <c r="AG198" s="4"/>
      <c r="AH198" s="4" t="s">
        <v>58</v>
      </c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1025" ht="17">
      <c r="A199" s="8" t="s">
        <v>49</v>
      </c>
      <c r="B199" s="22" t="s">
        <v>544</v>
      </c>
      <c r="C199" s="4" t="s">
        <v>573</v>
      </c>
      <c r="D199" s="4" t="s">
        <v>89</v>
      </c>
      <c r="E199" s="4" t="s">
        <v>58</v>
      </c>
      <c r="F199" s="4"/>
      <c r="G199" s="4"/>
      <c r="H199" s="4"/>
      <c r="I199" s="16" t="s">
        <v>58</v>
      </c>
      <c r="J199" s="4"/>
      <c r="K199" s="1" t="s">
        <v>574</v>
      </c>
      <c r="L199" s="1" t="s">
        <v>550</v>
      </c>
      <c r="M199" s="5"/>
      <c r="N199" s="1" t="str">
        <f t="shared" si="110"/>
        <v>dat_first_cancer_surg</v>
      </c>
      <c r="O199" s="1" t="s">
        <v>96</v>
      </c>
      <c r="Q199" s="1" t="s">
        <v>57</v>
      </c>
      <c r="R199" s="1" t="str">
        <f t="shared" si="111"/>
        <v>Date of first surgery for cancer (min date breast and axilla)</v>
      </c>
      <c r="S199" s="4"/>
      <c r="T199" s="1" t="str">
        <f t="shared" si="112"/>
        <v>Date of first surgery for cancer (min date breast and axilla)</v>
      </c>
      <c r="U199" s="3" t="s">
        <v>91</v>
      </c>
      <c r="AE199" s="1" t="str">
        <f t="shared" si="114"/>
        <v>@generic</v>
      </c>
      <c r="AF199" s="4" t="s">
        <v>58</v>
      </c>
      <c r="AG199" s="3"/>
      <c r="AH199" s="4" t="s">
        <v>58</v>
      </c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1025">
      <c r="A200" s="8" t="s">
        <v>49</v>
      </c>
      <c r="B200" s="22" t="s">
        <v>544</v>
      </c>
      <c r="C200" s="4" t="s">
        <v>575</v>
      </c>
      <c r="D200" s="4" t="s">
        <v>52</v>
      </c>
      <c r="E200" s="4"/>
      <c r="F200" s="4"/>
      <c r="G200" s="4"/>
      <c r="H200" s="4"/>
      <c r="I200" s="16"/>
      <c r="J200" s="4" t="s">
        <v>257</v>
      </c>
      <c r="K200" s="1" t="s">
        <v>576</v>
      </c>
      <c r="L200" s="1" t="s">
        <v>577</v>
      </c>
      <c r="N200" s="1" t="str">
        <f t="shared" si="110"/>
        <v>comp_post_surg</v>
      </c>
      <c r="O200" s="1" t="s">
        <v>96</v>
      </c>
      <c r="Q200" s="1" t="s">
        <v>247</v>
      </c>
      <c r="R200" s="1" t="str">
        <f t="shared" si="111"/>
        <v>Complication after surgery</v>
      </c>
      <c r="S200" s="4" t="str">
        <f>J200</f>
        <v>0,No|1,Yes</v>
      </c>
      <c r="T200" s="1" t="str">
        <f t="shared" si="112"/>
        <v>Complication after surgery</v>
      </c>
      <c r="AE200" s="1" t="str">
        <f t="shared" si="114"/>
        <v>@generic</v>
      </c>
      <c r="AF200" s="4" t="s">
        <v>242</v>
      </c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1025">
      <c r="A201" s="8" t="s">
        <v>49</v>
      </c>
      <c r="B201" s="22" t="s">
        <v>544</v>
      </c>
      <c r="C201" s="5" t="s">
        <v>578</v>
      </c>
      <c r="D201" s="4" t="s">
        <v>52</v>
      </c>
      <c r="E201" s="4"/>
      <c r="F201" s="4"/>
      <c r="G201" s="4"/>
      <c r="H201" s="4"/>
      <c r="I201" s="16"/>
      <c r="J201" s="4" t="s">
        <v>257</v>
      </c>
      <c r="K201" s="1" t="s">
        <v>579</v>
      </c>
      <c r="L201" s="1" t="s">
        <v>580</v>
      </c>
      <c r="N201" s="1" t="str">
        <f t="shared" si="110"/>
        <v>breast_reconstruction</v>
      </c>
      <c r="O201" s="1" t="s">
        <v>96</v>
      </c>
      <c r="Q201" s="1" t="s">
        <v>247</v>
      </c>
      <c r="R201" s="1" t="str">
        <f t="shared" si="111"/>
        <v>Breast reconstruction (immediate or secondary)</v>
      </c>
      <c r="S201" s="4" t="str">
        <f>J201</f>
        <v>0,No|1,Yes</v>
      </c>
      <c r="T201" s="1" t="str">
        <f t="shared" si="112"/>
        <v>Breast reconstruction (immediate or secondary)</v>
      </c>
      <c r="AE201" s="1" t="str">
        <f t="shared" si="114"/>
        <v>@generic</v>
      </c>
      <c r="AF201" s="4" t="s">
        <v>242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1025">
      <c r="A202" s="8" t="s">
        <v>49</v>
      </c>
      <c r="B202" s="22" t="s">
        <v>544</v>
      </c>
      <c r="C202" s="5" t="s">
        <v>581</v>
      </c>
      <c r="D202" s="4" t="s">
        <v>52</v>
      </c>
      <c r="E202" s="4"/>
      <c r="F202" s="4"/>
      <c r="G202" s="4"/>
      <c r="H202" s="4"/>
      <c r="I202" s="16"/>
      <c r="J202" s="4" t="s">
        <v>582</v>
      </c>
      <c r="K202" s="1" t="s">
        <v>583</v>
      </c>
      <c r="L202" s="1" t="s">
        <v>584</v>
      </c>
      <c r="N202" s="1" t="str">
        <f t="shared" si="110"/>
        <v>breast_reconstruction_typ</v>
      </c>
      <c r="O202" s="1" t="s">
        <v>96</v>
      </c>
      <c r="Q202" s="1" t="s">
        <v>247</v>
      </c>
      <c r="R202" s="1" t="str">
        <f t="shared" si="111"/>
        <v>Type of breast reconstruction (immediate or secondary ; set NA if no reconstruction)</v>
      </c>
      <c r="S202" s="4" t="str">
        <f>J202</f>
        <v>1,Immediate|2,Secondary</v>
      </c>
      <c r="T202" s="1" t="str">
        <f t="shared" si="112"/>
        <v>Type of breast reconstruction (immediate or secondary ; set NA if no reconstruction)</v>
      </c>
      <c r="AE202" s="1" t="str">
        <f t="shared" si="114"/>
        <v>@generic</v>
      </c>
      <c r="AF202" s="4" t="s">
        <v>242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1025" s="38" customFormat="1">
      <c r="A203" s="8" t="s">
        <v>49</v>
      </c>
      <c r="B203" s="22" t="s">
        <v>544</v>
      </c>
      <c r="C203" s="5" t="s">
        <v>1926</v>
      </c>
      <c r="D203" s="16" t="s">
        <v>52</v>
      </c>
      <c r="E203" s="16"/>
      <c r="F203" s="16"/>
      <c r="G203" s="16"/>
      <c r="H203" s="16"/>
      <c r="I203" s="16" t="s">
        <v>58</v>
      </c>
      <c r="J203" s="16" t="s">
        <v>1929</v>
      </c>
      <c r="K203" s="1" t="s">
        <v>1927</v>
      </c>
      <c r="L203" s="1" t="s">
        <v>1928</v>
      </c>
      <c r="M203" s="2"/>
      <c r="N203" s="1" t="str">
        <f t="shared" ref="N203" si="136">C203</f>
        <v>surg_medical_structure</v>
      </c>
      <c r="O203" s="1" t="s">
        <v>96</v>
      </c>
      <c r="P203" s="1"/>
      <c r="Q203" s="1" t="s">
        <v>247</v>
      </c>
      <c r="R203" s="1" t="str">
        <f t="shared" ref="R203" si="137">K203</f>
        <v>Type of medical structure for first cancer surgery</v>
      </c>
      <c r="S203" s="16" t="str">
        <f>J203</f>
        <v>0,CLCC|1,Public hospitals|2,Profit private hospitals|3,Non profit private hospitals</v>
      </c>
      <c r="T203" s="1" t="str">
        <f t="shared" ref="T203" si="138">R203</f>
        <v>Type of medical structure for first cancer surgery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 t="str">
        <f t="shared" ref="AE203" si="139">CONCATENATE("@",A203)</f>
        <v>@generic</v>
      </c>
      <c r="AF203" s="16" t="s">
        <v>242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  <c r="NL203" s="3"/>
      <c r="NM203" s="3"/>
      <c r="NN203" s="3"/>
      <c r="NO203" s="3"/>
      <c r="NP203" s="3"/>
      <c r="NQ203" s="3"/>
      <c r="NR203" s="3"/>
      <c r="NS203" s="3"/>
      <c r="NT203" s="3"/>
      <c r="NU203" s="3"/>
      <c r="NV203" s="3"/>
      <c r="NW203" s="3"/>
      <c r="NX203" s="3"/>
      <c r="NY203" s="3"/>
      <c r="NZ203" s="3"/>
      <c r="OA203" s="3"/>
      <c r="OB203" s="3"/>
      <c r="OC203" s="3"/>
      <c r="OD203" s="3"/>
      <c r="OE203" s="3"/>
      <c r="OF203" s="3"/>
      <c r="OG203" s="3"/>
      <c r="OH203" s="3"/>
      <c r="OI203" s="3"/>
      <c r="OJ203" s="3"/>
      <c r="OK203" s="3"/>
      <c r="OL203" s="3"/>
      <c r="OM203" s="3"/>
      <c r="ON203" s="3"/>
      <c r="OO203" s="3"/>
      <c r="OP203" s="3"/>
      <c r="OQ203" s="3"/>
      <c r="OR203" s="3"/>
      <c r="OS203" s="3"/>
      <c r="OT203" s="3"/>
      <c r="OU203" s="3"/>
      <c r="OV203" s="3"/>
      <c r="OW203" s="3"/>
      <c r="OX203" s="3"/>
      <c r="OY203" s="3"/>
      <c r="OZ203" s="3"/>
      <c r="PA203" s="3"/>
      <c r="PB203" s="3"/>
      <c r="PC203" s="3"/>
      <c r="PD203" s="3"/>
      <c r="PE203" s="3"/>
      <c r="PF203" s="3"/>
      <c r="PG203" s="3"/>
      <c r="PH203" s="3"/>
      <c r="PI203" s="3"/>
      <c r="PJ203" s="3"/>
      <c r="PK203" s="3"/>
      <c r="PL203" s="3"/>
      <c r="PM203" s="3"/>
      <c r="PN203" s="3"/>
      <c r="PO203" s="3"/>
      <c r="PP203" s="3"/>
      <c r="PQ203" s="3"/>
      <c r="PR203" s="3"/>
      <c r="PS203" s="3"/>
      <c r="PT203" s="3"/>
      <c r="PU203" s="3"/>
      <c r="PV203" s="3"/>
      <c r="PW203" s="3"/>
      <c r="PX203" s="3"/>
      <c r="PY203" s="3"/>
      <c r="PZ203" s="3"/>
      <c r="QA203" s="3"/>
      <c r="QB203" s="3"/>
      <c r="QC203" s="3"/>
      <c r="QD203" s="3"/>
      <c r="QE203" s="3"/>
      <c r="QF203" s="3"/>
      <c r="QG203" s="3"/>
      <c r="QH203" s="3"/>
      <c r="QI203" s="3"/>
      <c r="QJ203" s="3"/>
      <c r="QK203" s="3"/>
      <c r="QL203" s="3"/>
      <c r="QM203" s="3"/>
      <c r="QN203" s="3"/>
      <c r="QO203" s="3"/>
      <c r="QP203" s="3"/>
      <c r="QQ203" s="3"/>
      <c r="QR203" s="3"/>
      <c r="QS203" s="3"/>
      <c r="QT203" s="3"/>
      <c r="QU203" s="3"/>
      <c r="QV203" s="3"/>
      <c r="QW203" s="3"/>
      <c r="QX203" s="3"/>
      <c r="QY203" s="3"/>
      <c r="QZ203" s="3"/>
      <c r="RA203" s="3"/>
      <c r="RB203" s="3"/>
      <c r="RC203" s="3"/>
      <c r="RD203" s="3"/>
      <c r="RE203" s="3"/>
      <c r="RF203" s="3"/>
      <c r="RG203" s="3"/>
      <c r="RH203" s="3"/>
      <c r="RI203" s="3"/>
      <c r="RJ203" s="3"/>
      <c r="RK203" s="3"/>
      <c r="RL203" s="3"/>
      <c r="RM203" s="3"/>
      <c r="RN203" s="3"/>
      <c r="RO203" s="3"/>
      <c r="RP203" s="3"/>
      <c r="RQ203" s="3"/>
      <c r="RR203" s="3"/>
      <c r="RS203" s="3"/>
      <c r="RT203" s="3"/>
      <c r="RU203" s="3"/>
      <c r="RV203" s="3"/>
      <c r="RW203" s="3"/>
      <c r="RX203" s="3"/>
      <c r="RY203" s="3"/>
      <c r="RZ203" s="3"/>
      <c r="SA203" s="3"/>
      <c r="SB203" s="3"/>
      <c r="SC203" s="3"/>
      <c r="SD203" s="3"/>
      <c r="SE203" s="3"/>
      <c r="SF203" s="3"/>
      <c r="SG203" s="3"/>
      <c r="SH203" s="3"/>
      <c r="SI203" s="3"/>
      <c r="SJ203" s="3"/>
      <c r="SK203" s="3"/>
      <c r="SL203" s="3"/>
      <c r="SM203" s="3"/>
      <c r="SN203" s="3"/>
      <c r="SO203" s="3"/>
      <c r="SP203" s="3"/>
      <c r="SQ203" s="3"/>
      <c r="SR203" s="3"/>
      <c r="SS203" s="3"/>
      <c r="ST203" s="3"/>
      <c r="SU203" s="3"/>
      <c r="SV203" s="3"/>
      <c r="SW203" s="3"/>
      <c r="SX203" s="3"/>
      <c r="SY203" s="3"/>
      <c r="SZ203" s="3"/>
      <c r="TA203" s="3"/>
      <c r="TB203" s="3"/>
      <c r="TC203" s="3"/>
      <c r="TD203" s="3"/>
      <c r="TE203" s="3"/>
      <c r="TF203" s="3"/>
      <c r="TG203" s="3"/>
      <c r="TH203" s="3"/>
      <c r="TI203" s="3"/>
      <c r="TJ203" s="3"/>
      <c r="TK203" s="3"/>
      <c r="TL203" s="3"/>
      <c r="TM203" s="3"/>
      <c r="TN203" s="3"/>
      <c r="TO203" s="3"/>
      <c r="TP203" s="3"/>
      <c r="TQ203" s="3"/>
      <c r="TR203" s="3"/>
      <c r="TS203" s="3"/>
      <c r="TT203" s="3"/>
      <c r="TU203" s="3"/>
      <c r="TV203" s="3"/>
      <c r="TW203" s="3"/>
      <c r="TX203" s="3"/>
      <c r="TY203" s="3"/>
      <c r="TZ203" s="3"/>
      <c r="UA203" s="3"/>
      <c r="UB203" s="3"/>
      <c r="UC203" s="3"/>
      <c r="UD203" s="3"/>
      <c r="UE203" s="3"/>
      <c r="UF203" s="3"/>
      <c r="UG203" s="3"/>
      <c r="UH203" s="3"/>
      <c r="UI203" s="3"/>
      <c r="UJ203" s="3"/>
      <c r="UK203" s="3"/>
      <c r="UL203" s="3"/>
      <c r="UM203" s="3"/>
      <c r="UN203" s="3"/>
      <c r="UO203" s="3"/>
      <c r="UP203" s="3"/>
      <c r="UQ203" s="3"/>
      <c r="UR203" s="3"/>
      <c r="US203" s="3"/>
      <c r="UT203" s="3"/>
      <c r="UU203" s="3"/>
      <c r="UV203" s="3"/>
      <c r="UW203" s="3"/>
      <c r="UX203" s="3"/>
      <c r="UY203" s="3"/>
      <c r="UZ203" s="3"/>
      <c r="VA203" s="3"/>
      <c r="VB203" s="3"/>
      <c r="VC203" s="3"/>
      <c r="VD203" s="3"/>
      <c r="VE203" s="3"/>
      <c r="VF203" s="3"/>
      <c r="VG203" s="3"/>
      <c r="VH203" s="3"/>
      <c r="VI203" s="3"/>
      <c r="VJ203" s="3"/>
      <c r="VK203" s="3"/>
      <c r="VL203" s="3"/>
      <c r="VM203" s="3"/>
      <c r="VN203" s="3"/>
      <c r="VO203" s="3"/>
      <c r="VP203" s="3"/>
      <c r="VQ203" s="3"/>
      <c r="VR203" s="3"/>
      <c r="VS203" s="3"/>
      <c r="VT203" s="3"/>
      <c r="VU203" s="3"/>
      <c r="VV203" s="3"/>
      <c r="VW203" s="3"/>
      <c r="VX203" s="3"/>
      <c r="VY203" s="3"/>
      <c r="VZ203" s="3"/>
      <c r="WA203" s="3"/>
      <c r="WB203" s="3"/>
      <c r="WC203" s="3"/>
      <c r="WD203" s="3"/>
      <c r="WE203" s="3"/>
      <c r="WF203" s="3"/>
      <c r="WG203" s="3"/>
      <c r="WH203" s="3"/>
      <c r="WI203" s="3"/>
      <c r="WJ203" s="3"/>
      <c r="WK203" s="3"/>
      <c r="WL203" s="3"/>
      <c r="WM203" s="3"/>
      <c r="WN203" s="3"/>
      <c r="WO203" s="3"/>
      <c r="WP203" s="3"/>
      <c r="WQ203" s="3"/>
      <c r="WR203" s="3"/>
      <c r="WS203" s="3"/>
      <c r="WT203" s="3"/>
      <c r="WU203" s="3"/>
      <c r="WV203" s="3"/>
      <c r="WW203" s="3"/>
      <c r="WX203" s="3"/>
      <c r="WY203" s="3"/>
      <c r="WZ203" s="3"/>
      <c r="XA203" s="3"/>
      <c r="XB203" s="3"/>
      <c r="XC203" s="3"/>
      <c r="XD203" s="3"/>
      <c r="XE203" s="3"/>
      <c r="XF203" s="3"/>
      <c r="XG203" s="3"/>
      <c r="XH203" s="3"/>
      <c r="XI203" s="3"/>
      <c r="XJ203" s="3"/>
      <c r="XK203" s="3"/>
      <c r="XL203" s="3"/>
      <c r="XM203" s="3"/>
      <c r="XN203" s="3"/>
      <c r="XO203" s="3"/>
      <c r="XP203" s="3"/>
      <c r="XQ203" s="3"/>
      <c r="XR203" s="3"/>
      <c r="XS203" s="3"/>
      <c r="XT203" s="3"/>
      <c r="XU203" s="3"/>
      <c r="XV203" s="3"/>
      <c r="XW203" s="3"/>
      <c r="XX203" s="3"/>
      <c r="XY203" s="3"/>
      <c r="XZ203" s="3"/>
      <c r="YA203" s="3"/>
      <c r="YB203" s="3"/>
      <c r="YC203" s="3"/>
      <c r="YD203" s="3"/>
      <c r="YE203" s="3"/>
      <c r="YF203" s="3"/>
      <c r="YG203" s="3"/>
      <c r="YH203" s="3"/>
      <c r="YI203" s="3"/>
      <c r="YJ203" s="3"/>
      <c r="YK203" s="3"/>
      <c r="YL203" s="3"/>
      <c r="YM203" s="3"/>
      <c r="YN203" s="3"/>
      <c r="YO203" s="3"/>
      <c r="YP203" s="3"/>
      <c r="YQ203" s="3"/>
      <c r="YR203" s="3"/>
      <c r="YS203" s="3"/>
      <c r="YT203" s="3"/>
      <c r="YU203" s="3"/>
      <c r="YV203" s="3"/>
      <c r="YW203" s="3"/>
      <c r="YX203" s="3"/>
      <c r="YY203" s="3"/>
      <c r="YZ203" s="3"/>
      <c r="ZA203" s="3"/>
      <c r="ZB203" s="3"/>
      <c r="ZC203" s="3"/>
      <c r="ZD203" s="3"/>
      <c r="ZE203" s="3"/>
      <c r="ZF203" s="3"/>
      <c r="ZG203" s="3"/>
      <c r="ZH203" s="3"/>
      <c r="ZI203" s="3"/>
      <c r="ZJ203" s="3"/>
      <c r="ZK203" s="3"/>
      <c r="ZL203" s="3"/>
      <c r="ZM203" s="3"/>
      <c r="ZN203" s="3"/>
      <c r="ZO203" s="3"/>
      <c r="ZP203" s="3"/>
      <c r="ZQ203" s="3"/>
      <c r="ZR203" s="3"/>
      <c r="ZS203" s="3"/>
      <c r="ZT203" s="3"/>
      <c r="ZU203" s="3"/>
      <c r="ZV203" s="3"/>
      <c r="ZW203" s="3"/>
      <c r="ZX203" s="3"/>
      <c r="ZY203" s="3"/>
      <c r="ZZ203" s="3"/>
      <c r="AAA203" s="3"/>
      <c r="AAB203" s="3"/>
      <c r="AAC203" s="3"/>
      <c r="AAD203" s="3"/>
      <c r="AAE203" s="3"/>
      <c r="AAF203" s="3"/>
      <c r="AAG203" s="3"/>
      <c r="AAH203" s="3"/>
      <c r="AAI203" s="3"/>
      <c r="AAJ203" s="3"/>
      <c r="AAK203" s="3"/>
      <c r="AAL203" s="3"/>
      <c r="AAM203" s="3"/>
      <c r="AAN203" s="3"/>
      <c r="AAO203" s="3"/>
      <c r="AAP203" s="3"/>
      <c r="AAQ203" s="3"/>
      <c r="AAR203" s="3"/>
      <c r="AAS203" s="3"/>
      <c r="AAT203" s="3"/>
      <c r="AAU203" s="3"/>
      <c r="AAV203" s="3"/>
      <c r="AAW203" s="3"/>
      <c r="AAX203" s="3"/>
      <c r="AAY203" s="3"/>
      <c r="AAZ203" s="3"/>
      <c r="ABA203" s="3"/>
      <c r="ABB203" s="3"/>
      <c r="ABC203" s="3"/>
      <c r="ABD203" s="3"/>
      <c r="ABE203" s="3"/>
      <c r="ABF203" s="3"/>
      <c r="ABG203" s="3"/>
      <c r="ABH203" s="3"/>
      <c r="ABI203" s="3"/>
      <c r="ABJ203" s="3"/>
      <c r="ABK203" s="3"/>
      <c r="ABL203" s="3"/>
      <c r="ABM203" s="3"/>
      <c r="ABN203" s="3"/>
      <c r="ABO203" s="3"/>
      <c r="ABP203" s="3"/>
      <c r="ABQ203" s="3"/>
      <c r="ABR203" s="3"/>
      <c r="ABS203" s="3"/>
      <c r="ABT203" s="3"/>
      <c r="ABU203" s="3"/>
      <c r="ABV203" s="3"/>
      <c r="ABW203" s="3"/>
      <c r="ABX203" s="3"/>
      <c r="ABY203" s="3"/>
      <c r="ABZ203" s="3"/>
      <c r="ACA203" s="3"/>
      <c r="ACB203" s="3"/>
      <c r="ACC203" s="3"/>
      <c r="ACD203" s="3"/>
      <c r="ACE203" s="3"/>
      <c r="ACF203" s="3"/>
      <c r="ACG203" s="3"/>
      <c r="ACH203" s="3"/>
      <c r="ACI203" s="3"/>
      <c r="ACJ203" s="3"/>
      <c r="ACK203" s="3"/>
      <c r="ACL203" s="3"/>
      <c r="ACM203" s="3"/>
      <c r="ACN203" s="3"/>
      <c r="ACO203" s="3"/>
      <c r="ACP203" s="3"/>
      <c r="ACQ203" s="3"/>
      <c r="ACR203" s="3"/>
      <c r="ACS203" s="3"/>
      <c r="ACT203" s="3"/>
      <c r="ACU203" s="3"/>
      <c r="ACV203" s="3"/>
      <c r="ACW203" s="3"/>
      <c r="ACX203" s="3"/>
      <c r="ACY203" s="3"/>
      <c r="ACZ203" s="3"/>
      <c r="ADA203" s="3"/>
      <c r="ADB203" s="3"/>
      <c r="ADC203" s="3"/>
      <c r="ADD203" s="3"/>
      <c r="ADE203" s="3"/>
      <c r="ADF203" s="3"/>
      <c r="ADG203" s="3"/>
      <c r="ADH203" s="3"/>
      <c r="ADI203" s="3"/>
      <c r="ADJ203" s="3"/>
      <c r="ADK203" s="3"/>
      <c r="ADL203" s="3"/>
      <c r="ADM203" s="3"/>
      <c r="ADN203" s="3"/>
      <c r="ADO203" s="3"/>
      <c r="ADP203" s="3"/>
      <c r="ADQ203" s="3"/>
      <c r="ADR203" s="3"/>
      <c r="ADS203" s="3"/>
      <c r="ADT203" s="3"/>
      <c r="ADU203" s="3"/>
      <c r="ADV203" s="3"/>
      <c r="ADW203" s="3"/>
      <c r="ADX203" s="3"/>
      <c r="ADY203" s="3"/>
      <c r="ADZ203" s="3"/>
      <c r="AEA203" s="3"/>
      <c r="AEB203" s="3"/>
      <c r="AEC203" s="3"/>
      <c r="AED203" s="3"/>
      <c r="AEE203" s="3"/>
      <c r="AEF203" s="3"/>
      <c r="AEG203" s="3"/>
      <c r="AEH203" s="3"/>
      <c r="AEI203" s="3"/>
      <c r="AEJ203" s="3"/>
      <c r="AEK203" s="3"/>
      <c r="AEL203" s="3"/>
      <c r="AEM203" s="3"/>
      <c r="AEN203" s="3"/>
      <c r="AEO203" s="3"/>
      <c r="AEP203" s="3"/>
      <c r="AEQ203" s="3"/>
      <c r="AER203" s="3"/>
      <c r="AES203" s="3"/>
      <c r="AET203" s="3"/>
      <c r="AEU203" s="3"/>
      <c r="AEV203" s="3"/>
      <c r="AEW203" s="3"/>
      <c r="AEX203" s="3"/>
      <c r="AEY203" s="3"/>
      <c r="AEZ203" s="3"/>
      <c r="AFA203" s="3"/>
      <c r="AFB203" s="3"/>
      <c r="AFC203" s="3"/>
      <c r="AFD203" s="3"/>
      <c r="AFE203" s="3"/>
      <c r="AFF203" s="3"/>
      <c r="AFG203" s="3"/>
      <c r="AFH203" s="3"/>
      <c r="AFI203" s="3"/>
      <c r="AFJ203" s="3"/>
      <c r="AFK203" s="3"/>
      <c r="AFL203" s="3"/>
      <c r="AFM203" s="3"/>
      <c r="AFN203" s="3"/>
      <c r="AFO203" s="3"/>
      <c r="AFP203" s="3"/>
      <c r="AFQ203" s="3"/>
      <c r="AFR203" s="3"/>
      <c r="AFS203" s="3"/>
      <c r="AFT203" s="3"/>
      <c r="AFU203" s="3"/>
      <c r="AFV203" s="3"/>
      <c r="AFW203" s="3"/>
      <c r="AFX203" s="3"/>
      <c r="AFY203" s="3"/>
      <c r="AFZ203" s="3"/>
      <c r="AGA203" s="3"/>
      <c r="AGB203" s="3"/>
      <c r="AGC203" s="3"/>
      <c r="AGD203" s="3"/>
      <c r="AGE203" s="3"/>
      <c r="AGF203" s="3"/>
      <c r="AGG203" s="3"/>
      <c r="AGH203" s="3"/>
      <c r="AGI203" s="3"/>
      <c r="AGJ203" s="3"/>
      <c r="AGK203" s="3"/>
      <c r="AGL203" s="3"/>
      <c r="AGM203" s="3"/>
      <c r="AGN203" s="3"/>
      <c r="AGO203" s="3"/>
      <c r="AGP203" s="3"/>
      <c r="AGQ203" s="3"/>
      <c r="AGR203" s="3"/>
      <c r="AGS203" s="3"/>
      <c r="AGT203" s="3"/>
      <c r="AGU203" s="3"/>
      <c r="AGV203" s="3"/>
      <c r="AGW203" s="3"/>
      <c r="AGX203" s="3"/>
      <c r="AGY203" s="3"/>
      <c r="AGZ203" s="3"/>
      <c r="AHA203" s="3"/>
      <c r="AHB203" s="3"/>
      <c r="AHC203" s="3"/>
      <c r="AHD203" s="3"/>
      <c r="AHE203" s="3"/>
      <c r="AHF203" s="3"/>
      <c r="AHG203" s="3"/>
      <c r="AHH203" s="3"/>
      <c r="AHI203" s="3"/>
      <c r="AHJ203" s="3"/>
      <c r="AHK203" s="3"/>
      <c r="AHL203" s="3"/>
      <c r="AHM203" s="3"/>
      <c r="AHN203" s="3"/>
      <c r="AHO203" s="3"/>
      <c r="AHP203" s="3"/>
      <c r="AHQ203" s="3"/>
      <c r="AHR203" s="3"/>
      <c r="AHS203" s="3"/>
      <c r="AHT203" s="3"/>
      <c r="AHU203" s="3"/>
      <c r="AHV203" s="3"/>
      <c r="AHW203" s="3"/>
      <c r="AHX203" s="3"/>
      <c r="AHY203" s="3"/>
      <c r="AHZ203" s="3"/>
      <c r="AIA203" s="3"/>
      <c r="AIB203" s="3"/>
      <c r="AIC203" s="3"/>
      <c r="AID203" s="3"/>
      <c r="AIE203" s="3"/>
      <c r="AIF203" s="3"/>
      <c r="AIG203" s="3"/>
      <c r="AIH203" s="3"/>
      <c r="AII203" s="3"/>
      <c r="AIJ203" s="3"/>
      <c r="AIK203" s="3"/>
      <c r="AIL203" s="3"/>
      <c r="AIM203" s="3"/>
      <c r="AIN203" s="3"/>
      <c r="AIO203" s="3"/>
      <c r="AIP203" s="3"/>
      <c r="AIQ203" s="3"/>
      <c r="AIR203" s="3"/>
      <c r="AIS203" s="3"/>
      <c r="AIT203" s="3"/>
      <c r="AIU203" s="3"/>
      <c r="AIV203" s="3"/>
      <c r="AIW203" s="3"/>
      <c r="AIX203" s="3"/>
      <c r="AIY203" s="3"/>
      <c r="AIZ203" s="3"/>
      <c r="AJA203" s="3"/>
      <c r="AJB203" s="3"/>
      <c r="AJC203" s="3"/>
      <c r="AJD203" s="3"/>
      <c r="AJE203" s="3"/>
      <c r="AJF203" s="3"/>
      <c r="AJG203" s="3"/>
      <c r="AJH203" s="3"/>
      <c r="AJI203" s="3"/>
      <c r="AJJ203" s="3"/>
      <c r="AJK203" s="3"/>
      <c r="AJL203" s="3"/>
      <c r="AJM203" s="3"/>
      <c r="AJN203" s="3"/>
      <c r="AJO203" s="3"/>
      <c r="AJP203" s="3"/>
      <c r="AJQ203" s="3"/>
      <c r="AJR203" s="3"/>
      <c r="AJS203" s="3"/>
      <c r="AJT203" s="3"/>
      <c r="AJU203" s="3"/>
      <c r="AJV203" s="3"/>
      <c r="AJW203" s="3"/>
      <c r="AJX203" s="3"/>
      <c r="AJY203" s="3"/>
      <c r="AJZ203" s="3"/>
      <c r="AKA203" s="3"/>
      <c r="AKB203" s="3"/>
      <c r="AKC203" s="3"/>
      <c r="AKD203" s="3"/>
      <c r="AKE203" s="3"/>
      <c r="AKF203" s="3"/>
      <c r="AKG203" s="3"/>
      <c r="AKH203" s="3"/>
      <c r="AKI203" s="3"/>
      <c r="AKJ203" s="3"/>
      <c r="AKK203" s="3"/>
      <c r="AKL203" s="3"/>
      <c r="AKM203" s="3"/>
      <c r="AKN203" s="3"/>
      <c r="AKO203" s="3"/>
      <c r="AKP203" s="3"/>
      <c r="AKQ203" s="3"/>
      <c r="AKR203" s="3"/>
      <c r="AKS203" s="3"/>
      <c r="AKT203" s="3"/>
      <c r="AKU203" s="3"/>
      <c r="AKV203" s="3"/>
      <c r="AKW203" s="3"/>
      <c r="AKX203" s="3"/>
      <c r="AKY203" s="3"/>
      <c r="AKZ203" s="3"/>
      <c r="ALA203" s="3"/>
      <c r="ALB203" s="3"/>
      <c r="ALC203" s="3"/>
      <c r="ALD203" s="3"/>
      <c r="ALE203" s="3"/>
      <c r="ALF203" s="3"/>
      <c r="ALG203" s="3"/>
      <c r="ALH203" s="3"/>
      <c r="ALI203" s="3"/>
      <c r="ALJ203" s="3"/>
      <c r="ALK203" s="3"/>
      <c r="ALL203" s="3"/>
      <c r="ALM203" s="3"/>
      <c r="ALN203" s="3"/>
      <c r="ALO203" s="3"/>
      <c r="ALP203" s="3"/>
      <c r="ALQ203" s="3"/>
      <c r="ALR203" s="3"/>
      <c r="ALS203" s="3"/>
      <c r="ALT203" s="3"/>
      <c r="ALU203" s="3"/>
      <c r="ALV203" s="3"/>
      <c r="ALW203" s="3"/>
      <c r="ALX203" s="3"/>
      <c r="ALY203" s="3"/>
      <c r="ALZ203" s="3"/>
      <c r="AMA203" s="3"/>
      <c r="AMB203" s="3"/>
      <c r="AMC203" s="3"/>
      <c r="AMD203" s="3"/>
      <c r="AME203" s="3"/>
      <c r="AMF203" s="3"/>
      <c r="AMG203" s="3"/>
      <c r="AMH203" s="3"/>
      <c r="AMI203" s="3"/>
      <c r="AMJ203" s="3"/>
      <c r="AMK203" s="3"/>
    </row>
    <row r="204" spans="1:1025">
      <c r="A204" s="23" t="s">
        <v>0</v>
      </c>
      <c r="B204" s="4" t="s">
        <v>585</v>
      </c>
      <c r="C204" s="4" t="s">
        <v>586</v>
      </c>
      <c r="D204" s="4" t="s">
        <v>52</v>
      </c>
      <c r="E204" s="4"/>
      <c r="F204" s="4"/>
      <c r="G204" s="4"/>
      <c r="H204" s="4"/>
      <c r="I204" s="16" t="s">
        <v>58</v>
      </c>
      <c r="J204" s="4" t="s">
        <v>257</v>
      </c>
      <c r="K204" s="1" t="s">
        <v>587</v>
      </c>
      <c r="L204" s="1" t="s">
        <v>587</v>
      </c>
      <c r="N204" s="1" t="str">
        <f t="shared" si="110"/>
        <v>ct</v>
      </c>
      <c r="O204" s="1" t="s">
        <v>96</v>
      </c>
      <c r="P204" s="1" t="str">
        <f>CONCATENATE("&lt;div class='rich-text-field-label'&gt;&lt;p style='text-align: center;'&gt;",B204,"&lt;/p&gt;&lt;/div&gt;")</f>
        <v>&lt;div class='rich-text-field-label'&gt;&lt;p style='text-align: center;'&gt;treatments_binary&lt;/p&gt;&lt;/div&gt;</v>
      </c>
      <c r="Q204" s="1" t="s">
        <v>247</v>
      </c>
      <c r="R204" s="1" t="str">
        <f t="shared" si="111"/>
        <v>Chemotherapy</v>
      </c>
      <c r="S204" s="4" t="str">
        <f>J204</f>
        <v>0,No|1,Yes</v>
      </c>
      <c r="T204" s="1" t="str">
        <f t="shared" si="112"/>
        <v>Chemotherapy</v>
      </c>
      <c r="AE204" s="1" t="str">
        <f t="shared" si="114"/>
        <v>@generic_or_derived</v>
      </c>
      <c r="AF204" s="4" t="s">
        <v>58</v>
      </c>
      <c r="AG204" s="4"/>
      <c r="AH204" s="4" t="s">
        <v>58</v>
      </c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1025" ht="17">
      <c r="A205" s="8" t="s">
        <v>49</v>
      </c>
      <c r="B205" s="4" t="s">
        <v>585</v>
      </c>
      <c r="C205" s="4" t="s">
        <v>588</v>
      </c>
      <c r="D205" s="4" t="s">
        <v>89</v>
      </c>
      <c r="E205" s="4" t="s">
        <v>58</v>
      </c>
      <c r="F205" s="4"/>
      <c r="G205" s="4"/>
      <c r="H205" s="4"/>
      <c r="I205" s="16" t="s">
        <v>58</v>
      </c>
      <c r="J205" s="4"/>
      <c r="K205" s="1" t="s">
        <v>589</v>
      </c>
      <c r="L205" s="1" t="s">
        <v>590</v>
      </c>
      <c r="N205" s="1" t="str">
        <f t="shared" si="110"/>
        <v>dat_first_ct</v>
      </c>
      <c r="O205" s="1" t="s">
        <v>96</v>
      </c>
      <c r="Q205" s="1" t="s">
        <v>57</v>
      </c>
      <c r="R205" s="1" t="str">
        <f t="shared" si="111"/>
        <v>Date of first cycle of chemotherapy</v>
      </c>
      <c r="S205" s="4"/>
      <c r="T205" s="1" t="str">
        <f t="shared" si="112"/>
        <v>Date of first cycle of chemotherapy</v>
      </c>
      <c r="U205" s="3" t="s">
        <v>91</v>
      </c>
      <c r="AE205" s="1" t="str">
        <f t="shared" si="114"/>
        <v>@generic</v>
      </c>
      <c r="AF205" s="4" t="s">
        <v>58</v>
      </c>
      <c r="AG205" s="4"/>
      <c r="AH205" s="4" t="s">
        <v>58</v>
      </c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1025" ht="17">
      <c r="A206" s="8" t="s">
        <v>49</v>
      </c>
      <c r="B206" s="4" t="s">
        <v>585</v>
      </c>
      <c r="C206" s="4" t="s">
        <v>591</v>
      </c>
      <c r="D206" s="4" t="s">
        <v>89</v>
      </c>
      <c r="E206" s="4" t="s">
        <v>58</v>
      </c>
      <c r="F206" s="4"/>
      <c r="G206" s="4"/>
      <c r="H206" s="4"/>
      <c r="I206" s="16" t="s">
        <v>58</v>
      </c>
      <c r="J206" s="4"/>
      <c r="K206" s="1" t="s">
        <v>592</v>
      </c>
      <c r="L206" s="1" t="s">
        <v>593</v>
      </c>
      <c r="N206" s="1" t="str">
        <f t="shared" si="110"/>
        <v>dat_end_first_ct</v>
      </c>
      <c r="O206" s="1" t="s">
        <v>96</v>
      </c>
      <c r="Q206" s="1" t="s">
        <v>57</v>
      </c>
      <c r="R206" s="1" t="str">
        <f t="shared" si="111"/>
        <v xml:space="preserve">Date of last cycle of chemotherapy </v>
      </c>
      <c r="S206" s="4"/>
      <c r="T206" s="1" t="str">
        <f t="shared" si="112"/>
        <v xml:space="preserve">Date of last cycle of chemotherapy </v>
      </c>
      <c r="U206" s="3" t="s">
        <v>91</v>
      </c>
      <c r="AE206" s="1" t="str">
        <f t="shared" si="114"/>
        <v>@generic</v>
      </c>
      <c r="AF206" s="4" t="s">
        <v>58</v>
      </c>
      <c r="AG206" s="4"/>
      <c r="AH206" s="2" t="s">
        <v>362</v>
      </c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1025">
      <c r="A207" s="8" t="s">
        <v>49</v>
      </c>
      <c r="B207" s="4" t="s">
        <v>585</v>
      </c>
      <c r="C207" s="4" t="s">
        <v>594</v>
      </c>
      <c r="D207" s="4" t="s">
        <v>52</v>
      </c>
      <c r="E207" s="4"/>
      <c r="F207" s="4"/>
      <c r="G207" s="4"/>
      <c r="H207" s="4"/>
      <c r="I207" s="16" t="s">
        <v>58</v>
      </c>
      <c r="J207" s="4" t="s">
        <v>257</v>
      </c>
      <c r="K207" s="1" t="s">
        <v>595</v>
      </c>
      <c r="L207" s="1" t="s">
        <v>595</v>
      </c>
      <c r="N207" s="1" t="str">
        <f t="shared" si="110"/>
        <v>rt</v>
      </c>
      <c r="O207" s="1" t="s">
        <v>96</v>
      </c>
      <c r="Q207" s="1" t="s">
        <v>247</v>
      </c>
      <c r="R207" s="1" t="str">
        <f t="shared" si="111"/>
        <v>Radiotherapy</v>
      </c>
      <c r="S207" s="4" t="str">
        <f>J207</f>
        <v>0,No|1,Yes</v>
      </c>
      <c r="T207" s="1" t="str">
        <f t="shared" si="112"/>
        <v>Radiotherapy</v>
      </c>
      <c r="AE207" s="1" t="str">
        <f t="shared" si="114"/>
        <v>@generic</v>
      </c>
      <c r="AF207" s="4" t="s">
        <v>58</v>
      </c>
      <c r="AG207" s="4"/>
      <c r="AH207" s="4" t="s">
        <v>58</v>
      </c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1025" ht="17">
      <c r="A208" s="8" t="s">
        <v>49</v>
      </c>
      <c r="B208" s="4" t="s">
        <v>585</v>
      </c>
      <c r="C208" s="4" t="s">
        <v>596</v>
      </c>
      <c r="D208" s="4" t="s">
        <v>89</v>
      </c>
      <c r="E208" s="4" t="s">
        <v>58</v>
      </c>
      <c r="F208" s="4"/>
      <c r="G208" s="4"/>
      <c r="H208" s="4"/>
      <c r="I208" s="16" t="s">
        <v>58</v>
      </c>
      <c r="J208" s="4"/>
      <c r="K208" s="1" t="s">
        <v>597</v>
      </c>
      <c r="L208" s="1" t="s">
        <v>598</v>
      </c>
      <c r="N208" s="1" t="str">
        <f t="shared" si="110"/>
        <v>dat_first_rt</v>
      </c>
      <c r="O208" s="1" t="s">
        <v>96</v>
      </c>
      <c r="Q208" s="1" t="s">
        <v>57</v>
      </c>
      <c r="R208" s="1" t="str">
        <f t="shared" si="111"/>
        <v>Date of first cycle of radiotherapy</v>
      </c>
      <c r="S208" s="4"/>
      <c r="T208" s="1" t="str">
        <f t="shared" si="112"/>
        <v>Date of first cycle of radiotherapy</v>
      </c>
      <c r="U208" s="3" t="s">
        <v>91</v>
      </c>
      <c r="AE208" s="1" t="str">
        <f t="shared" si="114"/>
        <v>@generic</v>
      </c>
      <c r="AF208" s="4" t="s">
        <v>58</v>
      </c>
      <c r="AG208" s="4"/>
      <c r="AH208" s="4" t="s">
        <v>58</v>
      </c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>
      <c r="A209" s="8" t="s">
        <v>49</v>
      </c>
      <c r="B209" s="4" t="s">
        <v>585</v>
      </c>
      <c r="C209" s="4" t="s">
        <v>599</v>
      </c>
      <c r="D209" s="4" t="s">
        <v>52</v>
      </c>
      <c r="E209" s="4"/>
      <c r="F209" s="4"/>
      <c r="G209" s="4"/>
      <c r="H209" s="4"/>
      <c r="I209" s="16" t="s">
        <v>58</v>
      </c>
      <c r="J209" s="4" t="s">
        <v>257</v>
      </c>
      <c r="K209" s="1" t="s">
        <v>600</v>
      </c>
      <c r="L209" s="1" t="s">
        <v>600</v>
      </c>
      <c r="N209" s="1" t="str">
        <f t="shared" si="110"/>
        <v>ht</v>
      </c>
      <c r="O209" s="1" t="s">
        <v>96</v>
      </c>
      <c r="Q209" s="1" t="s">
        <v>247</v>
      </c>
      <c r="R209" s="1" t="str">
        <f t="shared" si="111"/>
        <v>Endocrine therapy</v>
      </c>
      <c r="S209" s="4" t="str">
        <f>J209</f>
        <v>0,No|1,Yes</v>
      </c>
      <c r="T209" s="1" t="str">
        <f t="shared" si="112"/>
        <v>Endocrine therapy</v>
      </c>
      <c r="AE209" s="1" t="str">
        <f t="shared" si="114"/>
        <v>@generic</v>
      </c>
      <c r="AF209" s="4" t="s">
        <v>58</v>
      </c>
      <c r="AG209" s="4"/>
      <c r="AH209" s="4" t="s">
        <v>58</v>
      </c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17">
      <c r="A210" s="8" t="s">
        <v>49</v>
      </c>
      <c r="B210" s="4" t="s">
        <v>585</v>
      </c>
      <c r="C210" s="4" t="s">
        <v>601</v>
      </c>
      <c r="D210" s="4" t="s">
        <v>89</v>
      </c>
      <c r="E210" s="4" t="s">
        <v>58</v>
      </c>
      <c r="F210" s="4"/>
      <c r="G210" s="4"/>
      <c r="H210" s="4"/>
      <c r="I210" s="16" t="s">
        <v>58</v>
      </c>
      <c r="J210" s="4"/>
      <c r="K210" s="1" t="s">
        <v>602</v>
      </c>
      <c r="L210" s="1" t="s">
        <v>603</v>
      </c>
      <c r="N210" s="1" t="str">
        <f t="shared" si="110"/>
        <v>dat_first_ht</v>
      </c>
      <c r="O210" s="1" t="s">
        <v>96</v>
      </c>
      <c r="Q210" s="1" t="s">
        <v>57</v>
      </c>
      <c r="R210" s="1" t="str">
        <f t="shared" si="111"/>
        <v xml:space="preserve">Data of first endocrine therapy </v>
      </c>
      <c r="S210" s="4"/>
      <c r="T210" s="1" t="str">
        <f t="shared" si="112"/>
        <v xml:space="preserve">Data of first endocrine therapy </v>
      </c>
      <c r="U210" s="3" t="s">
        <v>91</v>
      </c>
      <c r="AE210" s="1" t="str">
        <f t="shared" si="114"/>
        <v>@generic</v>
      </c>
      <c r="AF210" s="4" t="s">
        <v>58</v>
      </c>
      <c r="AG210" s="4"/>
      <c r="AH210" s="4" t="s">
        <v>58</v>
      </c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>
      <c r="A211" s="8" t="s">
        <v>49</v>
      </c>
      <c r="B211" s="4" t="s">
        <v>585</v>
      </c>
      <c r="C211" s="4" t="s">
        <v>604</v>
      </c>
      <c r="D211" s="4" t="s">
        <v>52</v>
      </c>
      <c r="E211" s="4"/>
      <c r="F211" s="4"/>
      <c r="G211" s="4"/>
      <c r="H211" s="4"/>
      <c r="I211" s="16" t="s">
        <v>58</v>
      </c>
      <c r="J211" s="4" t="s">
        <v>605</v>
      </c>
      <c r="K211" s="1" t="s">
        <v>606</v>
      </c>
      <c r="L211" s="1" t="s">
        <v>607</v>
      </c>
      <c r="N211" s="1" t="str">
        <f t="shared" si="110"/>
        <v>ht_type_5cl</v>
      </c>
      <c r="O211" s="1" t="s">
        <v>96</v>
      </c>
      <c r="Q211" s="4" t="s">
        <v>57</v>
      </c>
      <c r="R211" s="1" t="str">
        <f t="shared" si="111"/>
        <v>Type of endocrine therapy (5 classes)</v>
      </c>
      <c r="S211" s="4" t="str">
        <f>J211</f>
        <v>1,tamoxifen| 2,aromatase inhibitor| 3,tamoxifen+agonist| 4,aromatase inhibitor+agonist| 5,others|9,No</v>
      </c>
      <c r="T211" s="1" t="str">
        <f t="shared" si="112"/>
        <v>Type of endocrine therapy (5 classes)</v>
      </c>
      <c r="AE211" s="1" t="str">
        <f t="shared" si="114"/>
        <v>@generic</v>
      </c>
      <c r="AF211" s="4" t="s">
        <v>58</v>
      </c>
      <c r="AG211" s="4"/>
      <c r="AH211" s="4" t="s">
        <v>58</v>
      </c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>
      <c r="A212" s="10" t="s">
        <v>78</v>
      </c>
      <c r="B212" s="4" t="s">
        <v>585</v>
      </c>
      <c r="C212" s="4" t="s">
        <v>608</v>
      </c>
      <c r="D212" s="4" t="s">
        <v>52</v>
      </c>
      <c r="E212" s="4"/>
      <c r="F212" s="4"/>
      <c r="G212" s="4"/>
      <c r="H212" s="4"/>
      <c r="I212" s="16" t="s">
        <v>58</v>
      </c>
      <c r="J212" s="4" t="s">
        <v>609</v>
      </c>
      <c r="K212" s="1" t="s">
        <v>610</v>
      </c>
      <c r="L212" s="1" t="s">
        <v>607</v>
      </c>
      <c r="N212" s="1" t="str">
        <f t="shared" si="110"/>
        <v>ht_type_3cl</v>
      </c>
      <c r="O212" s="1" t="s">
        <v>96</v>
      </c>
      <c r="Q212" s="4" t="s">
        <v>57</v>
      </c>
      <c r="R212" s="1" t="str">
        <f t="shared" si="111"/>
        <v>Type of endocrine therapy (3 classes)</v>
      </c>
      <c r="S212" s="4" t="str">
        <f>J212</f>
        <v>1,tamoxifen| 2,aromatase inhibitor|3,others</v>
      </c>
      <c r="T212" s="1" t="str">
        <f t="shared" si="112"/>
        <v>Type of endocrine therapy (3 classes)</v>
      </c>
      <c r="AE212" s="1" t="str">
        <f t="shared" si="114"/>
        <v>@derived</v>
      </c>
      <c r="AF212" s="4" t="s">
        <v>58</v>
      </c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>
      <c r="A213" s="8" t="s">
        <v>49</v>
      </c>
      <c r="B213" s="4" t="s">
        <v>585</v>
      </c>
      <c r="C213" s="4" t="s">
        <v>611</v>
      </c>
      <c r="D213" s="4" t="s">
        <v>52</v>
      </c>
      <c r="E213" s="4"/>
      <c r="F213" s="4"/>
      <c r="G213" s="4"/>
      <c r="H213" s="4"/>
      <c r="I213" s="16" t="s">
        <v>58</v>
      </c>
      <c r="J213" s="4" t="s">
        <v>257</v>
      </c>
      <c r="K213" s="1" t="s">
        <v>612</v>
      </c>
      <c r="L213" s="1" t="s">
        <v>612</v>
      </c>
      <c r="N213" s="1" t="str">
        <f t="shared" si="110"/>
        <v>antiher2</v>
      </c>
      <c r="O213" s="1" t="s">
        <v>96</v>
      </c>
      <c r="Q213" s="1" t="s">
        <v>247</v>
      </c>
      <c r="R213" s="1" t="str">
        <f t="shared" si="111"/>
        <v>Anti-HER2 therapy</v>
      </c>
      <c r="S213" s="4" t="str">
        <f>J213</f>
        <v>0,No|1,Yes</v>
      </c>
      <c r="T213" s="1" t="str">
        <f t="shared" si="112"/>
        <v>Anti-HER2 therapy</v>
      </c>
      <c r="AE213" s="1" t="str">
        <f t="shared" si="114"/>
        <v>@generic</v>
      </c>
      <c r="AF213" s="4" t="s">
        <v>58</v>
      </c>
      <c r="AG213" s="4"/>
      <c r="AH213" s="4" t="s">
        <v>58</v>
      </c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17">
      <c r="A214" s="8" t="s">
        <v>49</v>
      </c>
      <c r="B214" s="4" t="s">
        <v>585</v>
      </c>
      <c r="C214" s="4" t="s">
        <v>613</v>
      </c>
      <c r="D214" s="4" t="s">
        <v>89</v>
      </c>
      <c r="E214" s="4" t="s">
        <v>58</v>
      </c>
      <c r="F214" s="4"/>
      <c r="G214" s="4"/>
      <c r="H214" s="4"/>
      <c r="I214" s="16" t="s">
        <v>58</v>
      </c>
      <c r="J214" s="4"/>
      <c r="K214" s="1" t="s">
        <v>614</v>
      </c>
      <c r="L214" s="1" t="s">
        <v>615</v>
      </c>
      <c r="N214" s="1" t="str">
        <f t="shared" si="110"/>
        <v>dat_first_antiher2</v>
      </c>
      <c r="O214" s="1" t="s">
        <v>96</v>
      </c>
      <c r="Q214" s="1" t="s">
        <v>57</v>
      </c>
      <c r="R214" s="1" t="str">
        <f t="shared" si="111"/>
        <v xml:space="preserve">Data of first anti-HER2 therapy </v>
      </c>
      <c r="S214" s="4"/>
      <c r="T214" s="1" t="str">
        <f t="shared" si="112"/>
        <v xml:space="preserve">Data of first anti-HER2 therapy </v>
      </c>
      <c r="U214" s="3" t="s">
        <v>91</v>
      </c>
      <c r="AE214" s="1" t="str">
        <f t="shared" si="114"/>
        <v>@generic</v>
      </c>
      <c r="AF214" s="4" t="s">
        <v>58</v>
      </c>
      <c r="AG214" s="4" t="s">
        <v>616</v>
      </c>
      <c r="AH214" s="2" t="s">
        <v>362</v>
      </c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>
      <c r="A215" s="8" t="s">
        <v>49</v>
      </c>
      <c r="B215" s="4" t="s">
        <v>585</v>
      </c>
      <c r="C215" s="4" t="s">
        <v>617</v>
      </c>
      <c r="D215" s="4" t="s">
        <v>52</v>
      </c>
      <c r="E215" s="4"/>
      <c r="F215" s="4"/>
      <c r="G215" s="4"/>
      <c r="H215" s="4"/>
      <c r="I215" s="16"/>
      <c r="J215" s="4" t="s">
        <v>257</v>
      </c>
      <c r="K215" s="1" t="s">
        <v>618</v>
      </c>
      <c r="L215" s="1" t="s">
        <v>618</v>
      </c>
      <c r="N215" s="1" t="str">
        <f t="shared" si="110"/>
        <v>tc_other</v>
      </c>
      <c r="O215" s="1" t="s">
        <v>96</v>
      </c>
      <c r="Q215" s="1" t="s">
        <v>247</v>
      </c>
      <c r="R215" s="1" t="str">
        <f t="shared" si="111"/>
        <v>Targeted therapy (other than anti-HER2)</v>
      </c>
      <c r="S215" s="4" t="str">
        <f>J215</f>
        <v>0,No|1,Yes</v>
      </c>
      <c r="T215" s="1" t="str">
        <f t="shared" si="112"/>
        <v>Targeted therapy (other than anti-HER2)</v>
      </c>
      <c r="AE215" s="1" t="str">
        <f t="shared" si="114"/>
        <v>@generic</v>
      </c>
      <c r="AF215" s="4" t="s">
        <v>58</v>
      </c>
      <c r="AG215" s="4"/>
      <c r="AH215" s="4" t="s">
        <v>242</v>
      </c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17">
      <c r="A216" s="8" t="s">
        <v>49</v>
      </c>
      <c r="B216" s="4" t="s">
        <v>585</v>
      </c>
      <c r="C216" s="4" t="s">
        <v>619</v>
      </c>
      <c r="D216" s="4" t="s">
        <v>89</v>
      </c>
      <c r="E216" s="4" t="s">
        <v>58</v>
      </c>
      <c r="F216" s="4"/>
      <c r="G216" s="4"/>
      <c r="H216" s="4"/>
      <c r="I216" s="16"/>
      <c r="J216" s="4"/>
      <c r="K216" s="1" t="s">
        <v>620</v>
      </c>
      <c r="L216" s="1" t="s">
        <v>621</v>
      </c>
      <c r="M216" s="5"/>
      <c r="N216" s="1" t="str">
        <f t="shared" si="110"/>
        <v>dat_first_tc_other</v>
      </c>
      <c r="O216" s="1" t="s">
        <v>96</v>
      </c>
      <c r="Q216" s="1" t="s">
        <v>57</v>
      </c>
      <c r="R216" s="1" t="str">
        <f t="shared" si="111"/>
        <v xml:space="preserve">Data of first targeted therapy </v>
      </c>
      <c r="S216" s="4"/>
      <c r="T216" s="1" t="str">
        <f t="shared" si="112"/>
        <v xml:space="preserve">Data of first targeted therapy </v>
      </c>
      <c r="U216" s="3" t="s">
        <v>91</v>
      </c>
      <c r="AE216" s="1" t="str">
        <f t="shared" si="114"/>
        <v>@generic</v>
      </c>
      <c r="AF216" s="4" t="s">
        <v>58</v>
      </c>
      <c r="AG216" s="4"/>
      <c r="AH216" s="4" t="s">
        <v>242</v>
      </c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>
      <c r="A217" s="8" t="s">
        <v>49</v>
      </c>
      <c r="B217" s="4" t="s">
        <v>622</v>
      </c>
      <c r="C217" s="4" t="s">
        <v>623</v>
      </c>
      <c r="D217" s="4" t="s">
        <v>52</v>
      </c>
      <c r="E217" s="4"/>
      <c r="F217" s="4"/>
      <c r="G217" s="4"/>
      <c r="H217" s="4"/>
      <c r="I217" s="16" t="s">
        <v>58</v>
      </c>
      <c r="J217" s="4" t="s">
        <v>257</v>
      </c>
      <c r="K217" s="1" t="s">
        <v>624</v>
      </c>
      <c r="L217" s="1" t="s">
        <v>625</v>
      </c>
      <c r="N217" s="1" t="str">
        <f t="shared" si="110"/>
        <v>neo_ct</v>
      </c>
      <c r="O217" s="1" t="s">
        <v>96</v>
      </c>
      <c r="P217" s="1" t="str">
        <f>CONCATENATE("&lt;div class='rich-text-field-label'&gt;&lt;p style='text-align: center;'&gt;",B217,"&lt;/p&gt;&lt;/div&gt;")</f>
        <v>&lt;div class='rich-text-field-label'&gt;&lt;p style='text-align: center;'&gt;neoadj_or_not&lt;/p&gt;&lt;/div&gt;</v>
      </c>
      <c r="Q217" s="1" t="s">
        <v>247</v>
      </c>
      <c r="R217" s="1" t="str">
        <f t="shared" si="111"/>
        <v>Neoadjuvant chemotherapy (before surgery)</v>
      </c>
      <c r="S217" s="4" t="str">
        <f>J217</f>
        <v>0,No|1,Yes</v>
      </c>
      <c r="T217" s="1" t="str">
        <f t="shared" si="112"/>
        <v>Neoadjuvant chemotherapy (before surgery)</v>
      </c>
      <c r="AE217" s="1" t="str">
        <f t="shared" si="114"/>
        <v>@generic</v>
      </c>
      <c r="AF217" s="4" t="s">
        <v>58</v>
      </c>
      <c r="AG217" s="4"/>
      <c r="AH217" s="4" t="s">
        <v>58</v>
      </c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>
      <c r="A218" s="8" t="s">
        <v>49</v>
      </c>
      <c r="B218" s="4" t="s">
        <v>622</v>
      </c>
      <c r="C218" s="4" t="s">
        <v>626</v>
      </c>
      <c r="D218" s="4" t="s">
        <v>52</v>
      </c>
      <c r="E218" s="4"/>
      <c r="F218" s="4"/>
      <c r="G218" s="4"/>
      <c r="H218" s="4"/>
      <c r="I218" s="16" t="s">
        <v>58</v>
      </c>
      <c r="J218" s="4" t="s">
        <v>257</v>
      </c>
      <c r="K218" s="1" t="s">
        <v>627</v>
      </c>
      <c r="L218" s="1" t="s">
        <v>628</v>
      </c>
      <c r="N218" s="1" t="str">
        <f t="shared" si="110"/>
        <v>neo_ht</v>
      </c>
      <c r="O218" s="1" t="s">
        <v>96</v>
      </c>
      <c r="Q218" s="1" t="s">
        <v>247</v>
      </c>
      <c r="R218" s="1" t="str">
        <f t="shared" si="111"/>
        <v>Neoadjuvant endocrine therapy (NET)  (before surgery)</v>
      </c>
      <c r="S218" s="4" t="str">
        <f>J218</f>
        <v>0,No|1,Yes</v>
      </c>
      <c r="T218" s="1" t="str">
        <f t="shared" si="112"/>
        <v>Neoadjuvant endocrine therapy (NET)  (before surgery)</v>
      </c>
      <c r="AE218" s="1" t="str">
        <f t="shared" si="114"/>
        <v>@generic</v>
      </c>
      <c r="AF218" s="4" t="s">
        <v>58</v>
      </c>
      <c r="AG218" s="4"/>
      <c r="AH218" s="4" t="s">
        <v>58</v>
      </c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>
      <c r="A219" s="8" t="s">
        <v>49</v>
      </c>
      <c r="B219" s="4" t="s">
        <v>622</v>
      </c>
      <c r="C219" s="4" t="s">
        <v>629</v>
      </c>
      <c r="D219" s="4" t="s">
        <v>52</v>
      </c>
      <c r="E219" s="4"/>
      <c r="F219" s="4"/>
      <c r="G219" s="4"/>
      <c r="H219" s="4"/>
      <c r="I219" s="16" t="s">
        <v>58</v>
      </c>
      <c r="J219" s="4" t="s">
        <v>257</v>
      </c>
      <c r="K219" s="1" t="s">
        <v>630</v>
      </c>
      <c r="L219" s="1" t="s">
        <v>631</v>
      </c>
      <c r="N219" s="1" t="str">
        <f t="shared" si="110"/>
        <v>neo_rt</v>
      </c>
      <c r="O219" s="1" t="s">
        <v>96</v>
      </c>
      <c r="Q219" s="1" t="s">
        <v>247</v>
      </c>
      <c r="R219" s="1" t="str">
        <f t="shared" si="111"/>
        <v>Neoadjuvant RT ( (before surgery)</v>
      </c>
      <c r="S219" s="4" t="str">
        <f>J219</f>
        <v>0,No|1,Yes</v>
      </c>
      <c r="T219" s="1" t="str">
        <f t="shared" si="112"/>
        <v>Neoadjuvant RT ( (before surgery)</v>
      </c>
      <c r="AE219" s="1" t="str">
        <f t="shared" si="114"/>
        <v>@generic</v>
      </c>
      <c r="AF219" s="1" t="s">
        <v>58</v>
      </c>
      <c r="AH219" s="1" t="s">
        <v>58</v>
      </c>
    </row>
    <row r="220" spans="1:50">
      <c r="A220" s="8" t="s">
        <v>49</v>
      </c>
      <c r="B220" s="4" t="s">
        <v>622</v>
      </c>
      <c r="C220" s="4" t="s">
        <v>632</v>
      </c>
      <c r="D220" s="4" t="s">
        <v>52</v>
      </c>
      <c r="E220" s="4"/>
      <c r="F220" s="4"/>
      <c r="G220" s="4"/>
      <c r="H220" s="4"/>
      <c r="I220" s="16" t="s">
        <v>58</v>
      </c>
      <c r="J220" s="4" t="s">
        <v>257</v>
      </c>
      <c r="K220" s="1" t="s">
        <v>1811</v>
      </c>
      <c r="L220" s="1" t="s">
        <v>633</v>
      </c>
      <c r="N220" s="1" t="str">
        <f t="shared" si="110"/>
        <v>neo_antiher2</v>
      </c>
      <c r="O220" s="1" t="s">
        <v>96</v>
      </c>
      <c r="Q220" s="1" t="s">
        <v>247</v>
      </c>
      <c r="R220" s="1" t="str">
        <f t="shared" si="111"/>
        <v>Neoadjuvant anti-HER2 therapy  (before surgery)</v>
      </c>
      <c r="S220" s="4" t="str">
        <f>J220</f>
        <v>0,No|1,Yes</v>
      </c>
      <c r="T220" s="1" t="str">
        <f t="shared" si="112"/>
        <v>Neoadjuvant anti-HER2 therapy  (before surgery)</v>
      </c>
      <c r="AE220" s="1" t="str">
        <f t="shared" si="114"/>
        <v>@generic</v>
      </c>
      <c r="AF220" s="1" t="s">
        <v>58</v>
      </c>
      <c r="AH220" s="1" t="s">
        <v>58</v>
      </c>
    </row>
    <row r="221" spans="1:50">
      <c r="A221" s="8" t="s">
        <v>49</v>
      </c>
      <c r="B221" s="4" t="s">
        <v>622</v>
      </c>
      <c r="C221" s="4" t="s">
        <v>634</v>
      </c>
      <c r="D221" s="4" t="s">
        <v>52</v>
      </c>
      <c r="E221" s="4"/>
      <c r="F221" s="4"/>
      <c r="G221" s="4"/>
      <c r="H221" s="4"/>
      <c r="I221" s="16"/>
      <c r="J221" s="4" t="s">
        <v>257</v>
      </c>
      <c r="K221" s="1" t="s">
        <v>635</v>
      </c>
      <c r="L221" s="1" t="s">
        <v>636</v>
      </c>
      <c r="N221" s="1" t="str">
        <f t="shared" si="110"/>
        <v>neo_tc_other</v>
      </c>
      <c r="O221" s="1" t="s">
        <v>96</v>
      </c>
      <c r="Q221" s="1" t="s">
        <v>247</v>
      </c>
      <c r="R221" s="1" t="str">
        <f t="shared" si="111"/>
        <v>Neoajuvant targeted therapy (other than HER2)  (before surgery)</v>
      </c>
      <c r="S221" s="4" t="str">
        <f>J221</f>
        <v>0,No|1,Yes</v>
      </c>
      <c r="T221" s="1" t="str">
        <f t="shared" si="112"/>
        <v>Neoajuvant targeted therapy (other than HER2)  (before surgery)</v>
      </c>
      <c r="AE221" s="1" t="str">
        <f t="shared" si="114"/>
        <v>@generic</v>
      </c>
      <c r="AF221" s="1" t="s">
        <v>58</v>
      </c>
      <c r="AH221" s="4" t="s">
        <v>242</v>
      </c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17">
      <c r="A222" s="8" t="s">
        <v>49</v>
      </c>
      <c r="B222" s="4" t="s">
        <v>622</v>
      </c>
      <c r="C222" s="4" t="s">
        <v>637</v>
      </c>
      <c r="D222" s="4" t="s">
        <v>89</v>
      </c>
      <c r="E222" s="4" t="s">
        <v>58</v>
      </c>
      <c r="F222" s="4"/>
      <c r="G222" s="4"/>
      <c r="H222" s="4"/>
      <c r="I222" s="16" t="s">
        <v>58</v>
      </c>
      <c r="J222" s="4"/>
      <c r="K222" s="1" t="s">
        <v>638</v>
      </c>
      <c r="L222" s="1" t="s">
        <v>639</v>
      </c>
      <c r="N222" s="1" t="str">
        <f t="shared" si="110"/>
        <v>dat_first_neo_ct</v>
      </c>
      <c r="O222" s="1" t="s">
        <v>96</v>
      </c>
      <c r="Q222" s="1" t="s">
        <v>57</v>
      </c>
      <c r="R222" s="1" t="str">
        <f t="shared" si="111"/>
        <v>Date of first cycle of neoadjuvant chemotherapy (before surgery)</v>
      </c>
      <c r="S222" s="4"/>
      <c r="T222" s="1" t="str">
        <f t="shared" si="112"/>
        <v>Date of first cycle of neoadjuvant chemotherapy (before surgery)</v>
      </c>
      <c r="U222" s="3" t="s">
        <v>91</v>
      </c>
      <c r="AE222" s="1" t="str">
        <f t="shared" si="114"/>
        <v>@generic</v>
      </c>
      <c r="AF222" s="1" t="s">
        <v>58</v>
      </c>
      <c r="AH222" s="4" t="s">
        <v>58</v>
      </c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17">
      <c r="A223" s="8" t="s">
        <v>49</v>
      </c>
      <c r="B223" s="4" t="s">
        <v>622</v>
      </c>
      <c r="C223" s="4" t="s">
        <v>640</v>
      </c>
      <c r="D223" s="4" t="s">
        <v>89</v>
      </c>
      <c r="E223" s="4" t="s">
        <v>58</v>
      </c>
      <c r="F223" s="4"/>
      <c r="G223" s="4"/>
      <c r="H223" s="4"/>
      <c r="I223" s="16" t="s">
        <v>58</v>
      </c>
      <c r="J223" s="4"/>
      <c r="K223" s="1" t="s">
        <v>641</v>
      </c>
      <c r="L223" s="1" t="s">
        <v>642</v>
      </c>
      <c r="N223" s="1" t="str">
        <f t="shared" si="110"/>
        <v>dat_first_neo_ht</v>
      </c>
      <c r="O223" s="1" t="s">
        <v>96</v>
      </c>
      <c r="Q223" s="1" t="s">
        <v>57</v>
      </c>
      <c r="R223" s="1" t="str">
        <f t="shared" si="111"/>
        <v>Date of first cycle of neoadjuvant  endocrine therapy (NET) (before surgery)</v>
      </c>
      <c r="S223" s="4"/>
      <c r="T223" s="1" t="str">
        <f t="shared" si="112"/>
        <v>Date of first cycle of neoadjuvant  endocrine therapy (NET) (before surgery)</v>
      </c>
      <c r="U223" s="3" t="s">
        <v>91</v>
      </c>
      <c r="AE223" s="1" t="str">
        <f t="shared" si="114"/>
        <v>@generic</v>
      </c>
      <c r="AF223" s="1" t="s">
        <v>58</v>
      </c>
      <c r="AH223" s="4" t="s">
        <v>58</v>
      </c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17">
      <c r="A224" s="8" t="s">
        <v>49</v>
      </c>
      <c r="B224" s="4" t="s">
        <v>622</v>
      </c>
      <c r="C224" s="4" t="s">
        <v>643</v>
      </c>
      <c r="D224" s="4" t="s">
        <v>89</v>
      </c>
      <c r="E224" s="4" t="s">
        <v>58</v>
      </c>
      <c r="F224" s="4"/>
      <c r="G224" s="4"/>
      <c r="H224" s="4"/>
      <c r="I224" s="16" t="s">
        <v>58</v>
      </c>
      <c r="J224" s="4"/>
      <c r="K224" s="1" t="s">
        <v>644</v>
      </c>
      <c r="L224" s="1" t="s">
        <v>645</v>
      </c>
      <c r="N224" s="1" t="str">
        <f t="shared" si="110"/>
        <v>dat_first_neo_rt</v>
      </c>
      <c r="O224" s="1" t="s">
        <v>96</v>
      </c>
      <c r="Q224" s="1" t="s">
        <v>57</v>
      </c>
      <c r="R224" s="1" t="str">
        <f t="shared" si="111"/>
        <v>Date of first cycle of neoadjuvant RT (before surgery)</v>
      </c>
      <c r="S224" s="4"/>
      <c r="T224" s="1" t="str">
        <f t="shared" si="112"/>
        <v>Date of first cycle of neoadjuvant RT (before surgery)</v>
      </c>
      <c r="U224" s="3" t="s">
        <v>91</v>
      </c>
      <c r="AE224" s="1" t="str">
        <f t="shared" si="114"/>
        <v>@generic</v>
      </c>
      <c r="AF224" s="1" t="s">
        <v>58</v>
      </c>
      <c r="AG224" s="24"/>
      <c r="AH224" s="4" t="s">
        <v>58</v>
      </c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17">
      <c r="A225" s="8" t="s">
        <v>49</v>
      </c>
      <c r="B225" s="4" t="s">
        <v>622</v>
      </c>
      <c r="C225" s="4" t="s">
        <v>646</v>
      </c>
      <c r="D225" s="4" t="s">
        <v>89</v>
      </c>
      <c r="E225" s="4" t="s">
        <v>58</v>
      </c>
      <c r="F225" s="4"/>
      <c r="G225" s="4"/>
      <c r="H225" s="4"/>
      <c r="I225" s="16" t="s">
        <v>58</v>
      </c>
      <c r="J225" s="4"/>
      <c r="K225" s="1" t="s">
        <v>647</v>
      </c>
      <c r="L225" s="1" t="s">
        <v>648</v>
      </c>
      <c r="N225" s="1" t="str">
        <f t="shared" ref="N225:N308" si="140">C225</f>
        <v>dat_first_neo_antiher2</v>
      </c>
      <c r="O225" s="1" t="s">
        <v>96</v>
      </c>
      <c r="Q225" s="1" t="s">
        <v>57</v>
      </c>
      <c r="R225" s="1" t="str">
        <f t="shared" ref="R225:R308" si="141">K225</f>
        <v>Date of first neoadjuvant anti-HER2 (before surgery)</v>
      </c>
      <c r="S225" s="4"/>
      <c r="T225" s="1" t="str">
        <f t="shared" ref="T225:T308" si="142">R225</f>
        <v>Date of first neoadjuvant anti-HER2 (before surgery)</v>
      </c>
      <c r="U225" s="3" t="s">
        <v>91</v>
      </c>
      <c r="AE225" s="1" t="str">
        <f t="shared" si="114"/>
        <v>@generic</v>
      </c>
      <c r="AF225" s="1" t="s">
        <v>58</v>
      </c>
      <c r="AG225" s="24"/>
      <c r="AH225" s="4" t="s">
        <v>58</v>
      </c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17">
      <c r="A226" s="8" t="s">
        <v>49</v>
      </c>
      <c r="B226" s="4" t="s">
        <v>622</v>
      </c>
      <c r="C226" s="4" t="s">
        <v>649</v>
      </c>
      <c r="D226" s="4" t="s">
        <v>89</v>
      </c>
      <c r="E226" s="4" t="s">
        <v>58</v>
      </c>
      <c r="F226" s="4"/>
      <c r="G226" s="4"/>
      <c r="H226" s="4"/>
      <c r="I226" s="16"/>
      <c r="J226" s="4"/>
      <c r="K226" s="1" t="s">
        <v>650</v>
      </c>
      <c r="L226" s="1" t="s">
        <v>651</v>
      </c>
      <c r="N226" s="1" t="str">
        <f t="shared" si="140"/>
        <v>dat_first_neo_tc_other</v>
      </c>
      <c r="O226" s="1" t="s">
        <v>96</v>
      </c>
      <c r="Q226" s="1" t="s">
        <v>57</v>
      </c>
      <c r="R226" s="1" t="str">
        <f t="shared" si="141"/>
        <v>Date of first neoadjuvant targeted therapy (before surgery)</v>
      </c>
      <c r="S226" s="4"/>
      <c r="T226" s="1" t="str">
        <f t="shared" si="142"/>
        <v>Date of first neoadjuvant targeted therapy (before surgery)</v>
      </c>
      <c r="U226" s="3" t="s">
        <v>91</v>
      </c>
      <c r="AE226" s="1" t="str">
        <f t="shared" si="114"/>
        <v>@generic</v>
      </c>
      <c r="AF226" s="1" t="s">
        <v>58</v>
      </c>
      <c r="AG226" s="24"/>
      <c r="AH226" s="4" t="s">
        <v>242</v>
      </c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>
      <c r="A227" s="10" t="s">
        <v>78</v>
      </c>
      <c r="B227" s="4" t="s">
        <v>622</v>
      </c>
      <c r="C227" s="4" t="s">
        <v>652</v>
      </c>
      <c r="D227" s="4" t="s">
        <v>52</v>
      </c>
      <c r="E227" s="4"/>
      <c r="F227" s="4" t="s">
        <v>58</v>
      </c>
      <c r="G227" s="4"/>
      <c r="H227" s="4"/>
      <c r="I227" s="16" t="s">
        <v>58</v>
      </c>
      <c r="J227" s="4" t="s">
        <v>653</v>
      </c>
      <c r="K227" s="1" t="s">
        <v>654</v>
      </c>
      <c r="L227" s="1" t="s">
        <v>655</v>
      </c>
      <c r="N227" s="1" t="str">
        <f t="shared" si="140"/>
        <v>primary_ttt</v>
      </c>
      <c r="O227" s="1" t="s">
        <v>96</v>
      </c>
      <c r="Q227" s="4" t="s">
        <v>57</v>
      </c>
      <c r="R227" s="1" t="str">
        <f t="shared" si="141"/>
        <v>Primary treatment (3 classes)</v>
      </c>
      <c r="S227" s="4" t="str">
        <f t="shared" ref="S227:S242" si="143">J227</f>
        <v>1,Surgery|2,Neoadjuvant treatment|9,No surgery</v>
      </c>
      <c r="T227" s="1" t="str">
        <f t="shared" si="142"/>
        <v>Primary treatment (3 classes)</v>
      </c>
      <c r="AE227" s="1" t="str">
        <f t="shared" si="114"/>
        <v>@derived</v>
      </c>
      <c r="AF227" s="1" t="s">
        <v>58</v>
      </c>
      <c r="AH227" s="1" t="s">
        <v>58</v>
      </c>
    </row>
    <row r="228" spans="1:50">
      <c r="A228" s="10" t="s">
        <v>78</v>
      </c>
      <c r="B228" s="4" t="s">
        <v>622</v>
      </c>
      <c r="C228" s="4" t="s">
        <v>656</v>
      </c>
      <c r="D228" s="4" t="s">
        <v>52</v>
      </c>
      <c r="E228" s="4"/>
      <c r="F228" s="4" t="s">
        <v>58</v>
      </c>
      <c r="G228" s="4"/>
      <c r="H228" s="4"/>
      <c r="I228" s="16" t="s">
        <v>58</v>
      </c>
      <c r="J228" s="4" t="s">
        <v>657</v>
      </c>
      <c r="K228" s="1" t="s">
        <v>658</v>
      </c>
      <c r="L228" s="1" t="s">
        <v>655</v>
      </c>
      <c r="N228" s="1" t="str">
        <f t="shared" si="140"/>
        <v>primary_ttt_5cl</v>
      </c>
      <c r="O228" s="1" t="s">
        <v>96</v>
      </c>
      <c r="Q228" s="4" t="s">
        <v>57</v>
      </c>
      <c r="R228" s="1" t="str">
        <f t="shared" si="141"/>
        <v>Primary treatment (5 classes)</v>
      </c>
      <c r="S228" s="4" t="str">
        <f t="shared" si="143"/>
        <v>1,Surgery|2,NAC +/- anti-HER2 treatment|3,Neoadjuvant endocrine therapy alone|4,Others neoadjuvant treatments|9,No surgery</v>
      </c>
      <c r="T228" s="1" t="str">
        <f t="shared" si="142"/>
        <v>Primary treatment (5 classes)</v>
      </c>
      <c r="AE228" s="1" t="str">
        <f t="shared" si="114"/>
        <v>@derived</v>
      </c>
      <c r="AF228" s="1" t="s">
        <v>58</v>
      </c>
    </row>
    <row r="229" spans="1:50">
      <c r="A229" s="10" t="s">
        <v>78</v>
      </c>
      <c r="B229" s="4" t="s">
        <v>622</v>
      </c>
      <c r="C229" s="4" t="s">
        <v>659</v>
      </c>
      <c r="D229" s="4" t="s">
        <v>52</v>
      </c>
      <c r="E229" s="4"/>
      <c r="F229" s="4" t="s">
        <v>58</v>
      </c>
      <c r="G229" s="4"/>
      <c r="H229" s="4"/>
      <c r="I229" s="16" t="s">
        <v>58</v>
      </c>
      <c r="J229" s="4" t="s">
        <v>660</v>
      </c>
      <c r="K229" s="1" t="s">
        <v>661</v>
      </c>
      <c r="L229" s="1" t="s">
        <v>655</v>
      </c>
      <c r="N229" s="1" t="str">
        <f t="shared" si="140"/>
        <v>primary_ttt_3cl</v>
      </c>
      <c r="O229" s="1" t="s">
        <v>96</v>
      </c>
      <c r="Q229" s="4" t="s">
        <v>57</v>
      </c>
      <c r="R229" s="1" t="str">
        <f t="shared" si="141"/>
        <v xml:space="preserve">Primary treatment </v>
      </c>
      <c r="S229" s="4" t="str">
        <f t="shared" si="143"/>
        <v>1,Surgery|2,NAC|3,Others</v>
      </c>
      <c r="T229" s="1" t="str">
        <f t="shared" si="142"/>
        <v xml:space="preserve">Primary treatment </v>
      </c>
      <c r="AE229" s="1" t="str">
        <f t="shared" si="114"/>
        <v>@derived</v>
      </c>
      <c r="AF229" s="1" t="s">
        <v>58</v>
      </c>
    </row>
    <row r="230" spans="1:50">
      <c r="A230" s="8" t="s">
        <v>49</v>
      </c>
      <c r="B230" s="4" t="s">
        <v>662</v>
      </c>
      <c r="C230" s="4" t="s">
        <v>663</v>
      </c>
      <c r="D230" s="4" t="s">
        <v>52</v>
      </c>
      <c r="E230" s="4"/>
      <c r="F230" s="4"/>
      <c r="G230" s="4"/>
      <c r="H230" s="4"/>
      <c r="I230" s="16" t="s">
        <v>58</v>
      </c>
      <c r="J230" s="4" t="s">
        <v>664</v>
      </c>
      <c r="K230" s="1" t="s">
        <v>665</v>
      </c>
      <c r="L230" s="1" t="s">
        <v>666</v>
      </c>
      <c r="N230" s="1" t="str">
        <f t="shared" si="140"/>
        <v>neo_ct_regimen</v>
      </c>
      <c r="O230" s="1" t="s">
        <v>96</v>
      </c>
      <c r="P230" s="1" t="str">
        <f>CONCATENATE("&lt;div class='rich-text-field-label'&gt;&lt;p style='text-align: center;'&gt;",B230,"&lt;/p&gt;&lt;/div&gt;")</f>
        <v>&lt;div class='rich-text-field-label'&gt;&lt;p style='text-align: center;'&gt;neoadjuvant_ct_antiher2&lt;/p&gt;&lt;/div&gt;</v>
      </c>
      <c r="Q230" s="4" t="s">
        <v>57</v>
      </c>
      <c r="R230" s="1" t="str">
        <f t="shared" si="141"/>
        <v xml:space="preserve">Regimen of NAC </v>
      </c>
      <c r="S230" s="4" t="str">
        <f t="shared" si="143"/>
        <v>1,anthra-taxans| 2,anthra |3,taxanes| 4,others</v>
      </c>
      <c r="T230" s="1" t="str">
        <f t="shared" si="142"/>
        <v xml:space="preserve">Regimen of NAC </v>
      </c>
      <c r="AE230" s="1" t="str">
        <f t="shared" si="114"/>
        <v>@generic</v>
      </c>
      <c r="AF230" s="4" t="s">
        <v>58</v>
      </c>
      <c r="AG230" s="4"/>
      <c r="AH230" s="2" t="s">
        <v>362</v>
      </c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>
      <c r="A231" s="8" t="s">
        <v>49</v>
      </c>
      <c r="B231" s="4" t="s">
        <v>662</v>
      </c>
      <c r="C231" s="25" t="s">
        <v>667</v>
      </c>
      <c r="D231" s="4" t="s">
        <v>52</v>
      </c>
      <c r="E231" s="4"/>
      <c r="F231" s="4"/>
      <c r="G231" s="4" t="s">
        <v>668</v>
      </c>
      <c r="H231" s="4"/>
      <c r="I231" s="16"/>
      <c r="J231" s="4" t="s">
        <v>257</v>
      </c>
      <c r="K231" s="1" t="s">
        <v>669</v>
      </c>
      <c r="L231" s="1" t="s">
        <v>669</v>
      </c>
      <c r="N231" s="1" t="str">
        <f t="shared" si="140"/>
        <v>neo_5fu</v>
      </c>
      <c r="O231" s="1" t="s">
        <v>96</v>
      </c>
      <c r="Q231" s="1" t="s">
        <v>247</v>
      </c>
      <c r="R231" s="1" t="str">
        <f t="shared" si="141"/>
        <v>Neoadjuvant 5FU</v>
      </c>
      <c r="S231" s="4" t="str">
        <f t="shared" si="143"/>
        <v>0,No|1,Yes</v>
      </c>
      <c r="T231" s="1" t="str">
        <f t="shared" si="142"/>
        <v>Neoadjuvant 5FU</v>
      </c>
      <c r="AF231" s="4"/>
      <c r="AG231" s="4"/>
      <c r="AH231" s="2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>
      <c r="A232" s="8" t="s">
        <v>49</v>
      </c>
      <c r="B232" s="4" t="s">
        <v>662</v>
      </c>
      <c r="C232" s="25" t="s">
        <v>670</v>
      </c>
      <c r="D232" s="4" t="s">
        <v>52</v>
      </c>
      <c r="E232" s="4"/>
      <c r="F232" s="4"/>
      <c r="G232" s="4" t="s">
        <v>668</v>
      </c>
      <c r="H232" s="4"/>
      <c r="I232" s="16"/>
      <c r="J232" s="4" t="s">
        <v>257</v>
      </c>
      <c r="K232" s="1" t="s">
        <v>671</v>
      </c>
      <c r="L232" s="1" t="s">
        <v>669</v>
      </c>
      <c r="N232" s="1" t="str">
        <f t="shared" si="140"/>
        <v>neo_cyclo</v>
      </c>
      <c r="O232" s="1" t="s">
        <v>96</v>
      </c>
      <c r="Q232" s="1" t="s">
        <v>247</v>
      </c>
      <c r="R232" s="1" t="str">
        <f t="shared" si="141"/>
        <v>Neoadjuvant cyclophosphamide</v>
      </c>
      <c r="S232" s="4" t="str">
        <f t="shared" si="143"/>
        <v>0,No|1,Yes</v>
      </c>
      <c r="T232" s="1" t="str">
        <f t="shared" si="142"/>
        <v>Neoadjuvant cyclophosphamide</v>
      </c>
      <c r="AF232" s="4"/>
      <c r="AG232" s="4"/>
      <c r="AH232" s="2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>
      <c r="A233" s="26" t="s">
        <v>78</v>
      </c>
      <c r="B233" s="4" t="s">
        <v>662</v>
      </c>
      <c r="C233" s="25" t="s">
        <v>672</v>
      </c>
      <c r="D233" s="4" t="s">
        <v>52</v>
      </c>
      <c r="E233" s="4"/>
      <c r="F233" s="4"/>
      <c r="G233" s="4" t="s">
        <v>668</v>
      </c>
      <c r="H233" s="4"/>
      <c r="I233" s="16" t="s">
        <v>58</v>
      </c>
      <c r="J233" s="4" t="s">
        <v>257</v>
      </c>
      <c r="K233" s="1" t="s">
        <v>673</v>
      </c>
      <c r="L233" s="1" t="s">
        <v>673</v>
      </c>
      <c r="N233" s="1" t="str">
        <f t="shared" si="140"/>
        <v>neo_anthra</v>
      </c>
      <c r="O233" s="1" t="s">
        <v>96</v>
      </c>
      <c r="Q233" s="1" t="s">
        <v>247</v>
      </c>
      <c r="R233" s="1" t="str">
        <f t="shared" si="141"/>
        <v>Neoadjuvant anthracyclines</v>
      </c>
      <c r="S233" s="4" t="str">
        <f t="shared" si="143"/>
        <v>0,No|1,Yes</v>
      </c>
      <c r="T233" s="1" t="str">
        <f t="shared" si="142"/>
        <v>Neoadjuvant anthracyclines</v>
      </c>
      <c r="AF233" s="4"/>
      <c r="AG233" s="4"/>
      <c r="AH233" s="2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>
      <c r="A234" s="8" t="s">
        <v>49</v>
      </c>
      <c r="B234" s="4" t="s">
        <v>662</v>
      </c>
      <c r="C234" s="25" t="s">
        <v>674</v>
      </c>
      <c r="D234" s="4" t="s">
        <v>52</v>
      </c>
      <c r="E234" s="4"/>
      <c r="F234" s="4"/>
      <c r="G234" s="4" t="s">
        <v>668</v>
      </c>
      <c r="H234" s="4"/>
      <c r="I234" s="16"/>
      <c r="J234" s="4" t="s">
        <v>257</v>
      </c>
      <c r="K234" s="1" t="s">
        <v>675</v>
      </c>
      <c r="L234" s="1" t="s">
        <v>675</v>
      </c>
      <c r="N234" s="1" t="str">
        <f t="shared" si="140"/>
        <v>neo_adria</v>
      </c>
      <c r="O234" s="1" t="s">
        <v>96</v>
      </c>
      <c r="Q234" s="1" t="s">
        <v>247</v>
      </c>
      <c r="R234" s="1" t="str">
        <f t="shared" si="141"/>
        <v>Neoadjuvant adriamycin</v>
      </c>
      <c r="S234" s="4" t="str">
        <f t="shared" si="143"/>
        <v>0,No|1,Yes</v>
      </c>
      <c r="T234" s="1" t="str">
        <f t="shared" si="142"/>
        <v>Neoadjuvant adriamycin</v>
      </c>
      <c r="AF234" s="4"/>
      <c r="AG234" s="4"/>
      <c r="AH234" s="2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>
      <c r="A235" s="8" t="s">
        <v>49</v>
      </c>
      <c r="B235" s="4" t="s">
        <v>662</v>
      </c>
      <c r="C235" s="25" t="s">
        <v>676</v>
      </c>
      <c r="D235" s="4" t="s">
        <v>52</v>
      </c>
      <c r="E235" s="4"/>
      <c r="F235" s="4"/>
      <c r="G235" s="4" t="s">
        <v>668</v>
      </c>
      <c r="H235" s="4"/>
      <c r="I235" s="16"/>
      <c r="J235" s="4" t="s">
        <v>257</v>
      </c>
      <c r="K235" s="1" t="s">
        <v>677</v>
      </c>
      <c r="L235" s="1" t="s">
        <v>677</v>
      </c>
      <c r="N235" s="1" t="str">
        <f t="shared" si="140"/>
        <v>neo_epi</v>
      </c>
      <c r="O235" s="1" t="s">
        <v>96</v>
      </c>
      <c r="Q235" s="1" t="s">
        <v>247</v>
      </c>
      <c r="R235" s="1" t="str">
        <f t="shared" si="141"/>
        <v>Neoadjuvant epirubicin</v>
      </c>
      <c r="S235" s="4" t="str">
        <f t="shared" si="143"/>
        <v>0,No|1,Yes</v>
      </c>
      <c r="T235" s="1" t="str">
        <f t="shared" si="142"/>
        <v>Neoadjuvant epirubicin</v>
      </c>
      <c r="AF235" s="4"/>
      <c r="AG235" s="4"/>
      <c r="AH235" s="2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>
      <c r="A236" s="26" t="s">
        <v>78</v>
      </c>
      <c r="B236" s="4" t="s">
        <v>662</v>
      </c>
      <c r="C236" s="25" t="s">
        <v>678</v>
      </c>
      <c r="D236" s="4" t="s">
        <v>52</v>
      </c>
      <c r="E236" s="4"/>
      <c r="F236" s="4"/>
      <c r="G236" s="4" t="s">
        <v>668</v>
      </c>
      <c r="H236" s="4"/>
      <c r="I236" s="16" t="s">
        <v>58</v>
      </c>
      <c r="J236" s="4" t="s">
        <v>257</v>
      </c>
      <c r="K236" s="1" t="s">
        <v>679</v>
      </c>
      <c r="L236" s="1" t="s">
        <v>680</v>
      </c>
      <c r="N236" s="1" t="str">
        <f t="shared" si="140"/>
        <v>neo_taxanes</v>
      </c>
      <c r="O236" s="1" t="s">
        <v>96</v>
      </c>
      <c r="Q236" s="1" t="s">
        <v>247</v>
      </c>
      <c r="R236" s="1" t="str">
        <f t="shared" si="141"/>
        <v xml:space="preserve">Neoadjuvant taxanes </v>
      </c>
      <c r="S236" s="4" t="str">
        <f t="shared" si="143"/>
        <v>0,No|1,Yes</v>
      </c>
      <c r="T236" s="1" t="str">
        <f t="shared" si="142"/>
        <v xml:space="preserve">Neoadjuvant taxanes </v>
      </c>
      <c r="AF236" s="4"/>
      <c r="AG236" s="4"/>
      <c r="AH236" s="2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>
      <c r="A237" s="8" t="s">
        <v>49</v>
      </c>
      <c r="B237" s="4" t="s">
        <v>662</v>
      </c>
      <c r="C237" s="25" t="s">
        <v>681</v>
      </c>
      <c r="D237" s="4" t="s">
        <v>52</v>
      </c>
      <c r="E237" s="4"/>
      <c r="F237" s="4"/>
      <c r="G237" s="4" t="s">
        <v>668</v>
      </c>
      <c r="H237" s="4"/>
      <c r="I237" s="16" t="s">
        <v>58</v>
      </c>
      <c r="J237" s="4" t="s">
        <v>257</v>
      </c>
      <c r="K237" s="1" t="s">
        <v>682</v>
      </c>
      <c r="L237" s="1" t="s">
        <v>683</v>
      </c>
      <c r="N237" s="1" t="str">
        <f t="shared" si="140"/>
        <v>neo_pacli</v>
      </c>
      <c r="O237" s="1" t="s">
        <v>96</v>
      </c>
      <c r="Q237" s="1" t="s">
        <v>247</v>
      </c>
      <c r="R237" s="1" t="str">
        <f t="shared" si="141"/>
        <v xml:space="preserve">Neoadjuvant paclitaxel </v>
      </c>
      <c r="S237" s="4" t="str">
        <f t="shared" si="143"/>
        <v>0,No|1,Yes</v>
      </c>
      <c r="T237" s="1" t="str">
        <f t="shared" si="142"/>
        <v xml:space="preserve">Neoadjuvant paclitaxel </v>
      </c>
      <c r="AF237" s="4"/>
      <c r="AG237" s="4"/>
      <c r="AH237" s="2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>
      <c r="A238" s="8" t="s">
        <v>49</v>
      </c>
      <c r="B238" s="4" t="s">
        <v>662</v>
      </c>
      <c r="C238" s="25" t="s">
        <v>684</v>
      </c>
      <c r="D238" s="4" t="s">
        <v>52</v>
      </c>
      <c r="E238" s="4"/>
      <c r="F238" s="4"/>
      <c r="G238" s="4" t="s">
        <v>668</v>
      </c>
      <c r="H238" s="4"/>
      <c r="I238" s="16" t="s">
        <v>58</v>
      </c>
      <c r="J238" s="4" t="s">
        <v>257</v>
      </c>
      <c r="K238" s="1" t="s">
        <v>685</v>
      </c>
      <c r="L238" s="1" t="s">
        <v>685</v>
      </c>
      <c r="N238" s="1" t="str">
        <f t="shared" si="140"/>
        <v>neo_docetax</v>
      </c>
      <c r="O238" s="1" t="s">
        <v>96</v>
      </c>
      <c r="Q238" s="1" t="s">
        <v>247</v>
      </c>
      <c r="R238" s="1" t="str">
        <f t="shared" si="141"/>
        <v>Neoadjuvant docetaxel</v>
      </c>
      <c r="S238" s="4" t="str">
        <f t="shared" si="143"/>
        <v>0,No|1,Yes</v>
      </c>
      <c r="T238" s="1" t="str">
        <f t="shared" si="142"/>
        <v>Neoadjuvant docetaxel</v>
      </c>
      <c r="AF238" s="4"/>
      <c r="AG238" s="4"/>
      <c r="AH238" s="2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>
      <c r="A239" s="26" t="s">
        <v>78</v>
      </c>
      <c r="B239" s="4" t="s">
        <v>662</v>
      </c>
      <c r="C239" s="25" t="s">
        <v>686</v>
      </c>
      <c r="D239" s="4" t="s">
        <v>52</v>
      </c>
      <c r="E239" s="4"/>
      <c r="F239" s="4"/>
      <c r="G239" s="4" t="s">
        <v>668</v>
      </c>
      <c r="H239" s="4"/>
      <c r="I239" s="16"/>
      <c r="J239" s="4" t="s">
        <v>257</v>
      </c>
      <c r="K239" s="1" t="s">
        <v>687</v>
      </c>
      <c r="L239" s="1" t="s">
        <v>687</v>
      </c>
      <c r="N239" s="1" t="str">
        <f t="shared" si="140"/>
        <v>neo_platine</v>
      </c>
      <c r="O239" s="1" t="s">
        <v>96</v>
      </c>
      <c r="Q239" s="1" t="s">
        <v>247</v>
      </c>
      <c r="R239" s="1" t="str">
        <f t="shared" si="141"/>
        <v>Neoadjuvant platine</v>
      </c>
      <c r="S239" s="4" t="str">
        <f t="shared" si="143"/>
        <v>0,No|1,Yes</v>
      </c>
      <c r="T239" s="1" t="str">
        <f t="shared" si="142"/>
        <v>Neoadjuvant platine</v>
      </c>
      <c r="AF239" s="4"/>
      <c r="AG239" s="4"/>
      <c r="AH239" s="2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>
      <c r="A240" s="8" t="s">
        <v>49</v>
      </c>
      <c r="B240" s="4" t="s">
        <v>662</v>
      </c>
      <c r="C240" s="25" t="s">
        <v>688</v>
      </c>
      <c r="D240" s="4" t="s">
        <v>52</v>
      </c>
      <c r="E240" s="4"/>
      <c r="F240" s="4"/>
      <c r="G240" s="4" t="s">
        <v>668</v>
      </c>
      <c r="H240" s="4"/>
      <c r="I240" s="16"/>
      <c r="J240" s="4" t="s">
        <v>257</v>
      </c>
      <c r="K240" s="1" t="s">
        <v>689</v>
      </c>
      <c r="L240" s="1" t="s">
        <v>689</v>
      </c>
      <c r="N240" s="1" t="str">
        <f t="shared" si="140"/>
        <v>neo_carbo</v>
      </c>
      <c r="O240" s="1" t="s">
        <v>96</v>
      </c>
      <c r="Q240" s="1" t="s">
        <v>247</v>
      </c>
      <c r="R240" s="1" t="str">
        <f t="shared" si="141"/>
        <v>Neoadjuvant carboplatine</v>
      </c>
      <c r="S240" s="4" t="str">
        <f t="shared" si="143"/>
        <v>0,No|1,Yes</v>
      </c>
      <c r="T240" s="1" t="str">
        <f t="shared" si="142"/>
        <v>Neoadjuvant carboplatine</v>
      </c>
      <c r="AF240" s="4"/>
      <c r="AG240" s="4"/>
      <c r="AH240" s="2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1025">
      <c r="A241" s="8" t="s">
        <v>49</v>
      </c>
      <c r="B241" s="4" t="s">
        <v>662</v>
      </c>
      <c r="C241" s="25" t="s">
        <v>690</v>
      </c>
      <c r="D241" s="4" t="s">
        <v>52</v>
      </c>
      <c r="E241" s="4"/>
      <c r="F241" s="4"/>
      <c r="G241" s="4" t="s">
        <v>668</v>
      </c>
      <c r="H241" s="4"/>
      <c r="I241" s="16"/>
      <c r="J241" s="4" t="s">
        <v>257</v>
      </c>
      <c r="K241" s="1" t="s">
        <v>691</v>
      </c>
      <c r="L241" s="1" t="s">
        <v>691</v>
      </c>
      <c r="N241" s="1" t="str">
        <f t="shared" si="140"/>
        <v>neo_cisplatine</v>
      </c>
      <c r="O241" s="1" t="s">
        <v>96</v>
      </c>
      <c r="Q241" s="1" t="s">
        <v>247</v>
      </c>
      <c r="R241" s="1" t="str">
        <f t="shared" si="141"/>
        <v>Neoadjuvant cisplatine</v>
      </c>
      <c r="S241" s="4" t="str">
        <f t="shared" si="143"/>
        <v>0,No|1,Yes</v>
      </c>
      <c r="T241" s="1" t="str">
        <f t="shared" si="142"/>
        <v>Neoadjuvant cisplatine</v>
      </c>
      <c r="AF241" s="4"/>
      <c r="AG241" s="4"/>
      <c r="AH241" s="2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1025">
      <c r="A242" s="26" t="s">
        <v>78</v>
      </c>
      <c r="B242" s="4" t="s">
        <v>662</v>
      </c>
      <c r="C242" s="25" t="s">
        <v>692</v>
      </c>
      <c r="D242" s="4" t="s">
        <v>52</v>
      </c>
      <c r="E242" s="4"/>
      <c r="F242" s="4"/>
      <c r="G242" s="4" t="s">
        <v>668</v>
      </c>
      <c r="H242" s="4"/>
      <c r="I242" s="16"/>
      <c r="J242" s="4" t="s">
        <v>257</v>
      </c>
      <c r="K242" s="1" t="s">
        <v>693</v>
      </c>
      <c r="L242" s="1" t="s">
        <v>687</v>
      </c>
      <c r="N242" s="1" t="str">
        <f t="shared" si="140"/>
        <v>neo_other_ct</v>
      </c>
      <c r="O242" s="1" t="s">
        <v>96</v>
      </c>
      <c r="Q242" s="1" t="s">
        <v>247</v>
      </c>
      <c r="R242" s="1" t="str">
        <f t="shared" si="141"/>
        <v>Neoadjuvant chemotherapy (molecule different than anthra - taxanes - platines)</v>
      </c>
      <c r="S242" s="4" t="str">
        <f t="shared" si="143"/>
        <v>0,No|1,Yes</v>
      </c>
      <c r="T242" s="1" t="str">
        <f t="shared" si="142"/>
        <v>Neoadjuvant chemotherapy (molecule different than anthra - taxanes - platines)</v>
      </c>
      <c r="AF242" s="4"/>
      <c r="AG242" s="4"/>
      <c r="AH242" s="2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1025" ht="17">
      <c r="A243" s="26" t="s">
        <v>78</v>
      </c>
      <c r="B243" s="4" t="s">
        <v>662</v>
      </c>
      <c r="C243" s="25" t="s">
        <v>694</v>
      </c>
      <c r="D243" s="4" t="s">
        <v>89</v>
      </c>
      <c r="E243" s="4" t="s">
        <v>58</v>
      </c>
      <c r="F243" s="4"/>
      <c r="G243" s="4" t="s">
        <v>668</v>
      </c>
      <c r="H243" s="4"/>
      <c r="I243" s="16"/>
      <c r="J243" s="4"/>
      <c r="K243" s="1" t="s">
        <v>695</v>
      </c>
      <c r="L243" s="1" t="s">
        <v>696</v>
      </c>
      <c r="N243" s="1" t="str">
        <f t="shared" si="140"/>
        <v>dat_first_5fu_neo</v>
      </c>
      <c r="O243" s="1" t="s">
        <v>96</v>
      </c>
      <c r="Q243" s="4" t="s">
        <v>57</v>
      </c>
      <c r="R243" s="1" t="str">
        <f t="shared" si="141"/>
        <v>Date of first cycle 5FU (NAC)</v>
      </c>
      <c r="S243" s="4"/>
      <c r="T243" s="1" t="str">
        <f t="shared" si="142"/>
        <v>Date of first cycle 5FU (NAC)</v>
      </c>
      <c r="U243" s="3" t="s">
        <v>91</v>
      </c>
      <c r="AF243" s="4"/>
      <c r="AG243" s="4"/>
      <c r="AH243" s="2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1025" ht="17">
      <c r="A244" s="26" t="s">
        <v>78</v>
      </c>
      <c r="B244" s="4" t="s">
        <v>662</v>
      </c>
      <c r="C244" s="25" t="s">
        <v>697</v>
      </c>
      <c r="D244" s="4" t="s">
        <v>89</v>
      </c>
      <c r="E244" s="4" t="s">
        <v>58</v>
      </c>
      <c r="F244" s="4"/>
      <c r="G244" s="4" t="s">
        <v>668</v>
      </c>
      <c r="H244" s="4"/>
      <c r="I244" s="16"/>
      <c r="J244" s="4"/>
      <c r="K244" s="1" t="s">
        <v>698</v>
      </c>
      <c r="L244" s="1" t="s">
        <v>696</v>
      </c>
      <c r="N244" s="1" t="str">
        <f t="shared" si="140"/>
        <v>dat_first_cyclo_neo</v>
      </c>
      <c r="O244" s="1" t="s">
        <v>96</v>
      </c>
      <c r="Q244" s="4" t="s">
        <v>57</v>
      </c>
      <c r="R244" s="1" t="str">
        <f t="shared" si="141"/>
        <v>Date of first cycle cyclophosphamide (NAC)</v>
      </c>
      <c r="S244" s="4"/>
      <c r="T244" s="1" t="str">
        <f t="shared" si="142"/>
        <v>Date of first cycle cyclophosphamide (NAC)</v>
      </c>
      <c r="U244" s="3" t="s">
        <v>91</v>
      </c>
      <c r="AF244" s="4"/>
      <c r="AG244" s="4"/>
      <c r="AH244" s="2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1025" ht="17">
      <c r="A245" s="26" t="s">
        <v>78</v>
      </c>
      <c r="B245" s="4" t="s">
        <v>662</v>
      </c>
      <c r="C245" s="25" t="s">
        <v>699</v>
      </c>
      <c r="D245" s="4" t="s">
        <v>89</v>
      </c>
      <c r="E245" s="4" t="s">
        <v>58</v>
      </c>
      <c r="F245" s="4"/>
      <c r="G245" s="4" t="s">
        <v>668</v>
      </c>
      <c r="H245" s="4"/>
      <c r="I245" s="16" t="s">
        <v>58</v>
      </c>
      <c r="J245" s="4"/>
      <c r="K245" s="1" t="s">
        <v>696</v>
      </c>
      <c r="L245" s="1" t="s">
        <v>696</v>
      </c>
      <c r="N245" s="1" t="str">
        <f t="shared" si="140"/>
        <v>dat_first_anthra_neo</v>
      </c>
      <c r="O245" s="1" t="s">
        <v>96</v>
      </c>
      <c r="Q245" s="4" t="s">
        <v>57</v>
      </c>
      <c r="R245" s="1" t="str">
        <f t="shared" si="141"/>
        <v>Date of first cycle anthracyclines (NAC)</v>
      </c>
      <c r="S245" s="4"/>
      <c r="T245" s="1" t="str">
        <f t="shared" si="142"/>
        <v>Date of first cycle anthracyclines (NAC)</v>
      </c>
      <c r="U245" s="3" t="s">
        <v>91</v>
      </c>
      <c r="AF245" s="4"/>
      <c r="AG245" s="4"/>
      <c r="AH245" s="2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1025" ht="17">
      <c r="A246" s="26" t="s">
        <v>78</v>
      </c>
      <c r="B246" s="4" t="s">
        <v>662</v>
      </c>
      <c r="C246" s="25" t="s">
        <v>700</v>
      </c>
      <c r="D246" s="4" t="s">
        <v>89</v>
      </c>
      <c r="E246" s="4" t="s">
        <v>58</v>
      </c>
      <c r="F246" s="4"/>
      <c r="G246" s="4" t="s">
        <v>668</v>
      </c>
      <c r="H246" s="4"/>
      <c r="I246" s="16" t="s">
        <v>58</v>
      </c>
      <c r="J246" s="4"/>
      <c r="K246" s="1" t="s">
        <v>701</v>
      </c>
      <c r="L246" s="1" t="s">
        <v>701</v>
      </c>
      <c r="N246" s="1" t="str">
        <f t="shared" si="140"/>
        <v>dat_first_taxanes_neo</v>
      </c>
      <c r="O246" s="1" t="s">
        <v>96</v>
      </c>
      <c r="Q246" s="4" t="s">
        <v>57</v>
      </c>
      <c r="R246" s="1" t="str">
        <f t="shared" si="141"/>
        <v>Date of first cycle taxanes (NAC)</v>
      </c>
      <c r="S246" s="4"/>
      <c r="T246" s="1" t="str">
        <f t="shared" si="142"/>
        <v>Date of first cycle taxanes (NAC)</v>
      </c>
      <c r="U246" s="3" t="s">
        <v>91</v>
      </c>
      <c r="AF246" s="4"/>
      <c r="AG246" s="4"/>
      <c r="AH246" s="2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1025" ht="17">
      <c r="A247" s="26" t="s">
        <v>78</v>
      </c>
      <c r="B247" s="4" t="s">
        <v>662</v>
      </c>
      <c r="C247" s="25" t="s">
        <v>702</v>
      </c>
      <c r="D247" s="4" t="s">
        <v>89</v>
      </c>
      <c r="E247" s="4" t="s">
        <v>58</v>
      </c>
      <c r="F247" s="4"/>
      <c r="G247" s="4" t="s">
        <v>668</v>
      </c>
      <c r="H247" s="4"/>
      <c r="I247" s="16"/>
      <c r="J247" s="4"/>
      <c r="K247" s="1" t="s">
        <v>703</v>
      </c>
      <c r="L247" s="1" t="s">
        <v>703</v>
      </c>
      <c r="N247" s="1" t="str">
        <f t="shared" si="140"/>
        <v>dat_first_platine_neo</v>
      </c>
      <c r="O247" s="1" t="s">
        <v>96</v>
      </c>
      <c r="Q247" s="4" t="s">
        <v>57</v>
      </c>
      <c r="R247" s="1" t="str">
        <f t="shared" si="141"/>
        <v>Date of first cycle platine (NAC)</v>
      </c>
      <c r="S247" s="4"/>
      <c r="T247" s="1" t="str">
        <f t="shared" si="142"/>
        <v>Date of first cycle platine (NAC)</v>
      </c>
      <c r="U247" s="3" t="s">
        <v>91</v>
      </c>
      <c r="AF247" s="4"/>
      <c r="AG247" s="4"/>
      <c r="AH247" s="2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1025" ht="17">
      <c r="A248" s="26" t="s">
        <v>78</v>
      </c>
      <c r="B248" s="4" t="s">
        <v>662</v>
      </c>
      <c r="C248" s="25" t="s">
        <v>704</v>
      </c>
      <c r="D248" s="4" t="s">
        <v>89</v>
      </c>
      <c r="E248" s="4" t="s">
        <v>58</v>
      </c>
      <c r="F248" s="4"/>
      <c r="G248" s="4" t="s">
        <v>668</v>
      </c>
      <c r="H248" s="4"/>
      <c r="I248" s="16"/>
      <c r="J248" s="4"/>
      <c r="K248" s="1" t="s">
        <v>705</v>
      </c>
      <c r="L248" s="1" t="s">
        <v>705</v>
      </c>
      <c r="N248" s="1" t="str">
        <f t="shared" si="140"/>
        <v>dat_first_other_neo</v>
      </c>
      <c r="O248" s="1" t="s">
        <v>96</v>
      </c>
      <c r="Q248" s="4" t="s">
        <v>57</v>
      </c>
      <c r="R248" s="1" t="str">
        <f t="shared" si="141"/>
        <v>Date of first cycle other molecule (NAC)</v>
      </c>
      <c r="S248" s="4"/>
      <c r="T248" s="1" t="str">
        <f t="shared" si="142"/>
        <v>Date of first cycle other molecule (NAC)</v>
      </c>
      <c r="U248" s="3" t="s">
        <v>91</v>
      </c>
      <c r="AF248" s="4"/>
      <c r="AG248" s="4"/>
      <c r="AH248" s="2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1025" s="38" customFormat="1">
      <c r="A249" s="26" t="s">
        <v>78</v>
      </c>
      <c r="B249" s="16" t="s">
        <v>662</v>
      </c>
      <c r="C249" s="119" t="s">
        <v>1920</v>
      </c>
      <c r="D249" s="16" t="s">
        <v>89</v>
      </c>
      <c r="E249" s="16" t="s">
        <v>58</v>
      </c>
      <c r="F249" s="16"/>
      <c r="G249" s="16"/>
      <c r="H249" s="16"/>
      <c r="I249" s="16" t="s">
        <v>58</v>
      </c>
      <c r="J249" s="16"/>
      <c r="K249" s="1" t="s">
        <v>1921</v>
      </c>
      <c r="L249" s="1" t="s">
        <v>1921</v>
      </c>
      <c r="M249" s="2"/>
      <c r="N249" s="1" t="str">
        <f t="shared" si="140"/>
        <v>dat_first_antiher2_neo</v>
      </c>
      <c r="O249" s="1"/>
      <c r="P249" s="1"/>
      <c r="Q249" s="16"/>
      <c r="R249" s="1" t="str">
        <f t="shared" si="141"/>
        <v>Date of first cycle antiher2 (NAC)</v>
      </c>
      <c r="S249" s="16"/>
      <c r="T249" s="1" t="str">
        <f t="shared" si="142"/>
        <v>Date of first cycle antiher2 (NAC)</v>
      </c>
      <c r="U249" s="3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6"/>
      <c r="AG249" s="16"/>
      <c r="AH249" s="2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/>
      <c r="QI249" s="3"/>
      <c r="QJ249" s="3"/>
      <c r="QK249" s="3"/>
      <c r="QL249" s="3"/>
      <c r="QM249" s="3"/>
      <c r="QN249" s="3"/>
      <c r="QO249" s="3"/>
      <c r="QP249" s="3"/>
      <c r="QQ249" s="3"/>
      <c r="QR249" s="3"/>
      <c r="QS249" s="3"/>
      <c r="QT249" s="3"/>
      <c r="QU249" s="3"/>
      <c r="QV249" s="3"/>
      <c r="QW249" s="3"/>
      <c r="QX249" s="3"/>
      <c r="QY249" s="3"/>
      <c r="QZ249" s="3"/>
      <c r="RA249" s="3"/>
      <c r="RB249" s="3"/>
      <c r="RC249" s="3"/>
      <c r="RD249" s="3"/>
      <c r="RE249" s="3"/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/>
      <c r="SD249" s="3"/>
      <c r="SE249" s="3"/>
      <c r="SF249" s="3"/>
      <c r="SG249" s="3"/>
      <c r="SH249" s="3"/>
      <c r="SI249" s="3"/>
      <c r="SJ249" s="3"/>
      <c r="SK249" s="3"/>
      <c r="SL249" s="3"/>
      <c r="SM249" s="3"/>
      <c r="SN249" s="3"/>
      <c r="SO249" s="3"/>
      <c r="SP249" s="3"/>
      <c r="SQ249" s="3"/>
      <c r="SR249" s="3"/>
      <c r="SS249" s="3"/>
      <c r="ST249" s="3"/>
      <c r="SU249" s="3"/>
      <c r="SV249" s="3"/>
      <c r="SW249" s="3"/>
      <c r="SX249" s="3"/>
      <c r="SY249" s="3"/>
      <c r="SZ249" s="3"/>
      <c r="TA249" s="3"/>
      <c r="TB249" s="3"/>
      <c r="TC249" s="3"/>
      <c r="TD249" s="3"/>
      <c r="TE249" s="3"/>
      <c r="TF249" s="3"/>
      <c r="TG249" s="3"/>
      <c r="TH249" s="3"/>
      <c r="TI249" s="3"/>
      <c r="TJ249" s="3"/>
      <c r="TK249" s="3"/>
      <c r="TL249" s="3"/>
      <c r="TM249" s="3"/>
      <c r="TN249" s="3"/>
      <c r="TO249" s="3"/>
      <c r="TP249" s="3"/>
      <c r="TQ249" s="3"/>
      <c r="TR249" s="3"/>
      <c r="TS249" s="3"/>
      <c r="TT249" s="3"/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/>
      <c r="UG249" s="3"/>
      <c r="UH249" s="3"/>
      <c r="UI249" s="3"/>
      <c r="UJ249" s="3"/>
      <c r="UK249" s="3"/>
      <c r="UL249" s="3"/>
      <c r="UM249" s="3"/>
      <c r="UN249" s="3"/>
      <c r="UO249" s="3"/>
      <c r="UP249" s="3"/>
      <c r="UQ249" s="3"/>
      <c r="UR249" s="3"/>
      <c r="US249" s="3"/>
      <c r="UT249" s="3"/>
      <c r="UU249" s="3"/>
      <c r="UV249" s="3"/>
      <c r="UW249" s="3"/>
      <c r="UX249" s="3"/>
      <c r="UY249" s="3"/>
      <c r="UZ249" s="3"/>
      <c r="VA249" s="3"/>
      <c r="VB249" s="3"/>
      <c r="VC249" s="3"/>
      <c r="VD249" s="3"/>
      <c r="VE249" s="3"/>
      <c r="VF249" s="3"/>
      <c r="VG249" s="3"/>
      <c r="VH249" s="3"/>
      <c r="VI249" s="3"/>
      <c r="VJ249" s="3"/>
      <c r="VK249" s="3"/>
      <c r="VL249" s="3"/>
      <c r="VM249" s="3"/>
      <c r="VN249" s="3"/>
      <c r="VO249" s="3"/>
      <c r="VP249" s="3"/>
      <c r="VQ249" s="3"/>
      <c r="VR249" s="3"/>
      <c r="VS249" s="3"/>
      <c r="VT249" s="3"/>
      <c r="VU249" s="3"/>
      <c r="VV249" s="3"/>
      <c r="VW249" s="3"/>
      <c r="VX249" s="3"/>
      <c r="VY249" s="3"/>
      <c r="VZ249" s="3"/>
      <c r="WA249" s="3"/>
      <c r="WB249" s="3"/>
      <c r="WC249" s="3"/>
      <c r="WD249" s="3"/>
      <c r="WE249" s="3"/>
      <c r="WF249" s="3"/>
      <c r="WG249" s="3"/>
      <c r="WH249" s="3"/>
      <c r="WI249" s="3"/>
      <c r="WJ249" s="3"/>
      <c r="WK249" s="3"/>
      <c r="WL249" s="3"/>
      <c r="WM249" s="3"/>
      <c r="WN249" s="3"/>
      <c r="WO249" s="3"/>
      <c r="WP249" s="3"/>
      <c r="WQ249" s="3"/>
      <c r="WR249" s="3"/>
      <c r="WS249" s="3"/>
      <c r="WT249" s="3"/>
      <c r="WU249" s="3"/>
      <c r="WV249" s="3"/>
      <c r="WW249" s="3"/>
      <c r="WX249" s="3"/>
      <c r="WY249" s="3"/>
      <c r="WZ249" s="3"/>
      <c r="XA249" s="3"/>
      <c r="XB249" s="3"/>
      <c r="XC249" s="3"/>
      <c r="XD249" s="3"/>
      <c r="XE249" s="3"/>
      <c r="XF249" s="3"/>
      <c r="XG249" s="3"/>
      <c r="XH249" s="3"/>
      <c r="XI249" s="3"/>
      <c r="XJ249" s="3"/>
      <c r="XK249" s="3"/>
      <c r="XL249" s="3"/>
      <c r="XM249" s="3"/>
      <c r="XN249" s="3"/>
      <c r="XO249" s="3"/>
      <c r="XP249" s="3"/>
      <c r="XQ249" s="3"/>
      <c r="XR249" s="3"/>
      <c r="XS249" s="3"/>
      <c r="XT249" s="3"/>
      <c r="XU249" s="3"/>
      <c r="XV249" s="3"/>
      <c r="XW249" s="3"/>
      <c r="XX249" s="3"/>
      <c r="XY249" s="3"/>
      <c r="XZ249" s="3"/>
      <c r="YA249" s="3"/>
      <c r="YB249" s="3"/>
      <c r="YC249" s="3"/>
      <c r="YD249" s="3"/>
      <c r="YE249" s="3"/>
      <c r="YF249" s="3"/>
      <c r="YG249" s="3"/>
      <c r="YH249" s="3"/>
      <c r="YI249" s="3"/>
      <c r="YJ249" s="3"/>
      <c r="YK249" s="3"/>
      <c r="YL249" s="3"/>
      <c r="YM249" s="3"/>
      <c r="YN249" s="3"/>
      <c r="YO249" s="3"/>
      <c r="YP249" s="3"/>
      <c r="YQ249" s="3"/>
      <c r="YR249" s="3"/>
      <c r="YS249" s="3"/>
      <c r="YT249" s="3"/>
      <c r="YU249" s="3"/>
      <c r="YV249" s="3"/>
      <c r="YW249" s="3"/>
      <c r="YX249" s="3"/>
      <c r="YY249" s="3"/>
      <c r="YZ249" s="3"/>
      <c r="ZA249" s="3"/>
      <c r="ZB249" s="3"/>
      <c r="ZC249" s="3"/>
      <c r="ZD249" s="3"/>
      <c r="ZE249" s="3"/>
      <c r="ZF249" s="3"/>
      <c r="ZG249" s="3"/>
      <c r="ZH249" s="3"/>
      <c r="ZI249" s="3"/>
      <c r="ZJ249" s="3"/>
      <c r="ZK249" s="3"/>
      <c r="ZL249" s="3"/>
      <c r="ZM249" s="3"/>
      <c r="ZN249" s="3"/>
      <c r="ZO249" s="3"/>
      <c r="ZP249" s="3"/>
      <c r="ZQ249" s="3"/>
      <c r="ZR249" s="3"/>
      <c r="ZS249" s="3"/>
      <c r="ZT249" s="3"/>
      <c r="ZU249" s="3"/>
      <c r="ZV249" s="3"/>
      <c r="ZW249" s="3"/>
      <c r="ZX249" s="3"/>
      <c r="ZY249" s="3"/>
      <c r="ZZ249" s="3"/>
      <c r="AAA249" s="3"/>
      <c r="AAB249" s="3"/>
      <c r="AAC249" s="3"/>
      <c r="AAD249" s="3"/>
      <c r="AAE249" s="3"/>
      <c r="AAF249" s="3"/>
      <c r="AAG249" s="3"/>
      <c r="AAH249" s="3"/>
      <c r="AAI249" s="3"/>
      <c r="AAJ249" s="3"/>
      <c r="AAK249" s="3"/>
      <c r="AAL249" s="3"/>
      <c r="AAM249" s="3"/>
      <c r="AAN249" s="3"/>
      <c r="AAO249" s="3"/>
      <c r="AAP249" s="3"/>
      <c r="AAQ249" s="3"/>
      <c r="AAR249" s="3"/>
      <c r="AAS249" s="3"/>
      <c r="AAT249" s="3"/>
      <c r="AAU249" s="3"/>
      <c r="AAV249" s="3"/>
      <c r="AAW249" s="3"/>
      <c r="AAX249" s="3"/>
      <c r="AAY249" s="3"/>
      <c r="AAZ249" s="3"/>
      <c r="ABA249" s="3"/>
      <c r="ABB249" s="3"/>
      <c r="ABC249" s="3"/>
      <c r="ABD249" s="3"/>
      <c r="ABE249" s="3"/>
      <c r="ABF249" s="3"/>
      <c r="ABG249" s="3"/>
      <c r="ABH249" s="3"/>
      <c r="ABI249" s="3"/>
      <c r="ABJ249" s="3"/>
      <c r="ABK249" s="3"/>
      <c r="ABL249" s="3"/>
      <c r="ABM249" s="3"/>
      <c r="ABN249" s="3"/>
      <c r="ABO249" s="3"/>
      <c r="ABP249" s="3"/>
      <c r="ABQ249" s="3"/>
      <c r="ABR249" s="3"/>
      <c r="ABS249" s="3"/>
      <c r="ABT249" s="3"/>
      <c r="ABU249" s="3"/>
      <c r="ABV249" s="3"/>
      <c r="ABW249" s="3"/>
      <c r="ABX249" s="3"/>
      <c r="ABY249" s="3"/>
      <c r="ABZ249" s="3"/>
      <c r="ACA249" s="3"/>
      <c r="ACB249" s="3"/>
      <c r="ACC249" s="3"/>
      <c r="ACD249" s="3"/>
      <c r="ACE249" s="3"/>
      <c r="ACF249" s="3"/>
      <c r="ACG249" s="3"/>
      <c r="ACH249" s="3"/>
      <c r="ACI249" s="3"/>
      <c r="ACJ249" s="3"/>
      <c r="ACK249" s="3"/>
      <c r="ACL249" s="3"/>
      <c r="ACM249" s="3"/>
      <c r="ACN249" s="3"/>
      <c r="ACO249" s="3"/>
      <c r="ACP249" s="3"/>
      <c r="ACQ249" s="3"/>
      <c r="ACR249" s="3"/>
      <c r="ACS249" s="3"/>
      <c r="ACT249" s="3"/>
      <c r="ACU249" s="3"/>
      <c r="ACV249" s="3"/>
      <c r="ACW249" s="3"/>
      <c r="ACX249" s="3"/>
      <c r="ACY249" s="3"/>
      <c r="ACZ249" s="3"/>
      <c r="ADA249" s="3"/>
      <c r="ADB249" s="3"/>
      <c r="ADC249" s="3"/>
      <c r="ADD249" s="3"/>
      <c r="ADE249" s="3"/>
      <c r="ADF249" s="3"/>
      <c r="ADG249" s="3"/>
      <c r="ADH249" s="3"/>
      <c r="ADI249" s="3"/>
      <c r="ADJ249" s="3"/>
      <c r="ADK249" s="3"/>
      <c r="ADL249" s="3"/>
      <c r="ADM249" s="3"/>
      <c r="ADN249" s="3"/>
      <c r="ADO249" s="3"/>
      <c r="ADP249" s="3"/>
      <c r="ADQ249" s="3"/>
      <c r="ADR249" s="3"/>
      <c r="ADS249" s="3"/>
      <c r="ADT249" s="3"/>
      <c r="ADU249" s="3"/>
      <c r="ADV249" s="3"/>
      <c r="ADW249" s="3"/>
      <c r="ADX249" s="3"/>
      <c r="ADY249" s="3"/>
      <c r="ADZ249" s="3"/>
      <c r="AEA249" s="3"/>
      <c r="AEB249" s="3"/>
      <c r="AEC249" s="3"/>
      <c r="AED249" s="3"/>
      <c r="AEE249" s="3"/>
      <c r="AEF249" s="3"/>
      <c r="AEG249" s="3"/>
      <c r="AEH249" s="3"/>
      <c r="AEI249" s="3"/>
      <c r="AEJ249" s="3"/>
      <c r="AEK249" s="3"/>
      <c r="AEL249" s="3"/>
      <c r="AEM249" s="3"/>
      <c r="AEN249" s="3"/>
      <c r="AEO249" s="3"/>
      <c r="AEP249" s="3"/>
      <c r="AEQ249" s="3"/>
      <c r="AER249" s="3"/>
      <c r="AES249" s="3"/>
      <c r="AET249" s="3"/>
      <c r="AEU249" s="3"/>
      <c r="AEV249" s="3"/>
      <c r="AEW249" s="3"/>
      <c r="AEX249" s="3"/>
      <c r="AEY249" s="3"/>
      <c r="AEZ249" s="3"/>
      <c r="AFA249" s="3"/>
      <c r="AFB249" s="3"/>
      <c r="AFC249" s="3"/>
      <c r="AFD249" s="3"/>
      <c r="AFE249" s="3"/>
      <c r="AFF249" s="3"/>
      <c r="AFG249" s="3"/>
      <c r="AFH249" s="3"/>
      <c r="AFI249" s="3"/>
      <c r="AFJ249" s="3"/>
      <c r="AFK249" s="3"/>
      <c r="AFL249" s="3"/>
      <c r="AFM249" s="3"/>
      <c r="AFN249" s="3"/>
      <c r="AFO249" s="3"/>
      <c r="AFP249" s="3"/>
      <c r="AFQ249" s="3"/>
      <c r="AFR249" s="3"/>
      <c r="AFS249" s="3"/>
      <c r="AFT249" s="3"/>
      <c r="AFU249" s="3"/>
      <c r="AFV249" s="3"/>
      <c r="AFW249" s="3"/>
      <c r="AFX249" s="3"/>
      <c r="AFY249" s="3"/>
      <c r="AFZ249" s="3"/>
      <c r="AGA249" s="3"/>
      <c r="AGB249" s="3"/>
      <c r="AGC249" s="3"/>
      <c r="AGD249" s="3"/>
      <c r="AGE249" s="3"/>
      <c r="AGF249" s="3"/>
      <c r="AGG249" s="3"/>
      <c r="AGH249" s="3"/>
      <c r="AGI249" s="3"/>
      <c r="AGJ249" s="3"/>
      <c r="AGK249" s="3"/>
      <c r="AGL249" s="3"/>
      <c r="AGM249" s="3"/>
      <c r="AGN249" s="3"/>
      <c r="AGO249" s="3"/>
      <c r="AGP249" s="3"/>
      <c r="AGQ249" s="3"/>
      <c r="AGR249" s="3"/>
      <c r="AGS249" s="3"/>
      <c r="AGT249" s="3"/>
      <c r="AGU249" s="3"/>
      <c r="AGV249" s="3"/>
      <c r="AGW249" s="3"/>
      <c r="AGX249" s="3"/>
      <c r="AGY249" s="3"/>
      <c r="AGZ249" s="3"/>
      <c r="AHA249" s="3"/>
      <c r="AHB249" s="3"/>
      <c r="AHC249" s="3"/>
      <c r="AHD249" s="3"/>
      <c r="AHE249" s="3"/>
      <c r="AHF249" s="3"/>
      <c r="AHG249" s="3"/>
      <c r="AHH249" s="3"/>
      <c r="AHI249" s="3"/>
      <c r="AHJ249" s="3"/>
      <c r="AHK249" s="3"/>
      <c r="AHL249" s="3"/>
      <c r="AHM249" s="3"/>
      <c r="AHN249" s="3"/>
      <c r="AHO249" s="3"/>
      <c r="AHP249" s="3"/>
      <c r="AHQ249" s="3"/>
      <c r="AHR249" s="3"/>
      <c r="AHS249" s="3"/>
      <c r="AHT249" s="3"/>
      <c r="AHU249" s="3"/>
      <c r="AHV249" s="3"/>
      <c r="AHW249" s="3"/>
      <c r="AHX249" s="3"/>
      <c r="AHY249" s="3"/>
      <c r="AHZ249" s="3"/>
      <c r="AIA249" s="3"/>
      <c r="AIB249" s="3"/>
      <c r="AIC249" s="3"/>
      <c r="AID249" s="3"/>
      <c r="AIE249" s="3"/>
      <c r="AIF249" s="3"/>
      <c r="AIG249" s="3"/>
      <c r="AIH249" s="3"/>
      <c r="AII249" s="3"/>
      <c r="AIJ249" s="3"/>
      <c r="AIK249" s="3"/>
      <c r="AIL249" s="3"/>
      <c r="AIM249" s="3"/>
      <c r="AIN249" s="3"/>
      <c r="AIO249" s="3"/>
      <c r="AIP249" s="3"/>
      <c r="AIQ249" s="3"/>
      <c r="AIR249" s="3"/>
      <c r="AIS249" s="3"/>
      <c r="AIT249" s="3"/>
      <c r="AIU249" s="3"/>
      <c r="AIV249" s="3"/>
      <c r="AIW249" s="3"/>
      <c r="AIX249" s="3"/>
      <c r="AIY249" s="3"/>
      <c r="AIZ249" s="3"/>
      <c r="AJA249" s="3"/>
      <c r="AJB249" s="3"/>
      <c r="AJC249" s="3"/>
      <c r="AJD249" s="3"/>
      <c r="AJE249" s="3"/>
      <c r="AJF249" s="3"/>
      <c r="AJG249" s="3"/>
      <c r="AJH249" s="3"/>
      <c r="AJI249" s="3"/>
      <c r="AJJ249" s="3"/>
      <c r="AJK249" s="3"/>
      <c r="AJL249" s="3"/>
      <c r="AJM249" s="3"/>
      <c r="AJN249" s="3"/>
      <c r="AJO249" s="3"/>
      <c r="AJP249" s="3"/>
      <c r="AJQ249" s="3"/>
      <c r="AJR249" s="3"/>
      <c r="AJS249" s="3"/>
      <c r="AJT249" s="3"/>
      <c r="AJU249" s="3"/>
      <c r="AJV249" s="3"/>
      <c r="AJW249" s="3"/>
      <c r="AJX249" s="3"/>
      <c r="AJY249" s="3"/>
      <c r="AJZ249" s="3"/>
      <c r="AKA249" s="3"/>
      <c r="AKB249" s="3"/>
      <c r="AKC249" s="3"/>
      <c r="AKD249" s="3"/>
      <c r="AKE249" s="3"/>
      <c r="AKF249" s="3"/>
      <c r="AKG249" s="3"/>
      <c r="AKH249" s="3"/>
      <c r="AKI249" s="3"/>
      <c r="AKJ249" s="3"/>
      <c r="AKK249" s="3"/>
      <c r="AKL249" s="3"/>
      <c r="AKM249" s="3"/>
      <c r="AKN249" s="3"/>
      <c r="AKO249" s="3"/>
      <c r="AKP249" s="3"/>
      <c r="AKQ249" s="3"/>
      <c r="AKR249" s="3"/>
      <c r="AKS249" s="3"/>
      <c r="AKT249" s="3"/>
      <c r="AKU249" s="3"/>
      <c r="AKV249" s="3"/>
      <c r="AKW249" s="3"/>
      <c r="AKX249" s="3"/>
      <c r="AKY249" s="3"/>
      <c r="AKZ249" s="3"/>
      <c r="ALA249" s="3"/>
      <c r="ALB249" s="3"/>
      <c r="ALC249" s="3"/>
      <c r="ALD249" s="3"/>
      <c r="ALE249" s="3"/>
      <c r="ALF249" s="3"/>
      <c r="ALG249" s="3"/>
      <c r="ALH249" s="3"/>
      <c r="ALI249" s="3"/>
      <c r="ALJ249" s="3"/>
      <c r="ALK249" s="3"/>
      <c r="ALL249" s="3"/>
      <c r="ALM249" s="3"/>
      <c r="ALN249" s="3"/>
      <c r="ALO249" s="3"/>
      <c r="ALP249" s="3"/>
      <c r="ALQ249" s="3"/>
      <c r="ALR249" s="3"/>
      <c r="ALS249" s="3"/>
      <c r="ALT249" s="3"/>
      <c r="ALU249" s="3"/>
      <c r="ALV249" s="3"/>
      <c r="ALW249" s="3"/>
      <c r="ALX249" s="3"/>
      <c r="ALY249" s="3"/>
      <c r="ALZ249" s="3"/>
      <c r="AMA249" s="3"/>
      <c r="AMB249" s="3"/>
      <c r="AMC249" s="3"/>
      <c r="AMD249" s="3"/>
      <c r="AME249" s="3"/>
      <c r="AMF249" s="3"/>
      <c r="AMG249" s="3"/>
      <c r="AMH249" s="3"/>
      <c r="AMI249" s="3"/>
      <c r="AMJ249" s="3"/>
      <c r="AMK249" s="3"/>
    </row>
    <row r="250" spans="1:1025" ht="17">
      <c r="A250" s="26" t="s">
        <v>78</v>
      </c>
      <c r="B250" s="4" t="s">
        <v>662</v>
      </c>
      <c r="C250" s="25" t="s">
        <v>706</v>
      </c>
      <c r="D250" s="4" t="s">
        <v>89</v>
      </c>
      <c r="E250" s="4" t="s">
        <v>58</v>
      </c>
      <c r="F250" s="4"/>
      <c r="G250" s="4" t="s">
        <v>668</v>
      </c>
      <c r="H250" s="4"/>
      <c r="I250" s="16"/>
      <c r="J250" s="4"/>
      <c r="K250" s="1" t="s">
        <v>707</v>
      </c>
      <c r="L250" s="1" t="s">
        <v>707</v>
      </c>
      <c r="N250" s="1" t="str">
        <f t="shared" si="140"/>
        <v>dat_last_5fu_neo</v>
      </c>
      <c r="O250" s="1" t="s">
        <v>96</v>
      </c>
      <c r="Q250" s="4" t="s">
        <v>57</v>
      </c>
      <c r="R250" s="1" t="str">
        <f t="shared" si="141"/>
        <v>Date of last cycle 5FU (NAC)</v>
      </c>
      <c r="S250" s="4"/>
      <c r="T250" s="1" t="str">
        <f t="shared" si="142"/>
        <v>Date of last cycle 5FU (NAC)</v>
      </c>
      <c r="U250" s="3" t="s">
        <v>91</v>
      </c>
      <c r="AF250" s="4"/>
      <c r="AG250" s="4"/>
      <c r="AH250" s="2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1025" ht="17">
      <c r="A251" s="26" t="s">
        <v>78</v>
      </c>
      <c r="B251" s="4" t="s">
        <v>662</v>
      </c>
      <c r="C251" s="25" t="s">
        <v>708</v>
      </c>
      <c r="D251" s="4" t="s">
        <v>89</v>
      </c>
      <c r="E251" s="4" t="s">
        <v>58</v>
      </c>
      <c r="F251" s="4"/>
      <c r="G251" s="4" t="s">
        <v>668</v>
      </c>
      <c r="H251" s="4"/>
      <c r="I251" s="16"/>
      <c r="J251" s="4"/>
      <c r="K251" s="1" t="s">
        <v>709</v>
      </c>
      <c r="L251" s="1" t="s">
        <v>707</v>
      </c>
      <c r="N251" s="1" t="str">
        <f t="shared" si="140"/>
        <v>dat_last_cyclo_neo</v>
      </c>
      <c r="O251" s="1" t="s">
        <v>96</v>
      </c>
      <c r="Q251" s="4" t="s">
        <v>57</v>
      </c>
      <c r="R251" s="1" t="str">
        <f t="shared" si="141"/>
        <v>Date of last cycle cyclophosphamide (NAC)</v>
      </c>
      <c r="S251" s="4"/>
      <c r="T251" s="1" t="str">
        <f t="shared" si="142"/>
        <v>Date of last cycle cyclophosphamide (NAC)</v>
      </c>
      <c r="U251" s="3" t="s">
        <v>91</v>
      </c>
      <c r="AF251" s="4"/>
      <c r="AG251" s="4"/>
      <c r="AH251" s="2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1025" ht="17">
      <c r="A252" s="26" t="s">
        <v>78</v>
      </c>
      <c r="B252" s="4" t="s">
        <v>662</v>
      </c>
      <c r="C252" s="25" t="s">
        <v>710</v>
      </c>
      <c r="D252" s="4" t="s">
        <v>89</v>
      </c>
      <c r="E252" s="4" t="s">
        <v>58</v>
      </c>
      <c r="F252" s="4"/>
      <c r="G252" s="4" t="s">
        <v>668</v>
      </c>
      <c r="H252" s="4"/>
      <c r="I252" s="16" t="s">
        <v>58</v>
      </c>
      <c r="J252" s="4"/>
      <c r="K252" s="1" t="s">
        <v>711</v>
      </c>
      <c r="L252" s="1" t="s">
        <v>711</v>
      </c>
      <c r="N252" s="1" t="str">
        <f t="shared" si="140"/>
        <v>dat_last_anthra_neo</v>
      </c>
      <c r="O252" s="1" t="s">
        <v>96</v>
      </c>
      <c r="Q252" s="4" t="s">
        <v>57</v>
      </c>
      <c r="R252" s="1" t="str">
        <f t="shared" si="141"/>
        <v>Date of last cycle anthracyclines (NAC)</v>
      </c>
      <c r="S252" s="4"/>
      <c r="T252" s="1" t="str">
        <f t="shared" si="142"/>
        <v>Date of last cycle anthracyclines (NAC)</v>
      </c>
      <c r="U252" s="3" t="s">
        <v>91</v>
      </c>
      <c r="AF252" s="4"/>
      <c r="AG252" s="4"/>
      <c r="AH252" s="2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1025" ht="17">
      <c r="A253" s="26" t="s">
        <v>78</v>
      </c>
      <c r="B253" s="4" t="s">
        <v>662</v>
      </c>
      <c r="C253" s="25" t="s">
        <v>712</v>
      </c>
      <c r="D253" s="4" t="s">
        <v>89</v>
      </c>
      <c r="E253" s="4" t="s">
        <v>58</v>
      </c>
      <c r="F253" s="4"/>
      <c r="G253" s="4" t="s">
        <v>668</v>
      </c>
      <c r="H253" s="4"/>
      <c r="I253" s="16" t="s">
        <v>58</v>
      </c>
      <c r="J253" s="4"/>
      <c r="K253" s="1" t="s">
        <v>713</v>
      </c>
      <c r="L253" s="1" t="s">
        <v>713</v>
      </c>
      <c r="N253" s="1" t="str">
        <f t="shared" si="140"/>
        <v>dat_last_taxanes_neo</v>
      </c>
      <c r="O253" s="1" t="s">
        <v>96</v>
      </c>
      <c r="Q253" s="4" t="s">
        <v>57</v>
      </c>
      <c r="R253" s="1" t="str">
        <f t="shared" si="141"/>
        <v>Date of last cycle taxanes (NAC)</v>
      </c>
      <c r="S253" s="4"/>
      <c r="T253" s="1" t="str">
        <f t="shared" si="142"/>
        <v>Date of last cycle taxanes (NAC)</v>
      </c>
      <c r="U253" s="3" t="s">
        <v>91</v>
      </c>
      <c r="AF253" s="4"/>
      <c r="AG253" s="4"/>
      <c r="AH253" s="2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1025" ht="17">
      <c r="A254" s="26" t="s">
        <v>78</v>
      </c>
      <c r="B254" s="4" t="s">
        <v>662</v>
      </c>
      <c r="C254" s="25" t="s">
        <v>714</v>
      </c>
      <c r="D254" s="4" t="s">
        <v>89</v>
      </c>
      <c r="E254" s="4" t="s">
        <v>58</v>
      </c>
      <c r="F254" s="4"/>
      <c r="G254" s="4" t="s">
        <v>668</v>
      </c>
      <c r="H254" s="4"/>
      <c r="I254" s="16"/>
      <c r="J254" s="4"/>
      <c r="K254" s="1" t="s">
        <v>715</v>
      </c>
      <c r="L254" s="1" t="s">
        <v>715</v>
      </c>
      <c r="N254" s="1" t="str">
        <f t="shared" si="140"/>
        <v>dat_last_platine_neo</v>
      </c>
      <c r="O254" s="1" t="s">
        <v>96</v>
      </c>
      <c r="Q254" s="4" t="s">
        <v>57</v>
      </c>
      <c r="R254" s="1" t="str">
        <f t="shared" si="141"/>
        <v>Date of last cycle platine (NAC)</v>
      </c>
      <c r="S254" s="4"/>
      <c r="T254" s="1" t="str">
        <f t="shared" si="142"/>
        <v>Date of last cycle platine (NAC)</v>
      </c>
      <c r="U254" s="3" t="s">
        <v>91</v>
      </c>
      <c r="AF254" s="4"/>
      <c r="AG254" s="4"/>
      <c r="AH254" s="2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1025" ht="17">
      <c r="A255" s="26" t="s">
        <v>78</v>
      </c>
      <c r="B255" s="4" t="s">
        <v>662</v>
      </c>
      <c r="C255" s="25" t="s">
        <v>716</v>
      </c>
      <c r="D255" s="4" t="s">
        <v>89</v>
      </c>
      <c r="E255" s="4" t="s">
        <v>58</v>
      </c>
      <c r="F255" s="4"/>
      <c r="G255" s="4" t="s">
        <v>668</v>
      </c>
      <c r="H255" s="4"/>
      <c r="I255" s="16"/>
      <c r="J255" s="4"/>
      <c r="K255" s="1" t="s">
        <v>717</v>
      </c>
      <c r="L255" s="1" t="s">
        <v>717</v>
      </c>
      <c r="N255" s="1" t="str">
        <f t="shared" si="140"/>
        <v>dat_last_other_neo</v>
      </c>
      <c r="O255" s="1" t="s">
        <v>96</v>
      </c>
      <c r="Q255" s="4" t="s">
        <v>57</v>
      </c>
      <c r="R255" s="1" t="str">
        <f t="shared" si="141"/>
        <v>Date of last cycle other molecule  (NAC)</v>
      </c>
      <c r="S255" s="4"/>
      <c r="T255" s="1" t="str">
        <f t="shared" si="142"/>
        <v>Date of last cycle other molecule  (NAC)</v>
      </c>
      <c r="U255" s="3" t="s">
        <v>91</v>
      </c>
      <c r="AF255" s="4"/>
      <c r="AG255" s="4"/>
      <c r="AH255" s="2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1025" s="38" customFormat="1">
      <c r="A256" s="26" t="s">
        <v>78</v>
      </c>
      <c r="B256" s="16" t="s">
        <v>662</v>
      </c>
      <c r="C256" s="119" t="s">
        <v>1922</v>
      </c>
      <c r="D256" s="16" t="s">
        <v>89</v>
      </c>
      <c r="E256" s="16" t="s">
        <v>58</v>
      </c>
      <c r="F256" s="16"/>
      <c r="G256" s="16"/>
      <c r="H256" s="16"/>
      <c r="I256" s="16" t="s">
        <v>58</v>
      </c>
      <c r="J256" s="16"/>
      <c r="K256" s="1" t="s">
        <v>1923</v>
      </c>
      <c r="L256" s="1" t="s">
        <v>1923</v>
      </c>
      <c r="M256" s="2"/>
      <c r="N256" s="1" t="str">
        <f t="shared" ref="N256" si="144">C256</f>
        <v>dat_last_antiher2_neo</v>
      </c>
      <c r="O256" s="1"/>
      <c r="P256" s="1"/>
      <c r="Q256" s="16"/>
      <c r="R256" s="1" t="str">
        <f t="shared" ref="R256" si="145">K256</f>
        <v>Date of last cycle antiher2 (NAC)</v>
      </c>
      <c r="S256" s="16"/>
      <c r="T256" s="1" t="str">
        <f t="shared" ref="T256" si="146">R256</f>
        <v>Date of last cycle antiher2 (NAC)</v>
      </c>
      <c r="U256" s="3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6"/>
      <c r="AG256" s="16"/>
      <c r="AH256" s="2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/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/>
      <c r="QA256" s="3"/>
      <c r="QB256" s="3"/>
      <c r="QC256" s="3"/>
      <c r="QD256" s="3"/>
      <c r="QE256" s="3"/>
      <c r="QF256" s="3"/>
      <c r="QG256" s="3"/>
      <c r="QH256" s="3"/>
      <c r="QI256" s="3"/>
      <c r="QJ256" s="3"/>
      <c r="QK256" s="3"/>
      <c r="QL256" s="3"/>
      <c r="QM256" s="3"/>
      <c r="QN256" s="3"/>
      <c r="QO256" s="3"/>
      <c r="QP256" s="3"/>
      <c r="QQ256" s="3"/>
      <c r="QR256" s="3"/>
      <c r="QS256" s="3"/>
      <c r="QT256" s="3"/>
      <c r="QU256" s="3"/>
      <c r="QV256" s="3"/>
      <c r="QW256" s="3"/>
      <c r="QX256" s="3"/>
      <c r="QY256" s="3"/>
      <c r="QZ256" s="3"/>
      <c r="RA256" s="3"/>
      <c r="RB256" s="3"/>
      <c r="RC256" s="3"/>
      <c r="RD256" s="3"/>
      <c r="RE256" s="3"/>
      <c r="RF256" s="3"/>
      <c r="RG256" s="3"/>
      <c r="RH256" s="3"/>
      <c r="RI256" s="3"/>
      <c r="RJ256" s="3"/>
      <c r="RK256" s="3"/>
      <c r="RL256" s="3"/>
      <c r="RM256" s="3"/>
      <c r="RN256" s="3"/>
      <c r="RO256" s="3"/>
      <c r="RP256" s="3"/>
      <c r="RQ256" s="3"/>
      <c r="RR256" s="3"/>
      <c r="RS256" s="3"/>
      <c r="RT256" s="3"/>
      <c r="RU256" s="3"/>
      <c r="RV256" s="3"/>
      <c r="RW256" s="3"/>
      <c r="RX256" s="3"/>
      <c r="RY256" s="3"/>
      <c r="RZ256" s="3"/>
      <c r="SA256" s="3"/>
      <c r="SB256" s="3"/>
      <c r="SC256" s="3"/>
      <c r="SD256" s="3"/>
      <c r="SE256" s="3"/>
      <c r="SF256" s="3"/>
      <c r="SG256" s="3"/>
      <c r="SH256" s="3"/>
      <c r="SI256" s="3"/>
      <c r="SJ256" s="3"/>
      <c r="SK256" s="3"/>
      <c r="SL256" s="3"/>
      <c r="SM256" s="3"/>
      <c r="SN256" s="3"/>
      <c r="SO256" s="3"/>
      <c r="SP256" s="3"/>
      <c r="SQ256" s="3"/>
      <c r="SR256" s="3"/>
      <c r="SS256" s="3"/>
      <c r="ST256" s="3"/>
      <c r="SU256" s="3"/>
      <c r="SV256" s="3"/>
      <c r="SW256" s="3"/>
      <c r="SX256" s="3"/>
      <c r="SY256" s="3"/>
      <c r="SZ256" s="3"/>
      <c r="TA256" s="3"/>
      <c r="TB256" s="3"/>
      <c r="TC256" s="3"/>
      <c r="TD256" s="3"/>
      <c r="TE256" s="3"/>
      <c r="TF256" s="3"/>
      <c r="TG256" s="3"/>
      <c r="TH256" s="3"/>
      <c r="TI256" s="3"/>
      <c r="TJ256" s="3"/>
      <c r="TK256" s="3"/>
      <c r="TL256" s="3"/>
      <c r="TM256" s="3"/>
      <c r="TN256" s="3"/>
      <c r="TO256" s="3"/>
      <c r="TP256" s="3"/>
      <c r="TQ256" s="3"/>
      <c r="TR256" s="3"/>
      <c r="TS256" s="3"/>
      <c r="TT256" s="3"/>
      <c r="TU256" s="3"/>
      <c r="TV256" s="3"/>
      <c r="TW256" s="3"/>
      <c r="TX256" s="3"/>
      <c r="TY256" s="3"/>
      <c r="TZ256" s="3"/>
      <c r="UA256" s="3"/>
      <c r="UB256" s="3"/>
      <c r="UC256" s="3"/>
      <c r="UD256" s="3"/>
      <c r="UE256" s="3"/>
      <c r="UF256" s="3"/>
      <c r="UG256" s="3"/>
      <c r="UH256" s="3"/>
      <c r="UI256" s="3"/>
      <c r="UJ256" s="3"/>
      <c r="UK256" s="3"/>
      <c r="UL256" s="3"/>
      <c r="UM256" s="3"/>
      <c r="UN256" s="3"/>
      <c r="UO256" s="3"/>
      <c r="UP256" s="3"/>
      <c r="UQ256" s="3"/>
      <c r="UR256" s="3"/>
      <c r="US256" s="3"/>
      <c r="UT256" s="3"/>
      <c r="UU256" s="3"/>
      <c r="UV256" s="3"/>
      <c r="UW256" s="3"/>
      <c r="UX256" s="3"/>
      <c r="UY256" s="3"/>
      <c r="UZ256" s="3"/>
      <c r="VA256" s="3"/>
      <c r="VB256" s="3"/>
      <c r="VC256" s="3"/>
      <c r="VD256" s="3"/>
      <c r="VE256" s="3"/>
      <c r="VF256" s="3"/>
      <c r="VG256" s="3"/>
      <c r="VH256" s="3"/>
      <c r="VI256" s="3"/>
      <c r="VJ256" s="3"/>
      <c r="VK256" s="3"/>
      <c r="VL256" s="3"/>
      <c r="VM256" s="3"/>
      <c r="VN256" s="3"/>
      <c r="VO256" s="3"/>
      <c r="VP256" s="3"/>
      <c r="VQ256" s="3"/>
      <c r="VR256" s="3"/>
      <c r="VS256" s="3"/>
      <c r="VT256" s="3"/>
      <c r="VU256" s="3"/>
      <c r="VV256" s="3"/>
      <c r="VW256" s="3"/>
      <c r="VX256" s="3"/>
      <c r="VY256" s="3"/>
      <c r="VZ256" s="3"/>
      <c r="WA256" s="3"/>
      <c r="WB256" s="3"/>
      <c r="WC256" s="3"/>
      <c r="WD256" s="3"/>
      <c r="WE256" s="3"/>
      <c r="WF256" s="3"/>
      <c r="WG256" s="3"/>
      <c r="WH256" s="3"/>
      <c r="WI256" s="3"/>
      <c r="WJ256" s="3"/>
      <c r="WK256" s="3"/>
      <c r="WL256" s="3"/>
      <c r="WM256" s="3"/>
      <c r="WN256" s="3"/>
      <c r="WO256" s="3"/>
      <c r="WP256" s="3"/>
      <c r="WQ256" s="3"/>
      <c r="WR256" s="3"/>
      <c r="WS256" s="3"/>
      <c r="WT256" s="3"/>
      <c r="WU256" s="3"/>
      <c r="WV256" s="3"/>
      <c r="WW256" s="3"/>
      <c r="WX256" s="3"/>
      <c r="WY256" s="3"/>
      <c r="WZ256" s="3"/>
      <c r="XA256" s="3"/>
      <c r="XB256" s="3"/>
      <c r="XC256" s="3"/>
      <c r="XD256" s="3"/>
      <c r="XE256" s="3"/>
      <c r="XF256" s="3"/>
      <c r="XG256" s="3"/>
      <c r="XH256" s="3"/>
      <c r="XI256" s="3"/>
      <c r="XJ256" s="3"/>
      <c r="XK256" s="3"/>
      <c r="XL256" s="3"/>
      <c r="XM256" s="3"/>
      <c r="XN256" s="3"/>
      <c r="XO256" s="3"/>
      <c r="XP256" s="3"/>
      <c r="XQ256" s="3"/>
      <c r="XR256" s="3"/>
      <c r="XS256" s="3"/>
      <c r="XT256" s="3"/>
      <c r="XU256" s="3"/>
      <c r="XV256" s="3"/>
      <c r="XW256" s="3"/>
      <c r="XX256" s="3"/>
      <c r="XY256" s="3"/>
      <c r="XZ256" s="3"/>
      <c r="YA256" s="3"/>
      <c r="YB256" s="3"/>
      <c r="YC256" s="3"/>
      <c r="YD256" s="3"/>
      <c r="YE256" s="3"/>
      <c r="YF256" s="3"/>
      <c r="YG256" s="3"/>
      <c r="YH256" s="3"/>
      <c r="YI256" s="3"/>
      <c r="YJ256" s="3"/>
      <c r="YK256" s="3"/>
      <c r="YL256" s="3"/>
      <c r="YM256" s="3"/>
      <c r="YN256" s="3"/>
      <c r="YO256" s="3"/>
      <c r="YP256" s="3"/>
      <c r="YQ256" s="3"/>
      <c r="YR256" s="3"/>
      <c r="YS256" s="3"/>
      <c r="YT256" s="3"/>
      <c r="YU256" s="3"/>
      <c r="YV256" s="3"/>
      <c r="YW256" s="3"/>
      <c r="YX256" s="3"/>
      <c r="YY256" s="3"/>
      <c r="YZ256" s="3"/>
      <c r="ZA256" s="3"/>
      <c r="ZB256" s="3"/>
      <c r="ZC256" s="3"/>
      <c r="ZD256" s="3"/>
      <c r="ZE256" s="3"/>
      <c r="ZF256" s="3"/>
      <c r="ZG256" s="3"/>
      <c r="ZH256" s="3"/>
      <c r="ZI256" s="3"/>
      <c r="ZJ256" s="3"/>
      <c r="ZK256" s="3"/>
      <c r="ZL256" s="3"/>
      <c r="ZM256" s="3"/>
      <c r="ZN256" s="3"/>
      <c r="ZO256" s="3"/>
      <c r="ZP256" s="3"/>
      <c r="ZQ256" s="3"/>
      <c r="ZR256" s="3"/>
      <c r="ZS256" s="3"/>
      <c r="ZT256" s="3"/>
      <c r="ZU256" s="3"/>
      <c r="ZV256" s="3"/>
      <c r="ZW256" s="3"/>
      <c r="ZX256" s="3"/>
      <c r="ZY256" s="3"/>
      <c r="ZZ256" s="3"/>
      <c r="AAA256" s="3"/>
      <c r="AAB256" s="3"/>
      <c r="AAC256" s="3"/>
      <c r="AAD256" s="3"/>
      <c r="AAE256" s="3"/>
      <c r="AAF256" s="3"/>
      <c r="AAG256" s="3"/>
      <c r="AAH256" s="3"/>
      <c r="AAI256" s="3"/>
      <c r="AAJ256" s="3"/>
      <c r="AAK256" s="3"/>
      <c r="AAL256" s="3"/>
      <c r="AAM256" s="3"/>
      <c r="AAN256" s="3"/>
      <c r="AAO256" s="3"/>
      <c r="AAP256" s="3"/>
      <c r="AAQ256" s="3"/>
      <c r="AAR256" s="3"/>
      <c r="AAS256" s="3"/>
      <c r="AAT256" s="3"/>
      <c r="AAU256" s="3"/>
      <c r="AAV256" s="3"/>
      <c r="AAW256" s="3"/>
      <c r="AAX256" s="3"/>
      <c r="AAY256" s="3"/>
      <c r="AAZ256" s="3"/>
      <c r="ABA256" s="3"/>
      <c r="ABB256" s="3"/>
      <c r="ABC256" s="3"/>
      <c r="ABD256" s="3"/>
      <c r="ABE256" s="3"/>
      <c r="ABF256" s="3"/>
      <c r="ABG256" s="3"/>
      <c r="ABH256" s="3"/>
      <c r="ABI256" s="3"/>
      <c r="ABJ256" s="3"/>
      <c r="ABK256" s="3"/>
      <c r="ABL256" s="3"/>
      <c r="ABM256" s="3"/>
      <c r="ABN256" s="3"/>
      <c r="ABO256" s="3"/>
      <c r="ABP256" s="3"/>
      <c r="ABQ256" s="3"/>
      <c r="ABR256" s="3"/>
      <c r="ABS256" s="3"/>
      <c r="ABT256" s="3"/>
      <c r="ABU256" s="3"/>
      <c r="ABV256" s="3"/>
      <c r="ABW256" s="3"/>
      <c r="ABX256" s="3"/>
      <c r="ABY256" s="3"/>
      <c r="ABZ256" s="3"/>
      <c r="ACA256" s="3"/>
      <c r="ACB256" s="3"/>
      <c r="ACC256" s="3"/>
      <c r="ACD256" s="3"/>
      <c r="ACE256" s="3"/>
      <c r="ACF256" s="3"/>
      <c r="ACG256" s="3"/>
      <c r="ACH256" s="3"/>
      <c r="ACI256" s="3"/>
      <c r="ACJ256" s="3"/>
      <c r="ACK256" s="3"/>
      <c r="ACL256" s="3"/>
      <c r="ACM256" s="3"/>
      <c r="ACN256" s="3"/>
      <c r="ACO256" s="3"/>
      <c r="ACP256" s="3"/>
      <c r="ACQ256" s="3"/>
      <c r="ACR256" s="3"/>
      <c r="ACS256" s="3"/>
      <c r="ACT256" s="3"/>
      <c r="ACU256" s="3"/>
      <c r="ACV256" s="3"/>
      <c r="ACW256" s="3"/>
      <c r="ACX256" s="3"/>
      <c r="ACY256" s="3"/>
      <c r="ACZ256" s="3"/>
      <c r="ADA256" s="3"/>
      <c r="ADB256" s="3"/>
      <c r="ADC256" s="3"/>
      <c r="ADD256" s="3"/>
      <c r="ADE256" s="3"/>
      <c r="ADF256" s="3"/>
      <c r="ADG256" s="3"/>
      <c r="ADH256" s="3"/>
      <c r="ADI256" s="3"/>
      <c r="ADJ256" s="3"/>
      <c r="ADK256" s="3"/>
      <c r="ADL256" s="3"/>
      <c r="ADM256" s="3"/>
      <c r="ADN256" s="3"/>
      <c r="ADO256" s="3"/>
      <c r="ADP256" s="3"/>
      <c r="ADQ256" s="3"/>
      <c r="ADR256" s="3"/>
      <c r="ADS256" s="3"/>
      <c r="ADT256" s="3"/>
      <c r="ADU256" s="3"/>
      <c r="ADV256" s="3"/>
      <c r="ADW256" s="3"/>
      <c r="ADX256" s="3"/>
      <c r="ADY256" s="3"/>
      <c r="ADZ256" s="3"/>
      <c r="AEA256" s="3"/>
      <c r="AEB256" s="3"/>
      <c r="AEC256" s="3"/>
      <c r="AED256" s="3"/>
      <c r="AEE256" s="3"/>
      <c r="AEF256" s="3"/>
      <c r="AEG256" s="3"/>
      <c r="AEH256" s="3"/>
      <c r="AEI256" s="3"/>
      <c r="AEJ256" s="3"/>
      <c r="AEK256" s="3"/>
      <c r="AEL256" s="3"/>
      <c r="AEM256" s="3"/>
      <c r="AEN256" s="3"/>
      <c r="AEO256" s="3"/>
      <c r="AEP256" s="3"/>
      <c r="AEQ256" s="3"/>
      <c r="AER256" s="3"/>
      <c r="AES256" s="3"/>
      <c r="AET256" s="3"/>
      <c r="AEU256" s="3"/>
      <c r="AEV256" s="3"/>
      <c r="AEW256" s="3"/>
      <c r="AEX256" s="3"/>
      <c r="AEY256" s="3"/>
      <c r="AEZ256" s="3"/>
      <c r="AFA256" s="3"/>
      <c r="AFB256" s="3"/>
      <c r="AFC256" s="3"/>
      <c r="AFD256" s="3"/>
      <c r="AFE256" s="3"/>
      <c r="AFF256" s="3"/>
      <c r="AFG256" s="3"/>
      <c r="AFH256" s="3"/>
      <c r="AFI256" s="3"/>
      <c r="AFJ256" s="3"/>
      <c r="AFK256" s="3"/>
      <c r="AFL256" s="3"/>
      <c r="AFM256" s="3"/>
      <c r="AFN256" s="3"/>
      <c r="AFO256" s="3"/>
      <c r="AFP256" s="3"/>
      <c r="AFQ256" s="3"/>
      <c r="AFR256" s="3"/>
      <c r="AFS256" s="3"/>
      <c r="AFT256" s="3"/>
      <c r="AFU256" s="3"/>
      <c r="AFV256" s="3"/>
      <c r="AFW256" s="3"/>
      <c r="AFX256" s="3"/>
      <c r="AFY256" s="3"/>
      <c r="AFZ256" s="3"/>
      <c r="AGA256" s="3"/>
      <c r="AGB256" s="3"/>
      <c r="AGC256" s="3"/>
      <c r="AGD256" s="3"/>
      <c r="AGE256" s="3"/>
      <c r="AGF256" s="3"/>
      <c r="AGG256" s="3"/>
      <c r="AGH256" s="3"/>
      <c r="AGI256" s="3"/>
      <c r="AGJ256" s="3"/>
      <c r="AGK256" s="3"/>
      <c r="AGL256" s="3"/>
      <c r="AGM256" s="3"/>
      <c r="AGN256" s="3"/>
      <c r="AGO256" s="3"/>
      <c r="AGP256" s="3"/>
      <c r="AGQ256" s="3"/>
      <c r="AGR256" s="3"/>
      <c r="AGS256" s="3"/>
      <c r="AGT256" s="3"/>
      <c r="AGU256" s="3"/>
      <c r="AGV256" s="3"/>
      <c r="AGW256" s="3"/>
      <c r="AGX256" s="3"/>
      <c r="AGY256" s="3"/>
      <c r="AGZ256" s="3"/>
      <c r="AHA256" s="3"/>
      <c r="AHB256" s="3"/>
      <c r="AHC256" s="3"/>
      <c r="AHD256" s="3"/>
      <c r="AHE256" s="3"/>
      <c r="AHF256" s="3"/>
      <c r="AHG256" s="3"/>
      <c r="AHH256" s="3"/>
      <c r="AHI256" s="3"/>
      <c r="AHJ256" s="3"/>
      <c r="AHK256" s="3"/>
      <c r="AHL256" s="3"/>
      <c r="AHM256" s="3"/>
      <c r="AHN256" s="3"/>
      <c r="AHO256" s="3"/>
      <c r="AHP256" s="3"/>
      <c r="AHQ256" s="3"/>
      <c r="AHR256" s="3"/>
      <c r="AHS256" s="3"/>
      <c r="AHT256" s="3"/>
      <c r="AHU256" s="3"/>
      <c r="AHV256" s="3"/>
      <c r="AHW256" s="3"/>
      <c r="AHX256" s="3"/>
      <c r="AHY256" s="3"/>
      <c r="AHZ256" s="3"/>
      <c r="AIA256" s="3"/>
      <c r="AIB256" s="3"/>
      <c r="AIC256" s="3"/>
      <c r="AID256" s="3"/>
      <c r="AIE256" s="3"/>
      <c r="AIF256" s="3"/>
      <c r="AIG256" s="3"/>
      <c r="AIH256" s="3"/>
      <c r="AII256" s="3"/>
      <c r="AIJ256" s="3"/>
      <c r="AIK256" s="3"/>
      <c r="AIL256" s="3"/>
      <c r="AIM256" s="3"/>
      <c r="AIN256" s="3"/>
      <c r="AIO256" s="3"/>
      <c r="AIP256" s="3"/>
      <c r="AIQ256" s="3"/>
      <c r="AIR256" s="3"/>
      <c r="AIS256" s="3"/>
      <c r="AIT256" s="3"/>
      <c r="AIU256" s="3"/>
      <c r="AIV256" s="3"/>
      <c r="AIW256" s="3"/>
      <c r="AIX256" s="3"/>
      <c r="AIY256" s="3"/>
      <c r="AIZ256" s="3"/>
      <c r="AJA256" s="3"/>
      <c r="AJB256" s="3"/>
      <c r="AJC256" s="3"/>
      <c r="AJD256" s="3"/>
      <c r="AJE256" s="3"/>
      <c r="AJF256" s="3"/>
      <c r="AJG256" s="3"/>
      <c r="AJH256" s="3"/>
      <c r="AJI256" s="3"/>
      <c r="AJJ256" s="3"/>
      <c r="AJK256" s="3"/>
      <c r="AJL256" s="3"/>
      <c r="AJM256" s="3"/>
      <c r="AJN256" s="3"/>
      <c r="AJO256" s="3"/>
      <c r="AJP256" s="3"/>
      <c r="AJQ256" s="3"/>
      <c r="AJR256" s="3"/>
      <c r="AJS256" s="3"/>
      <c r="AJT256" s="3"/>
      <c r="AJU256" s="3"/>
      <c r="AJV256" s="3"/>
      <c r="AJW256" s="3"/>
      <c r="AJX256" s="3"/>
      <c r="AJY256" s="3"/>
      <c r="AJZ256" s="3"/>
      <c r="AKA256" s="3"/>
      <c r="AKB256" s="3"/>
      <c r="AKC256" s="3"/>
      <c r="AKD256" s="3"/>
      <c r="AKE256" s="3"/>
      <c r="AKF256" s="3"/>
      <c r="AKG256" s="3"/>
      <c r="AKH256" s="3"/>
      <c r="AKI256" s="3"/>
      <c r="AKJ256" s="3"/>
      <c r="AKK256" s="3"/>
      <c r="AKL256" s="3"/>
      <c r="AKM256" s="3"/>
      <c r="AKN256" s="3"/>
      <c r="AKO256" s="3"/>
      <c r="AKP256" s="3"/>
      <c r="AKQ256" s="3"/>
      <c r="AKR256" s="3"/>
      <c r="AKS256" s="3"/>
      <c r="AKT256" s="3"/>
      <c r="AKU256" s="3"/>
      <c r="AKV256" s="3"/>
      <c r="AKW256" s="3"/>
      <c r="AKX256" s="3"/>
      <c r="AKY256" s="3"/>
      <c r="AKZ256" s="3"/>
      <c r="ALA256" s="3"/>
      <c r="ALB256" s="3"/>
      <c r="ALC256" s="3"/>
      <c r="ALD256" s="3"/>
      <c r="ALE256" s="3"/>
      <c r="ALF256" s="3"/>
      <c r="ALG256" s="3"/>
      <c r="ALH256" s="3"/>
      <c r="ALI256" s="3"/>
      <c r="ALJ256" s="3"/>
      <c r="ALK256" s="3"/>
      <c r="ALL256" s="3"/>
      <c r="ALM256" s="3"/>
      <c r="ALN256" s="3"/>
      <c r="ALO256" s="3"/>
      <c r="ALP256" s="3"/>
      <c r="ALQ256" s="3"/>
      <c r="ALR256" s="3"/>
      <c r="ALS256" s="3"/>
      <c r="ALT256" s="3"/>
      <c r="ALU256" s="3"/>
      <c r="ALV256" s="3"/>
      <c r="ALW256" s="3"/>
      <c r="ALX256" s="3"/>
      <c r="ALY256" s="3"/>
      <c r="ALZ256" s="3"/>
      <c r="AMA256" s="3"/>
      <c r="AMB256" s="3"/>
      <c r="AMC256" s="3"/>
      <c r="AMD256" s="3"/>
      <c r="AME256" s="3"/>
      <c r="AMF256" s="3"/>
      <c r="AMG256" s="3"/>
      <c r="AMH256" s="3"/>
      <c r="AMI256" s="3"/>
      <c r="AMJ256" s="3"/>
      <c r="AMK256" s="3"/>
    </row>
    <row r="257" spans="1:1025">
      <c r="A257" s="8" t="s">
        <v>49</v>
      </c>
      <c r="B257" s="4" t="s">
        <v>662</v>
      </c>
      <c r="C257" s="25" t="s">
        <v>718</v>
      </c>
      <c r="D257" s="4" t="s">
        <v>52</v>
      </c>
      <c r="E257" s="4"/>
      <c r="F257" s="4"/>
      <c r="G257" s="4" t="s">
        <v>668</v>
      </c>
      <c r="H257" s="4"/>
      <c r="I257" s="16" t="s">
        <v>58</v>
      </c>
      <c r="J257" s="4" t="s">
        <v>257</v>
      </c>
      <c r="K257" s="1" t="s">
        <v>719</v>
      </c>
      <c r="L257" s="1" t="s">
        <v>720</v>
      </c>
      <c r="N257" s="1" t="str">
        <f t="shared" si="140"/>
        <v>neo_dose_dense</v>
      </c>
      <c r="O257" s="1" t="s">
        <v>96</v>
      </c>
      <c r="Q257" s="1" t="s">
        <v>247</v>
      </c>
      <c r="R257" s="1" t="str">
        <f t="shared" si="141"/>
        <v>Dose dense NAC for anthracyclines and cyclophosphamide  (/2 weeks instead of /3 weeks)</v>
      </c>
      <c r="S257" s="4" t="str">
        <f>J257</f>
        <v>0,No|1,Yes</v>
      </c>
      <c r="T257" s="1" t="str">
        <f t="shared" si="142"/>
        <v>Dose dense NAC for anthracyclines and cyclophosphamide  (/2 weeks instead of /3 weeks)</v>
      </c>
      <c r="AF257" s="4"/>
      <c r="AG257" s="4"/>
      <c r="AH257" s="2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1025">
      <c r="A258" s="8" t="s">
        <v>49</v>
      </c>
      <c r="B258" s="4" t="s">
        <v>662</v>
      </c>
      <c r="C258" s="25" t="s">
        <v>721</v>
      </c>
      <c r="D258" s="4" t="s">
        <v>52</v>
      </c>
      <c r="E258" s="4"/>
      <c r="F258" s="4"/>
      <c r="G258" s="4" t="s">
        <v>668</v>
      </c>
      <c r="H258" s="4"/>
      <c r="I258" s="16"/>
      <c r="J258" s="4" t="s">
        <v>257</v>
      </c>
      <c r="K258" s="1" t="s">
        <v>722</v>
      </c>
      <c r="L258" s="1" t="s">
        <v>723</v>
      </c>
      <c r="N258" s="1" t="str">
        <f t="shared" si="140"/>
        <v>neo_dose_intense</v>
      </c>
      <c r="O258" s="1" t="s">
        <v>96</v>
      </c>
      <c r="Q258" s="1" t="s">
        <v>247</v>
      </c>
      <c r="R258" s="1" t="str">
        <f t="shared" si="141"/>
        <v>Dose intense NAC (increase in doses of cyclophosphamide to 1200 mg/m2)</v>
      </c>
      <c r="S258" s="4" t="str">
        <f>J258</f>
        <v>0,No|1,Yes</v>
      </c>
      <c r="T258" s="1" t="str">
        <f t="shared" si="142"/>
        <v>Dose intense NAC (increase in doses of cyclophosphamide to 1200 mg/m2)</v>
      </c>
      <c r="AF258" s="4"/>
      <c r="AG258" s="4"/>
      <c r="AH258" s="2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1025">
      <c r="A259" s="26" t="s">
        <v>78</v>
      </c>
      <c r="B259" s="4" t="s">
        <v>662</v>
      </c>
      <c r="C259" s="25" t="s">
        <v>724</v>
      </c>
      <c r="D259" s="4" t="s">
        <v>93</v>
      </c>
      <c r="E259" s="4"/>
      <c r="F259" s="4"/>
      <c r="G259" s="4" t="s">
        <v>668</v>
      </c>
      <c r="H259" s="4"/>
      <c r="I259" s="16" t="s">
        <v>58</v>
      </c>
      <c r="J259" s="4"/>
      <c r="K259" s="1" t="s">
        <v>725</v>
      </c>
      <c r="L259" s="1" t="s">
        <v>726</v>
      </c>
      <c r="N259" s="1" t="str">
        <f t="shared" si="140"/>
        <v>nb_cycles_neo_ct</v>
      </c>
      <c r="O259" s="1" t="s">
        <v>96</v>
      </c>
      <c r="Q259" s="1" t="s">
        <v>57</v>
      </c>
      <c r="R259" s="1" t="str">
        <f t="shared" si="141"/>
        <v>Number of cycles (NAC) (only take sum of anthra - taxanes - platine) ; set to NA if no ttt</v>
      </c>
      <c r="S259" s="4"/>
      <c r="T259" s="1" t="str">
        <f t="shared" si="142"/>
        <v>Number of cycles (NAC) (only take sum of anthra - taxanes - platine) ; set to NA if no ttt</v>
      </c>
      <c r="U259" s="4" t="s">
        <v>93</v>
      </c>
      <c r="AE259" s="1" t="str">
        <f t="shared" ref="AE259:AE268" si="147">CONCATENATE("@",A259)</f>
        <v>@derived</v>
      </c>
      <c r="AF259" s="4" t="s">
        <v>58</v>
      </c>
      <c r="AG259" s="4"/>
      <c r="AH259" s="2" t="s">
        <v>362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1025" s="38" customFormat="1">
      <c r="A260" s="26" t="s">
        <v>78</v>
      </c>
      <c r="B260" s="16" t="s">
        <v>662</v>
      </c>
      <c r="C260" s="119" t="s">
        <v>1924</v>
      </c>
      <c r="D260" s="16" t="s">
        <v>52</v>
      </c>
      <c r="E260" s="16"/>
      <c r="F260" s="16"/>
      <c r="G260" s="16" t="s">
        <v>668</v>
      </c>
      <c r="H260" s="16"/>
      <c r="I260" s="16" t="s">
        <v>58</v>
      </c>
      <c r="J260" s="16" t="s">
        <v>1925</v>
      </c>
      <c r="K260" s="1" t="s">
        <v>725</v>
      </c>
      <c r="L260" s="1" t="s">
        <v>726</v>
      </c>
      <c r="M260" s="2"/>
      <c r="N260" s="1" t="str">
        <f t="shared" ref="N260" si="148">C260</f>
        <v>nb_cycles_neo_ct_4cl</v>
      </c>
      <c r="O260" s="1" t="s">
        <v>96</v>
      </c>
      <c r="P260" s="1"/>
      <c r="Q260" s="1" t="s">
        <v>57</v>
      </c>
      <c r="R260" s="1" t="str">
        <f t="shared" ref="R260" si="149">K260</f>
        <v>Number of cycles (NAC) (only take sum of anthra - taxanes - platine) ; set to NA if no ttt</v>
      </c>
      <c r="S260" s="16"/>
      <c r="T260" s="1" t="str">
        <f t="shared" ref="T260" si="150">R260</f>
        <v>Number of cycles (NAC) (only take sum of anthra - taxanes - platine) ; set to NA if no ttt</v>
      </c>
      <c r="U260" s="16" t="s">
        <v>93</v>
      </c>
      <c r="V260" s="1"/>
      <c r="W260" s="1"/>
      <c r="X260" s="1"/>
      <c r="Y260" s="1"/>
      <c r="Z260" s="1"/>
      <c r="AA260" s="1"/>
      <c r="AB260" s="1"/>
      <c r="AC260" s="1"/>
      <c r="AD260" s="1"/>
      <c r="AE260" s="1" t="str">
        <f t="shared" ref="AE260" si="151">CONCATENATE("@",A260)</f>
        <v>@derived</v>
      </c>
      <c r="AF260" s="16" t="s">
        <v>58</v>
      </c>
      <c r="AG260" s="16"/>
      <c r="AH260" s="2" t="s">
        <v>362</v>
      </c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  <c r="AMK260" s="3"/>
    </row>
    <row r="261" spans="1:1025">
      <c r="A261" s="26" t="s">
        <v>78</v>
      </c>
      <c r="B261" s="4" t="s">
        <v>662</v>
      </c>
      <c r="C261" s="25" t="s">
        <v>727</v>
      </c>
      <c r="D261" s="4" t="s">
        <v>93</v>
      </c>
      <c r="E261" s="4"/>
      <c r="F261" s="4"/>
      <c r="G261" s="4" t="s">
        <v>668</v>
      </c>
      <c r="H261" s="4"/>
      <c r="I261" s="16"/>
      <c r="J261" s="4"/>
      <c r="K261" s="1" t="s">
        <v>728</v>
      </c>
      <c r="L261" s="1" t="s">
        <v>729</v>
      </c>
      <c r="N261" s="1" t="str">
        <f t="shared" si="140"/>
        <v>nb_cycles_neo_ct_5fu</v>
      </c>
      <c r="O261" s="1" t="s">
        <v>96</v>
      </c>
      <c r="Q261" s="1" t="s">
        <v>57</v>
      </c>
      <c r="R261" s="1" t="str">
        <f t="shared" si="141"/>
        <v>Number cycles of 5FU (NAC); set to NA if no ttt</v>
      </c>
      <c r="S261" s="4"/>
      <c r="T261" s="1" t="str">
        <f t="shared" si="142"/>
        <v>Number cycles of 5FU (NAC); set to NA if no ttt</v>
      </c>
      <c r="U261" s="4" t="s">
        <v>93</v>
      </c>
      <c r="AE261" s="1" t="str">
        <f t="shared" si="147"/>
        <v>@derived</v>
      </c>
      <c r="AF261" s="1" t="s">
        <v>341</v>
      </c>
      <c r="AH261" s="2" t="s">
        <v>362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1025">
      <c r="A262" s="26" t="s">
        <v>78</v>
      </c>
      <c r="B262" s="4" t="s">
        <v>662</v>
      </c>
      <c r="C262" s="25" t="s">
        <v>730</v>
      </c>
      <c r="D262" s="4" t="s">
        <v>93</v>
      </c>
      <c r="E262" s="4"/>
      <c r="F262" s="4"/>
      <c r="G262" s="4" t="s">
        <v>668</v>
      </c>
      <c r="H262" s="4"/>
      <c r="I262" s="16" t="s">
        <v>58</v>
      </c>
      <c r="J262" s="4"/>
      <c r="K262" s="1" t="s">
        <v>731</v>
      </c>
      <c r="L262" s="1" t="s">
        <v>732</v>
      </c>
      <c r="N262" s="1" t="str">
        <f t="shared" si="140"/>
        <v>nb_cycles_neo_ct_anthra</v>
      </c>
      <c r="O262" s="1" t="s">
        <v>96</v>
      </c>
      <c r="Q262" s="1" t="s">
        <v>57</v>
      </c>
      <c r="R262" s="1" t="str">
        <f t="shared" si="141"/>
        <v>Number cycles of anthracyclines (NAC); set to NA if no ttt</v>
      </c>
      <c r="S262" s="4"/>
      <c r="T262" s="1" t="str">
        <f t="shared" si="142"/>
        <v>Number cycles of anthracyclines (NAC); set to NA if no ttt</v>
      </c>
      <c r="U262" s="4" t="s">
        <v>93</v>
      </c>
      <c r="AE262" s="1" t="str">
        <f t="shared" si="147"/>
        <v>@derived</v>
      </c>
      <c r="AF262" s="1" t="s">
        <v>341</v>
      </c>
      <c r="AH262" s="2" t="s">
        <v>362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1025">
      <c r="A263" s="26" t="s">
        <v>78</v>
      </c>
      <c r="B263" s="4" t="s">
        <v>662</v>
      </c>
      <c r="C263" s="25" t="s">
        <v>733</v>
      </c>
      <c r="D263" s="4" t="s">
        <v>93</v>
      </c>
      <c r="E263" s="4"/>
      <c r="F263" s="4"/>
      <c r="G263" s="4" t="s">
        <v>668</v>
      </c>
      <c r="H263" s="4"/>
      <c r="I263" s="16" t="s">
        <v>58</v>
      </c>
      <c r="J263" s="4"/>
      <c r="K263" s="1" t="s">
        <v>734</v>
      </c>
      <c r="L263" s="1" t="s">
        <v>735</v>
      </c>
      <c r="N263" s="1" t="str">
        <f t="shared" si="140"/>
        <v>nb_cycles_neo_ct_taxanes</v>
      </c>
      <c r="O263" s="1" t="s">
        <v>96</v>
      </c>
      <c r="Q263" s="1" t="s">
        <v>57</v>
      </c>
      <c r="R263" s="1" t="str">
        <f t="shared" si="141"/>
        <v>Number cycles of taxanes (NAC); set to NA if no ttt ; docetaxel 1 cycle = 1 injection ; paclitaxel 1 cycle = 3 injections</v>
      </c>
      <c r="S263" s="4"/>
      <c r="T263" s="1" t="str">
        <f t="shared" si="142"/>
        <v>Number cycles of taxanes (NAC); set to NA if no ttt ; docetaxel 1 cycle = 1 injection ; paclitaxel 1 cycle = 3 injections</v>
      </c>
      <c r="U263" s="4" t="s">
        <v>93</v>
      </c>
      <c r="AE263" s="1" t="str">
        <f t="shared" si="147"/>
        <v>@derived</v>
      </c>
      <c r="AF263" s="1" t="s">
        <v>341</v>
      </c>
      <c r="AH263" s="2" t="s">
        <v>362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1025">
      <c r="A264" s="26" t="s">
        <v>78</v>
      </c>
      <c r="B264" s="4" t="s">
        <v>662</v>
      </c>
      <c r="C264" s="25" t="s">
        <v>736</v>
      </c>
      <c r="D264" s="4" t="s">
        <v>93</v>
      </c>
      <c r="E264" s="4"/>
      <c r="F264" s="4"/>
      <c r="G264" s="4" t="s">
        <v>668</v>
      </c>
      <c r="H264" s="4"/>
      <c r="I264" s="16"/>
      <c r="J264" s="4"/>
      <c r="K264" s="1" t="s">
        <v>737</v>
      </c>
      <c r="L264" s="1" t="s">
        <v>738</v>
      </c>
      <c r="N264" s="1" t="str">
        <f t="shared" si="140"/>
        <v>nb_cycles_neo_ct_platine</v>
      </c>
      <c r="O264" s="1" t="s">
        <v>96</v>
      </c>
      <c r="Q264" s="1" t="s">
        <v>57</v>
      </c>
      <c r="R264" s="1" t="str">
        <f t="shared" si="141"/>
        <v>Number cycles of platines (NAC); set to NA if no ttt</v>
      </c>
      <c r="S264" s="4"/>
      <c r="T264" s="1" t="str">
        <f t="shared" si="142"/>
        <v>Number cycles of platines (NAC); set to NA if no ttt</v>
      </c>
      <c r="U264" s="4" t="s">
        <v>93</v>
      </c>
      <c r="AE264" s="1" t="str">
        <f t="shared" si="147"/>
        <v>@derived</v>
      </c>
      <c r="AF264" s="1" t="s">
        <v>341</v>
      </c>
      <c r="AH264" s="2" t="s">
        <v>362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1025">
      <c r="A265" s="26" t="s">
        <v>78</v>
      </c>
      <c r="B265" s="4" t="s">
        <v>662</v>
      </c>
      <c r="C265" s="25" t="s">
        <v>739</v>
      </c>
      <c r="D265" s="4" t="s">
        <v>93</v>
      </c>
      <c r="E265" s="4"/>
      <c r="F265" s="4"/>
      <c r="G265" s="4" t="s">
        <v>668</v>
      </c>
      <c r="H265" s="4"/>
      <c r="I265" s="16"/>
      <c r="J265" s="4"/>
      <c r="K265" s="1" t="s">
        <v>740</v>
      </c>
      <c r="L265" s="1" t="s">
        <v>738</v>
      </c>
      <c r="N265" s="1" t="str">
        <f t="shared" si="140"/>
        <v>nb_cycles_neo_ct_other</v>
      </c>
      <c r="O265" s="1" t="s">
        <v>96</v>
      </c>
      <c r="Q265" s="1" t="s">
        <v>57</v>
      </c>
      <c r="R265" s="1" t="str">
        <f t="shared" si="141"/>
        <v>Number cycles of others (NAC); set to NA if no ttt</v>
      </c>
      <c r="S265" s="4"/>
      <c r="T265" s="1" t="str">
        <f t="shared" si="142"/>
        <v>Number cycles of others (NAC); set to NA if no ttt</v>
      </c>
      <c r="U265" s="4" t="s">
        <v>93</v>
      </c>
      <c r="AE265" s="1" t="str">
        <f t="shared" si="147"/>
        <v>@derived</v>
      </c>
      <c r="AF265" s="1" t="s">
        <v>341</v>
      </c>
      <c r="AH265" s="2" t="s">
        <v>362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1025" ht="17">
      <c r="A266" s="8" t="s">
        <v>49</v>
      </c>
      <c r="B266" s="4" t="s">
        <v>662</v>
      </c>
      <c r="C266" s="25" t="s">
        <v>741</v>
      </c>
      <c r="D266" s="4" t="s">
        <v>89</v>
      </c>
      <c r="E266" s="4" t="s">
        <v>58</v>
      </c>
      <c r="F266" s="4"/>
      <c r="G266" s="4" t="s">
        <v>668</v>
      </c>
      <c r="H266" s="4"/>
      <c r="I266" s="16" t="s">
        <v>58</v>
      </c>
      <c r="J266" s="4"/>
      <c r="K266" s="1" t="s">
        <v>742</v>
      </c>
      <c r="L266" s="1" t="s">
        <v>743</v>
      </c>
      <c r="N266" s="1" t="str">
        <f t="shared" si="140"/>
        <v>dat_end_neo_ct</v>
      </c>
      <c r="O266" s="1" t="s">
        <v>96</v>
      </c>
      <c r="Q266" s="1" t="s">
        <v>57</v>
      </c>
      <c r="R266" s="1" t="str">
        <f t="shared" si="141"/>
        <v>Date of last cycle of neoadjuvant chemotherapy</v>
      </c>
      <c r="S266" s="4"/>
      <c r="T266" s="1" t="str">
        <f t="shared" si="142"/>
        <v>Date of last cycle of neoadjuvant chemotherapy</v>
      </c>
      <c r="U266" s="3" t="s">
        <v>91</v>
      </c>
      <c r="AE266" s="1" t="str">
        <f t="shared" si="147"/>
        <v>@generic</v>
      </c>
      <c r="AF266" s="4" t="s">
        <v>58</v>
      </c>
      <c r="AG266" s="4"/>
      <c r="AH266" s="2" t="s">
        <v>362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1025">
      <c r="A267" s="8" t="s">
        <v>49</v>
      </c>
      <c r="B267" s="4" t="s">
        <v>662</v>
      </c>
      <c r="C267" s="25" t="s">
        <v>744</v>
      </c>
      <c r="D267" s="4" t="s">
        <v>52</v>
      </c>
      <c r="E267" s="4"/>
      <c r="F267" s="4"/>
      <c r="G267" s="4" t="s">
        <v>668</v>
      </c>
      <c r="H267" s="4"/>
      <c r="I267" s="16" t="s">
        <v>58</v>
      </c>
      <c r="J267" s="4" t="s">
        <v>745</v>
      </c>
      <c r="K267" s="4" t="s">
        <v>746</v>
      </c>
      <c r="L267" s="1" t="s">
        <v>747</v>
      </c>
      <c r="N267" s="1" t="str">
        <f t="shared" si="140"/>
        <v>neo_ct_sequence</v>
      </c>
      <c r="O267" s="1" t="s">
        <v>96</v>
      </c>
      <c r="Q267" s="4" t="s">
        <v>57</v>
      </c>
      <c r="R267" s="1" t="str">
        <f t="shared" si="141"/>
        <v>Type of sequencing of neoadjuvant chemotherapy</v>
      </c>
      <c r="S267" s="4" t="str">
        <f>J267</f>
        <v>1,monosequential|2,bi-sequential|3,plurisequential</v>
      </c>
      <c r="T267" s="1" t="str">
        <f t="shared" si="142"/>
        <v>Type of sequencing of neoadjuvant chemotherapy</v>
      </c>
      <c r="AE267" s="1" t="str">
        <f t="shared" si="147"/>
        <v>@generic</v>
      </c>
      <c r="AF267" s="4" t="s">
        <v>58</v>
      </c>
      <c r="AG267" s="4"/>
      <c r="AH267" s="2" t="s">
        <v>362</v>
      </c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1025">
      <c r="A268" s="8" t="s">
        <v>49</v>
      </c>
      <c r="B268" s="4" t="s">
        <v>662</v>
      </c>
      <c r="C268" s="25" t="s">
        <v>748</v>
      </c>
      <c r="D268" s="4" t="s">
        <v>52</v>
      </c>
      <c r="E268" s="4"/>
      <c r="F268" s="4"/>
      <c r="G268" s="4" t="s">
        <v>668</v>
      </c>
      <c r="H268" s="4"/>
      <c r="I268" s="16"/>
      <c r="J268" s="4" t="s">
        <v>257</v>
      </c>
      <c r="K268" s="1" t="s">
        <v>749</v>
      </c>
      <c r="L268" s="1" t="s">
        <v>750</v>
      </c>
      <c r="N268" s="1" t="str">
        <f t="shared" si="140"/>
        <v>neo_reduc_dos</v>
      </c>
      <c r="O268" s="1" t="s">
        <v>96</v>
      </c>
      <c r="Q268" s="1" t="s">
        <v>247</v>
      </c>
      <c r="R268" s="1" t="str">
        <f t="shared" si="141"/>
        <v xml:space="preserve">Neoadjuvant chemotherapy dose reduction (cut-off 20% or more) </v>
      </c>
      <c r="S268" s="4" t="str">
        <f>J268</f>
        <v>0,No|1,Yes</v>
      </c>
      <c r="T268" s="1" t="str">
        <f t="shared" si="142"/>
        <v xml:space="preserve">Neoadjuvant chemotherapy dose reduction (cut-off 20% or more) </v>
      </c>
      <c r="AE268" s="1" t="str">
        <f t="shared" si="147"/>
        <v>@generic</v>
      </c>
      <c r="AF268" s="4" t="s">
        <v>242</v>
      </c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1025">
      <c r="A269" s="8" t="s">
        <v>49</v>
      </c>
      <c r="B269" s="4" t="s">
        <v>662</v>
      </c>
      <c r="C269" s="25" t="s">
        <v>751</v>
      </c>
      <c r="D269" s="4" t="s">
        <v>52</v>
      </c>
      <c r="E269" s="4"/>
      <c r="F269" s="4"/>
      <c r="G269" s="4" t="s">
        <v>668</v>
      </c>
      <c r="H269" s="4"/>
      <c r="I269" s="16" t="s">
        <v>58</v>
      </c>
      <c r="J269" s="4" t="s">
        <v>257</v>
      </c>
      <c r="K269" s="1" t="s">
        <v>752</v>
      </c>
      <c r="L269" s="1" t="s">
        <v>752</v>
      </c>
      <c r="N269" s="1" t="str">
        <f t="shared" si="140"/>
        <v>neo_incomplete_scheme</v>
      </c>
      <c r="O269" s="1" t="s">
        <v>96</v>
      </c>
      <c r="Q269" s="1" t="s">
        <v>247</v>
      </c>
      <c r="R269" s="1" t="str">
        <f t="shared" si="141"/>
        <v>Uncomplete delivery of NAC planned schedule</v>
      </c>
      <c r="S269" s="4" t="str">
        <f>J269</f>
        <v>0,No|1,Yes</v>
      </c>
      <c r="T269" s="1" t="str">
        <f t="shared" si="142"/>
        <v>Uncomplete delivery of NAC planned schedule</v>
      </c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1025">
      <c r="A270" s="8" t="s">
        <v>49</v>
      </c>
      <c r="B270" s="4" t="s">
        <v>662</v>
      </c>
      <c r="C270" s="25" t="s">
        <v>753</v>
      </c>
      <c r="D270" s="4" t="s">
        <v>52</v>
      </c>
      <c r="E270" s="4"/>
      <c r="F270" s="4"/>
      <c r="G270" s="4" t="s">
        <v>668</v>
      </c>
      <c r="H270" s="4"/>
      <c r="I270" s="16" t="s">
        <v>58</v>
      </c>
      <c r="J270" s="4" t="s">
        <v>257</v>
      </c>
      <c r="K270" s="1" t="s">
        <v>754</v>
      </c>
      <c r="L270" s="1" t="s">
        <v>754</v>
      </c>
      <c r="N270" s="1" t="str">
        <f t="shared" si="140"/>
        <v>delay_15d_during_nac</v>
      </c>
      <c r="O270" s="1" t="s">
        <v>96</v>
      </c>
      <c r="Q270" s="1" t="s">
        <v>247</v>
      </c>
      <c r="R270" s="1" t="str">
        <f t="shared" si="141"/>
        <v>Delay of 15 days or more during 2 planned sessions of NAC</v>
      </c>
      <c r="S270" s="4" t="str">
        <f>J270</f>
        <v>0,No|1,Yes</v>
      </c>
      <c r="T270" s="1" t="str">
        <f t="shared" si="142"/>
        <v>Delay of 15 days or more during 2 planned sessions of NAC</v>
      </c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1025">
      <c r="A271" s="8" t="s">
        <v>49</v>
      </c>
      <c r="B271" s="4" t="s">
        <v>662</v>
      </c>
      <c r="C271" s="25" t="s">
        <v>755</v>
      </c>
      <c r="D271" s="4" t="s">
        <v>52</v>
      </c>
      <c r="E271" s="4"/>
      <c r="F271" s="4"/>
      <c r="G271" s="4" t="s">
        <v>668</v>
      </c>
      <c r="H271" s="4"/>
      <c r="I271" s="16" t="s">
        <v>58</v>
      </c>
      <c r="J271" s="4"/>
      <c r="K271" s="4" t="s">
        <v>756</v>
      </c>
      <c r="L271" s="4" t="s">
        <v>756</v>
      </c>
      <c r="N271" s="1" t="str">
        <f t="shared" si="140"/>
        <v>neo_molecule_concat</v>
      </c>
      <c r="O271" s="1" t="s">
        <v>96</v>
      </c>
      <c r="Q271" s="1" t="s">
        <v>247</v>
      </c>
      <c r="R271" s="1" t="str">
        <f t="shared" si="141"/>
        <v>Concatenation of all molecules used during neo ttt (epirubicin - cyclophosphamide - docetaxel - trastuzumab)</v>
      </c>
      <c r="S271" s="4"/>
      <c r="T271" s="1" t="str">
        <f t="shared" si="142"/>
        <v>Concatenation of all molecules used during neo ttt (epirubicin - cyclophosphamide - docetaxel - trastuzumab)</v>
      </c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1025">
      <c r="A272" s="8" t="s">
        <v>49</v>
      </c>
      <c r="B272" s="4" t="s">
        <v>662</v>
      </c>
      <c r="C272" s="25" t="s">
        <v>757</v>
      </c>
      <c r="D272" s="4" t="s">
        <v>52</v>
      </c>
      <c r="E272" s="4"/>
      <c r="F272" s="4"/>
      <c r="G272" s="4" t="s">
        <v>668</v>
      </c>
      <c r="H272" s="4"/>
      <c r="I272" s="16"/>
      <c r="J272" s="4"/>
      <c r="K272" s="4" t="s">
        <v>758</v>
      </c>
      <c r="L272" s="4" t="s">
        <v>758</v>
      </c>
      <c r="N272" s="1" t="str">
        <f t="shared" si="140"/>
        <v>neo_regimen_concat</v>
      </c>
      <c r="O272" s="1" t="s">
        <v>96</v>
      </c>
      <c r="Q272" s="1" t="s">
        <v>247</v>
      </c>
      <c r="R272" s="1" t="str">
        <f t="shared" si="141"/>
        <v>Short name of NAC regimen (ex: 3 FEC100 - 3 TXT)</v>
      </c>
      <c r="S272" s="4"/>
      <c r="T272" s="1" t="str">
        <f t="shared" si="142"/>
        <v>Short name of NAC regimen (ex: 3 FEC100 - 3 TXT)</v>
      </c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1025">
      <c r="A273" s="8" t="s">
        <v>49</v>
      </c>
      <c r="B273" s="4" t="s">
        <v>662</v>
      </c>
      <c r="C273" s="25" t="s">
        <v>759</v>
      </c>
      <c r="D273" s="4" t="s">
        <v>52</v>
      </c>
      <c r="E273" s="4"/>
      <c r="F273" s="4"/>
      <c r="G273" s="4" t="s">
        <v>668</v>
      </c>
      <c r="H273" s="4"/>
      <c r="I273" s="16" t="s">
        <v>58</v>
      </c>
      <c r="J273" s="4" t="s">
        <v>257</v>
      </c>
      <c r="K273" s="1" t="s">
        <v>760</v>
      </c>
      <c r="L273" s="1" t="s">
        <v>760</v>
      </c>
      <c r="N273" s="1" t="str">
        <f t="shared" si="140"/>
        <v>neo_gcsf</v>
      </c>
      <c r="O273" s="1" t="s">
        <v>96</v>
      </c>
      <c r="Q273" s="1" t="s">
        <v>247</v>
      </c>
      <c r="R273" s="1" t="str">
        <f t="shared" si="141"/>
        <v xml:space="preserve">Treatment with colony-stimulating factor </v>
      </c>
      <c r="S273" s="4" t="str">
        <f t="shared" ref="S273:S285" si="152">J273</f>
        <v>0,No|1,Yes</v>
      </c>
      <c r="T273" s="1" t="str">
        <f t="shared" si="142"/>
        <v xml:space="preserve">Treatment with colony-stimulating factor </v>
      </c>
      <c r="AE273" s="1" t="str">
        <f>CONCATENATE("@",A273)</f>
        <v>@generic</v>
      </c>
      <c r="AF273" s="4" t="s">
        <v>242</v>
      </c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1025">
      <c r="A274" s="26" t="s">
        <v>78</v>
      </c>
      <c r="B274" s="4" t="s">
        <v>662</v>
      </c>
      <c r="C274" s="25" t="s">
        <v>761</v>
      </c>
      <c r="D274" s="4" t="s">
        <v>52</v>
      </c>
      <c r="E274" s="4"/>
      <c r="F274" s="4"/>
      <c r="G274" s="4" t="s">
        <v>668</v>
      </c>
      <c r="H274" s="4"/>
      <c r="I274" s="16" t="s">
        <v>58</v>
      </c>
      <c r="J274" s="1" t="s">
        <v>762</v>
      </c>
      <c r="K274" s="1" t="s">
        <v>763</v>
      </c>
      <c r="L274" s="1" t="s">
        <v>764</v>
      </c>
      <c r="N274" s="1" t="str">
        <f t="shared" si="140"/>
        <v>neo_antiher2_regimen</v>
      </c>
      <c r="O274" s="1" t="s">
        <v>96</v>
      </c>
      <c r="Q274" s="4" t="s">
        <v>57</v>
      </c>
      <c r="R274" s="1" t="str">
        <f t="shared" si="141"/>
        <v>Type of neoajuvant anti-HER2 therapy</v>
      </c>
      <c r="S274" s="4" t="str">
        <f t="shared" si="152"/>
        <v>1,trastuzumab| 2,lapatinib| 3,pertuzumab| 4,combination| 5,others</v>
      </c>
      <c r="T274" s="1" t="str">
        <f t="shared" si="142"/>
        <v>Type of neoajuvant anti-HER2 therapy</v>
      </c>
      <c r="AE274" s="1" t="str">
        <f>CONCATENATE("@",A274)</f>
        <v>@derived</v>
      </c>
      <c r="AF274" s="1" t="s">
        <v>341</v>
      </c>
      <c r="AH274" s="2" t="s">
        <v>362</v>
      </c>
    </row>
    <row r="275" spans="1:1025">
      <c r="A275" s="8" t="s">
        <v>49</v>
      </c>
      <c r="B275" s="4" t="s">
        <v>662</v>
      </c>
      <c r="C275" s="25" t="s">
        <v>765</v>
      </c>
      <c r="D275" s="4" t="s">
        <v>52</v>
      </c>
      <c r="E275" s="4"/>
      <c r="F275" s="4"/>
      <c r="G275" s="4" t="s">
        <v>668</v>
      </c>
      <c r="H275" s="4"/>
      <c r="I275" s="16" t="s">
        <v>58</v>
      </c>
      <c r="J275" s="4" t="s">
        <v>257</v>
      </c>
      <c r="K275" s="1" t="s">
        <v>766</v>
      </c>
      <c r="L275" s="1" t="str">
        <f>K275</f>
        <v>Neoadjuvant trastuzumab</v>
      </c>
      <c r="N275" s="1" t="str">
        <f t="shared" si="140"/>
        <v>neo_trastu</v>
      </c>
      <c r="O275" s="1" t="s">
        <v>96</v>
      </c>
      <c r="Q275" s="1" t="s">
        <v>247</v>
      </c>
      <c r="R275" s="1" t="str">
        <f t="shared" si="141"/>
        <v>Neoadjuvant trastuzumab</v>
      </c>
      <c r="S275" s="4" t="str">
        <f t="shared" si="152"/>
        <v>0,No|1,Yes</v>
      </c>
      <c r="T275" s="1" t="str">
        <f t="shared" si="142"/>
        <v>Neoadjuvant trastuzumab</v>
      </c>
      <c r="AH275" s="2"/>
    </row>
    <row r="276" spans="1:1025">
      <c r="A276" s="8" t="s">
        <v>49</v>
      </c>
      <c r="B276" s="4" t="s">
        <v>662</v>
      </c>
      <c r="C276" s="25" t="s">
        <v>767</v>
      </c>
      <c r="D276" s="4" t="s">
        <v>52</v>
      </c>
      <c r="E276" s="4"/>
      <c r="F276" s="4"/>
      <c r="G276" s="4" t="s">
        <v>668</v>
      </c>
      <c r="H276" s="4"/>
      <c r="I276" s="16" t="s">
        <v>58</v>
      </c>
      <c r="J276" s="4" t="s">
        <v>257</v>
      </c>
      <c r="K276" s="1" t="s">
        <v>768</v>
      </c>
      <c r="L276" s="1" t="str">
        <f>K276</f>
        <v>Neoadjuvant pertuzumab</v>
      </c>
      <c r="N276" s="1" t="str">
        <f t="shared" si="140"/>
        <v>neo_pertu</v>
      </c>
      <c r="O276" s="1" t="s">
        <v>96</v>
      </c>
      <c r="Q276" s="1" t="s">
        <v>247</v>
      </c>
      <c r="R276" s="1" t="str">
        <f t="shared" si="141"/>
        <v>Neoadjuvant pertuzumab</v>
      </c>
      <c r="S276" s="4" t="str">
        <f t="shared" si="152"/>
        <v>0,No|1,Yes</v>
      </c>
      <c r="T276" s="1" t="str">
        <f t="shared" si="142"/>
        <v>Neoadjuvant pertuzumab</v>
      </c>
      <c r="AH276" s="2"/>
    </row>
    <row r="277" spans="1:1025">
      <c r="A277" s="8" t="s">
        <v>49</v>
      </c>
      <c r="B277" s="4" t="s">
        <v>662</v>
      </c>
      <c r="C277" s="25" t="s">
        <v>769</v>
      </c>
      <c r="D277" s="4" t="s">
        <v>52</v>
      </c>
      <c r="E277" s="4"/>
      <c r="F277" s="4"/>
      <c r="G277" s="4" t="s">
        <v>668</v>
      </c>
      <c r="H277" s="4"/>
      <c r="I277" s="16"/>
      <c r="J277" s="4" t="s">
        <v>257</v>
      </c>
      <c r="K277" s="1" t="s">
        <v>770</v>
      </c>
      <c r="L277" s="1" t="str">
        <f>K277</f>
        <v>Neoadjuvant lapatinib</v>
      </c>
      <c r="N277" s="1" t="str">
        <f t="shared" si="140"/>
        <v>neo_lapatinib</v>
      </c>
      <c r="O277" s="1" t="s">
        <v>96</v>
      </c>
      <c r="Q277" s="1" t="s">
        <v>247</v>
      </c>
      <c r="R277" s="1" t="str">
        <f t="shared" si="141"/>
        <v>Neoadjuvant lapatinib</v>
      </c>
      <c r="S277" s="4" t="str">
        <f t="shared" si="152"/>
        <v>0,No|1,Yes</v>
      </c>
      <c r="T277" s="1" t="str">
        <f t="shared" si="142"/>
        <v>Neoadjuvant lapatinib</v>
      </c>
      <c r="AH277" s="2"/>
    </row>
    <row r="278" spans="1:1025">
      <c r="A278" s="8" t="s">
        <v>49</v>
      </c>
      <c r="B278" s="4" t="s">
        <v>662</v>
      </c>
      <c r="C278" s="25" t="s">
        <v>771</v>
      </c>
      <c r="D278" s="4" t="s">
        <v>52</v>
      </c>
      <c r="E278" s="4"/>
      <c r="F278" s="4"/>
      <c r="G278" s="4" t="s">
        <v>668</v>
      </c>
      <c r="H278" s="4"/>
      <c r="I278" s="16"/>
      <c r="J278" s="4" t="s">
        <v>257</v>
      </c>
      <c r="K278" s="1" t="s">
        <v>772</v>
      </c>
      <c r="L278" s="1" t="str">
        <f>K278</f>
        <v>Neoadjuvant TDM1</v>
      </c>
      <c r="N278" s="1" t="str">
        <f t="shared" si="140"/>
        <v>neo_tdm1</v>
      </c>
      <c r="O278" s="1" t="s">
        <v>96</v>
      </c>
      <c r="Q278" s="1" t="s">
        <v>247</v>
      </c>
      <c r="R278" s="1" t="str">
        <f t="shared" si="141"/>
        <v>Neoadjuvant TDM1</v>
      </c>
      <c r="S278" s="4" t="str">
        <f t="shared" si="152"/>
        <v>0,No|1,Yes</v>
      </c>
      <c r="T278" s="1" t="str">
        <f t="shared" si="142"/>
        <v>Neoadjuvant TDM1</v>
      </c>
      <c r="AH278" s="2"/>
    </row>
    <row r="279" spans="1:1025">
      <c r="A279" s="8" t="s">
        <v>49</v>
      </c>
      <c r="B279" s="4" t="s">
        <v>662</v>
      </c>
      <c r="C279" s="25" t="s">
        <v>773</v>
      </c>
      <c r="D279" s="4" t="s">
        <v>52</v>
      </c>
      <c r="E279" s="4"/>
      <c r="F279" s="4"/>
      <c r="G279" s="1" t="s">
        <v>668</v>
      </c>
      <c r="H279" s="4"/>
      <c r="I279" s="16"/>
      <c r="J279" s="4" t="s">
        <v>257</v>
      </c>
      <c r="K279" s="1" t="s">
        <v>774</v>
      </c>
      <c r="L279" s="1" t="str">
        <f>K279</f>
        <v>Other neoadjuvant anti-HER2 therapy</v>
      </c>
      <c r="N279" s="1" t="str">
        <f t="shared" si="140"/>
        <v>neo_other_antiher2</v>
      </c>
      <c r="O279" s="1" t="s">
        <v>96</v>
      </c>
      <c r="Q279" s="1" t="s">
        <v>247</v>
      </c>
      <c r="R279" s="1" t="str">
        <f t="shared" si="141"/>
        <v>Other neoadjuvant anti-HER2 therapy</v>
      </c>
      <c r="S279" s="4" t="str">
        <f t="shared" si="152"/>
        <v>0,No|1,Yes</v>
      </c>
      <c r="T279" s="1" t="str">
        <f t="shared" si="142"/>
        <v>Other neoadjuvant anti-HER2 therapy</v>
      </c>
      <c r="AH279" s="2"/>
    </row>
    <row r="280" spans="1:1025">
      <c r="A280" s="8" t="s">
        <v>49</v>
      </c>
      <c r="B280" s="120" t="s">
        <v>775</v>
      </c>
      <c r="C280" s="4" t="s">
        <v>776</v>
      </c>
      <c r="D280" s="4" t="s">
        <v>52</v>
      </c>
      <c r="E280" s="4"/>
      <c r="F280" s="4"/>
      <c r="G280" s="4"/>
      <c r="H280" s="4"/>
      <c r="I280" s="16" t="s">
        <v>58</v>
      </c>
      <c r="J280" s="4" t="s">
        <v>257</v>
      </c>
      <c r="K280" s="1" t="s">
        <v>777</v>
      </c>
      <c r="L280" s="1" t="s">
        <v>778</v>
      </c>
      <c r="N280" s="1" t="str">
        <f t="shared" si="140"/>
        <v>adj_ct</v>
      </c>
      <c r="O280" s="1" t="s">
        <v>96</v>
      </c>
      <c r="P280" s="1" t="str">
        <f>CONCATENATE("&lt;div class='rich-text-field-label'&gt;&lt;p style='text-align: center;'&gt;",B280,"&lt;/p&gt;&lt;/div&gt;")</f>
        <v>&lt;div class='rich-text-field-label'&gt;&lt;p style='text-align: center;'&gt;adjuvant_ct_antiher2&lt;/p&gt;&lt;/div&gt;</v>
      </c>
      <c r="Q280" s="1" t="s">
        <v>247</v>
      </c>
      <c r="R280" s="1" t="str">
        <f t="shared" si="141"/>
        <v>Treatment with adjuvant chemotherapy ( after surgery)</v>
      </c>
      <c r="S280" s="4" t="str">
        <f t="shared" si="152"/>
        <v>0,No|1,Yes</v>
      </c>
      <c r="T280" s="1" t="str">
        <f t="shared" si="142"/>
        <v>Treatment with adjuvant chemotherapy ( after surgery)</v>
      </c>
      <c r="AE280" s="1" t="str">
        <f t="shared" ref="AE280:AE340" si="153">CONCATENATE("@",A280)</f>
        <v>@generic</v>
      </c>
      <c r="AF280" s="4" t="s">
        <v>58</v>
      </c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1025">
      <c r="A281" s="8" t="s">
        <v>49</v>
      </c>
      <c r="B281" s="120" t="s">
        <v>775</v>
      </c>
      <c r="C281" s="4" t="s">
        <v>779</v>
      </c>
      <c r="D281" s="4" t="s">
        <v>52</v>
      </c>
      <c r="E281" s="4"/>
      <c r="F281" s="4"/>
      <c r="G281" s="4"/>
      <c r="H281" s="4"/>
      <c r="I281" s="16" t="s">
        <v>58</v>
      </c>
      <c r="J281" s="4" t="s">
        <v>780</v>
      </c>
      <c r="K281" s="1" t="s">
        <v>781</v>
      </c>
      <c r="L281" s="1" t="s">
        <v>782</v>
      </c>
      <c r="N281" s="1" t="str">
        <f t="shared" si="140"/>
        <v>adj_ct_regimen</v>
      </c>
      <c r="O281" s="1" t="s">
        <v>96</v>
      </c>
      <c r="Q281" s="4" t="s">
        <v>57</v>
      </c>
      <c r="R281" s="1" t="str">
        <f t="shared" si="141"/>
        <v xml:space="preserve"> Regimen of adjuvant chemotherapy</v>
      </c>
      <c r="S281" s="4" t="str">
        <f t="shared" si="152"/>
        <v>1,anthra-taxans| 2,anthra |3,taxanes|4,others</v>
      </c>
      <c r="T281" s="1" t="str">
        <f t="shared" si="142"/>
        <v xml:space="preserve"> Regimen of adjuvant chemotherapy</v>
      </c>
      <c r="AE281" s="1" t="str">
        <f t="shared" si="153"/>
        <v>@generic</v>
      </c>
      <c r="AF281" s="4" t="s">
        <v>58</v>
      </c>
      <c r="AG281" s="4"/>
      <c r="AH281" s="2" t="s">
        <v>362</v>
      </c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1025" s="38" customFormat="1">
      <c r="A282" s="26" t="s">
        <v>78</v>
      </c>
      <c r="B282" s="120" t="s">
        <v>775</v>
      </c>
      <c r="C282" s="25" t="s">
        <v>1930</v>
      </c>
      <c r="D282" s="16" t="s">
        <v>52</v>
      </c>
      <c r="E282" s="16"/>
      <c r="F282" s="16"/>
      <c r="G282" s="16"/>
      <c r="H282" s="16"/>
      <c r="I282" s="16" t="s">
        <v>58</v>
      </c>
      <c r="J282" s="16" t="s">
        <v>257</v>
      </c>
      <c r="K282" s="1" t="s">
        <v>1931</v>
      </c>
      <c r="L282" s="1" t="s">
        <v>1931</v>
      </c>
      <c r="M282" s="2"/>
      <c r="N282" s="1" t="str">
        <f t="shared" ref="N282:N306" si="154">C282</f>
        <v>adj_anthra</v>
      </c>
      <c r="O282" s="1" t="s">
        <v>96</v>
      </c>
      <c r="P282" s="1"/>
      <c r="Q282" s="1" t="s">
        <v>247</v>
      </c>
      <c r="R282" s="1" t="str">
        <f t="shared" ref="R282:R306" si="155">K282</f>
        <v>Adjuvant anthracyclines</v>
      </c>
      <c r="S282" s="16" t="str">
        <f t="shared" si="152"/>
        <v>0,No|1,Yes</v>
      </c>
      <c r="T282" s="1" t="str">
        <f t="shared" ref="T282:T306" si="156">R282</f>
        <v>Adjuvant anthracyclines</v>
      </c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6"/>
      <c r="AG282" s="16"/>
      <c r="AH282" s="2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3"/>
      <c r="KR282" s="3"/>
      <c r="KS282" s="3"/>
      <c r="KT282" s="3"/>
      <c r="KU282" s="3"/>
      <c r="KV282" s="3"/>
      <c r="KW282" s="3"/>
      <c r="KX282" s="3"/>
      <c r="KY282" s="3"/>
      <c r="KZ282" s="3"/>
      <c r="LA282" s="3"/>
      <c r="LB282" s="3"/>
      <c r="LC282" s="3"/>
      <c r="LD282" s="3"/>
      <c r="LE282" s="3"/>
      <c r="LF282" s="3"/>
      <c r="LG282" s="3"/>
      <c r="LH282" s="3"/>
      <c r="LI282" s="3"/>
      <c r="LJ282" s="3"/>
      <c r="LK282" s="3"/>
      <c r="LL282" s="3"/>
      <c r="LM282" s="3"/>
      <c r="LN282" s="3"/>
      <c r="LO282" s="3"/>
      <c r="LP282" s="3"/>
      <c r="LQ282" s="3"/>
      <c r="LR282" s="3"/>
      <c r="LS282" s="3"/>
      <c r="LT282" s="3"/>
      <c r="LU282" s="3"/>
      <c r="LV282" s="3"/>
      <c r="LW282" s="3"/>
      <c r="LX282" s="3"/>
      <c r="LY282" s="3"/>
      <c r="LZ282" s="3"/>
      <c r="MA282" s="3"/>
      <c r="MB282" s="3"/>
      <c r="MC282" s="3"/>
      <c r="MD282" s="3"/>
      <c r="ME282" s="3"/>
      <c r="MF282" s="3"/>
      <c r="MG282" s="3"/>
      <c r="MH282" s="3"/>
      <c r="MI282" s="3"/>
      <c r="MJ282" s="3"/>
      <c r="MK282" s="3"/>
      <c r="ML282" s="3"/>
      <c r="MM282" s="3"/>
      <c r="MN282" s="3"/>
      <c r="MO282" s="3"/>
      <c r="MP282" s="3"/>
      <c r="MQ282" s="3"/>
      <c r="MR282" s="3"/>
      <c r="MS282" s="3"/>
      <c r="MT282" s="3"/>
      <c r="MU282" s="3"/>
      <c r="MV282" s="3"/>
      <c r="MW282" s="3"/>
      <c r="MX282" s="3"/>
      <c r="MY282" s="3"/>
      <c r="MZ282" s="3"/>
      <c r="NA282" s="3"/>
      <c r="NB282" s="3"/>
      <c r="NC282" s="3"/>
      <c r="ND282" s="3"/>
      <c r="NE282" s="3"/>
      <c r="NF282" s="3"/>
      <c r="NG282" s="3"/>
      <c r="NH282" s="3"/>
      <c r="NI282" s="3"/>
      <c r="NJ282" s="3"/>
      <c r="NK282" s="3"/>
      <c r="NL282" s="3"/>
      <c r="NM282" s="3"/>
      <c r="NN282" s="3"/>
      <c r="NO282" s="3"/>
      <c r="NP282" s="3"/>
      <c r="NQ282" s="3"/>
      <c r="NR282" s="3"/>
      <c r="NS282" s="3"/>
      <c r="NT282" s="3"/>
      <c r="NU282" s="3"/>
      <c r="NV282" s="3"/>
      <c r="NW282" s="3"/>
      <c r="NX282" s="3"/>
      <c r="NY282" s="3"/>
      <c r="NZ282" s="3"/>
      <c r="OA282" s="3"/>
      <c r="OB282" s="3"/>
      <c r="OC282" s="3"/>
      <c r="OD282" s="3"/>
      <c r="OE282" s="3"/>
      <c r="OF282" s="3"/>
      <c r="OG282" s="3"/>
      <c r="OH282" s="3"/>
      <c r="OI282" s="3"/>
      <c r="OJ282" s="3"/>
      <c r="OK282" s="3"/>
      <c r="OL282" s="3"/>
      <c r="OM282" s="3"/>
      <c r="ON282" s="3"/>
      <c r="OO282" s="3"/>
      <c r="OP282" s="3"/>
      <c r="OQ282" s="3"/>
      <c r="OR282" s="3"/>
      <c r="OS282" s="3"/>
      <c r="OT282" s="3"/>
      <c r="OU282" s="3"/>
      <c r="OV282" s="3"/>
      <c r="OW282" s="3"/>
      <c r="OX282" s="3"/>
      <c r="OY282" s="3"/>
      <c r="OZ282" s="3"/>
      <c r="PA282" s="3"/>
      <c r="PB282" s="3"/>
      <c r="PC282" s="3"/>
      <c r="PD282" s="3"/>
      <c r="PE282" s="3"/>
      <c r="PF282" s="3"/>
      <c r="PG282" s="3"/>
      <c r="PH282" s="3"/>
      <c r="PI282" s="3"/>
      <c r="PJ282" s="3"/>
      <c r="PK282" s="3"/>
      <c r="PL282" s="3"/>
      <c r="PM282" s="3"/>
      <c r="PN282" s="3"/>
      <c r="PO282" s="3"/>
      <c r="PP282" s="3"/>
      <c r="PQ282" s="3"/>
      <c r="PR282" s="3"/>
      <c r="PS282" s="3"/>
      <c r="PT282" s="3"/>
      <c r="PU282" s="3"/>
      <c r="PV282" s="3"/>
      <c r="PW282" s="3"/>
      <c r="PX282" s="3"/>
      <c r="PY282" s="3"/>
      <c r="PZ282" s="3"/>
      <c r="QA282" s="3"/>
      <c r="QB282" s="3"/>
      <c r="QC282" s="3"/>
      <c r="QD282" s="3"/>
      <c r="QE282" s="3"/>
      <c r="QF282" s="3"/>
      <c r="QG282" s="3"/>
      <c r="QH282" s="3"/>
      <c r="QI282" s="3"/>
      <c r="QJ282" s="3"/>
      <c r="QK282" s="3"/>
      <c r="QL282" s="3"/>
      <c r="QM282" s="3"/>
      <c r="QN282" s="3"/>
      <c r="QO282" s="3"/>
      <c r="QP282" s="3"/>
      <c r="QQ282" s="3"/>
      <c r="QR282" s="3"/>
      <c r="QS282" s="3"/>
      <c r="QT282" s="3"/>
      <c r="QU282" s="3"/>
      <c r="QV282" s="3"/>
      <c r="QW282" s="3"/>
      <c r="QX282" s="3"/>
      <c r="QY282" s="3"/>
      <c r="QZ282" s="3"/>
      <c r="RA282" s="3"/>
      <c r="RB282" s="3"/>
      <c r="RC282" s="3"/>
      <c r="RD282" s="3"/>
      <c r="RE282" s="3"/>
      <c r="RF282" s="3"/>
      <c r="RG282" s="3"/>
      <c r="RH282" s="3"/>
      <c r="RI282" s="3"/>
      <c r="RJ282" s="3"/>
      <c r="RK282" s="3"/>
      <c r="RL282" s="3"/>
      <c r="RM282" s="3"/>
      <c r="RN282" s="3"/>
      <c r="RO282" s="3"/>
      <c r="RP282" s="3"/>
      <c r="RQ282" s="3"/>
      <c r="RR282" s="3"/>
      <c r="RS282" s="3"/>
      <c r="RT282" s="3"/>
      <c r="RU282" s="3"/>
      <c r="RV282" s="3"/>
      <c r="RW282" s="3"/>
      <c r="RX282" s="3"/>
      <c r="RY282" s="3"/>
      <c r="RZ282" s="3"/>
      <c r="SA282" s="3"/>
      <c r="SB282" s="3"/>
      <c r="SC282" s="3"/>
      <c r="SD282" s="3"/>
      <c r="SE282" s="3"/>
      <c r="SF282" s="3"/>
      <c r="SG282" s="3"/>
      <c r="SH282" s="3"/>
      <c r="SI282" s="3"/>
      <c r="SJ282" s="3"/>
      <c r="SK282" s="3"/>
      <c r="SL282" s="3"/>
      <c r="SM282" s="3"/>
      <c r="SN282" s="3"/>
      <c r="SO282" s="3"/>
      <c r="SP282" s="3"/>
      <c r="SQ282" s="3"/>
      <c r="SR282" s="3"/>
      <c r="SS282" s="3"/>
      <c r="ST282" s="3"/>
      <c r="SU282" s="3"/>
      <c r="SV282" s="3"/>
      <c r="SW282" s="3"/>
      <c r="SX282" s="3"/>
      <c r="SY282" s="3"/>
      <c r="SZ282" s="3"/>
      <c r="TA282" s="3"/>
      <c r="TB282" s="3"/>
      <c r="TC282" s="3"/>
      <c r="TD282" s="3"/>
      <c r="TE282" s="3"/>
      <c r="TF282" s="3"/>
      <c r="TG282" s="3"/>
      <c r="TH282" s="3"/>
      <c r="TI282" s="3"/>
      <c r="TJ282" s="3"/>
      <c r="TK282" s="3"/>
      <c r="TL282" s="3"/>
      <c r="TM282" s="3"/>
      <c r="TN282" s="3"/>
      <c r="TO282" s="3"/>
      <c r="TP282" s="3"/>
      <c r="TQ282" s="3"/>
      <c r="TR282" s="3"/>
      <c r="TS282" s="3"/>
      <c r="TT282" s="3"/>
      <c r="TU282" s="3"/>
      <c r="TV282" s="3"/>
      <c r="TW282" s="3"/>
      <c r="TX282" s="3"/>
      <c r="TY282" s="3"/>
      <c r="TZ282" s="3"/>
      <c r="UA282" s="3"/>
      <c r="UB282" s="3"/>
      <c r="UC282" s="3"/>
      <c r="UD282" s="3"/>
      <c r="UE282" s="3"/>
      <c r="UF282" s="3"/>
      <c r="UG282" s="3"/>
      <c r="UH282" s="3"/>
      <c r="UI282" s="3"/>
      <c r="UJ282" s="3"/>
      <c r="UK282" s="3"/>
      <c r="UL282" s="3"/>
      <c r="UM282" s="3"/>
      <c r="UN282" s="3"/>
      <c r="UO282" s="3"/>
      <c r="UP282" s="3"/>
      <c r="UQ282" s="3"/>
      <c r="UR282" s="3"/>
      <c r="US282" s="3"/>
      <c r="UT282" s="3"/>
      <c r="UU282" s="3"/>
      <c r="UV282" s="3"/>
      <c r="UW282" s="3"/>
      <c r="UX282" s="3"/>
      <c r="UY282" s="3"/>
      <c r="UZ282" s="3"/>
      <c r="VA282" s="3"/>
      <c r="VB282" s="3"/>
      <c r="VC282" s="3"/>
      <c r="VD282" s="3"/>
      <c r="VE282" s="3"/>
      <c r="VF282" s="3"/>
      <c r="VG282" s="3"/>
      <c r="VH282" s="3"/>
      <c r="VI282" s="3"/>
      <c r="VJ282" s="3"/>
      <c r="VK282" s="3"/>
      <c r="VL282" s="3"/>
      <c r="VM282" s="3"/>
      <c r="VN282" s="3"/>
      <c r="VO282" s="3"/>
      <c r="VP282" s="3"/>
      <c r="VQ282" s="3"/>
      <c r="VR282" s="3"/>
      <c r="VS282" s="3"/>
      <c r="VT282" s="3"/>
      <c r="VU282" s="3"/>
      <c r="VV282" s="3"/>
      <c r="VW282" s="3"/>
      <c r="VX282" s="3"/>
      <c r="VY282" s="3"/>
      <c r="VZ282" s="3"/>
      <c r="WA282" s="3"/>
      <c r="WB282" s="3"/>
      <c r="WC282" s="3"/>
      <c r="WD282" s="3"/>
      <c r="WE282" s="3"/>
      <c r="WF282" s="3"/>
      <c r="WG282" s="3"/>
      <c r="WH282" s="3"/>
      <c r="WI282" s="3"/>
      <c r="WJ282" s="3"/>
      <c r="WK282" s="3"/>
      <c r="WL282" s="3"/>
      <c r="WM282" s="3"/>
      <c r="WN282" s="3"/>
      <c r="WO282" s="3"/>
      <c r="WP282" s="3"/>
      <c r="WQ282" s="3"/>
      <c r="WR282" s="3"/>
      <c r="WS282" s="3"/>
      <c r="WT282" s="3"/>
      <c r="WU282" s="3"/>
      <c r="WV282" s="3"/>
      <c r="WW282" s="3"/>
      <c r="WX282" s="3"/>
      <c r="WY282" s="3"/>
      <c r="WZ282" s="3"/>
      <c r="XA282" s="3"/>
      <c r="XB282" s="3"/>
      <c r="XC282" s="3"/>
      <c r="XD282" s="3"/>
      <c r="XE282" s="3"/>
      <c r="XF282" s="3"/>
      <c r="XG282" s="3"/>
      <c r="XH282" s="3"/>
      <c r="XI282" s="3"/>
      <c r="XJ282" s="3"/>
      <c r="XK282" s="3"/>
      <c r="XL282" s="3"/>
      <c r="XM282" s="3"/>
      <c r="XN282" s="3"/>
      <c r="XO282" s="3"/>
      <c r="XP282" s="3"/>
      <c r="XQ282" s="3"/>
      <c r="XR282" s="3"/>
      <c r="XS282" s="3"/>
      <c r="XT282" s="3"/>
      <c r="XU282" s="3"/>
      <c r="XV282" s="3"/>
      <c r="XW282" s="3"/>
      <c r="XX282" s="3"/>
      <c r="XY282" s="3"/>
      <c r="XZ282" s="3"/>
      <c r="YA282" s="3"/>
      <c r="YB282" s="3"/>
      <c r="YC282" s="3"/>
      <c r="YD282" s="3"/>
      <c r="YE282" s="3"/>
      <c r="YF282" s="3"/>
      <c r="YG282" s="3"/>
      <c r="YH282" s="3"/>
      <c r="YI282" s="3"/>
      <c r="YJ282" s="3"/>
      <c r="YK282" s="3"/>
      <c r="YL282" s="3"/>
      <c r="YM282" s="3"/>
      <c r="YN282" s="3"/>
      <c r="YO282" s="3"/>
      <c r="YP282" s="3"/>
      <c r="YQ282" s="3"/>
      <c r="YR282" s="3"/>
      <c r="YS282" s="3"/>
      <c r="YT282" s="3"/>
      <c r="YU282" s="3"/>
      <c r="YV282" s="3"/>
      <c r="YW282" s="3"/>
      <c r="YX282" s="3"/>
      <c r="YY282" s="3"/>
      <c r="YZ282" s="3"/>
      <c r="ZA282" s="3"/>
      <c r="ZB282" s="3"/>
      <c r="ZC282" s="3"/>
      <c r="ZD282" s="3"/>
      <c r="ZE282" s="3"/>
      <c r="ZF282" s="3"/>
      <c r="ZG282" s="3"/>
      <c r="ZH282" s="3"/>
      <c r="ZI282" s="3"/>
      <c r="ZJ282" s="3"/>
      <c r="ZK282" s="3"/>
      <c r="ZL282" s="3"/>
      <c r="ZM282" s="3"/>
      <c r="ZN282" s="3"/>
      <c r="ZO282" s="3"/>
      <c r="ZP282" s="3"/>
      <c r="ZQ282" s="3"/>
      <c r="ZR282" s="3"/>
      <c r="ZS282" s="3"/>
      <c r="ZT282" s="3"/>
      <c r="ZU282" s="3"/>
      <c r="ZV282" s="3"/>
      <c r="ZW282" s="3"/>
      <c r="ZX282" s="3"/>
      <c r="ZY282" s="3"/>
      <c r="ZZ282" s="3"/>
      <c r="AAA282" s="3"/>
      <c r="AAB282" s="3"/>
      <c r="AAC282" s="3"/>
      <c r="AAD282" s="3"/>
      <c r="AAE282" s="3"/>
      <c r="AAF282" s="3"/>
      <c r="AAG282" s="3"/>
      <c r="AAH282" s="3"/>
      <c r="AAI282" s="3"/>
      <c r="AAJ282" s="3"/>
      <c r="AAK282" s="3"/>
      <c r="AAL282" s="3"/>
      <c r="AAM282" s="3"/>
      <c r="AAN282" s="3"/>
      <c r="AAO282" s="3"/>
      <c r="AAP282" s="3"/>
      <c r="AAQ282" s="3"/>
      <c r="AAR282" s="3"/>
      <c r="AAS282" s="3"/>
      <c r="AAT282" s="3"/>
      <c r="AAU282" s="3"/>
      <c r="AAV282" s="3"/>
      <c r="AAW282" s="3"/>
      <c r="AAX282" s="3"/>
      <c r="AAY282" s="3"/>
      <c r="AAZ282" s="3"/>
      <c r="ABA282" s="3"/>
      <c r="ABB282" s="3"/>
      <c r="ABC282" s="3"/>
      <c r="ABD282" s="3"/>
      <c r="ABE282" s="3"/>
      <c r="ABF282" s="3"/>
      <c r="ABG282" s="3"/>
      <c r="ABH282" s="3"/>
      <c r="ABI282" s="3"/>
      <c r="ABJ282" s="3"/>
      <c r="ABK282" s="3"/>
      <c r="ABL282" s="3"/>
      <c r="ABM282" s="3"/>
      <c r="ABN282" s="3"/>
      <c r="ABO282" s="3"/>
      <c r="ABP282" s="3"/>
      <c r="ABQ282" s="3"/>
      <c r="ABR282" s="3"/>
      <c r="ABS282" s="3"/>
      <c r="ABT282" s="3"/>
      <c r="ABU282" s="3"/>
      <c r="ABV282" s="3"/>
      <c r="ABW282" s="3"/>
      <c r="ABX282" s="3"/>
      <c r="ABY282" s="3"/>
      <c r="ABZ282" s="3"/>
      <c r="ACA282" s="3"/>
      <c r="ACB282" s="3"/>
      <c r="ACC282" s="3"/>
      <c r="ACD282" s="3"/>
      <c r="ACE282" s="3"/>
      <c r="ACF282" s="3"/>
      <c r="ACG282" s="3"/>
      <c r="ACH282" s="3"/>
      <c r="ACI282" s="3"/>
      <c r="ACJ282" s="3"/>
      <c r="ACK282" s="3"/>
      <c r="ACL282" s="3"/>
      <c r="ACM282" s="3"/>
      <c r="ACN282" s="3"/>
      <c r="ACO282" s="3"/>
      <c r="ACP282" s="3"/>
      <c r="ACQ282" s="3"/>
      <c r="ACR282" s="3"/>
      <c r="ACS282" s="3"/>
      <c r="ACT282" s="3"/>
      <c r="ACU282" s="3"/>
      <c r="ACV282" s="3"/>
      <c r="ACW282" s="3"/>
      <c r="ACX282" s="3"/>
      <c r="ACY282" s="3"/>
      <c r="ACZ282" s="3"/>
      <c r="ADA282" s="3"/>
      <c r="ADB282" s="3"/>
      <c r="ADC282" s="3"/>
      <c r="ADD282" s="3"/>
      <c r="ADE282" s="3"/>
      <c r="ADF282" s="3"/>
      <c r="ADG282" s="3"/>
      <c r="ADH282" s="3"/>
      <c r="ADI282" s="3"/>
      <c r="ADJ282" s="3"/>
      <c r="ADK282" s="3"/>
      <c r="ADL282" s="3"/>
      <c r="ADM282" s="3"/>
      <c r="ADN282" s="3"/>
      <c r="ADO282" s="3"/>
      <c r="ADP282" s="3"/>
      <c r="ADQ282" s="3"/>
      <c r="ADR282" s="3"/>
      <c r="ADS282" s="3"/>
      <c r="ADT282" s="3"/>
      <c r="ADU282" s="3"/>
      <c r="ADV282" s="3"/>
      <c r="ADW282" s="3"/>
      <c r="ADX282" s="3"/>
      <c r="ADY282" s="3"/>
      <c r="ADZ282" s="3"/>
      <c r="AEA282" s="3"/>
      <c r="AEB282" s="3"/>
      <c r="AEC282" s="3"/>
      <c r="AED282" s="3"/>
      <c r="AEE282" s="3"/>
      <c r="AEF282" s="3"/>
      <c r="AEG282" s="3"/>
      <c r="AEH282" s="3"/>
      <c r="AEI282" s="3"/>
      <c r="AEJ282" s="3"/>
      <c r="AEK282" s="3"/>
      <c r="AEL282" s="3"/>
      <c r="AEM282" s="3"/>
      <c r="AEN282" s="3"/>
      <c r="AEO282" s="3"/>
      <c r="AEP282" s="3"/>
      <c r="AEQ282" s="3"/>
      <c r="AER282" s="3"/>
      <c r="AES282" s="3"/>
      <c r="AET282" s="3"/>
      <c r="AEU282" s="3"/>
      <c r="AEV282" s="3"/>
      <c r="AEW282" s="3"/>
      <c r="AEX282" s="3"/>
      <c r="AEY282" s="3"/>
      <c r="AEZ282" s="3"/>
      <c r="AFA282" s="3"/>
      <c r="AFB282" s="3"/>
      <c r="AFC282" s="3"/>
      <c r="AFD282" s="3"/>
      <c r="AFE282" s="3"/>
      <c r="AFF282" s="3"/>
      <c r="AFG282" s="3"/>
      <c r="AFH282" s="3"/>
      <c r="AFI282" s="3"/>
      <c r="AFJ282" s="3"/>
      <c r="AFK282" s="3"/>
      <c r="AFL282" s="3"/>
      <c r="AFM282" s="3"/>
      <c r="AFN282" s="3"/>
      <c r="AFO282" s="3"/>
      <c r="AFP282" s="3"/>
      <c r="AFQ282" s="3"/>
      <c r="AFR282" s="3"/>
      <c r="AFS282" s="3"/>
      <c r="AFT282" s="3"/>
      <c r="AFU282" s="3"/>
      <c r="AFV282" s="3"/>
      <c r="AFW282" s="3"/>
      <c r="AFX282" s="3"/>
      <c r="AFY282" s="3"/>
      <c r="AFZ282" s="3"/>
      <c r="AGA282" s="3"/>
      <c r="AGB282" s="3"/>
      <c r="AGC282" s="3"/>
      <c r="AGD282" s="3"/>
      <c r="AGE282" s="3"/>
      <c r="AGF282" s="3"/>
      <c r="AGG282" s="3"/>
      <c r="AGH282" s="3"/>
      <c r="AGI282" s="3"/>
      <c r="AGJ282" s="3"/>
      <c r="AGK282" s="3"/>
      <c r="AGL282" s="3"/>
      <c r="AGM282" s="3"/>
      <c r="AGN282" s="3"/>
      <c r="AGO282" s="3"/>
      <c r="AGP282" s="3"/>
      <c r="AGQ282" s="3"/>
      <c r="AGR282" s="3"/>
      <c r="AGS282" s="3"/>
      <c r="AGT282" s="3"/>
      <c r="AGU282" s="3"/>
      <c r="AGV282" s="3"/>
      <c r="AGW282" s="3"/>
      <c r="AGX282" s="3"/>
      <c r="AGY282" s="3"/>
      <c r="AGZ282" s="3"/>
      <c r="AHA282" s="3"/>
      <c r="AHB282" s="3"/>
      <c r="AHC282" s="3"/>
      <c r="AHD282" s="3"/>
      <c r="AHE282" s="3"/>
      <c r="AHF282" s="3"/>
      <c r="AHG282" s="3"/>
      <c r="AHH282" s="3"/>
      <c r="AHI282" s="3"/>
      <c r="AHJ282" s="3"/>
      <c r="AHK282" s="3"/>
      <c r="AHL282" s="3"/>
      <c r="AHM282" s="3"/>
      <c r="AHN282" s="3"/>
      <c r="AHO282" s="3"/>
      <c r="AHP282" s="3"/>
      <c r="AHQ282" s="3"/>
      <c r="AHR282" s="3"/>
      <c r="AHS282" s="3"/>
      <c r="AHT282" s="3"/>
      <c r="AHU282" s="3"/>
      <c r="AHV282" s="3"/>
      <c r="AHW282" s="3"/>
      <c r="AHX282" s="3"/>
      <c r="AHY282" s="3"/>
      <c r="AHZ282" s="3"/>
      <c r="AIA282" s="3"/>
      <c r="AIB282" s="3"/>
      <c r="AIC282" s="3"/>
      <c r="AID282" s="3"/>
      <c r="AIE282" s="3"/>
      <c r="AIF282" s="3"/>
      <c r="AIG282" s="3"/>
      <c r="AIH282" s="3"/>
      <c r="AII282" s="3"/>
      <c r="AIJ282" s="3"/>
      <c r="AIK282" s="3"/>
      <c r="AIL282" s="3"/>
      <c r="AIM282" s="3"/>
      <c r="AIN282" s="3"/>
      <c r="AIO282" s="3"/>
      <c r="AIP282" s="3"/>
      <c r="AIQ282" s="3"/>
      <c r="AIR282" s="3"/>
      <c r="AIS282" s="3"/>
      <c r="AIT282" s="3"/>
      <c r="AIU282" s="3"/>
      <c r="AIV282" s="3"/>
      <c r="AIW282" s="3"/>
      <c r="AIX282" s="3"/>
      <c r="AIY282" s="3"/>
      <c r="AIZ282" s="3"/>
      <c r="AJA282" s="3"/>
      <c r="AJB282" s="3"/>
      <c r="AJC282" s="3"/>
      <c r="AJD282" s="3"/>
      <c r="AJE282" s="3"/>
      <c r="AJF282" s="3"/>
      <c r="AJG282" s="3"/>
      <c r="AJH282" s="3"/>
      <c r="AJI282" s="3"/>
      <c r="AJJ282" s="3"/>
      <c r="AJK282" s="3"/>
      <c r="AJL282" s="3"/>
      <c r="AJM282" s="3"/>
      <c r="AJN282" s="3"/>
      <c r="AJO282" s="3"/>
      <c r="AJP282" s="3"/>
      <c r="AJQ282" s="3"/>
      <c r="AJR282" s="3"/>
      <c r="AJS282" s="3"/>
      <c r="AJT282" s="3"/>
      <c r="AJU282" s="3"/>
      <c r="AJV282" s="3"/>
      <c r="AJW282" s="3"/>
      <c r="AJX282" s="3"/>
      <c r="AJY282" s="3"/>
      <c r="AJZ282" s="3"/>
      <c r="AKA282" s="3"/>
      <c r="AKB282" s="3"/>
      <c r="AKC282" s="3"/>
      <c r="AKD282" s="3"/>
      <c r="AKE282" s="3"/>
      <c r="AKF282" s="3"/>
      <c r="AKG282" s="3"/>
      <c r="AKH282" s="3"/>
      <c r="AKI282" s="3"/>
      <c r="AKJ282" s="3"/>
      <c r="AKK282" s="3"/>
      <c r="AKL282" s="3"/>
      <c r="AKM282" s="3"/>
      <c r="AKN282" s="3"/>
      <c r="AKO282" s="3"/>
      <c r="AKP282" s="3"/>
      <c r="AKQ282" s="3"/>
      <c r="AKR282" s="3"/>
      <c r="AKS282" s="3"/>
      <c r="AKT282" s="3"/>
      <c r="AKU282" s="3"/>
      <c r="AKV282" s="3"/>
      <c r="AKW282" s="3"/>
      <c r="AKX282" s="3"/>
      <c r="AKY282" s="3"/>
      <c r="AKZ282" s="3"/>
      <c r="ALA282" s="3"/>
      <c r="ALB282" s="3"/>
      <c r="ALC282" s="3"/>
      <c r="ALD282" s="3"/>
      <c r="ALE282" s="3"/>
      <c r="ALF282" s="3"/>
      <c r="ALG282" s="3"/>
      <c r="ALH282" s="3"/>
      <c r="ALI282" s="3"/>
      <c r="ALJ282" s="3"/>
      <c r="ALK282" s="3"/>
      <c r="ALL282" s="3"/>
      <c r="ALM282" s="3"/>
      <c r="ALN282" s="3"/>
      <c r="ALO282" s="3"/>
      <c r="ALP282" s="3"/>
      <c r="ALQ282" s="3"/>
      <c r="ALR282" s="3"/>
      <c r="ALS282" s="3"/>
      <c r="ALT282" s="3"/>
      <c r="ALU282" s="3"/>
      <c r="ALV282" s="3"/>
      <c r="ALW282" s="3"/>
      <c r="ALX282" s="3"/>
      <c r="ALY282" s="3"/>
      <c r="ALZ282" s="3"/>
      <c r="AMA282" s="3"/>
      <c r="AMB282" s="3"/>
      <c r="AMC282" s="3"/>
      <c r="AMD282" s="3"/>
      <c r="AME282" s="3"/>
      <c r="AMF282" s="3"/>
      <c r="AMG282" s="3"/>
      <c r="AMH282" s="3"/>
      <c r="AMI282" s="3"/>
      <c r="AMJ282" s="3"/>
      <c r="AMK282" s="3"/>
    </row>
    <row r="283" spans="1:1025" s="38" customFormat="1">
      <c r="A283" s="26" t="s">
        <v>78</v>
      </c>
      <c r="B283" s="120" t="s">
        <v>775</v>
      </c>
      <c r="C283" s="25" t="s">
        <v>678</v>
      </c>
      <c r="D283" s="16" t="s">
        <v>52</v>
      </c>
      <c r="E283" s="16"/>
      <c r="F283" s="16"/>
      <c r="G283" s="16"/>
      <c r="H283" s="16"/>
      <c r="I283" s="16" t="s">
        <v>58</v>
      </c>
      <c r="J283" s="16" t="s">
        <v>257</v>
      </c>
      <c r="K283" s="1" t="s">
        <v>1932</v>
      </c>
      <c r="L283" s="1" t="s">
        <v>1962</v>
      </c>
      <c r="M283" s="2"/>
      <c r="N283" s="1" t="str">
        <f t="shared" si="154"/>
        <v>neo_taxanes</v>
      </c>
      <c r="O283" s="1" t="s">
        <v>96</v>
      </c>
      <c r="P283" s="1"/>
      <c r="Q283" s="1" t="s">
        <v>247</v>
      </c>
      <c r="R283" s="1" t="str">
        <f t="shared" si="155"/>
        <v xml:space="preserve">Adjuvant taxanes </v>
      </c>
      <c r="S283" s="16" t="str">
        <f t="shared" si="152"/>
        <v>0,No|1,Yes</v>
      </c>
      <c r="T283" s="1" t="str">
        <f t="shared" si="156"/>
        <v xml:space="preserve">Adjuvant taxanes </v>
      </c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6"/>
      <c r="AG283" s="16"/>
      <c r="AH283" s="2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3"/>
      <c r="KR283" s="3"/>
      <c r="KS283" s="3"/>
      <c r="KT283" s="3"/>
      <c r="KU283" s="3"/>
      <c r="KV283" s="3"/>
      <c r="KW283" s="3"/>
      <c r="KX283" s="3"/>
      <c r="KY283" s="3"/>
      <c r="KZ283" s="3"/>
      <c r="LA283" s="3"/>
      <c r="LB283" s="3"/>
      <c r="LC283" s="3"/>
      <c r="LD283" s="3"/>
      <c r="LE283" s="3"/>
      <c r="LF283" s="3"/>
      <c r="LG283" s="3"/>
      <c r="LH283" s="3"/>
      <c r="LI283" s="3"/>
      <c r="LJ283" s="3"/>
      <c r="LK283" s="3"/>
      <c r="LL283" s="3"/>
      <c r="LM283" s="3"/>
      <c r="LN283" s="3"/>
      <c r="LO283" s="3"/>
      <c r="LP283" s="3"/>
      <c r="LQ283" s="3"/>
      <c r="LR283" s="3"/>
      <c r="LS283" s="3"/>
      <c r="LT283" s="3"/>
      <c r="LU283" s="3"/>
      <c r="LV283" s="3"/>
      <c r="LW283" s="3"/>
      <c r="LX283" s="3"/>
      <c r="LY283" s="3"/>
      <c r="LZ283" s="3"/>
      <c r="MA283" s="3"/>
      <c r="MB283" s="3"/>
      <c r="MC283" s="3"/>
      <c r="MD283" s="3"/>
      <c r="ME283" s="3"/>
      <c r="MF283" s="3"/>
      <c r="MG283" s="3"/>
      <c r="MH283" s="3"/>
      <c r="MI283" s="3"/>
      <c r="MJ283" s="3"/>
      <c r="MK283" s="3"/>
      <c r="ML283" s="3"/>
      <c r="MM283" s="3"/>
      <c r="MN283" s="3"/>
      <c r="MO283" s="3"/>
      <c r="MP283" s="3"/>
      <c r="MQ283" s="3"/>
      <c r="MR283" s="3"/>
      <c r="MS283" s="3"/>
      <c r="MT283" s="3"/>
      <c r="MU283" s="3"/>
      <c r="MV283" s="3"/>
      <c r="MW283" s="3"/>
      <c r="MX283" s="3"/>
      <c r="MY283" s="3"/>
      <c r="MZ283" s="3"/>
      <c r="NA283" s="3"/>
      <c r="NB283" s="3"/>
      <c r="NC283" s="3"/>
      <c r="ND283" s="3"/>
      <c r="NE283" s="3"/>
      <c r="NF283" s="3"/>
      <c r="NG283" s="3"/>
      <c r="NH283" s="3"/>
      <c r="NI283" s="3"/>
      <c r="NJ283" s="3"/>
      <c r="NK283" s="3"/>
      <c r="NL283" s="3"/>
      <c r="NM283" s="3"/>
      <c r="NN283" s="3"/>
      <c r="NO283" s="3"/>
      <c r="NP283" s="3"/>
      <c r="NQ283" s="3"/>
      <c r="NR283" s="3"/>
      <c r="NS283" s="3"/>
      <c r="NT283" s="3"/>
      <c r="NU283" s="3"/>
      <c r="NV283" s="3"/>
      <c r="NW283" s="3"/>
      <c r="NX283" s="3"/>
      <c r="NY283" s="3"/>
      <c r="NZ283" s="3"/>
      <c r="OA283" s="3"/>
      <c r="OB283" s="3"/>
      <c r="OC283" s="3"/>
      <c r="OD283" s="3"/>
      <c r="OE283" s="3"/>
      <c r="OF283" s="3"/>
      <c r="OG283" s="3"/>
      <c r="OH283" s="3"/>
      <c r="OI283" s="3"/>
      <c r="OJ283" s="3"/>
      <c r="OK283" s="3"/>
      <c r="OL283" s="3"/>
      <c r="OM283" s="3"/>
      <c r="ON283" s="3"/>
      <c r="OO283" s="3"/>
      <c r="OP283" s="3"/>
      <c r="OQ283" s="3"/>
      <c r="OR283" s="3"/>
      <c r="OS283" s="3"/>
      <c r="OT283" s="3"/>
      <c r="OU283" s="3"/>
      <c r="OV283" s="3"/>
      <c r="OW283" s="3"/>
      <c r="OX283" s="3"/>
      <c r="OY283" s="3"/>
      <c r="OZ283" s="3"/>
      <c r="PA283" s="3"/>
      <c r="PB283" s="3"/>
      <c r="PC283" s="3"/>
      <c r="PD283" s="3"/>
      <c r="PE283" s="3"/>
      <c r="PF283" s="3"/>
      <c r="PG283" s="3"/>
      <c r="PH283" s="3"/>
      <c r="PI283" s="3"/>
      <c r="PJ283" s="3"/>
      <c r="PK283" s="3"/>
      <c r="PL283" s="3"/>
      <c r="PM283" s="3"/>
      <c r="PN283" s="3"/>
      <c r="PO283" s="3"/>
      <c r="PP283" s="3"/>
      <c r="PQ283" s="3"/>
      <c r="PR283" s="3"/>
      <c r="PS283" s="3"/>
      <c r="PT283" s="3"/>
      <c r="PU283" s="3"/>
      <c r="PV283" s="3"/>
      <c r="PW283" s="3"/>
      <c r="PX283" s="3"/>
      <c r="PY283" s="3"/>
      <c r="PZ283" s="3"/>
      <c r="QA283" s="3"/>
      <c r="QB283" s="3"/>
      <c r="QC283" s="3"/>
      <c r="QD283" s="3"/>
      <c r="QE283" s="3"/>
      <c r="QF283" s="3"/>
      <c r="QG283" s="3"/>
      <c r="QH283" s="3"/>
      <c r="QI283" s="3"/>
      <c r="QJ283" s="3"/>
      <c r="QK283" s="3"/>
      <c r="QL283" s="3"/>
      <c r="QM283" s="3"/>
      <c r="QN283" s="3"/>
      <c r="QO283" s="3"/>
      <c r="QP283" s="3"/>
      <c r="QQ283" s="3"/>
      <c r="QR283" s="3"/>
      <c r="QS283" s="3"/>
      <c r="QT283" s="3"/>
      <c r="QU283" s="3"/>
      <c r="QV283" s="3"/>
      <c r="QW283" s="3"/>
      <c r="QX283" s="3"/>
      <c r="QY283" s="3"/>
      <c r="QZ283" s="3"/>
      <c r="RA283" s="3"/>
      <c r="RB283" s="3"/>
      <c r="RC283" s="3"/>
      <c r="RD283" s="3"/>
      <c r="RE283" s="3"/>
      <c r="RF283" s="3"/>
      <c r="RG283" s="3"/>
      <c r="RH283" s="3"/>
      <c r="RI283" s="3"/>
      <c r="RJ283" s="3"/>
      <c r="RK283" s="3"/>
      <c r="RL283" s="3"/>
      <c r="RM283" s="3"/>
      <c r="RN283" s="3"/>
      <c r="RO283" s="3"/>
      <c r="RP283" s="3"/>
      <c r="RQ283" s="3"/>
      <c r="RR283" s="3"/>
      <c r="RS283" s="3"/>
      <c r="RT283" s="3"/>
      <c r="RU283" s="3"/>
      <c r="RV283" s="3"/>
      <c r="RW283" s="3"/>
      <c r="RX283" s="3"/>
      <c r="RY283" s="3"/>
      <c r="RZ283" s="3"/>
      <c r="SA283" s="3"/>
      <c r="SB283" s="3"/>
      <c r="SC283" s="3"/>
      <c r="SD283" s="3"/>
      <c r="SE283" s="3"/>
      <c r="SF283" s="3"/>
      <c r="SG283" s="3"/>
      <c r="SH283" s="3"/>
      <c r="SI283" s="3"/>
      <c r="SJ283" s="3"/>
      <c r="SK283" s="3"/>
      <c r="SL283" s="3"/>
      <c r="SM283" s="3"/>
      <c r="SN283" s="3"/>
      <c r="SO283" s="3"/>
      <c r="SP283" s="3"/>
      <c r="SQ283" s="3"/>
      <c r="SR283" s="3"/>
      <c r="SS283" s="3"/>
      <c r="ST283" s="3"/>
      <c r="SU283" s="3"/>
      <c r="SV283" s="3"/>
      <c r="SW283" s="3"/>
      <c r="SX283" s="3"/>
      <c r="SY283" s="3"/>
      <c r="SZ283" s="3"/>
      <c r="TA283" s="3"/>
      <c r="TB283" s="3"/>
      <c r="TC283" s="3"/>
      <c r="TD283" s="3"/>
      <c r="TE283" s="3"/>
      <c r="TF283" s="3"/>
      <c r="TG283" s="3"/>
      <c r="TH283" s="3"/>
      <c r="TI283" s="3"/>
      <c r="TJ283" s="3"/>
      <c r="TK283" s="3"/>
      <c r="TL283" s="3"/>
      <c r="TM283" s="3"/>
      <c r="TN283" s="3"/>
      <c r="TO283" s="3"/>
      <c r="TP283" s="3"/>
      <c r="TQ283" s="3"/>
      <c r="TR283" s="3"/>
      <c r="TS283" s="3"/>
      <c r="TT283" s="3"/>
      <c r="TU283" s="3"/>
      <c r="TV283" s="3"/>
      <c r="TW283" s="3"/>
      <c r="TX283" s="3"/>
      <c r="TY283" s="3"/>
      <c r="TZ283" s="3"/>
      <c r="UA283" s="3"/>
      <c r="UB283" s="3"/>
      <c r="UC283" s="3"/>
      <c r="UD283" s="3"/>
      <c r="UE283" s="3"/>
      <c r="UF283" s="3"/>
      <c r="UG283" s="3"/>
      <c r="UH283" s="3"/>
      <c r="UI283" s="3"/>
      <c r="UJ283" s="3"/>
      <c r="UK283" s="3"/>
      <c r="UL283" s="3"/>
      <c r="UM283" s="3"/>
      <c r="UN283" s="3"/>
      <c r="UO283" s="3"/>
      <c r="UP283" s="3"/>
      <c r="UQ283" s="3"/>
      <c r="UR283" s="3"/>
      <c r="US283" s="3"/>
      <c r="UT283" s="3"/>
      <c r="UU283" s="3"/>
      <c r="UV283" s="3"/>
      <c r="UW283" s="3"/>
      <c r="UX283" s="3"/>
      <c r="UY283" s="3"/>
      <c r="UZ283" s="3"/>
      <c r="VA283" s="3"/>
      <c r="VB283" s="3"/>
      <c r="VC283" s="3"/>
      <c r="VD283" s="3"/>
      <c r="VE283" s="3"/>
      <c r="VF283" s="3"/>
      <c r="VG283" s="3"/>
      <c r="VH283" s="3"/>
      <c r="VI283" s="3"/>
      <c r="VJ283" s="3"/>
      <c r="VK283" s="3"/>
      <c r="VL283" s="3"/>
      <c r="VM283" s="3"/>
      <c r="VN283" s="3"/>
      <c r="VO283" s="3"/>
      <c r="VP283" s="3"/>
      <c r="VQ283" s="3"/>
      <c r="VR283" s="3"/>
      <c r="VS283" s="3"/>
      <c r="VT283" s="3"/>
      <c r="VU283" s="3"/>
      <c r="VV283" s="3"/>
      <c r="VW283" s="3"/>
      <c r="VX283" s="3"/>
      <c r="VY283" s="3"/>
      <c r="VZ283" s="3"/>
      <c r="WA283" s="3"/>
      <c r="WB283" s="3"/>
      <c r="WC283" s="3"/>
      <c r="WD283" s="3"/>
      <c r="WE283" s="3"/>
      <c r="WF283" s="3"/>
      <c r="WG283" s="3"/>
      <c r="WH283" s="3"/>
      <c r="WI283" s="3"/>
      <c r="WJ283" s="3"/>
      <c r="WK283" s="3"/>
      <c r="WL283" s="3"/>
      <c r="WM283" s="3"/>
      <c r="WN283" s="3"/>
      <c r="WO283" s="3"/>
      <c r="WP283" s="3"/>
      <c r="WQ283" s="3"/>
      <c r="WR283" s="3"/>
      <c r="WS283" s="3"/>
      <c r="WT283" s="3"/>
      <c r="WU283" s="3"/>
      <c r="WV283" s="3"/>
      <c r="WW283" s="3"/>
      <c r="WX283" s="3"/>
      <c r="WY283" s="3"/>
      <c r="WZ283" s="3"/>
      <c r="XA283" s="3"/>
      <c r="XB283" s="3"/>
      <c r="XC283" s="3"/>
      <c r="XD283" s="3"/>
      <c r="XE283" s="3"/>
      <c r="XF283" s="3"/>
      <c r="XG283" s="3"/>
      <c r="XH283" s="3"/>
      <c r="XI283" s="3"/>
      <c r="XJ283" s="3"/>
      <c r="XK283" s="3"/>
      <c r="XL283" s="3"/>
      <c r="XM283" s="3"/>
      <c r="XN283" s="3"/>
      <c r="XO283" s="3"/>
      <c r="XP283" s="3"/>
      <c r="XQ283" s="3"/>
      <c r="XR283" s="3"/>
      <c r="XS283" s="3"/>
      <c r="XT283" s="3"/>
      <c r="XU283" s="3"/>
      <c r="XV283" s="3"/>
      <c r="XW283" s="3"/>
      <c r="XX283" s="3"/>
      <c r="XY283" s="3"/>
      <c r="XZ283" s="3"/>
      <c r="YA283" s="3"/>
      <c r="YB283" s="3"/>
      <c r="YC283" s="3"/>
      <c r="YD283" s="3"/>
      <c r="YE283" s="3"/>
      <c r="YF283" s="3"/>
      <c r="YG283" s="3"/>
      <c r="YH283" s="3"/>
      <c r="YI283" s="3"/>
      <c r="YJ283" s="3"/>
      <c r="YK283" s="3"/>
      <c r="YL283" s="3"/>
      <c r="YM283" s="3"/>
      <c r="YN283" s="3"/>
      <c r="YO283" s="3"/>
      <c r="YP283" s="3"/>
      <c r="YQ283" s="3"/>
      <c r="YR283" s="3"/>
      <c r="YS283" s="3"/>
      <c r="YT283" s="3"/>
      <c r="YU283" s="3"/>
      <c r="YV283" s="3"/>
      <c r="YW283" s="3"/>
      <c r="YX283" s="3"/>
      <c r="YY283" s="3"/>
      <c r="YZ283" s="3"/>
      <c r="ZA283" s="3"/>
      <c r="ZB283" s="3"/>
      <c r="ZC283" s="3"/>
      <c r="ZD283" s="3"/>
      <c r="ZE283" s="3"/>
      <c r="ZF283" s="3"/>
      <c r="ZG283" s="3"/>
      <c r="ZH283" s="3"/>
      <c r="ZI283" s="3"/>
      <c r="ZJ283" s="3"/>
      <c r="ZK283" s="3"/>
      <c r="ZL283" s="3"/>
      <c r="ZM283" s="3"/>
      <c r="ZN283" s="3"/>
      <c r="ZO283" s="3"/>
      <c r="ZP283" s="3"/>
      <c r="ZQ283" s="3"/>
      <c r="ZR283" s="3"/>
      <c r="ZS283" s="3"/>
      <c r="ZT283" s="3"/>
      <c r="ZU283" s="3"/>
      <c r="ZV283" s="3"/>
      <c r="ZW283" s="3"/>
      <c r="ZX283" s="3"/>
      <c r="ZY283" s="3"/>
      <c r="ZZ283" s="3"/>
      <c r="AAA283" s="3"/>
      <c r="AAB283" s="3"/>
      <c r="AAC283" s="3"/>
      <c r="AAD283" s="3"/>
      <c r="AAE283" s="3"/>
      <c r="AAF283" s="3"/>
      <c r="AAG283" s="3"/>
      <c r="AAH283" s="3"/>
      <c r="AAI283" s="3"/>
      <c r="AAJ283" s="3"/>
      <c r="AAK283" s="3"/>
      <c r="AAL283" s="3"/>
      <c r="AAM283" s="3"/>
      <c r="AAN283" s="3"/>
      <c r="AAO283" s="3"/>
      <c r="AAP283" s="3"/>
      <c r="AAQ283" s="3"/>
      <c r="AAR283" s="3"/>
      <c r="AAS283" s="3"/>
      <c r="AAT283" s="3"/>
      <c r="AAU283" s="3"/>
      <c r="AAV283" s="3"/>
      <c r="AAW283" s="3"/>
      <c r="AAX283" s="3"/>
      <c r="AAY283" s="3"/>
      <c r="AAZ283" s="3"/>
      <c r="ABA283" s="3"/>
      <c r="ABB283" s="3"/>
      <c r="ABC283" s="3"/>
      <c r="ABD283" s="3"/>
      <c r="ABE283" s="3"/>
      <c r="ABF283" s="3"/>
      <c r="ABG283" s="3"/>
      <c r="ABH283" s="3"/>
      <c r="ABI283" s="3"/>
      <c r="ABJ283" s="3"/>
      <c r="ABK283" s="3"/>
      <c r="ABL283" s="3"/>
      <c r="ABM283" s="3"/>
      <c r="ABN283" s="3"/>
      <c r="ABO283" s="3"/>
      <c r="ABP283" s="3"/>
      <c r="ABQ283" s="3"/>
      <c r="ABR283" s="3"/>
      <c r="ABS283" s="3"/>
      <c r="ABT283" s="3"/>
      <c r="ABU283" s="3"/>
      <c r="ABV283" s="3"/>
      <c r="ABW283" s="3"/>
      <c r="ABX283" s="3"/>
      <c r="ABY283" s="3"/>
      <c r="ABZ283" s="3"/>
      <c r="ACA283" s="3"/>
      <c r="ACB283" s="3"/>
      <c r="ACC283" s="3"/>
      <c r="ACD283" s="3"/>
      <c r="ACE283" s="3"/>
      <c r="ACF283" s="3"/>
      <c r="ACG283" s="3"/>
      <c r="ACH283" s="3"/>
      <c r="ACI283" s="3"/>
      <c r="ACJ283" s="3"/>
      <c r="ACK283" s="3"/>
      <c r="ACL283" s="3"/>
      <c r="ACM283" s="3"/>
      <c r="ACN283" s="3"/>
      <c r="ACO283" s="3"/>
      <c r="ACP283" s="3"/>
      <c r="ACQ283" s="3"/>
      <c r="ACR283" s="3"/>
      <c r="ACS283" s="3"/>
      <c r="ACT283" s="3"/>
      <c r="ACU283" s="3"/>
      <c r="ACV283" s="3"/>
      <c r="ACW283" s="3"/>
      <c r="ACX283" s="3"/>
      <c r="ACY283" s="3"/>
      <c r="ACZ283" s="3"/>
      <c r="ADA283" s="3"/>
      <c r="ADB283" s="3"/>
      <c r="ADC283" s="3"/>
      <c r="ADD283" s="3"/>
      <c r="ADE283" s="3"/>
      <c r="ADF283" s="3"/>
      <c r="ADG283" s="3"/>
      <c r="ADH283" s="3"/>
      <c r="ADI283" s="3"/>
      <c r="ADJ283" s="3"/>
      <c r="ADK283" s="3"/>
      <c r="ADL283" s="3"/>
      <c r="ADM283" s="3"/>
      <c r="ADN283" s="3"/>
      <c r="ADO283" s="3"/>
      <c r="ADP283" s="3"/>
      <c r="ADQ283" s="3"/>
      <c r="ADR283" s="3"/>
      <c r="ADS283" s="3"/>
      <c r="ADT283" s="3"/>
      <c r="ADU283" s="3"/>
      <c r="ADV283" s="3"/>
      <c r="ADW283" s="3"/>
      <c r="ADX283" s="3"/>
      <c r="ADY283" s="3"/>
      <c r="ADZ283" s="3"/>
      <c r="AEA283" s="3"/>
      <c r="AEB283" s="3"/>
      <c r="AEC283" s="3"/>
      <c r="AED283" s="3"/>
      <c r="AEE283" s="3"/>
      <c r="AEF283" s="3"/>
      <c r="AEG283" s="3"/>
      <c r="AEH283" s="3"/>
      <c r="AEI283" s="3"/>
      <c r="AEJ283" s="3"/>
      <c r="AEK283" s="3"/>
      <c r="AEL283" s="3"/>
      <c r="AEM283" s="3"/>
      <c r="AEN283" s="3"/>
      <c r="AEO283" s="3"/>
      <c r="AEP283" s="3"/>
      <c r="AEQ283" s="3"/>
      <c r="AER283" s="3"/>
      <c r="AES283" s="3"/>
      <c r="AET283" s="3"/>
      <c r="AEU283" s="3"/>
      <c r="AEV283" s="3"/>
      <c r="AEW283" s="3"/>
      <c r="AEX283" s="3"/>
      <c r="AEY283" s="3"/>
      <c r="AEZ283" s="3"/>
      <c r="AFA283" s="3"/>
      <c r="AFB283" s="3"/>
      <c r="AFC283" s="3"/>
      <c r="AFD283" s="3"/>
      <c r="AFE283" s="3"/>
      <c r="AFF283" s="3"/>
      <c r="AFG283" s="3"/>
      <c r="AFH283" s="3"/>
      <c r="AFI283" s="3"/>
      <c r="AFJ283" s="3"/>
      <c r="AFK283" s="3"/>
      <c r="AFL283" s="3"/>
      <c r="AFM283" s="3"/>
      <c r="AFN283" s="3"/>
      <c r="AFO283" s="3"/>
      <c r="AFP283" s="3"/>
      <c r="AFQ283" s="3"/>
      <c r="AFR283" s="3"/>
      <c r="AFS283" s="3"/>
      <c r="AFT283" s="3"/>
      <c r="AFU283" s="3"/>
      <c r="AFV283" s="3"/>
      <c r="AFW283" s="3"/>
      <c r="AFX283" s="3"/>
      <c r="AFY283" s="3"/>
      <c r="AFZ283" s="3"/>
      <c r="AGA283" s="3"/>
      <c r="AGB283" s="3"/>
      <c r="AGC283" s="3"/>
      <c r="AGD283" s="3"/>
      <c r="AGE283" s="3"/>
      <c r="AGF283" s="3"/>
      <c r="AGG283" s="3"/>
      <c r="AGH283" s="3"/>
      <c r="AGI283" s="3"/>
      <c r="AGJ283" s="3"/>
      <c r="AGK283" s="3"/>
      <c r="AGL283" s="3"/>
      <c r="AGM283" s="3"/>
      <c r="AGN283" s="3"/>
      <c r="AGO283" s="3"/>
      <c r="AGP283" s="3"/>
      <c r="AGQ283" s="3"/>
      <c r="AGR283" s="3"/>
      <c r="AGS283" s="3"/>
      <c r="AGT283" s="3"/>
      <c r="AGU283" s="3"/>
      <c r="AGV283" s="3"/>
      <c r="AGW283" s="3"/>
      <c r="AGX283" s="3"/>
      <c r="AGY283" s="3"/>
      <c r="AGZ283" s="3"/>
      <c r="AHA283" s="3"/>
      <c r="AHB283" s="3"/>
      <c r="AHC283" s="3"/>
      <c r="AHD283" s="3"/>
      <c r="AHE283" s="3"/>
      <c r="AHF283" s="3"/>
      <c r="AHG283" s="3"/>
      <c r="AHH283" s="3"/>
      <c r="AHI283" s="3"/>
      <c r="AHJ283" s="3"/>
      <c r="AHK283" s="3"/>
      <c r="AHL283" s="3"/>
      <c r="AHM283" s="3"/>
      <c r="AHN283" s="3"/>
      <c r="AHO283" s="3"/>
      <c r="AHP283" s="3"/>
      <c r="AHQ283" s="3"/>
      <c r="AHR283" s="3"/>
      <c r="AHS283" s="3"/>
      <c r="AHT283" s="3"/>
      <c r="AHU283" s="3"/>
      <c r="AHV283" s="3"/>
      <c r="AHW283" s="3"/>
      <c r="AHX283" s="3"/>
      <c r="AHY283" s="3"/>
      <c r="AHZ283" s="3"/>
      <c r="AIA283" s="3"/>
      <c r="AIB283" s="3"/>
      <c r="AIC283" s="3"/>
      <c r="AID283" s="3"/>
      <c r="AIE283" s="3"/>
      <c r="AIF283" s="3"/>
      <c r="AIG283" s="3"/>
      <c r="AIH283" s="3"/>
      <c r="AII283" s="3"/>
      <c r="AIJ283" s="3"/>
      <c r="AIK283" s="3"/>
      <c r="AIL283" s="3"/>
      <c r="AIM283" s="3"/>
      <c r="AIN283" s="3"/>
      <c r="AIO283" s="3"/>
      <c r="AIP283" s="3"/>
      <c r="AIQ283" s="3"/>
      <c r="AIR283" s="3"/>
      <c r="AIS283" s="3"/>
      <c r="AIT283" s="3"/>
      <c r="AIU283" s="3"/>
      <c r="AIV283" s="3"/>
      <c r="AIW283" s="3"/>
      <c r="AIX283" s="3"/>
      <c r="AIY283" s="3"/>
      <c r="AIZ283" s="3"/>
      <c r="AJA283" s="3"/>
      <c r="AJB283" s="3"/>
      <c r="AJC283" s="3"/>
      <c r="AJD283" s="3"/>
      <c r="AJE283" s="3"/>
      <c r="AJF283" s="3"/>
      <c r="AJG283" s="3"/>
      <c r="AJH283" s="3"/>
      <c r="AJI283" s="3"/>
      <c r="AJJ283" s="3"/>
      <c r="AJK283" s="3"/>
      <c r="AJL283" s="3"/>
      <c r="AJM283" s="3"/>
      <c r="AJN283" s="3"/>
      <c r="AJO283" s="3"/>
      <c r="AJP283" s="3"/>
      <c r="AJQ283" s="3"/>
      <c r="AJR283" s="3"/>
      <c r="AJS283" s="3"/>
      <c r="AJT283" s="3"/>
      <c r="AJU283" s="3"/>
      <c r="AJV283" s="3"/>
      <c r="AJW283" s="3"/>
      <c r="AJX283" s="3"/>
      <c r="AJY283" s="3"/>
      <c r="AJZ283" s="3"/>
      <c r="AKA283" s="3"/>
      <c r="AKB283" s="3"/>
      <c r="AKC283" s="3"/>
      <c r="AKD283" s="3"/>
      <c r="AKE283" s="3"/>
      <c r="AKF283" s="3"/>
      <c r="AKG283" s="3"/>
      <c r="AKH283" s="3"/>
      <c r="AKI283" s="3"/>
      <c r="AKJ283" s="3"/>
      <c r="AKK283" s="3"/>
      <c r="AKL283" s="3"/>
      <c r="AKM283" s="3"/>
      <c r="AKN283" s="3"/>
      <c r="AKO283" s="3"/>
      <c r="AKP283" s="3"/>
      <c r="AKQ283" s="3"/>
      <c r="AKR283" s="3"/>
      <c r="AKS283" s="3"/>
      <c r="AKT283" s="3"/>
      <c r="AKU283" s="3"/>
      <c r="AKV283" s="3"/>
      <c r="AKW283" s="3"/>
      <c r="AKX283" s="3"/>
      <c r="AKY283" s="3"/>
      <c r="AKZ283" s="3"/>
      <c r="ALA283" s="3"/>
      <c r="ALB283" s="3"/>
      <c r="ALC283" s="3"/>
      <c r="ALD283" s="3"/>
      <c r="ALE283" s="3"/>
      <c r="ALF283" s="3"/>
      <c r="ALG283" s="3"/>
      <c r="ALH283" s="3"/>
      <c r="ALI283" s="3"/>
      <c r="ALJ283" s="3"/>
      <c r="ALK283" s="3"/>
      <c r="ALL283" s="3"/>
      <c r="ALM283" s="3"/>
      <c r="ALN283" s="3"/>
      <c r="ALO283" s="3"/>
      <c r="ALP283" s="3"/>
      <c r="ALQ283" s="3"/>
      <c r="ALR283" s="3"/>
      <c r="ALS283" s="3"/>
      <c r="ALT283" s="3"/>
      <c r="ALU283" s="3"/>
      <c r="ALV283" s="3"/>
      <c r="ALW283" s="3"/>
      <c r="ALX283" s="3"/>
      <c r="ALY283" s="3"/>
      <c r="ALZ283" s="3"/>
      <c r="AMA283" s="3"/>
      <c r="AMB283" s="3"/>
      <c r="AMC283" s="3"/>
      <c r="AMD283" s="3"/>
      <c r="AME283" s="3"/>
      <c r="AMF283" s="3"/>
      <c r="AMG283" s="3"/>
      <c r="AMH283" s="3"/>
      <c r="AMI283" s="3"/>
      <c r="AMJ283" s="3"/>
      <c r="AMK283" s="3"/>
    </row>
    <row r="284" spans="1:1025" s="38" customFormat="1">
      <c r="A284" s="8" t="s">
        <v>49</v>
      </c>
      <c r="B284" s="120" t="s">
        <v>775</v>
      </c>
      <c r="C284" s="25" t="s">
        <v>681</v>
      </c>
      <c r="D284" s="16" t="s">
        <v>52</v>
      </c>
      <c r="E284" s="16"/>
      <c r="F284" s="16"/>
      <c r="G284" s="16"/>
      <c r="H284" s="16"/>
      <c r="I284" s="16" t="s">
        <v>58</v>
      </c>
      <c r="J284" s="16" t="s">
        <v>257</v>
      </c>
      <c r="K284" s="1" t="s">
        <v>1933</v>
      </c>
      <c r="L284" s="1" t="s">
        <v>1963</v>
      </c>
      <c r="M284" s="2"/>
      <c r="N284" s="1" t="str">
        <f t="shared" si="154"/>
        <v>neo_pacli</v>
      </c>
      <c r="O284" s="1" t="s">
        <v>96</v>
      </c>
      <c r="P284" s="1"/>
      <c r="Q284" s="1" t="s">
        <v>247</v>
      </c>
      <c r="R284" s="1" t="str">
        <f t="shared" si="155"/>
        <v xml:space="preserve">Adjuvant paclitaxel </v>
      </c>
      <c r="S284" s="16" t="str">
        <f t="shared" si="152"/>
        <v>0,No|1,Yes</v>
      </c>
      <c r="T284" s="1" t="str">
        <f t="shared" si="156"/>
        <v xml:space="preserve">Adjuvant paclitaxel </v>
      </c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6"/>
      <c r="AG284" s="16"/>
      <c r="AH284" s="2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3"/>
      <c r="KR284" s="3"/>
      <c r="KS284" s="3"/>
      <c r="KT284" s="3"/>
      <c r="KU284" s="3"/>
      <c r="KV284" s="3"/>
      <c r="KW284" s="3"/>
      <c r="KX284" s="3"/>
      <c r="KY284" s="3"/>
      <c r="KZ284" s="3"/>
      <c r="LA284" s="3"/>
      <c r="LB284" s="3"/>
      <c r="LC284" s="3"/>
      <c r="LD284" s="3"/>
      <c r="LE284" s="3"/>
      <c r="LF284" s="3"/>
      <c r="LG284" s="3"/>
      <c r="LH284" s="3"/>
      <c r="LI284" s="3"/>
      <c r="LJ284" s="3"/>
      <c r="LK284" s="3"/>
      <c r="LL284" s="3"/>
      <c r="LM284" s="3"/>
      <c r="LN284" s="3"/>
      <c r="LO284" s="3"/>
      <c r="LP284" s="3"/>
      <c r="LQ284" s="3"/>
      <c r="LR284" s="3"/>
      <c r="LS284" s="3"/>
      <c r="LT284" s="3"/>
      <c r="LU284" s="3"/>
      <c r="LV284" s="3"/>
      <c r="LW284" s="3"/>
      <c r="LX284" s="3"/>
      <c r="LY284" s="3"/>
      <c r="LZ284" s="3"/>
      <c r="MA284" s="3"/>
      <c r="MB284" s="3"/>
      <c r="MC284" s="3"/>
      <c r="MD284" s="3"/>
      <c r="ME284" s="3"/>
      <c r="MF284" s="3"/>
      <c r="MG284" s="3"/>
      <c r="MH284" s="3"/>
      <c r="MI284" s="3"/>
      <c r="MJ284" s="3"/>
      <c r="MK284" s="3"/>
      <c r="ML284" s="3"/>
      <c r="MM284" s="3"/>
      <c r="MN284" s="3"/>
      <c r="MO284" s="3"/>
      <c r="MP284" s="3"/>
      <c r="MQ284" s="3"/>
      <c r="MR284" s="3"/>
      <c r="MS284" s="3"/>
      <c r="MT284" s="3"/>
      <c r="MU284" s="3"/>
      <c r="MV284" s="3"/>
      <c r="MW284" s="3"/>
      <c r="MX284" s="3"/>
      <c r="MY284" s="3"/>
      <c r="MZ284" s="3"/>
      <c r="NA284" s="3"/>
      <c r="NB284" s="3"/>
      <c r="NC284" s="3"/>
      <c r="ND284" s="3"/>
      <c r="NE284" s="3"/>
      <c r="NF284" s="3"/>
      <c r="NG284" s="3"/>
      <c r="NH284" s="3"/>
      <c r="NI284" s="3"/>
      <c r="NJ284" s="3"/>
      <c r="NK284" s="3"/>
      <c r="NL284" s="3"/>
      <c r="NM284" s="3"/>
      <c r="NN284" s="3"/>
      <c r="NO284" s="3"/>
      <c r="NP284" s="3"/>
      <c r="NQ284" s="3"/>
      <c r="NR284" s="3"/>
      <c r="NS284" s="3"/>
      <c r="NT284" s="3"/>
      <c r="NU284" s="3"/>
      <c r="NV284" s="3"/>
      <c r="NW284" s="3"/>
      <c r="NX284" s="3"/>
      <c r="NY284" s="3"/>
      <c r="NZ284" s="3"/>
      <c r="OA284" s="3"/>
      <c r="OB284" s="3"/>
      <c r="OC284" s="3"/>
      <c r="OD284" s="3"/>
      <c r="OE284" s="3"/>
      <c r="OF284" s="3"/>
      <c r="OG284" s="3"/>
      <c r="OH284" s="3"/>
      <c r="OI284" s="3"/>
      <c r="OJ284" s="3"/>
      <c r="OK284" s="3"/>
      <c r="OL284" s="3"/>
      <c r="OM284" s="3"/>
      <c r="ON284" s="3"/>
      <c r="OO284" s="3"/>
      <c r="OP284" s="3"/>
      <c r="OQ284" s="3"/>
      <c r="OR284" s="3"/>
      <c r="OS284" s="3"/>
      <c r="OT284" s="3"/>
      <c r="OU284" s="3"/>
      <c r="OV284" s="3"/>
      <c r="OW284" s="3"/>
      <c r="OX284" s="3"/>
      <c r="OY284" s="3"/>
      <c r="OZ284" s="3"/>
      <c r="PA284" s="3"/>
      <c r="PB284" s="3"/>
      <c r="PC284" s="3"/>
      <c r="PD284" s="3"/>
      <c r="PE284" s="3"/>
      <c r="PF284" s="3"/>
      <c r="PG284" s="3"/>
      <c r="PH284" s="3"/>
      <c r="PI284" s="3"/>
      <c r="PJ284" s="3"/>
      <c r="PK284" s="3"/>
      <c r="PL284" s="3"/>
      <c r="PM284" s="3"/>
      <c r="PN284" s="3"/>
      <c r="PO284" s="3"/>
      <c r="PP284" s="3"/>
      <c r="PQ284" s="3"/>
      <c r="PR284" s="3"/>
      <c r="PS284" s="3"/>
      <c r="PT284" s="3"/>
      <c r="PU284" s="3"/>
      <c r="PV284" s="3"/>
      <c r="PW284" s="3"/>
      <c r="PX284" s="3"/>
      <c r="PY284" s="3"/>
      <c r="PZ284" s="3"/>
      <c r="QA284" s="3"/>
      <c r="QB284" s="3"/>
      <c r="QC284" s="3"/>
      <c r="QD284" s="3"/>
      <c r="QE284" s="3"/>
      <c r="QF284" s="3"/>
      <c r="QG284" s="3"/>
      <c r="QH284" s="3"/>
      <c r="QI284" s="3"/>
      <c r="QJ284" s="3"/>
      <c r="QK284" s="3"/>
      <c r="QL284" s="3"/>
      <c r="QM284" s="3"/>
      <c r="QN284" s="3"/>
      <c r="QO284" s="3"/>
      <c r="QP284" s="3"/>
      <c r="QQ284" s="3"/>
      <c r="QR284" s="3"/>
      <c r="QS284" s="3"/>
      <c r="QT284" s="3"/>
      <c r="QU284" s="3"/>
      <c r="QV284" s="3"/>
      <c r="QW284" s="3"/>
      <c r="QX284" s="3"/>
      <c r="QY284" s="3"/>
      <c r="QZ284" s="3"/>
      <c r="RA284" s="3"/>
      <c r="RB284" s="3"/>
      <c r="RC284" s="3"/>
      <c r="RD284" s="3"/>
      <c r="RE284" s="3"/>
      <c r="RF284" s="3"/>
      <c r="RG284" s="3"/>
      <c r="RH284" s="3"/>
      <c r="RI284" s="3"/>
      <c r="RJ284" s="3"/>
      <c r="RK284" s="3"/>
      <c r="RL284" s="3"/>
      <c r="RM284" s="3"/>
      <c r="RN284" s="3"/>
      <c r="RO284" s="3"/>
      <c r="RP284" s="3"/>
      <c r="RQ284" s="3"/>
      <c r="RR284" s="3"/>
      <c r="RS284" s="3"/>
      <c r="RT284" s="3"/>
      <c r="RU284" s="3"/>
      <c r="RV284" s="3"/>
      <c r="RW284" s="3"/>
      <c r="RX284" s="3"/>
      <c r="RY284" s="3"/>
      <c r="RZ284" s="3"/>
      <c r="SA284" s="3"/>
      <c r="SB284" s="3"/>
      <c r="SC284" s="3"/>
      <c r="SD284" s="3"/>
      <c r="SE284" s="3"/>
      <c r="SF284" s="3"/>
      <c r="SG284" s="3"/>
      <c r="SH284" s="3"/>
      <c r="SI284" s="3"/>
      <c r="SJ284" s="3"/>
      <c r="SK284" s="3"/>
      <c r="SL284" s="3"/>
      <c r="SM284" s="3"/>
      <c r="SN284" s="3"/>
      <c r="SO284" s="3"/>
      <c r="SP284" s="3"/>
      <c r="SQ284" s="3"/>
      <c r="SR284" s="3"/>
      <c r="SS284" s="3"/>
      <c r="ST284" s="3"/>
      <c r="SU284" s="3"/>
      <c r="SV284" s="3"/>
      <c r="SW284" s="3"/>
      <c r="SX284" s="3"/>
      <c r="SY284" s="3"/>
      <c r="SZ284" s="3"/>
      <c r="TA284" s="3"/>
      <c r="TB284" s="3"/>
      <c r="TC284" s="3"/>
      <c r="TD284" s="3"/>
      <c r="TE284" s="3"/>
      <c r="TF284" s="3"/>
      <c r="TG284" s="3"/>
      <c r="TH284" s="3"/>
      <c r="TI284" s="3"/>
      <c r="TJ284" s="3"/>
      <c r="TK284" s="3"/>
      <c r="TL284" s="3"/>
      <c r="TM284" s="3"/>
      <c r="TN284" s="3"/>
      <c r="TO284" s="3"/>
      <c r="TP284" s="3"/>
      <c r="TQ284" s="3"/>
      <c r="TR284" s="3"/>
      <c r="TS284" s="3"/>
      <c r="TT284" s="3"/>
      <c r="TU284" s="3"/>
      <c r="TV284" s="3"/>
      <c r="TW284" s="3"/>
      <c r="TX284" s="3"/>
      <c r="TY284" s="3"/>
      <c r="TZ284" s="3"/>
      <c r="UA284" s="3"/>
      <c r="UB284" s="3"/>
      <c r="UC284" s="3"/>
      <c r="UD284" s="3"/>
      <c r="UE284" s="3"/>
      <c r="UF284" s="3"/>
      <c r="UG284" s="3"/>
      <c r="UH284" s="3"/>
      <c r="UI284" s="3"/>
      <c r="UJ284" s="3"/>
      <c r="UK284" s="3"/>
      <c r="UL284" s="3"/>
      <c r="UM284" s="3"/>
      <c r="UN284" s="3"/>
      <c r="UO284" s="3"/>
      <c r="UP284" s="3"/>
      <c r="UQ284" s="3"/>
      <c r="UR284" s="3"/>
      <c r="US284" s="3"/>
      <c r="UT284" s="3"/>
      <c r="UU284" s="3"/>
      <c r="UV284" s="3"/>
      <c r="UW284" s="3"/>
      <c r="UX284" s="3"/>
      <c r="UY284" s="3"/>
      <c r="UZ284" s="3"/>
      <c r="VA284" s="3"/>
      <c r="VB284" s="3"/>
      <c r="VC284" s="3"/>
      <c r="VD284" s="3"/>
      <c r="VE284" s="3"/>
      <c r="VF284" s="3"/>
      <c r="VG284" s="3"/>
      <c r="VH284" s="3"/>
      <c r="VI284" s="3"/>
      <c r="VJ284" s="3"/>
      <c r="VK284" s="3"/>
      <c r="VL284" s="3"/>
      <c r="VM284" s="3"/>
      <c r="VN284" s="3"/>
      <c r="VO284" s="3"/>
      <c r="VP284" s="3"/>
      <c r="VQ284" s="3"/>
      <c r="VR284" s="3"/>
      <c r="VS284" s="3"/>
      <c r="VT284" s="3"/>
      <c r="VU284" s="3"/>
      <c r="VV284" s="3"/>
      <c r="VW284" s="3"/>
      <c r="VX284" s="3"/>
      <c r="VY284" s="3"/>
      <c r="VZ284" s="3"/>
      <c r="WA284" s="3"/>
      <c r="WB284" s="3"/>
      <c r="WC284" s="3"/>
      <c r="WD284" s="3"/>
      <c r="WE284" s="3"/>
      <c r="WF284" s="3"/>
      <c r="WG284" s="3"/>
      <c r="WH284" s="3"/>
      <c r="WI284" s="3"/>
      <c r="WJ284" s="3"/>
      <c r="WK284" s="3"/>
      <c r="WL284" s="3"/>
      <c r="WM284" s="3"/>
      <c r="WN284" s="3"/>
      <c r="WO284" s="3"/>
      <c r="WP284" s="3"/>
      <c r="WQ284" s="3"/>
      <c r="WR284" s="3"/>
      <c r="WS284" s="3"/>
      <c r="WT284" s="3"/>
      <c r="WU284" s="3"/>
      <c r="WV284" s="3"/>
      <c r="WW284" s="3"/>
      <c r="WX284" s="3"/>
      <c r="WY284" s="3"/>
      <c r="WZ284" s="3"/>
      <c r="XA284" s="3"/>
      <c r="XB284" s="3"/>
      <c r="XC284" s="3"/>
      <c r="XD284" s="3"/>
      <c r="XE284" s="3"/>
      <c r="XF284" s="3"/>
      <c r="XG284" s="3"/>
      <c r="XH284" s="3"/>
      <c r="XI284" s="3"/>
      <c r="XJ284" s="3"/>
      <c r="XK284" s="3"/>
      <c r="XL284" s="3"/>
      <c r="XM284" s="3"/>
      <c r="XN284" s="3"/>
      <c r="XO284" s="3"/>
      <c r="XP284" s="3"/>
      <c r="XQ284" s="3"/>
      <c r="XR284" s="3"/>
      <c r="XS284" s="3"/>
      <c r="XT284" s="3"/>
      <c r="XU284" s="3"/>
      <c r="XV284" s="3"/>
      <c r="XW284" s="3"/>
      <c r="XX284" s="3"/>
      <c r="XY284" s="3"/>
      <c r="XZ284" s="3"/>
      <c r="YA284" s="3"/>
      <c r="YB284" s="3"/>
      <c r="YC284" s="3"/>
      <c r="YD284" s="3"/>
      <c r="YE284" s="3"/>
      <c r="YF284" s="3"/>
      <c r="YG284" s="3"/>
      <c r="YH284" s="3"/>
      <c r="YI284" s="3"/>
      <c r="YJ284" s="3"/>
      <c r="YK284" s="3"/>
      <c r="YL284" s="3"/>
      <c r="YM284" s="3"/>
      <c r="YN284" s="3"/>
      <c r="YO284" s="3"/>
      <c r="YP284" s="3"/>
      <c r="YQ284" s="3"/>
      <c r="YR284" s="3"/>
      <c r="YS284" s="3"/>
      <c r="YT284" s="3"/>
      <c r="YU284" s="3"/>
      <c r="YV284" s="3"/>
      <c r="YW284" s="3"/>
      <c r="YX284" s="3"/>
      <c r="YY284" s="3"/>
      <c r="YZ284" s="3"/>
      <c r="ZA284" s="3"/>
      <c r="ZB284" s="3"/>
      <c r="ZC284" s="3"/>
      <c r="ZD284" s="3"/>
      <c r="ZE284" s="3"/>
      <c r="ZF284" s="3"/>
      <c r="ZG284" s="3"/>
      <c r="ZH284" s="3"/>
      <c r="ZI284" s="3"/>
      <c r="ZJ284" s="3"/>
      <c r="ZK284" s="3"/>
      <c r="ZL284" s="3"/>
      <c r="ZM284" s="3"/>
      <c r="ZN284" s="3"/>
      <c r="ZO284" s="3"/>
      <c r="ZP284" s="3"/>
      <c r="ZQ284" s="3"/>
      <c r="ZR284" s="3"/>
      <c r="ZS284" s="3"/>
      <c r="ZT284" s="3"/>
      <c r="ZU284" s="3"/>
      <c r="ZV284" s="3"/>
      <c r="ZW284" s="3"/>
      <c r="ZX284" s="3"/>
      <c r="ZY284" s="3"/>
      <c r="ZZ284" s="3"/>
      <c r="AAA284" s="3"/>
      <c r="AAB284" s="3"/>
      <c r="AAC284" s="3"/>
      <c r="AAD284" s="3"/>
      <c r="AAE284" s="3"/>
      <c r="AAF284" s="3"/>
      <c r="AAG284" s="3"/>
      <c r="AAH284" s="3"/>
      <c r="AAI284" s="3"/>
      <c r="AAJ284" s="3"/>
      <c r="AAK284" s="3"/>
      <c r="AAL284" s="3"/>
      <c r="AAM284" s="3"/>
      <c r="AAN284" s="3"/>
      <c r="AAO284" s="3"/>
      <c r="AAP284" s="3"/>
      <c r="AAQ284" s="3"/>
      <c r="AAR284" s="3"/>
      <c r="AAS284" s="3"/>
      <c r="AAT284" s="3"/>
      <c r="AAU284" s="3"/>
      <c r="AAV284" s="3"/>
      <c r="AAW284" s="3"/>
      <c r="AAX284" s="3"/>
      <c r="AAY284" s="3"/>
      <c r="AAZ284" s="3"/>
      <c r="ABA284" s="3"/>
      <c r="ABB284" s="3"/>
      <c r="ABC284" s="3"/>
      <c r="ABD284" s="3"/>
      <c r="ABE284" s="3"/>
      <c r="ABF284" s="3"/>
      <c r="ABG284" s="3"/>
      <c r="ABH284" s="3"/>
      <c r="ABI284" s="3"/>
      <c r="ABJ284" s="3"/>
      <c r="ABK284" s="3"/>
      <c r="ABL284" s="3"/>
      <c r="ABM284" s="3"/>
      <c r="ABN284" s="3"/>
      <c r="ABO284" s="3"/>
      <c r="ABP284" s="3"/>
      <c r="ABQ284" s="3"/>
      <c r="ABR284" s="3"/>
      <c r="ABS284" s="3"/>
      <c r="ABT284" s="3"/>
      <c r="ABU284" s="3"/>
      <c r="ABV284" s="3"/>
      <c r="ABW284" s="3"/>
      <c r="ABX284" s="3"/>
      <c r="ABY284" s="3"/>
      <c r="ABZ284" s="3"/>
      <c r="ACA284" s="3"/>
      <c r="ACB284" s="3"/>
      <c r="ACC284" s="3"/>
      <c r="ACD284" s="3"/>
      <c r="ACE284" s="3"/>
      <c r="ACF284" s="3"/>
      <c r="ACG284" s="3"/>
      <c r="ACH284" s="3"/>
      <c r="ACI284" s="3"/>
      <c r="ACJ284" s="3"/>
      <c r="ACK284" s="3"/>
      <c r="ACL284" s="3"/>
      <c r="ACM284" s="3"/>
      <c r="ACN284" s="3"/>
      <c r="ACO284" s="3"/>
      <c r="ACP284" s="3"/>
      <c r="ACQ284" s="3"/>
      <c r="ACR284" s="3"/>
      <c r="ACS284" s="3"/>
      <c r="ACT284" s="3"/>
      <c r="ACU284" s="3"/>
      <c r="ACV284" s="3"/>
      <c r="ACW284" s="3"/>
      <c r="ACX284" s="3"/>
      <c r="ACY284" s="3"/>
      <c r="ACZ284" s="3"/>
      <c r="ADA284" s="3"/>
      <c r="ADB284" s="3"/>
      <c r="ADC284" s="3"/>
      <c r="ADD284" s="3"/>
      <c r="ADE284" s="3"/>
      <c r="ADF284" s="3"/>
      <c r="ADG284" s="3"/>
      <c r="ADH284" s="3"/>
      <c r="ADI284" s="3"/>
      <c r="ADJ284" s="3"/>
      <c r="ADK284" s="3"/>
      <c r="ADL284" s="3"/>
      <c r="ADM284" s="3"/>
      <c r="ADN284" s="3"/>
      <c r="ADO284" s="3"/>
      <c r="ADP284" s="3"/>
      <c r="ADQ284" s="3"/>
      <c r="ADR284" s="3"/>
      <c r="ADS284" s="3"/>
      <c r="ADT284" s="3"/>
      <c r="ADU284" s="3"/>
      <c r="ADV284" s="3"/>
      <c r="ADW284" s="3"/>
      <c r="ADX284" s="3"/>
      <c r="ADY284" s="3"/>
      <c r="ADZ284" s="3"/>
      <c r="AEA284" s="3"/>
      <c r="AEB284" s="3"/>
      <c r="AEC284" s="3"/>
      <c r="AED284" s="3"/>
      <c r="AEE284" s="3"/>
      <c r="AEF284" s="3"/>
      <c r="AEG284" s="3"/>
      <c r="AEH284" s="3"/>
      <c r="AEI284" s="3"/>
      <c r="AEJ284" s="3"/>
      <c r="AEK284" s="3"/>
      <c r="AEL284" s="3"/>
      <c r="AEM284" s="3"/>
      <c r="AEN284" s="3"/>
      <c r="AEO284" s="3"/>
      <c r="AEP284" s="3"/>
      <c r="AEQ284" s="3"/>
      <c r="AER284" s="3"/>
      <c r="AES284" s="3"/>
      <c r="AET284" s="3"/>
      <c r="AEU284" s="3"/>
      <c r="AEV284" s="3"/>
      <c r="AEW284" s="3"/>
      <c r="AEX284" s="3"/>
      <c r="AEY284" s="3"/>
      <c r="AEZ284" s="3"/>
      <c r="AFA284" s="3"/>
      <c r="AFB284" s="3"/>
      <c r="AFC284" s="3"/>
      <c r="AFD284" s="3"/>
      <c r="AFE284" s="3"/>
      <c r="AFF284" s="3"/>
      <c r="AFG284" s="3"/>
      <c r="AFH284" s="3"/>
      <c r="AFI284" s="3"/>
      <c r="AFJ284" s="3"/>
      <c r="AFK284" s="3"/>
      <c r="AFL284" s="3"/>
      <c r="AFM284" s="3"/>
      <c r="AFN284" s="3"/>
      <c r="AFO284" s="3"/>
      <c r="AFP284" s="3"/>
      <c r="AFQ284" s="3"/>
      <c r="AFR284" s="3"/>
      <c r="AFS284" s="3"/>
      <c r="AFT284" s="3"/>
      <c r="AFU284" s="3"/>
      <c r="AFV284" s="3"/>
      <c r="AFW284" s="3"/>
      <c r="AFX284" s="3"/>
      <c r="AFY284" s="3"/>
      <c r="AFZ284" s="3"/>
      <c r="AGA284" s="3"/>
      <c r="AGB284" s="3"/>
      <c r="AGC284" s="3"/>
      <c r="AGD284" s="3"/>
      <c r="AGE284" s="3"/>
      <c r="AGF284" s="3"/>
      <c r="AGG284" s="3"/>
      <c r="AGH284" s="3"/>
      <c r="AGI284" s="3"/>
      <c r="AGJ284" s="3"/>
      <c r="AGK284" s="3"/>
      <c r="AGL284" s="3"/>
      <c r="AGM284" s="3"/>
      <c r="AGN284" s="3"/>
      <c r="AGO284" s="3"/>
      <c r="AGP284" s="3"/>
      <c r="AGQ284" s="3"/>
      <c r="AGR284" s="3"/>
      <c r="AGS284" s="3"/>
      <c r="AGT284" s="3"/>
      <c r="AGU284" s="3"/>
      <c r="AGV284" s="3"/>
      <c r="AGW284" s="3"/>
      <c r="AGX284" s="3"/>
      <c r="AGY284" s="3"/>
      <c r="AGZ284" s="3"/>
      <c r="AHA284" s="3"/>
      <c r="AHB284" s="3"/>
      <c r="AHC284" s="3"/>
      <c r="AHD284" s="3"/>
      <c r="AHE284" s="3"/>
      <c r="AHF284" s="3"/>
      <c r="AHG284" s="3"/>
      <c r="AHH284" s="3"/>
      <c r="AHI284" s="3"/>
      <c r="AHJ284" s="3"/>
      <c r="AHK284" s="3"/>
      <c r="AHL284" s="3"/>
      <c r="AHM284" s="3"/>
      <c r="AHN284" s="3"/>
      <c r="AHO284" s="3"/>
      <c r="AHP284" s="3"/>
      <c r="AHQ284" s="3"/>
      <c r="AHR284" s="3"/>
      <c r="AHS284" s="3"/>
      <c r="AHT284" s="3"/>
      <c r="AHU284" s="3"/>
      <c r="AHV284" s="3"/>
      <c r="AHW284" s="3"/>
      <c r="AHX284" s="3"/>
      <c r="AHY284" s="3"/>
      <c r="AHZ284" s="3"/>
      <c r="AIA284" s="3"/>
      <c r="AIB284" s="3"/>
      <c r="AIC284" s="3"/>
      <c r="AID284" s="3"/>
      <c r="AIE284" s="3"/>
      <c r="AIF284" s="3"/>
      <c r="AIG284" s="3"/>
      <c r="AIH284" s="3"/>
      <c r="AII284" s="3"/>
      <c r="AIJ284" s="3"/>
      <c r="AIK284" s="3"/>
      <c r="AIL284" s="3"/>
      <c r="AIM284" s="3"/>
      <c r="AIN284" s="3"/>
      <c r="AIO284" s="3"/>
      <c r="AIP284" s="3"/>
      <c r="AIQ284" s="3"/>
      <c r="AIR284" s="3"/>
      <c r="AIS284" s="3"/>
      <c r="AIT284" s="3"/>
      <c r="AIU284" s="3"/>
      <c r="AIV284" s="3"/>
      <c r="AIW284" s="3"/>
      <c r="AIX284" s="3"/>
      <c r="AIY284" s="3"/>
      <c r="AIZ284" s="3"/>
      <c r="AJA284" s="3"/>
      <c r="AJB284" s="3"/>
      <c r="AJC284" s="3"/>
      <c r="AJD284" s="3"/>
      <c r="AJE284" s="3"/>
      <c r="AJF284" s="3"/>
      <c r="AJG284" s="3"/>
      <c r="AJH284" s="3"/>
      <c r="AJI284" s="3"/>
      <c r="AJJ284" s="3"/>
      <c r="AJK284" s="3"/>
      <c r="AJL284" s="3"/>
      <c r="AJM284" s="3"/>
      <c r="AJN284" s="3"/>
      <c r="AJO284" s="3"/>
      <c r="AJP284" s="3"/>
      <c r="AJQ284" s="3"/>
      <c r="AJR284" s="3"/>
      <c r="AJS284" s="3"/>
      <c r="AJT284" s="3"/>
      <c r="AJU284" s="3"/>
      <c r="AJV284" s="3"/>
      <c r="AJW284" s="3"/>
      <c r="AJX284" s="3"/>
      <c r="AJY284" s="3"/>
      <c r="AJZ284" s="3"/>
      <c r="AKA284" s="3"/>
      <c r="AKB284" s="3"/>
      <c r="AKC284" s="3"/>
      <c r="AKD284" s="3"/>
      <c r="AKE284" s="3"/>
      <c r="AKF284" s="3"/>
      <c r="AKG284" s="3"/>
      <c r="AKH284" s="3"/>
      <c r="AKI284" s="3"/>
      <c r="AKJ284" s="3"/>
      <c r="AKK284" s="3"/>
      <c r="AKL284" s="3"/>
      <c r="AKM284" s="3"/>
      <c r="AKN284" s="3"/>
      <c r="AKO284" s="3"/>
      <c r="AKP284" s="3"/>
      <c r="AKQ284" s="3"/>
      <c r="AKR284" s="3"/>
      <c r="AKS284" s="3"/>
      <c r="AKT284" s="3"/>
      <c r="AKU284" s="3"/>
      <c r="AKV284" s="3"/>
      <c r="AKW284" s="3"/>
      <c r="AKX284" s="3"/>
      <c r="AKY284" s="3"/>
      <c r="AKZ284" s="3"/>
      <c r="ALA284" s="3"/>
      <c r="ALB284" s="3"/>
      <c r="ALC284" s="3"/>
      <c r="ALD284" s="3"/>
      <c r="ALE284" s="3"/>
      <c r="ALF284" s="3"/>
      <c r="ALG284" s="3"/>
      <c r="ALH284" s="3"/>
      <c r="ALI284" s="3"/>
      <c r="ALJ284" s="3"/>
      <c r="ALK284" s="3"/>
      <c r="ALL284" s="3"/>
      <c r="ALM284" s="3"/>
      <c r="ALN284" s="3"/>
      <c r="ALO284" s="3"/>
      <c r="ALP284" s="3"/>
      <c r="ALQ284" s="3"/>
      <c r="ALR284" s="3"/>
      <c r="ALS284" s="3"/>
      <c r="ALT284" s="3"/>
      <c r="ALU284" s="3"/>
      <c r="ALV284" s="3"/>
      <c r="ALW284" s="3"/>
      <c r="ALX284" s="3"/>
      <c r="ALY284" s="3"/>
      <c r="ALZ284" s="3"/>
      <c r="AMA284" s="3"/>
      <c r="AMB284" s="3"/>
      <c r="AMC284" s="3"/>
      <c r="AMD284" s="3"/>
      <c r="AME284" s="3"/>
      <c r="AMF284" s="3"/>
      <c r="AMG284" s="3"/>
      <c r="AMH284" s="3"/>
      <c r="AMI284" s="3"/>
      <c r="AMJ284" s="3"/>
      <c r="AMK284" s="3"/>
    </row>
    <row r="285" spans="1:1025" s="38" customFormat="1">
      <c r="A285" s="8" t="s">
        <v>49</v>
      </c>
      <c r="B285" s="120" t="s">
        <v>775</v>
      </c>
      <c r="C285" s="25" t="s">
        <v>684</v>
      </c>
      <c r="D285" s="16" t="s">
        <v>52</v>
      </c>
      <c r="E285" s="16"/>
      <c r="F285" s="16"/>
      <c r="G285" s="16"/>
      <c r="H285" s="16"/>
      <c r="I285" s="16" t="s">
        <v>58</v>
      </c>
      <c r="J285" s="16" t="s">
        <v>257</v>
      </c>
      <c r="K285" s="1" t="s">
        <v>1934</v>
      </c>
      <c r="L285" s="1" t="s">
        <v>1934</v>
      </c>
      <c r="M285" s="2"/>
      <c r="N285" s="1" t="str">
        <f t="shared" si="154"/>
        <v>neo_docetax</v>
      </c>
      <c r="O285" s="1" t="s">
        <v>96</v>
      </c>
      <c r="P285" s="1"/>
      <c r="Q285" s="1" t="s">
        <v>247</v>
      </c>
      <c r="R285" s="1" t="str">
        <f t="shared" si="155"/>
        <v>Adjuvant docetaxel</v>
      </c>
      <c r="S285" s="16" t="str">
        <f t="shared" si="152"/>
        <v>0,No|1,Yes</v>
      </c>
      <c r="T285" s="1" t="str">
        <f t="shared" si="156"/>
        <v>Adjuvant docetaxel</v>
      </c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6"/>
      <c r="AG285" s="16"/>
      <c r="AH285" s="2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3"/>
      <c r="KR285" s="3"/>
      <c r="KS285" s="3"/>
      <c r="KT285" s="3"/>
      <c r="KU285" s="3"/>
      <c r="KV285" s="3"/>
      <c r="KW285" s="3"/>
      <c r="KX285" s="3"/>
      <c r="KY285" s="3"/>
      <c r="KZ285" s="3"/>
      <c r="LA285" s="3"/>
      <c r="LB285" s="3"/>
      <c r="LC285" s="3"/>
      <c r="LD285" s="3"/>
      <c r="LE285" s="3"/>
      <c r="LF285" s="3"/>
      <c r="LG285" s="3"/>
      <c r="LH285" s="3"/>
      <c r="LI285" s="3"/>
      <c r="LJ285" s="3"/>
      <c r="LK285" s="3"/>
      <c r="LL285" s="3"/>
      <c r="LM285" s="3"/>
      <c r="LN285" s="3"/>
      <c r="LO285" s="3"/>
      <c r="LP285" s="3"/>
      <c r="LQ285" s="3"/>
      <c r="LR285" s="3"/>
      <c r="LS285" s="3"/>
      <c r="LT285" s="3"/>
      <c r="LU285" s="3"/>
      <c r="LV285" s="3"/>
      <c r="LW285" s="3"/>
      <c r="LX285" s="3"/>
      <c r="LY285" s="3"/>
      <c r="LZ285" s="3"/>
      <c r="MA285" s="3"/>
      <c r="MB285" s="3"/>
      <c r="MC285" s="3"/>
      <c r="MD285" s="3"/>
      <c r="ME285" s="3"/>
      <c r="MF285" s="3"/>
      <c r="MG285" s="3"/>
      <c r="MH285" s="3"/>
      <c r="MI285" s="3"/>
      <c r="MJ285" s="3"/>
      <c r="MK285" s="3"/>
      <c r="ML285" s="3"/>
      <c r="MM285" s="3"/>
      <c r="MN285" s="3"/>
      <c r="MO285" s="3"/>
      <c r="MP285" s="3"/>
      <c r="MQ285" s="3"/>
      <c r="MR285" s="3"/>
      <c r="MS285" s="3"/>
      <c r="MT285" s="3"/>
      <c r="MU285" s="3"/>
      <c r="MV285" s="3"/>
      <c r="MW285" s="3"/>
      <c r="MX285" s="3"/>
      <c r="MY285" s="3"/>
      <c r="MZ285" s="3"/>
      <c r="NA285" s="3"/>
      <c r="NB285" s="3"/>
      <c r="NC285" s="3"/>
      <c r="ND285" s="3"/>
      <c r="NE285" s="3"/>
      <c r="NF285" s="3"/>
      <c r="NG285" s="3"/>
      <c r="NH285" s="3"/>
      <c r="NI285" s="3"/>
      <c r="NJ285" s="3"/>
      <c r="NK285" s="3"/>
      <c r="NL285" s="3"/>
      <c r="NM285" s="3"/>
      <c r="NN285" s="3"/>
      <c r="NO285" s="3"/>
      <c r="NP285" s="3"/>
      <c r="NQ285" s="3"/>
      <c r="NR285" s="3"/>
      <c r="NS285" s="3"/>
      <c r="NT285" s="3"/>
      <c r="NU285" s="3"/>
      <c r="NV285" s="3"/>
      <c r="NW285" s="3"/>
      <c r="NX285" s="3"/>
      <c r="NY285" s="3"/>
      <c r="NZ285" s="3"/>
      <c r="OA285" s="3"/>
      <c r="OB285" s="3"/>
      <c r="OC285" s="3"/>
      <c r="OD285" s="3"/>
      <c r="OE285" s="3"/>
      <c r="OF285" s="3"/>
      <c r="OG285" s="3"/>
      <c r="OH285" s="3"/>
      <c r="OI285" s="3"/>
      <c r="OJ285" s="3"/>
      <c r="OK285" s="3"/>
      <c r="OL285" s="3"/>
      <c r="OM285" s="3"/>
      <c r="ON285" s="3"/>
      <c r="OO285" s="3"/>
      <c r="OP285" s="3"/>
      <c r="OQ285" s="3"/>
      <c r="OR285" s="3"/>
      <c r="OS285" s="3"/>
      <c r="OT285" s="3"/>
      <c r="OU285" s="3"/>
      <c r="OV285" s="3"/>
      <c r="OW285" s="3"/>
      <c r="OX285" s="3"/>
      <c r="OY285" s="3"/>
      <c r="OZ285" s="3"/>
      <c r="PA285" s="3"/>
      <c r="PB285" s="3"/>
      <c r="PC285" s="3"/>
      <c r="PD285" s="3"/>
      <c r="PE285" s="3"/>
      <c r="PF285" s="3"/>
      <c r="PG285" s="3"/>
      <c r="PH285" s="3"/>
      <c r="PI285" s="3"/>
      <c r="PJ285" s="3"/>
      <c r="PK285" s="3"/>
      <c r="PL285" s="3"/>
      <c r="PM285" s="3"/>
      <c r="PN285" s="3"/>
      <c r="PO285" s="3"/>
      <c r="PP285" s="3"/>
      <c r="PQ285" s="3"/>
      <c r="PR285" s="3"/>
      <c r="PS285" s="3"/>
      <c r="PT285" s="3"/>
      <c r="PU285" s="3"/>
      <c r="PV285" s="3"/>
      <c r="PW285" s="3"/>
      <c r="PX285" s="3"/>
      <c r="PY285" s="3"/>
      <c r="PZ285" s="3"/>
      <c r="QA285" s="3"/>
      <c r="QB285" s="3"/>
      <c r="QC285" s="3"/>
      <c r="QD285" s="3"/>
      <c r="QE285" s="3"/>
      <c r="QF285" s="3"/>
      <c r="QG285" s="3"/>
      <c r="QH285" s="3"/>
      <c r="QI285" s="3"/>
      <c r="QJ285" s="3"/>
      <c r="QK285" s="3"/>
      <c r="QL285" s="3"/>
      <c r="QM285" s="3"/>
      <c r="QN285" s="3"/>
      <c r="QO285" s="3"/>
      <c r="QP285" s="3"/>
      <c r="QQ285" s="3"/>
      <c r="QR285" s="3"/>
      <c r="QS285" s="3"/>
      <c r="QT285" s="3"/>
      <c r="QU285" s="3"/>
      <c r="QV285" s="3"/>
      <c r="QW285" s="3"/>
      <c r="QX285" s="3"/>
      <c r="QY285" s="3"/>
      <c r="QZ285" s="3"/>
      <c r="RA285" s="3"/>
      <c r="RB285" s="3"/>
      <c r="RC285" s="3"/>
      <c r="RD285" s="3"/>
      <c r="RE285" s="3"/>
      <c r="RF285" s="3"/>
      <c r="RG285" s="3"/>
      <c r="RH285" s="3"/>
      <c r="RI285" s="3"/>
      <c r="RJ285" s="3"/>
      <c r="RK285" s="3"/>
      <c r="RL285" s="3"/>
      <c r="RM285" s="3"/>
      <c r="RN285" s="3"/>
      <c r="RO285" s="3"/>
      <c r="RP285" s="3"/>
      <c r="RQ285" s="3"/>
      <c r="RR285" s="3"/>
      <c r="RS285" s="3"/>
      <c r="RT285" s="3"/>
      <c r="RU285" s="3"/>
      <c r="RV285" s="3"/>
      <c r="RW285" s="3"/>
      <c r="RX285" s="3"/>
      <c r="RY285" s="3"/>
      <c r="RZ285" s="3"/>
      <c r="SA285" s="3"/>
      <c r="SB285" s="3"/>
      <c r="SC285" s="3"/>
      <c r="SD285" s="3"/>
      <c r="SE285" s="3"/>
      <c r="SF285" s="3"/>
      <c r="SG285" s="3"/>
      <c r="SH285" s="3"/>
      <c r="SI285" s="3"/>
      <c r="SJ285" s="3"/>
      <c r="SK285" s="3"/>
      <c r="SL285" s="3"/>
      <c r="SM285" s="3"/>
      <c r="SN285" s="3"/>
      <c r="SO285" s="3"/>
      <c r="SP285" s="3"/>
      <c r="SQ285" s="3"/>
      <c r="SR285" s="3"/>
      <c r="SS285" s="3"/>
      <c r="ST285" s="3"/>
      <c r="SU285" s="3"/>
      <c r="SV285" s="3"/>
      <c r="SW285" s="3"/>
      <c r="SX285" s="3"/>
      <c r="SY285" s="3"/>
      <c r="SZ285" s="3"/>
      <c r="TA285" s="3"/>
      <c r="TB285" s="3"/>
      <c r="TC285" s="3"/>
      <c r="TD285" s="3"/>
      <c r="TE285" s="3"/>
      <c r="TF285" s="3"/>
      <c r="TG285" s="3"/>
      <c r="TH285" s="3"/>
      <c r="TI285" s="3"/>
      <c r="TJ285" s="3"/>
      <c r="TK285" s="3"/>
      <c r="TL285" s="3"/>
      <c r="TM285" s="3"/>
      <c r="TN285" s="3"/>
      <c r="TO285" s="3"/>
      <c r="TP285" s="3"/>
      <c r="TQ285" s="3"/>
      <c r="TR285" s="3"/>
      <c r="TS285" s="3"/>
      <c r="TT285" s="3"/>
      <c r="TU285" s="3"/>
      <c r="TV285" s="3"/>
      <c r="TW285" s="3"/>
      <c r="TX285" s="3"/>
      <c r="TY285" s="3"/>
      <c r="TZ285" s="3"/>
      <c r="UA285" s="3"/>
      <c r="UB285" s="3"/>
      <c r="UC285" s="3"/>
      <c r="UD285" s="3"/>
      <c r="UE285" s="3"/>
      <c r="UF285" s="3"/>
      <c r="UG285" s="3"/>
      <c r="UH285" s="3"/>
      <c r="UI285" s="3"/>
      <c r="UJ285" s="3"/>
      <c r="UK285" s="3"/>
      <c r="UL285" s="3"/>
      <c r="UM285" s="3"/>
      <c r="UN285" s="3"/>
      <c r="UO285" s="3"/>
      <c r="UP285" s="3"/>
      <c r="UQ285" s="3"/>
      <c r="UR285" s="3"/>
      <c r="US285" s="3"/>
      <c r="UT285" s="3"/>
      <c r="UU285" s="3"/>
      <c r="UV285" s="3"/>
      <c r="UW285" s="3"/>
      <c r="UX285" s="3"/>
      <c r="UY285" s="3"/>
      <c r="UZ285" s="3"/>
      <c r="VA285" s="3"/>
      <c r="VB285" s="3"/>
      <c r="VC285" s="3"/>
      <c r="VD285" s="3"/>
      <c r="VE285" s="3"/>
      <c r="VF285" s="3"/>
      <c r="VG285" s="3"/>
      <c r="VH285" s="3"/>
      <c r="VI285" s="3"/>
      <c r="VJ285" s="3"/>
      <c r="VK285" s="3"/>
      <c r="VL285" s="3"/>
      <c r="VM285" s="3"/>
      <c r="VN285" s="3"/>
      <c r="VO285" s="3"/>
      <c r="VP285" s="3"/>
      <c r="VQ285" s="3"/>
      <c r="VR285" s="3"/>
      <c r="VS285" s="3"/>
      <c r="VT285" s="3"/>
      <c r="VU285" s="3"/>
      <c r="VV285" s="3"/>
      <c r="VW285" s="3"/>
      <c r="VX285" s="3"/>
      <c r="VY285" s="3"/>
      <c r="VZ285" s="3"/>
      <c r="WA285" s="3"/>
      <c r="WB285" s="3"/>
      <c r="WC285" s="3"/>
      <c r="WD285" s="3"/>
      <c r="WE285" s="3"/>
      <c r="WF285" s="3"/>
      <c r="WG285" s="3"/>
      <c r="WH285" s="3"/>
      <c r="WI285" s="3"/>
      <c r="WJ285" s="3"/>
      <c r="WK285" s="3"/>
      <c r="WL285" s="3"/>
      <c r="WM285" s="3"/>
      <c r="WN285" s="3"/>
      <c r="WO285" s="3"/>
      <c r="WP285" s="3"/>
      <c r="WQ285" s="3"/>
      <c r="WR285" s="3"/>
      <c r="WS285" s="3"/>
      <c r="WT285" s="3"/>
      <c r="WU285" s="3"/>
      <c r="WV285" s="3"/>
      <c r="WW285" s="3"/>
      <c r="WX285" s="3"/>
      <c r="WY285" s="3"/>
      <c r="WZ285" s="3"/>
      <c r="XA285" s="3"/>
      <c r="XB285" s="3"/>
      <c r="XC285" s="3"/>
      <c r="XD285" s="3"/>
      <c r="XE285" s="3"/>
      <c r="XF285" s="3"/>
      <c r="XG285" s="3"/>
      <c r="XH285" s="3"/>
      <c r="XI285" s="3"/>
      <c r="XJ285" s="3"/>
      <c r="XK285" s="3"/>
      <c r="XL285" s="3"/>
      <c r="XM285" s="3"/>
      <c r="XN285" s="3"/>
      <c r="XO285" s="3"/>
      <c r="XP285" s="3"/>
      <c r="XQ285" s="3"/>
      <c r="XR285" s="3"/>
      <c r="XS285" s="3"/>
      <c r="XT285" s="3"/>
      <c r="XU285" s="3"/>
      <c r="XV285" s="3"/>
      <c r="XW285" s="3"/>
      <c r="XX285" s="3"/>
      <c r="XY285" s="3"/>
      <c r="XZ285" s="3"/>
      <c r="YA285" s="3"/>
      <c r="YB285" s="3"/>
      <c r="YC285" s="3"/>
      <c r="YD285" s="3"/>
      <c r="YE285" s="3"/>
      <c r="YF285" s="3"/>
      <c r="YG285" s="3"/>
      <c r="YH285" s="3"/>
      <c r="YI285" s="3"/>
      <c r="YJ285" s="3"/>
      <c r="YK285" s="3"/>
      <c r="YL285" s="3"/>
      <c r="YM285" s="3"/>
      <c r="YN285" s="3"/>
      <c r="YO285" s="3"/>
      <c r="YP285" s="3"/>
      <c r="YQ285" s="3"/>
      <c r="YR285" s="3"/>
      <c r="YS285" s="3"/>
      <c r="YT285" s="3"/>
      <c r="YU285" s="3"/>
      <c r="YV285" s="3"/>
      <c r="YW285" s="3"/>
      <c r="YX285" s="3"/>
      <c r="YY285" s="3"/>
      <c r="YZ285" s="3"/>
      <c r="ZA285" s="3"/>
      <c r="ZB285" s="3"/>
      <c r="ZC285" s="3"/>
      <c r="ZD285" s="3"/>
      <c r="ZE285" s="3"/>
      <c r="ZF285" s="3"/>
      <c r="ZG285" s="3"/>
      <c r="ZH285" s="3"/>
      <c r="ZI285" s="3"/>
      <c r="ZJ285" s="3"/>
      <c r="ZK285" s="3"/>
      <c r="ZL285" s="3"/>
      <c r="ZM285" s="3"/>
      <c r="ZN285" s="3"/>
      <c r="ZO285" s="3"/>
      <c r="ZP285" s="3"/>
      <c r="ZQ285" s="3"/>
      <c r="ZR285" s="3"/>
      <c r="ZS285" s="3"/>
      <c r="ZT285" s="3"/>
      <c r="ZU285" s="3"/>
      <c r="ZV285" s="3"/>
      <c r="ZW285" s="3"/>
      <c r="ZX285" s="3"/>
      <c r="ZY285" s="3"/>
      <c r="ZZ285" s="3"/>
      <c r="AAA285" s="3"/>
      <c r="AAB285" s="3"/>
      <c r="AAC285" s="3"/>
      <c r="AAD285" s="3"/>
      <c r="AAE285" s="3"/>
      <c r="AAF285" s="3"/>
      <c r="AAG285" s="3"/>
      <c r="AAH285" s="3"/>
      <c r="AAI285" s="3"/>
      <c r="AAJ285" s="3"/>
      <c r="AAK285" s="3"/>
      <c r="AAL285" s="3"/>
      <c r="AAM285" s="3"/>
      <c r="AAN285" s="3"/>
      <c r="AAO285" s="3"/>
      <c r="AAP285" s="3"/>
      <c r="AAQ285" s="3"/>
      <c r="AAR285" s="3"/>
      <c r="AAS285" s="3"/>
      <c r="AAT285" s="3"/>
      <c r="AAU285" s="3"/>
      <c r="AAV285" s="3"/>
      <c r="AAW285" s="3"/>
      <c r="AAX285" s="3"/>
      <c r="AAY285" s="3"/>
      <c r="AAZ285" s="3"/>
      <c r="ABA285" s="3"/>
      <c r="ABB285" s="3"/>
      <c r="ABC285" s="3"/>
      <c r="ABD285" s="3"/>
      <c r="ABE285" s="3"/>
      <c r="ABF285" s="3"/>
      <c r="ABG285" s="3"/>
      <c r="ABH285" s="3"/>
      <c r="ABI285" s="3"/>
      <c r="ABJ285" s="3"/>
      <c r="ABK285" s="3"/>
      <c r="ABL285" s="3"/>
      <c r="ABM285" s="3"/>
      <c r="ABN285" s="3"/>
      <c r="ABO285" s="3"/>
      <c r="ABP285" s="3"/>
      <c r="ABQ285" s="3"/>
      <c r="ABR285" s="3"/>
      <c r="ABS285" s="3"/>
      <c r="ABT285" s="3"/>
      <c r="ABU285" s="3"/>
      <c r="ABV285" s="3"/>
      <c r="ABW285" s="3"/>
      <c r="ABX285" s="3"/>
      <c r="ABY285" s="3"/>
      <c r="ABZ285" s="3"/>
      <c r="ACA285" s="3"/>
      <c r="ACB285" s="3"/>
      <c r="ACC285" s="3"/>
      <c r="ACD285" s="3"/>
      <c r="ACE285" s="3"/>
      <c r="ACF285" s="3"/>
      <c r="ACG285" s="3"/>
      <c r="ACH285" s="3"/>
      <c r="ACI285" s="3"/>
      <c r="ACJ285" s="3"/>
      <c r="ACK285" s="3"/>
      <c r="ACL285" s="3"/>
      <c r="ACM285" s="3"/>
      <c r="ACN285" s="3"/>
      <c r="ACO285" s="3"/>
      <c r="ACP285" s="3"/>
      <c r="ACQ285" s="3"/>
      <c r="ACR285" s="3"/>
      <c r="ACS285" s="3"/>
      <c r="ACT285" s="3"/>
      <c r="ACU285" s="3"/>
      <c r="ACV285" s="3"/>
      <c r="ACW285" s="3"/>
      <c r="ACX285" s="3"/>
      <c r="ACY285" s="3"/>
      <c r="ACZ285" s="3"/>
      <c r="ADA285" s="3"/>
      <c r="ADB285" s="3"/>
      <c r="ADC285" s="3"/>
      <c r="ADD285" s="3"/>
      <c r="ADE285" s="3"/>
      <c r="ADF285" s="3"/>
      <c r="ADG285" s="3"/>
      <c r="ADH285" s="3"/>
      <c r="ADI285" s="3"/>
      <c r="ADJ285" s="3"/>
      <c r="ADK285" s="3"/>
      <c r="ADL285" s="3"/>
      <c r="ADM285" s="3"/>
      <c r="ADN285" s="3"/>
      <c r="ADO285" s="3"/>
      <c r="ADP285" s="3"/>
      <c r="ADQ285" s="3"/>
      <c r="ADR285" s="3"/>
      <c r="ADS285" s="3"/>
      <c r="ADT285" s="3"/>
      <c r="ADU285" s="3"/>
      <c r="ADV285" s="3"/>
      <c r="ADW285" s="3"/>
      <c r="ADX285" s="3"/>
      <c r="ADY285" s="3"/>
      <c r="ADZ285" s="3"/>
      <c r="AEA285" s="3"/>
      <c r="AEB285" s="3"/>
      <c r="AEC285" s="3"/>
      <c r="AED285" s="3"/>
      <c r="AEE285" s="3"/>
      <c r="AEF285" s="3"/>
      <c r="AEG285" s="3"/>
      <c r="AEH285" s="3"/>
      <c r="AEI285" s="3"/>
      <c r="AEJ285" s="3"/>
      <c r="AEK285" s="3"/>
      <c r="AEL285" s="3"/>
      <c r="AEM285" s="3"/>
      <c r="AEN285" s="3"/>
      <c r="AEO285" s="3"/>
      <c r="AEP285" s="3"/>
      <c r="AEQ285" s="3"/>
      <c r="AER285" s="3"/>
      <c r="AES285" s="3"/>
      <c r="AET285" s="3"/>
      <c r="AEU285" s="3"/>
      <c r="AEV285" s="3"/>
      <c r="AEW285" s="3"/>
      <c r="AEX285" s="3"/>
      <c r="AEY285" s="3"/>
      <c r="AEZ285" s="3"/>
      <c r="AFA285" s="3"/>
      <c r="AFB285" s="3"/>
      <c r="AFC285" s="3"/>
      <c r="AFD285" s="3"/>
      <c r="AFE285" s="3"/>
      <c r="AFF285" s="3"/>
      <c r="AFG285" s="3"/>
      <c r="AFH285" s="3"/>
      <c r="AFI285" s="3"/>
      <c r="AFJ285" s="3"/>
      <c r="AFK285" s="3"/>
      <c r="AFL285" s="3"/>
      <c r="AFM285" s="3"/>
      <c r="AFN285" s="3"/>
      <c r="AFO285" s="3"/>
      <c r="AFP285" s="3"/>
      <c r="AFQ285" s="3"/>
      <c r="AFR285" s="3"/>
      <c r="AFS285" s="3"/>
      <c r="AFT285" s="3"/>
      <c r="AFU285" s="3"/>
      <c r="AFV285" s="3"/>
      <c r="AFW285" s="3"/>
      <c r="AFX285" s="3"/>
      <c r="AFY285" s="3"/>
      <c r="AFZ285" s="3"/>
      <c r="AGA285" s="3"/>
      <c r="AGB285" s="3"/>
      <c r="AGC285" s="3"/>
      <c r="AGD285" s="3"/>
      <c r="AGE285" s="3"/>
      <c r="AGF285" s="3"/>
      <c r="AGG285" s="3"/>
      <c r="AGH285" s="3"/>
      <c r="AGI285" s="3"/>
      <c r="AGJ285" s="3"/>
      <c r="AGK285" s="3"/>
      <c r="AGL285" s="3"/>
      <c r="AGM285" s="3"/>
      <c r="AGN285" s="3"/>
      <c r="AGO285" s="3"/>
      <c r="AGP285" s="3"/>
      <c r="AGQ285" s="3"/>
      <c r="AGR285" s="3"/>
      <c r="AGS285" s="3"/>
      <c r="AGT285" s="3"/>
      <c r="AGU285" s="3"/>
      <c r="AGV285" s="3"/>
      <c r="AGW285" s="3"/>
      <c r="AGX285" s="3"/>
      <c r="AGY285" s="3"/>
      <c r="AGZ285" s="3"/>
      <c r="AHA285" s="3"/>
      <c r="AHB285" s="3"/>
      <c r="AHC285" s="3"/>
      <c r="AHD285" s="3"/>
      <c r="AHE285" s="3"/>
      <c r="AHF285" s="3"/>
      <c r="AHG285" s="3"/>
      <c r="AHH285" s="3"/>
      <c r="AHI285" s="3"/>
      <c r="AHJ285" s="3"/>
      <c r="AHK285" s="3"/>
      <c r="AHL285" s="3"/>
      <c r="AHM285" s="3"/>
      <c r="AHN285" s="3"/>
      <c r="AHO285" s="3"/>
      <c r="AHP285" s="3"/>
      <c r="AHQ285" s="3"/>
      <c r="AHR285" s="3"/>
      <c r="AHS285" s="3"/>
      <c r="AHT285" s="3"/>
      <c r="AHU285" s="3"/>
      <c r="AHV285" s="3"/>
      <c r="AHW285" s="3"/>
      <c r="AHX285" s="3"/>
      <c r="AHY285" s="3"/>
      <c r="AHZ285" s="3"/>
      <c r="AIA285" s="3"/>
      <c r="AIB285" s="3"/>
      <c r="AIC285" s="3"/>
      <c r="AID285" s="3"/>
      <c r="AIE285" s="3"/>
      <c r="AIF285" s="3"/>
      <c r="AIG285" s="3"/>
      <c r="AIH285" s="3"/>
      <c r="AII285" s="3"/>
      <c r="AIJ285" s="3"/>
      <c r="AIK285" s="3"/>
      <c r="AIL285" s="3"/>
      <c r="AIM285" s="3"/>
      <c r="AIN285" s="3"/>
      <c r="AIO285" s="3"/>
      <c r="AIP285" s="3"/>
      <c r="AIQ285" s="3"/>
      <c r="AIR285" s="3"/>
      <c r="AIS285" s="3"/>
      <c r="AIT285" s="3"/>
      <c r="AIU285" s="3"/>
      <c r="AIV285" s="3"/>
      <c r="AIW285" s="3"/>
      <c r="AIX285" s="3"/>
      <c r="AIY285" s="3"/>
      <c r="AIZ285" s="3"/>
      <c r="AJA285" s="3"/>
      <c r="AJB285" s="3"/>
      <c r="AJC285" s="3"/>
      <c r="AJD285" s="3"/>
      <c r="AJE285" s="3"/>
      <c r="AJF285" s="3"/>
      <c r="AJG285" s="3"/>
      <c r="AJH285" s="3"/>
      <c r="AJI285" s="3"/>
      <c r="AJJ285" s="3"/>
      <c r="AJK285" s="3"/>
      <c r="AJL285" s="3"/>
      <c r="AJM285" s="3"/>
      <c r="AJN285" s="3"/>
      <c r="AJO285" s="3"/>
      <c r="AJP285" s="3"/>
      <c r="AJQ285" s="3"/>
      <c r="AJR285" s="3"/>
      <c r="AJS285" s="3"/>
      <c r="AJT285" s="3"/>
      <c r="AJU285" s="3"/>
      <c r="AJV285" s="3"/>
      <c r="AJW285" s="3"/>
      <c r="AJX285" s="3"/>
      <c r="AJY285" s="3"/>
      <c r="AJZ285" s="3"/>
      <c r="AKA285" s="3"/>
      <c r="AKB285" s="3"/>
      <c r="AKC285" s="3"/>
      <c r="AKD285" s="3"/>
      <c r="AKE285" s="3"/>
      <c r="AKF285" s="3"/>
      <c r="AKG285" s="3"/>
      <c r="AKH285" s="3"/>
      <c r="AKI285" s="3"/>
      <c r="AKJ285" s="3"/>
      <c r="AKK285" s="3"/>
      <c r="AKL285" s="3"/>
      <c r="AKM285" s="3"/>
      <c r="AKN285" s="3"/>
      <c r="AKO285" s="3"/>
      <c r="AKP285" s="3"/>
      <c r="AKQ285" s="3"/>
      <c r="AKR285" s="3"/>
      <c r="AKS285" s="3"/>
      <c r="AKT285" s="3"/>
      <c r="AKU285" s="3"/>
      <c r="AKV285" s="3"/>
      <c r="AKW285" s="3"/>
      <c r="AKX285" s="3"/>
      <c r="AKY285" s="3"/>
      <c r="AKZ285" s="3"/>
      <c r="ALA285" s="3"/>
      <c r="ALB285" s="3"/>
      <c r="ALC285" s="3"/>
      <c r="ALD285" s="3"/>
      <c r="ALE285" s="3"/>
      <c r="ALF285" s="3"/>
      <c r="ALG285" s="3"/>
      <c r="ALH285" s="3"/>
      <c r="ALI285" s="3"/>
      <c r="ALJ285" s="3"/>
      <c r="ALK285" s="3"/>
      <c r="ALL285" s="3"/>
      <c r="ALM285" s="3"/>
      <c r="ALN285" s="3"/>
      <c r="ALO285" s="3"/>
      <c r="ALP285" s="3"/>
      <c r="ALQ285" s="3"/>
      <c r="ALR285" s="3"/>
      <c r="ALS285" s="3"/>
      <c r="ALT285" s="3"/>
      <c r="ALU285" s="3"/>
      <c r="ALV285" s="3"/>
      <c r="ALW285" s="3"/>
      <c r="ALX285" s="3"/>
      <c r="ALY285" s="3"/>
      <c r="ALZ285" s="3"/>
      <c r="AMA285" s="3"/>
      <c r="AMB285" s="3"/>
      <c r="AMC285" s="3"/>
      <c r="AMD285" s="3"/>
      <c r="AME285" s="3"/>
      <c r="AMF285" s="3"/>
      <c r="AMG285" s="3"/>
      <c r="AMH285" s="3"/>
      <c r="AMI285" s="3"/>
      <c r="AMJ285" s="3"/>
      <c r="AMK285" s="3"/>
    </row>
    <row r="286" spans="1:1025" s="38" customFormat="1" ht="17">
      <c r="A286" s="26" t="s">
        <v>78</v>
      </c>
      <c r="B286" s="120" t="s">
        <v>775</v>
      </c>
      <c r="C286" s="25" t="s">
        <v>1935</v>
      </c>
      <c r="D286" s="16" t="s">
        <v>89</v>
      </c>
      <c r="E286" s="16" t="s">
        <v>58</v>
      </c>
      <c r="F286" s="16"/>
      <c r="G286" s="16"/>
      <c r="H286" s="16"/>
      <c r="I286" s="16" t="s">
        <v>58</v>
      </c>
      <c r="J286" s="16"/>
      <c r="K286" s="1" t="s">
        <v>1937</v>
      </c>
      <c r="L286" s="1" t="s">
        <v>1964</v>
      </c>
      <c r="M286" s="2"/>
      <c r="N286" s="1" t="str">
        <f t="shared" si="154"/>
        <v>dat_first_anthra_adj</v>
      </c>
      <c r="O286" s="1" t="s">
        <v>96</v>
      </c>
      <c r="P286" s="1"/>
      <c r="Q286" s="16" t="s">
        <v>57</v>
      </c>
      <c r="R286" s="1" t="str">
        <f t="shared" si="155"/>
        <v>Date of first cycle adjuvant anthracyclines</v>
      </c>
      <c r="S286" s="16"/>
      <c r="T286" s="1" t="str">
        <f t="shared" si="156"/>
        <v>Date of first cycle adjuvant anthracyclines</v>
      </c>
      <c r="U286" s="3" t="s">
        <v>91</v>
      </c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6"/>
      <c r="AG286" s="16"/>
      <c r="AH286" s="2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3"/>
      <c r="KR286" s="3"/>
      <c r="KS286" s="3"/>
      <c r="KT286" s="3"/>
      <c r="KU286" s="3"/>
      <c r="KV286" s="3"/>
      <c r="KW286" s="3"/>
      <c r="KX286" s="3"/>
      <c r="KY286" s="3"/>
      <c r="KZ286" s="3"/>
      <c r="LA286" s="3"/>
      <c r="LB286" s="3"/>
      <c r="LC286" s="3"/>
      <c r="LD286" s="3"/>
      <c r="LE286" s="3"/>
      <c r="LF286" s="3"/>
      <c r="LG286" s="3"/>
      <c r="LH286" s="3"/>
      <c r="LI286" s="3"/>
      <c r="LJ286" s="3"/>
      <c r="LK286" s="3"/>
      <c r="LL286" s="3"/>
      <c r="LM286" s="3"/>
      <c r="LN286" s="3"/>
      <c r="LO286" s="3"/>
      <c r="LP286" s="3"/>
      <c r="LQ286" s="3"/>
      <c r="LR286" s="3"/>
      <c r="LS286" s="3"/>
      <c r="LT286" s="3"/>
      <c r="LU286" s="3"/>
      <c r="LV286" s="3"/>
      <c r="LW286" s="3"/>
      <c r="LX286" s="3"/>
      <c r="LY286" s="3"/>
      <c r="LZ286" s="3"/>
      <c r="MA286" s="3"/>
      <c r="MB286" s="3"/>
      <c r="MC286" s="3"/>
      <c r="MD286" s="3"/>
      <c r="ME286" s="3"/>
      <c r="MF286" s="3"/>
      <c r="MG286" s="3"/>
      <c r="MH286" s="3"/>
      <c r="MI286" s="3"/>
      <c r="MJ286" s="3"/>
      <c r="MK286" s="3"/>
      <c r="ML286" s="3"/>
      <c r="MM286" s="3"/>
      <c r="MN286" s="3"/>
      <c r="MO286" s="3"/>
      <c r="MP286" s="3"/>
      <c r="MQ286" s="3"/>
      <c r="MR286" s="3"/>
      <c r="MS286" s="3"/>
      <c r="MT286" s="3"/>
      <c r="MU286" s="3"/>
      <c r="MV286" s="3"/>
      <c r="MW286" s="3"/>
      <c r="MX286" s="3"/>
      <c r="MY286" s="3"/>
      <c r="MZ286" s="3"/>
      <c r="NA286" s="3"/>
      <c r="NB286" s="3"/>
      <c r="NC286" s="3"/>
      <c r="ND286" s="3"/>
      <c r="NE286" s="3"/>
      <c r="NF286" s="3"/>
      <c r="NG286" s="3"/>
      <c r="NH286" s="3"/>
      <c r="NI286" s="3"/>
      <c r="NJ286" s="3"/>
      <c r="NK286" s="3"/>
      <c r="NL286" s="3"/>
      <c r="NM286" s="3"/>
      <c r="NN286" s="3"/>
      <c r="NO286" s="3"/>
      <c r="NP286" s="3"/>
      <c r="NQ286" s="3"/>
      <c r="NR286" s="3"/>
      <c r="NS286" s="3"/>
      <c r="NT286" s="3"/>
      <c r="NU286" s="3"/>
      <c r="NV286" s="3"/>
      <c r="NW286" s="3"/>
      <c r="NX286" s="3"/>
      <c r="NY286" s="3"/>
      <c r="NZ286" s="3"/>
      <c r="OA286" s="3"/>
      <c r="OB286" s="3"/>
      <c r="OC286" s="3"/>
      <c r="OD286" s="3"/>
      <c r="OE286" s="3"/>
      <c r="OF286" s="3"/>
      <c r="OG286" s="3"/>
      <c r="OH286" s="3"/>
      <c r="OI286" s="3"/>
      <c r="OJ286" s="3"/>
      <c r="OK286" s="3"/>
      <c r="OL286" s="3"/>
      <c r="OM286" s="3"/>
      <c r="ON286" s="3"/>
      <c r="OO286" s="3"/>
      <c r="OP286" s="3"/>
      <c r="OQ286" s="3"/>
      <c r="OR286" s="3"/>
      <c r="OS286" s="3"/>
      <c r="OT286" s="3"/>
      <c r="OU286" s="3"/>
      <c r="OV286" s="3"/>
      <c r="OW286" s="3"/>
      <c r="OX286" s="3"/>
      <c r="OY286" s="3"/>
      <c r="OZ286" s="3"/>
      <c r="PA286" s="3"/>
      <c r="PB286" s="3"/>
      <c r="PC286" s="3"/>
      <c r="PD286" s="3"/>
      <c r="PE286" s="3"/>
      <c r="PF286" s="3"/>
      <c r="PG286" s="3"/>
      <c r="PH286" s="3"/>
      <c r="PI286" s="3"/>
      <c r="PJ286" s="3"/>
      <c r="PK286" s="3"/>
      <c r="PL286" s="3"/>
      <c r="PM286" s="3"/>
      <c r="PN286" s="3"/>
      <c r="PO286" s="3"/>
      <c r="PP286" s="3"/>
      <c r="PQ286" s="3"/>
      <c r="PR286" s="3"/>
      <c r="PS286" s="3"/>
      <c r="PT286" s="3"/>
      <c r="PU286" s="3"/>
      <c r="PV286" s="3"/>
      <c r="PW286" s="3"/>
      <c r="PX286" s="3"/>
      <c r="PY286" s="3"/>
      <c r="PZ286" s="3"/>
      <c r="QA286" s="3"/>
      <c r="QB286" s="3"/>
      <c r="QC286" s="3"/>
      <c r="QD286" s="3"/>
      <c r="QE286" s="3"/>
      <c r="QF286" s="3"/>
      <c r="QG286" s="3"/>
      <c r="QH286" s="3"/>
      <c r="QI286" s="3"/>
      <c r="QJ286" s="3"/>
      <c r="QK286" s="3"/>
      <c r="QL286" s="3"/>
      <c r="QM286" s="3"/>
      <c r="QN286" s="3"/>
      <c r="QO286" s="3"/>
      <c r="QP286" s="3"/>
      <c r="QQ286" s="3"/>
      <c r="QR286" s="3"/>
      <c r="QS286" s="3"/>
      <c r="QT286" s="3"/>
      <c r="QU286" s="3"/>
      <c r="QV286" s="3"/>
      <c r="QW286" s="3"/>
      <c r="QX286" s="3"/>
      <c r="QY286" s="3"/>
      <c r="QZ286" s="3"/>
      <c r="RA286" s="3"/>
      <c r="RB286" s="3"/>
      <c r="RC286" s="3"/>
      <c r="RD286" s="3"/>
      <c r="RE286" s="3"/>
      <c r="RF286" s="3"/>
      <c r="RG286" s="3"/>
      <c r="RH286" s="3"/>
      <c r="RI286" s="3"/>
      <c r="RJ286" s="3"/>
      <c r="RK286" s="3"/>
      <c r="RL286" s="3"/>
      <c r="RM286" s="3"/>
      <c r="RN286" s="3"/>
      <c r="RO286" s="3"/>
      <c r="RP286" s="3"/>
      <c r="RQ286" s="3"/>
      <c r="RR286" s="3"/>
      <c r="RS286" s="3"/>
      <c r="RT286" s="3"/>
      <c r="RU286" s="3"/>
      <c r="RV286" s="3"/>
      <c r="RW286" s="3"/>
      <c r="RX286" s="3"/>
      <c r="RY286" s="3"/>
      <c r="RZ286" s="3"/>
      <c r="SA286" s="3"/>
      <c r="SB286" s="3"/>
      <c r="SC286" s="3"/>
      <c r="SD286" s="3"/>
      <c r="SE286" s="3"/>
      <c r="SF286" s="3"/>
      <c r="SG286" s="3"/>
      <c r="SH286" s="3"/>
      <c r="SI286" s="3"/>
      <c r="SJ286" s="3"/>
      <c r="SK286" s="3"/>
      <c r="SL286" s="3"/>
      <c r="SM286" s="3"/>
      <c r="SN286" s="3"/>
      <c r="SO286" s="3"/>
      <c r="SP286" s="3"/>
      <c r="SQ286" s="3"/>
      <c r="SR286" s="3"/>
      <c r="SS286" s="3"/>
      <c r="ST286" s="3"/>
      <c r="SU286" s="3"/>
      <c r="SV286" s="3"/>
      <c r="SW286" s="3"/>
      <c r="SX286" s="3"/>
      <c r="SY286" s="3"/>
      <c r="SZ286" s="3"/>
      <c r="TA286" s="3"/>
      <c r="TB286" s="3"/>
      <c r="TC286" s="3"/>
      <c r="TD286" s="3"/>
      <c r="TE286" s="3"/>
      <c r="TF286" s="3"/>
      <c r="TG286" s="3"/>
      <c r="TH286" s="3"/>
      <c r="TI286" s="3"/>
      <c r="TJ286" s="3"/>
      <c r="TK286" s="3"/>
      <c r="TL286" s="3"/>
      <c r="TM286" s="3"/>
      <c r="TN286" s="3"/>
      <c r="TO286" s="3"/>
      <c r="TP286" s="3"/>
      <c r="TQ286" s="3"/>
      <c r="TR286" s="3"/>
      <c r="TS286" s="3"/>
      <c r="TT286" s="3"/>
      <c r="TU286" s="3"/>
      <c r="TV286" s="3"/>
      <c r="TW286" s="3"/>
      <c r="TX286" s="3"/>
      <c r="TY286" s="3"/>
      <c r="TZ286" s="3"/>
      <c r="UA286" s="3"/>
      <c r="UB286" s="3"/>
      <c r="UC286" s="3"/>
      <c r="UD286" s="3"/>
      <c r="UE286" s="3"/>
      <c r="UF286" s="3"/>
      <c r="UG286" s="3"/>
      <c r="UH286" s="3"/>
      <c r="UI286" s="3"/>
      <c r="UJ286" s="3"/>
      <c r="UK286" s="3"/>
      <c r="UL286" s="3"/>
      <c r="UM286" s="3"/>
      <c r="UN286" s="3"/>
      <c r="UO286" s="3"/>
      <c r="UP286" s="3"/>
      <c r="UQ286" s="3"/>
      <c r="UR286" s="3"/>
      <c r="US286" s="3"/>
      <c r="UT286" s="3"/>
      <c r="UU286" s="3"/>
      <c r="UV286" s="3"/>
      <c r="UW286" s="3"/>
      <c r="UX286" s="3"/>
      <c r="UY286" s="3"/>
      <c r="UZ286" s="3"/>
      <c r="VA286" s="3"/>
      <c r="VB286" s="3"/>
      <c r="VC286" s="3"/>
      <c r="VD286" s="3"/>
      <c r="VE286" s="3"/>
      <c r="VF286" s="3"/>
      <c r="VG286" s="3"/>
      <c r="VH286" s="3"/>
      <c r="VI286" s="3"/>
      <c r="VJ286" s="3"/>
      <c r="VK286" s="3"/>
      <c r="VL286" s="3"/>
      <c r="VM286" s="3"/>
      <c r="VN286" s="3"/>
      <c r="VO286" s="3"/>
      <c r="VP286" s="3"/>
      <c r="VQ286" s="3"/>
      <c r="VR286" s="3"/>
      <c r="VS286" s="3"/>
      <c r="VT286" s="3"/>
      <c r="VU286" s="3"/>
      <c r="VV286" s="3"/>
      <c r="VW286" s="3"/>
      <c r="VX286" s="3"/>
      <c r="VY286" s="3"/>
      <c r="VZ286" s="3"/>
      <c r="WA286" s="3"/>
      <c r="WB286" s="3"/>
      <c r="WC286" s="3"/>
      <c r="WD286" s="3"/>
      <c r="WE286" s="3"/>
      <c r="WF286" s="3"/>
      <c r="WG286" s="3"/>
      <c r="WH286" s="3"/>
      <c r="WI286" s="3"/>
      <c r="WJ286" s="3"/>
      <c r="WK286" s="3"/>
      <c r="WL286" s="3"/>
      <c r="WM286" s="3"/>
      <c r="WN286" s="3"/>
      <c r="WO286" s="3"/>
      <c r="WP286" s="3"/>
      <c r="WQ286" s="3"/>
      <c r="WR286" s="3"/>
      <c r="WS286" s="3"/>
      <c r="WT286" s="3"/>
      <c r="WU286" s="3"/>
      <c r="WV286" s="3"/>
      <c r="WW286" s="3"/>
      <c r="WX286" s="3"/>
      <c r="WY286" s="3"/>
      <c r="WZ286" s="3"/>
      <c r="XA286" s="3"/>
      <c r="XB286" s="3"/>
      <c r="XC286" s="3"/>
      <c r="XD286" s="3"/>
      <c r="XE286" s="3"/>
      <c r="XF286" s="3"/>
      <c r="XG286" s="3"/>
      <c r="XH286" s="3"/>
      <c r="XI286" s="3"/>
      <c r="XJ286" s="3"/>
      <c r="XK286" s="3"/>
      <c r="XL286" s="3"/>
      <c r="XM286" s="3"/>
      <c r="XN286" s="3"/>
      <c r="XO286" s="3"/>
      <c r="XP286" s="3"/>
      <c r="XQ286" s="3"/>
      <c r="XR286" s="3"/>
      <c r="XS286" s="3"/>
      <c r="XT286" s="3"/>
      <c r="XU286" s="3"/>
      <c r="XV286" s="3"/>
      <c r="XW286" s="3"/>
      <c r="XX286" s="3"/>
      <c r="XY286" s="3"/>
      <c r="XZ286" s="3"/>
      <c r="YA286" s="3"/>
      <c r="YB286" s="3"/>
      <c r="YC286" s="3"/>
      <c r="YD286" s="3"/>
      <c r="YE286" s="3"/>
      <c r="YF286" s="3"/>
      <c r="YG286" s="3"/>
      <c r="YH286" s="3"/>
      <c r="YI286" s="3"/>
      <c r="YJ286" s="3"/>
      <c r="YK286" s="3"/>
      <c r="YL286" s="3"/>
      <c r="YM286" s="3"/>
      <c r="YN286" s="3"/>
      <c r="YO286" s="3"/>
      <c r="YP286" s="3"/>
      <c r="YQ286" s="3"/>
      <c r="YR286" s="3"/>
      <c r="YS286" s="3"/>
      <c r="YT286" s="3"/>
      <c r="YU286" s="3"/>
      <c r="YV286" s="3"/>
      <c r="YW286" s="3"/>
      <c r="YX286" s="3"/>
      <c r="YY286" s="3"/>
      <c r="YZ286" s="3"/>
      <c r="ZA286" s="3"/>
      <c r="ZB286" s="3"/>
      <c r="ZC286" s="3"/>
      <c r="ZD286" s="3"/>
      <c r="ZE286" s="3"/>
      <c r="ZF286" s="3"/>
      <c r="ZG286" s="3"/>
      <c r="ZH286" s="3"/>
      <c r="ZI286" s="3"/>
      <c r="ZJ286" s="3"/>
      <c r="ZK286" s="3"/>
      <c r="ZL286" s="3"/>
      <c r="ZM286" s="3"/>
      <c r="ZN286" s="3"/>
      <c r="ZO286" s="3"/>
      <c r="ZP286" s="3"/>
      <c r="ZQ286" s="3"/>
      <c r="ZR286" s="3"/>
      <c r="ZS286" s="3"/>
      <c r="ZT286" s="3"/>
      <c r="ZU286" s="3"/>
      <c r="ZV286" s="3"/>
      <c r="ZW286" s="3"/>
      <c r="ZX286" s="3"/>
      <c r="ZY286" s="3"/>
      <c r="ZZ286" s="3"/>
      <c r="AAA286" s="3"/>
      <c r="AAB286" s="3"/>
      <c r="AAC286" s="3"/>
      <c r="AAD286" s="3"/>
      <c r="AAE286" s="3"/>
      <c r="AAF286" s="3"/>
      <c r="AAG286" s="3"/>
      <c r="AAH286" s="3"/>
      <c r="AAI286" s="3"/>
      <c r="AAJ286" s="3"/>
      <c r="AAK286" s="3"/>
      <c r="AAL286" s="3"/>
      <c r="AAM286" s="3"/>
      <c r="AAN286" s="3"/>
      <c r="AAO286" s="3"/>
      <c r="AAP286" s="3"/>
      <c r="AAQ286" s="3"/>
      <c r="AAR286" s="3"/>
      <c r="AAS286" s="3"/>
      <c r="AAT286" s="3"/>
      <c r="AAU286" s="3"/>
      <c r="AAV286" s="3"/>
      <c r="AAW286" s="3"/>
      <c r="AAX286" s="3"/>
      <c r="AAY286" s="3"/>
      <c r="AAZ286" s="3"/>
      <c r="ABA286" s="3"/>
      <c r="ABB286" s="3"/>
      <c r="ABC286" s="3"/>
      <c r="ABD286" s="3"/>
      <c r="ABE286" s="3"/>
      <c r="ABF286" s="3"/>
      <c r="ABG286" s="3"/>
      <c r="ABH286" s="3"/>
      <c r="ABI286" s="3"/>
      <c r="ABJ286" s="3"/>
      <c r="ABK286" s="3"/>
      <c r="ABL286" s="3"/>
      <c r="ABM286" s="3"/>
      <c r="ABN286" s="3"/>
      <c r="ABO286" s="3"/>
      <c r="ABP286" s="3"/>
      <c r="ABQ286" s="3"/>
      <c r="ABR286" s="3"/>
      <c r="ABS286" s="3"/>
      <c r="ABT286" s="3"/>
      <c r="ABU286" s="3"/>
      <c r="ABV286" s="3"/>
      <c r="ABW286" s="3"/>
      <c r="ABX286" s="3"/>
      <c r="ABY286" s="3"/>
      <c r="ABZ286" s="3"/>
      <c r="ACA286" s="3"/>
      <c r="ACB286" s="3"/>
      <c r="ACC286" s="3"/>
      <c r="ACD286" s="3"/>
      <c r="ACE286" s="3"/>
      <c r="ACF286" s="3"/>
      <c r="ACG286" s="3"/>
      <c r="ACH286" s="3"/>
      <c r="ACI286" s="3"/>
      <c r="ACJ286" s="3"/>
      <c r="ACK286" s="3"/>
      <c r="ACL286" s="3"/>
      <c r="ACM286" s="3"/>
      <c r="ACN286" s="3"/>
      <c r="ACO286" s="3"/>
      <c r="ACP286" s="3"/>
      <c r="ACQ286" s="3"/>
      <c r="ACR286" s="3"/>
      <c r="ACS286" s="3"/>
      <c r="ACT286" s="3"/>
      <c r="ACU286" s="3"/>
      <c r="ACV286" s="3"/>
      <c r="ACW286" s="3"/>
      <c r="ACX286" s="3"/>
      <c r="ACY286" s="3"/>
      <c r="ACZ286" s="3"/>
      <c r="ADA286" s="3"/>
      <c r="ADB286" s="3"/>
      <c r="ADC286" s="3"/>
      <c r="ADD286" s="3"/>
      <c r="ADE286" s="3"/>
      <c r="ADF286" s="3"/>
      <c r="ADG286" s="3"/>
      <c r="ADH286" s="3"/>
      <c r="ADI286" s="3"/>
      <c r="ADJ286" s="3"/>
      <c r="ADK286" s="3"/>
      <c r="ADL286" s="3"/>
      <c r="ADM286" s="3"/>
      <c r="ADN286" s="3"/>
      <c r="ADO286" s="3"/>
      <c r="ADP286" s="3"/>
      <c r="ADQ286" s="3"/>
      <c r="ADR286" s="3"/>
      <c r="ADS286" s="3"/>
      <c r="ADT286" s="3"/>
      <c r="ADU286" s="3"/>
      <c r="ADV286" s="3"/>
      <c r="ADW286" s="3"/>
      <c r="ADX286" s="3"/>
      <c r="ADY286" s="3"/>
      <c r="ADZ286" s="3"/>
      <c r="AEA286" s="3"/>
      <c r="AEB286" s="3"/>
      <c r="AEC286" s="3"/>
      <c r="AED286" s="3"/>
      <c r="AEE286" s="3"/>
      <c r="AEF286" s="3"/>
      <c r="AEG286" s="3"/>
      <c r="AEH286" s="3"/>
      <c r="AEI286" s="3"/>
      <c r="AEJ286" s="3"/>
      <c r="AEK286" s="3"/>
      <c r="AEL286" s="3"/>
      <c r="AEM286" s="3"/>
      <c r="AEN286" s="3"/>
      <c r="AEO286" s="3"/>
      <c r="AEP286" s="3"/>
      <c r="AEQ286" s="3"/>
      <c r="AER286" s="3"/>
      <c r="AES286" s="3"/>
      <c r="AET286" s="3"/>
      <c r="AEU286" s="3"/>
      <c r="AEV286" s="3"/>
      <c r="AEW286" s="3"/>
      <c r="AEX286" s="3"/>
      <c r="AEY286" s="3"/>
      <c r="AEZ286" s="3"/>
      <c r="AFA286" s="3"/>
      <c r="AFB286" s="3"/>
      <c r="AFC286" s="3"/>
      <c r="AFD286" s="3"/>
      <c r="AFE286" s="3"/>
      <c r="AFF286" s="3"/>
      <c r="AFG286" s="3"/>
      <c r="AFH286" s="3"/>
      <c r="AFI286" s="3"/>
      <c r="AFJ286" s="3"/>
      <c r="AFK286" s="3"/>
      <c r="AFL286" s="3"/>
      <c r="AFM286" s="3"/>
      <c r="AFN286" s="3"/>
      <c r="AFO286" s="3"/>
      <c r="AFP286" s="3"/>
      <c r="AFQ286" s="3"/>
      <c r="AFR286" s="3"/>
      <c r="AFS286" s="3"/>
      <c r="AFT286" s="3"/>
      <c r="AFU286" s="3"/>
      <c r="AFV286" s="3"/>
      <c r="AFW286" s="3"/>
      <c r="AFX286" s="3"/>
      <c r="AFY286" s="3"/>
      <c r="AFZ286" s="3"/>
      <c r="AGA286" s="3"/>
      <c r="AGB286" s="3"/>
      <c r="AGC286" s="3"/>
      <c r="AGD286" s="3"/>
      <c r="AGE286" s="3"/>
      <c r="AGF286" s="3"/>
      <c r="AGG286" s="3"/>
      <c r="AGH286" s="3"/>
      <c r="AGI286" s="3"/>
      <c r="AGJ286" s="3"/>
      <c r="AGK286" s="3"/>
      <c r="AGL286" s="3"/>
      <c r="AGM286" s="3"/>
      <c r="AGN286" s="3"/>
      <c r="AGO286" s="3"/>
      <c r="AGP286" s="3"/>
      <c r="AGQ286" s="3"/>
      <c r="AGR286" s="3"/>
      <c r="AGS286" s="3"/>
      <c r="AGT286" s="3"/>
      <c r="AGU286" s="3"/>
      <c r="AGV286" s="3"/>
      <c r="AGW286" s="3"/>
      <c r="AGX286" s="3"/>
      <c r="AGY286" s="3"/>
      <c r="AGZ286" s="3"/>
      <c r="AHA286" s="3"/>
      <c r="AHB286" s="3"/>
      <c r="AHC286" s="3"/>
      <c r="AHD286" s="3"/>
      <c r="AHE286" s="3"/>
      <c r="AHF286" s="3"/>
      <c r="AHG286" s="3"/>
      <c r="AHH286" s="3"/>
      <c r="AHI286" s="3"/>
      <c r="AHJ286" s="3"/>
      <c r="AHK286" s="3"/>
      <c r="AHL286" s="3"/>
      <c r="AHM286" s="3"/>
      <c r="AHN286" s="3"/>
      <c r="AHO286" s="3"/>
      <c r="AHP286" s="3"/>
      <c r="AHQ286" s="3"/>
      <c r="AHR286" s="3"/>
      <c r="AHS286" s="3"/>
      <c r="AHT286" s="3"/>
      <c r="AHU286" s="3"/>
      <c r="AHV286" s="3"/>
      <c r="AHW286" s="3"/>
      <c r="AHX286" s="3"/>
      <c r="AHY286" s="3"/>
      <c r="AHZ286" s="3"/>
      <c r="AIA286" s="3"/>
      <c r="AIB286" s="3"/>
      <c r="AIC286" s="3"/>
      <c r="AID286" s="3"/>
      <c r="AIE286" s="3"/>
      <c r="AIF286" s="3"/>
      <c r="AIG286" s="3"/>
      <c r="AIH286" s="3"/>
      <c r="AII286" s="3"/>
      <c r="AIJ286" s="3"/>
      <c r="AIK286" s="3"/>
      <c r="AIL286" s="3"/>
      <c r="AIM286" s="3"/>
      <c r="AIN286" s="3"/>
      <c r="AIO286" s="3"/>
      <c r="AIP286" s="3"/>
      <c r="AIQ286" s="3"/>
      <c r="AIR286" s="3"/>
      <c r="AIS286" s="3"/>
      <c r="AIT286" s="3"/>
      <c r="AIU286" s="3"/>
      <c r="AIV286" s="3"/>
      <c r="AIW286" s="3"/>
      <c r="AIX286" s="3"/>
      <c r="AIY286" s="3"/>
      <c r="AIZ286" s="3"/>
      <c r="AJA286" s="3"/>
      <c r="AJB286" s="3"/>
      <c r="AJC286" s="3"/>
      <c r="AJD286" s="3"/>
      <c r="AJE286" s="3"/>
      <c r="AJF286" s="3"/>
      <c r="AJG286" s="3"/>
      <c r="AJH286" s="3"/>
      <c r="AJI286" s="3"/>
      <c r="AJJ286" s="3"/>
      <c r="AJK286" s="3"/>
      <c r="AJL286" s="3"/>
      <c r="AJM286" s="3"/>
      <c r="AJN286" s="3"/>
      <c r="AJO286" s="3"/>
      <c r="AJP286" s="3"/>
      <c r="AJQ286" s="3"/>
      <c r="AJR286" s="3"/>
      <c r="AJS286" s="3"/>
      <c r="AJT286" s="3"/>
      <c r="AJU286" s="3"/>
      <c r="AJV286" s="3"/>
      <c r="AJW286" s="3"/>
      <c r="AJX286" s="3"/>
      <c r="AJY286" s="3"/>
      <c r="AJZ286" s="3"/>
      <c r="AKA286" s="3"/>
      <c r="AKB286" s="3"/>
      <c r="AKC286" s="3"/>
      <c r="AKD286" s="3"/>
      <c r="AKE286" s="3"/>
      <c r="AKF286" s="3"/>
      <c r="AKG286" s="3"/>
      <c r="AKH286" s="3"/>
      <c r="AKI286" s="3"/>
      <c r="AKJ286" s="3"/>
      <c r="AKK286" s="3"/>
      <c r="AKL286" s="3"/>
      <c r="AKM286" s="3"/>
      <c r="AKN286" s="3"/>
      <c r="AKO286" s="3"/>
      <c r="AKP286" s="3"/>
      <c r="AKQ286" s="3"/>
      <c r="AKR286" s="3"/>
      <c r="AKS286" s="3"/>
      <c r="AKT286" s="3"/>
      <c r="AKU286" s="3"/>
      <c r="AKV286" s="3"/>
      <c r="AKW286" s="3"/>
      <c r="AKX286" s="3"/>
      <c r="AKY286" s="3"/>
      <c r="AKZ286" s="3"/>
      <c r="ALA286" s="3"/>
      <c r="ALB286" s="3"/>
      <c r="ALC286" s="3"/>
      <c r="ALD286" s="3"/>
      <c r="ALE286" s="3"/>
      <c r="ALF286" s="3"/>
      <c r="ALG286" s="3"/>
      <c r="ALH286" s="3"/>
      <c r="ALI286" s="3"/>
      <c r="ALJ286" s="3"/>
      <c r="ALK286" s="3"/>
      <c r="ALL286" s="3"/>
      <c r="ALM286" s="3"/>
      <c r="ALN286" s="3"/>
      <c r="ALO286" s="3"/>
      <c r="ALP286" s="3"/>
      <c r="ALQ286" s="3"/>
      <c r="ALR286" s="3"/>
      <c r="ALS286" s="3"/>
      <c r="ALT286" s="3"/>
      <c r="ALU286" s="3"/>
      <c r="ALV286" s="3"/>
      <c r="ALW286" s="3"/>
      <c r="ALX286" s="3"/>
      <c r="ALY286" s="3"/>
      <c r="ALZ286" s="3"/>
      <c r="AMA286" s="3"/>
      <c r="AMB286" s="3"/>
      <c r="AMC286" s="3"/>
      <c r="AMD286" s="3"/>
      <c r="AME286" s="3"/>
      <c r="AMF286" s="3"/>
      <c r="AMG286" s="3"/>
      <c r="AMH286" s="3"/>
      <c r="AMI286" s="3"/>
      <c r="AMJ286" s="3"/>
      <c r="AMK286" s="3"/>
    </row>
    <row r="287" spans="1:1025" s="38" customFormat="1" ht="17">
      <c r="A287" s="26" t="s">
        <v>78</v>
      </c>
      <c r="B287" s="120" t="s">
        <v>775</v>
      </c>
      <c r="C287" s="25" t="s">
        <v>1936</v>
      </c>
      <c r="D287" s="16" t="s">
        <v>89</v>
      </c>
      <c r="E287" s="16" t="s">
        <v>58</v>
      </c>
      <c r="F287" s="16"/>
      <c r="G287" s="16"/>
      <c r="H287" s="16"/>
      <c r="I287" s="16" t="s">
        <v>58</v>
      </c>
      <c r="J287" s="16"/>
      <c r="K287" s="1" t="s">
        <v>1938</v>
      </c>
      <c r="L287" s="1" t="s">
        <v>1965</v>
      </c>
      <c r="M287" s="2"/>
      <c r="N287" s="1" t="str">
        <f t="shared" si="154"/>
        <v>dat_first_taxanes_adj</v>
      </c>
      <c r="O287" s="1" t="s">
        <v>96</v>
      </c>
      <c r="P287" s="1"/>
      <c r="Q287" s="16" t="s">
        <v>57</v>
      </c>
      <c r="R287" s="1" t="str">
        <f t="shared" si="155"/>
        <v>Date of first cycle afjuvant taxanes</v>
      </c>
      <c r="S287" s="16"/>
      <c r="T287" s="1" t="str">
        <f t="shared" si="156"/>
        <v>Date of first cycle afjuvant taxanes</v>
      </c>
      <c r="U287" s="3" t="s">
        <v>91</v>
      </c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6"/>
      <c r="AG287" s="16"/>
      <c r="AH287" s="2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3"/>
      <c r="KR287" s="3"/>
      <c r="KS287" s="3"/>
      <c r="KT287" s="3"/>
      <c r="KU287" s="3"/>
      <c r="KV287" s="3"/>
      <c r="KW287" s="3"/>
      <c r="KX287" s="3"/>
      <c r="KY287" s="3"/>
      <c r="KZ287" s="3"/>
      <c r="LA287" s="3"/>
      <c r="LB287" s="3"/>
      <c r="LC287" s="3"/>
      <c r="LD287" s="3"/>
      <c r="LE287" s="3"/>
      <c r="LF287" s="3"/>
      <c r="LG287" s="3"/>
      <c r="LH287" s="3"/>
      <c r="LI287" s="3"/>
      <c r="LJ287" s="3"/>
      <c r="LK287" s="3"/>
      <c r="LL287" s="3"/>
      <c r="LM287" s="3"/>
      <c r="LN287" s="3"/>
      <c r="LO287" s="3"/>
      <c r="LP287" s="3"/>
      <c r="LQ287" s="3"/>
      <c r="LR287" s="3"/>
      <c r="LS287" s="3"/>
      <c r="LT287" s="3"/>
      <c r="LU287" s="3"/>
      <c r="LV287" s="3"/>
      <c r="LW287" s="3"/>
      <c r="LX287" s="3"/>
      <c r="LY287" s="3"/>
      <c r="LZ287" s="3"/>
      <c r="MA287" s="3"/>
      <c r="MB287" s="3"/>
      <c r="MC287" s="3"/>
      <c r="MD287" s="3"/>
      <c r="ME287" s="3"/>
      <c r="MF287" s="3"/>
      <c r="MG287" s="3"/>
      <c r="MH287" s="3"/>
      <c r="MI287" s="3"/>
      <c r="MJ287" s="3"/>
      <c r="MK287" s="3"/>
      <c r="ML287" s="3"/>
      <c r="MM287" s="3"/>
      <c r="MN287" s="3"/>
      <c r="MO287" s="3"/>
      <c r="MP287" s="3"/>
      <c r="MQ287" s="3"/>
      <c r="MR287" s="3"/>
      <c r="MS287" s="3"/>
      <c r="MT287" s="3"/>
      <c r="MU287" s="3"/>
      <c r="MV287" s="3"/>
      <c r="MW287" s="3"/>
      <c r="MX287" s="3"/>
      <c r="MY287" s="3"/>
      <c r="MZ287" s="3"/>
      <c r="NA287" s="3"/>
      <c r="NB287" s="3"/>
      <c r="NC287" s="3"/>
      <c r="ND287" s="3"/>
      <c r="NE287" s="3"/>
      <c r="NF287" s="3"/>
      <c r="NG287" s="3"/>
      <c r="NH287" s="3"/>
      <c r="NI287" s="3"/>
      <c r="NJ287" s="3"/>
      <c r="NK287" s="3"/>
      <c r="NL287" s="3"/>
      <c r="NM287" s="3"/>
      <c r="NN287" s="3"/>
      <c r="NO287" s="3"/>
      <c r="NP287" s="3"/>
      <c r="NQ287" s="3"/>
      <c r="NR287" s="3"/>
      <c r="NS287" s="3"/>
      <c r="NT287" s="3"/>
      <c r="NU287" s="3"/>
      <c r="NV287" s="3"/>
      <c r="NW287" s="3"/>
      <c r="NX287" s="3"/>
      <c r="NY287" s="3"/>
      <c r="NZ287" s="3"/>
      <c r="OA287" s="3"/>
      <c r="OB287" s="3"/>
      <c r="OC287" s="3"/>
      <c r="OD287" s="3"/>
      <c r="OE287" s="3"/>
      <c r="OF287" s="3"/>
      <c r="OG287" s="3"/>
      <c r="OH287" s="3"/>
      <c r="OI287" s="3"/>
      <c r="OJ287" s="3"/>
      <c r="OK287" s="3"/>
      <c r="OL287" s="3"/>
      <c r="OM287" s="3"/>
      <c r="ON287" s="3"/>
      <c r="OO287" s="3"/>
      <c r="OP287" s="3"/>
      <c r="OQ287" s="3"/>
      <c r="OR287" s="3"/>
      <c r="OS287" s="3"/>
      <c r="OT287" s="3"/>
      <c r="OU287" s="3"/>
      <c r="OV287" s="3"/>
      <c r="OW287" s="3"/>
      <c r="OX287" s="3"/>
      <c r="OY287" s="3"/>
      <c r="OZ287" s="3"/>
      <c r="PA287" s="3"/>
      <c r="PB287" s="3"/>
      <c r="PC287" s="3"/>
      <c r="PD287" s="3"/>
      <c r="PE287" s="3"/>
      <c r="PF287" s="3"/>
      <c r="PG287" s="3"/>
      <c r="PH287" s="3"/>
      <c r="PI287" s="3"/>
      <c r="PJ287" s="3"/>
      <c r="PK287" s="3"/>
      <c r="PL287" s="3"/>
      <c r="PM287" s="3"/>
      <c r="PN287" s="3"/>
      <c r="PO287" s="3"/>
      <c r="PP287" s="3"/>
      <c r="PQ287" s="3"/>
      <c r="PR287" s="3"/>
      <c r="PS287" s="3"/>
      <c r="PT287" s="3"/>
      <c r="PU287" s="3"/>
      <c r="PV287" s="3"/>
      <c r="PW287" s="3"/>
      <c r="PX287" s="3"/>
      <c r="PY287" s="3"/>
      <c r="PZ287" s="3"/>
      <c r="QA287" s="3"/>
      <c r="QB287" s="3"/>
      <c r="QC287" s="3"/>
      <c r="QD287" s="3"/>
      <c r="QE287" s="3"/>
      <c r="QF287" s="3"/>
      <c r="QG287" s="3"/>
      <c r="QH287" s="3"/>
      <c r="QI287" s="3"/>
      <c r="QJ287" s="3"/>
      <c r="QK287" s="3"/>
      <c r="QL287" s="3"/>
      <c r="QM287" s="3"/>
      <c r="QN287" s="3"/>
      <c r="QO287" s="3"/>
      <c r="QP287" s="3"/>
      <c r="QQ287" s="3"/>
      <c r="QR287" s="3"/>
      <c r="QS287" s="3"/>
      <c r="QT287" s="3"/>
      <c r="QU287" s="3"/>
      <c r="QV287" s="3"/>
      <c r="QW287" s="3"/>
      <c r="QX287" s="3"/>
      <c r="QY287" s="3"/>
      <c r="QZ287" s="3"/>
      <c r="RA287" s="3"/>
      <c r="RB287" s="3"/>
      <c r="RC287" s="3"/>
      <c r="RD287" s="3"/>
      <c r="RE287" s="3"/>
      <c r="RF287" s="3"/>
      <c r="RG287" s="3"/>
      <c r="RH287" s="3"/>
      <c r="RI287" s="3"/>
      <c r="RJ287" s="3"/>
      <c r="RK287" s="3"/>
      <c r="RL287" s="3"/>
      <c r="RM287" s="3"/>
      <c r="RN287" s="3"/>
      <c r="RO287" s="3"/>
      <c r="RP287" s="3"/>
      <c r="RQ287" s="3"/>
      <c r="RR287" s="3"/>
      <c r="RS287" s="3"/>
      <c r="RT287" s="3"/>
      <c r="RU287" s="3"/>
      <c r="RV287" s="3"/>
      <c r="RW287" s="3"/>
      <c r="RX287" s="3"/>
      <c r="RY287" s="3"/>
      <c r="RZ287" s="3"/>
      <c r="SA287" s="3"/>
      <c r="SB287" s="3"/>
      <c r="SC287" s="3"/>
      <c r="SD287" s="3"/>
      <c r="SE287" s="3"/>
      <c r="SF287" s="3"/>
      <c r="SG287" s="3"/>
      <c r="SH287" s="3"/>
      <c r="SI287" s="3"/>
      <c r="SJ287" s="3"/>
      <c r="SK287" s="3"/>
      <c r="SL287" s="3"/>
      <c r="SM287" s="3"/>
      <c r="SN287" s="3"/>
      <c r="SO287" s="3"/>
      <c r="SP287" s="3"/>
      <c r="SQ287" s="3"/>
      <c r="SR287" s="3"/>
      <c r="SS287" s="3"/>
      <c r="ST287" s="3"/>
      <c r="SU287" s="3"/>
      <c r="SV287" s="3"/>
      <c r="SW287" s="3"/>
      <c r="SX287" s="3"/>
      <c r="SY287" s="3"/>
      <c r="SZ287" s="3"/>
      <c r="TA287" s="3"/>
      <c r="TB287" s="3"/>
      <c r="TC287" s="3"/>
      <c r="TD287" s="3"/>
      <c r="TE287" s="3"/>
      <c r="TF287" s="3"/>
      <c r="TG287" s="3"/>
      <c r="TH287" s="3"/>
      <c r="TI287" s="3"/>
      <c r="TJ287" s="3"/>
      <c r="TK287" s="3"/>
      <c r="TL287" s="3"/>
      <c r="TM287" s="3"/>
      <c r="TN287" s="3"/>
      <c r="TO287" s="3"/>
      <c r="TP287" s="3"/>
      <c r="TQ287" s="3"/>
      <c r="TR287" s="3"/>
      <c r="TS287" s="3"/>
      <c r="TT287" s="3"/>
      <c r="TU287" s="3"/>
      <c r="TV287" s="3"/>
      <c r="TW287" s="3"/>
      <c r="TX287" s="3"/>
      <c r="TY287" s="3"/>
      <c r="TZ287" s="3"/>
      <c r="UA287" s="3"/>
      <c r="UB287" s="3"/>
      <c r="UC287" s="3"/>
      <c r="UD287" s="3"/>
      <c r="UE287" s="3"/>
      <c r="UF287" s="3"/>
      <c r="UG287" s="3"/>
      <c r="UH287" s="3"/>
      <c r="UI287" s="3"/>
      <c r="UJ287" s="3"/>
      <c r="UK287" s="3"/>
      <c r="UL287" s="3"/>
      <c r="UM287" s="3"/>
      <c r="UN287" s="3"/>
      <c r="UO287" s="3"/>
      <c r="UP287" s="3"/>
      <c r="UQ287" s="3"/>
      <c r="UR287" s="3"/>
      <c r="US287" s="3"/>
      <c r="UT287" s="3"/>
      <c r="UU287" s="3"/>
      <c r="UV287" s="3"/>
      <c r="UW287" s="3"/>
      <c r="UX287" s="3"/>
      <c r="UY287" s="3"/>
      <c r="UZ287" s="3"/>
      <c r="VA287" s="3"/>
      <c r="VB287" s="3"/>
      <c r="VC287" s="3"/>
      <c r="VD287" s="3"/>
      <c r="VE287" s="3"/>
      <c r="VF287" s="3"/>
      <c r="VG287" s="3"/>
      <c r="VH287" s="3"/>
      <c r="VI287" s="3"/>
      <c r="VJ287" s="3"/>
      <c r="VK287" s="3"/>
      <c r="VL287" s="3"/>
      <c r="VM287" s="3"/>
      <c r="VN287" s="3"/>
      <c r="VO287" s="3"/>
      <c r="VP287" s="3"/>
      <c r="VQ287" s="3"/>
      <c r="VR287" s="3"/>
      <c r="VS287" s="3"/>
      <c r="VT287" s="3"/>
      <c r="VU287" s="3"/>
      <c r="VV287" s="3"/>
      <c r="VW287" s="3"/>
      <c r="VX287" s="3"/>
      <c r="VY287" s="3"/>
      <c r="VZ287" s="3"/>
      <c r="WA287" s="3"/>
      <c r="WB287" s="3"/>
      <c r="WC287" s="3"/>
      <c r="WD287" s="3"/>
      <c r="WE287" s="3"/>
      <c r="WF287" s="3"/>
      <c r="WG287" s="3"/>
      <c r="WH287" s="3"/>
      <c r="WI287" s="3"/>
      <c r="WJ287" s="3"/>
      <c r="WK287" s="3"/>
      <c r="WL287" s="3"/>
      <c r="WM287" s="3"/>
      <c r="WN287" s="3"/>
      <c r="WO287" s="3"/>
      <c r="WP287" s="3"/>
      <c r="WQ287" s="3"/>
      <c r="WR287" s="3"/>
      <c r="WS287" s="3"/>
      <c r="WT287" s="3"/>
      <c r="WU287" s="3"/>
      <c r="WV287" s="3"/>
      <c r="WW287" s="3"/>
      <c r="WX287" s="3"/>
      <c r="WY287" s="3"/>
      <c r="WZ287" s="3"/>
      <c r="XA287" s="3"/>
      <c r="XB287" s="3"/>
      <c r="XC287" s="3"/>
      <c r="XD287" s="3"/>
      <c r="XE287" s="3"/>
      <c r="XF287" s="3"/>
      <c r="XG287" s="3"/>
      <c r="XH287" s="3"/>
      <c r="XI287" s="3"/>
      <c r="XJ287" s="3"/>
      <c r="XK287" s="3"/>
      <c r="XL287" s="3"/>
      <c r="XM287" s="3"/>
      <c r="XN287" s="3"/>
      <c r="XO287" s="3"/>
      <c r="XP287" s="3"/>
      <c r="XQ287" s="3"/>
      <c r="XR287" s="3"/>
      <c r="XS287" s="3"/>
      <c r="XT287" s="3"/>
      <c r="XU287" s="3"/>
      <c r="XV287" s="3"/>
      <c r="XW287" s="3"/>
      <c r="XX287" s="3"/>
      <c r="XY287" s="3"/>
      <c r="XZ287" s="3"/>
      <c r="YA287" s="3"/>
      <c r="YB287" s="3"/>
      <c r="YC287" s="3"/>
      <c r="YD287" s="3"/>
      <c r="YE287" s="3"/>
      <c r="YF287" s="3"/>
      <c r="YG287" s="3"/>
      <c r="YH287" s="3"/>
      <c r="YI287" s="3"/>
      <c r="YJ287" s="3"/>
      <c r="YK287" s="3"/>
      <c r="YL287" s="3"/>
      <c r="YM287" s="3"/>
      <c r="YN287" s="3"/>
      <c r="YO287" s="3"/>
      <c r="YP287" s="3"/>
      <c r="YQ287" s="3"/>
      <c r="YR287" s="3"/>
      <c r="YS287" s="3"/>
      <c r="YT287" s="3"/>
      <c r="YU287" s="3"/>
      <c r="YV287" s="3"/>
      <c r="YW287" s="3"/>
      <c r="YX287" s="3"/>
      <c r="YY287" s="3"/>
      <c r="YZ287" s="3"/>
      <c r="ZA287" s="3"/>
      <c r="ZB287" s="3"/>
      <c r="ZC287" s="3"/>
      <c r="ZD287" s="3"/>
      <c r="ZE287" s="3"/>
      <c r="ZF287" s="3"/>
      <c r="ZG287" s="3"/>
      <c r="ZH287" s="3"/>
      <c r="ZI287" s="3"/>
      <c r="ZJ287" s="3"/>
      <c r="ZK287" s="3"/>
      <c r="ZL287" s="3"/>
      <c r="ZM287" s="3"/>
      <c r="ZN287" s="3"/>
      <c r="ZO287" s="3"/>
      <c r="ZP287" s="3"/>
      <c r="ZQ287" s="3"/>
      <c r="ZR287" s="3"/>
      <c r="ZS287" s="3"/>
      <c r="ZT287" s="3"/>
      <c r="ZU287" s="3"/>
      <c r="ZV287" s="3"/>
      <c r="ZW287" s="3"/>
      <c r="ZX287" s="3"/>
      <c r="ZY287" s="3"/>
      <c r="ZZ287" s="3"/>
      <c r="AAA287" s="3"/>
      <c r="AAB287" s="3"/>
      <c r="AAC287" s="3"/>
      <c r="AAD287" s="3"/>
      <c r="AAE287" s="3"/>
      <c r="AAF287" s="3"/>
      <c r="AAG287" s="3"/>
      <c r="AAH287" s="3"/>
      <c r="AAI287" s="3"/>
      <c r="AAJ287" s="3"/>
      <c r="AAK287" s="3"/>
      <c r="AAL287" s="3"/>
      <c r="AAM287" s="3"/>
      <c r="AAN287" s="3"/>
      <c r="AAO287" s="3"/>
      <c r="AAP287" s="3"/>
      <c r="AAQ287" s="3"/>
      <c r="AAR287" s="3"/>
      <c r="AAS287" s="3"/>
      <c r="AAT287" s="3"/>
      <c r="AAU287" s="3"/>
      <c r="AAV287" s="3"/>
      <c r="AAW287" s="3"/>
      <c r="AAX287" s="3"/>
      <c r="AAY287" s="3"/>
      <c r="AAZ287" s="3"/>
      <c r="ABA287" s="3"/>
      <c r="ABB287" s="3"/>
      <c r="ABC287" s="3"/>
      <c r="ABD287" s="3"/>
      <c r="ABE287" s="3"/>
      <c r="ABF287" s="3"/>
      <c r="ABG287" s="3"/>
      <c r="ABH287" s="3"/>
      <c r="ABI287" s="3"/>
      <c r="ABJ287" s="3"/>
      <c r="ABK287" s="3"/>
      <c r="ABL287" s="3"/>
      <c r="ABM287" s="3"/>
      <c r="ABN287" s="3"/>
      <c r="ABO287" s="3"/>
      <c r="ABP287" s="3"/>
      <c r="ABQ287" s="3"/>
      <c r="ABR287" s="3"/>
      <c r="ABS287" s="3"/>
      <c r="ABT287" s="3"/>
      <c r="ABU287" s="3"/>
      <c r="ABV287" s="3"/>
      <c r="ABW287" s="3"/>
      <c r="ABX287" s="3"/>
      <c r="ABY287" s="3"/>
      <c r="ABZ287" s="3"/>
      <c r="ACA287" s="3"/>
      <c r="ACB287" s="3"/>
      <c r="ACC287" s="3"/>
      <c r="ACD287" s="3"/>
      <c r="ACE287" s="3"/>
      <c r="ACF287" s="3"/>
      <c r="ACG287" s="3"/>
      <c r="ACH287" s="3"/>
      <c r="ACI287" s="3"/>
      <c r="ACJ287" s="3"/>
      <c r="ACK287" s="3"/>
      <c r="ACL287" s="3"/>
      <c r="ACM287" s="3"/>
      <c r="ACN287" s="3"/>
      <c r="ACO287" s="3"/>
      <c r="ACP287" s="3"/>
      <c r="ACQ287" s="3"/>
      <c r="ACR287" s="3"/>
      <c r="ACS287" s="3"/>
      <c r="ACT287" s="3"/>
      <c r="ACU287" s="3"/>
      <c r="ACV287" s="3"/>
      <c r="ACW287" s="3"/>
      <c r="ACX287" s="3"/>
      <c r="ACY287" s="3"/>
      <c r="ACZ287" s="3"/>
      <c r="ADA287" s="3"/>
      <c r="ADB287" s="3"/>
      <c r="ADC287" s="3"/>
      <c r="ADD287" s="3"/>
      <c r="ADE287" s="3"/>
      <c r="ADF287" s="3"/>
      <c r="ADG287" s="3"/>
      <c r="ADH287" s="3"/>
      <c r="ADI287" s="3"/>
      <c r="ADJ287" s="3"/>
      <c r="ADK287" s="3"/>
      <c r="ADL287" s="3"/>
      <c r="ADM287" s="3"/>
      <c r="ADN287" s="3"/>
      <c r="ADO287" s="3"/>
      <c r="ADP287" s="3"/>
      <c r="ADQ287" s="3"/>
      <c r="ADR287" s="3"/>
      <c r="ADS287" s="3"/>
      <c r="ADT287" s="3"/>
      <c r="ADU287" s="3"/>
      <c r="ADV287" s="3"/>
      <c r="ADW287" s="3"/>
      <c r="ADX287" s="3"/>
      <c r="ADY287" s="3"/>
      <c r="ADZ287" s="3"/>
      <c r="AEA287" s="3"/>
      <c r="AEB287" s="3"/>
      <c r="AEC287" s="3"/>
      <c r="AED287" s="3"/>
      <c r="AEE287" s="3"/>
      <c r="AEF287" s="3"/>
      <c r="AEG287" s="3"/>
      <c r="AEH287" s="3"/>
      <c r="AEI287" s="3"/>
      <c r="AEJ287" s="3"/>
      <c r="AEK287" s="3"/>
      <c r="AEL287" s="3"/>
      <c r="AEM287" s="3"/>
      <c r="AEN287" s="3"/>
      <c r="AEO287" s="3"/>
      <c r="AEP287" s="3"/>
      <c r="AEQ287" s="3"/>
      <c r="AER287" s="3"/>
      <c r="AES287" s="3"/>
      <c r="AET287" s="3"/>
      <c r="AEU287" s="3"/>
      <c r="AEV287" s="3"/>
      <c r="AEW287" s="3"/>
      <c r="AEX287" s="3"/>
      <c r="AEY287" s="3"/>
      <c r="AEZ287" s="3"/>
      <c r="AFA287" s="3"/>
      <c r="AFB287" s="3"/>
      <c r="AFC287" s="3"/>
      <c r="AFD287" s="3"/>
      <c r="AFE287" s="3"/>
      <c r="AFF287" s="3"/>
      <c r="AFG287" s="3"/>
      <c r="AFH287" s="3"/>
      <c r="AFI287" s="3"/>
      <c r="AFJ287" s="3"/>
      <c r="AFK287" s="3"/>
      <c r="AFL287" s="3"/>
      <c r="AFM287" s="3"/>
      <c r="AFN287" s="3"/>
      <c r="AFO287" s="3"/>
      <c r="AFP287" s="3"/>
      <c r="AFQ287" s="3"/>
      <c r="AFR287" s="3"/>
      <c r="AFS287" s="3"/>
      <c r="AFT287" s="3"/>
      <c r="AFU287" s="3"/>
      <c r="AFV287" s="3"/>
      <c r="AFW287" s="3"/>
      <c r="AFX287" s="3"/>
      <c r="AFY287" s="3"/>
      <c r="AFZ287" s="3"/>
      <c r="AGA287" s="3"/>
      <c r="AGB287" s="3"/>
      <c r="AGC287" s="3"/>
      <c r="AGD287" s="3"/>
      <c r="AGE287" s="3"/>
      <c r="AGF287" s="3"/>
      <c r="AGG287" s="3"/>
      <c r="AGH287" s="3"/>
      <c r="AGI287" s="3"/>
      <c r="AGJ287" s="3"/>
      <c r="AGK287" s="3"/>
      <c r="AGL287" s="3"/>
      <c r="AGM287" s="3"/>
      <c r="AGN287" s="3"/>
      <c r="AGO287" s="3"/>
      <c r="AGP287" s="3"/>
      <c r="AGQ287" s="3"/>
      <c r="AGR287" s="3"/>
      <c r="AGS287" s="3"/>
      <c r="AGT287" s="3"/>
      <c r="AGU287" s="3"/>
      <c r="AGV287" s="3"/>
      <c r="AGW287" s="3"/>
      <c r="AGX287" s="3"/>
      <c r="AGY287" s="3"/>
      <c r="AGZ287" s="3"/>
      <c r="AHA287" s="3"/>
      <c r="AHB287" s="3"/>
      <c r="AHC287" s="3"/>
      <c r="AHD287" s="3"/>
      <c r="AHE287" s="3"/>
      <c r="AHF287" s="3"/>
      <c r="AHG287" s="3"/>
      <c r="AHH287" s="3"/>
      <c r="AHI287" s="3"/>
      <c r="AHJ287" s="3"/>
      <c r="AHK287" s="3"/>
      <c r="AHL287" s="3"/>
      <c r="AHM287" s="3"/>
      <c r="AHN287" s="3"/>
      <c r="AHO287" s="3"/>
      <c r="AHP287" s="3"/>
      <c r="AHQ287" s="3"/>
      <c r="AHR287" s="3"/>
      <c r="AHS287" s="3"/>
      <c r="AHT287" s="3"/>
      <c r="AHU287" s="3"/>
      <c r="AHV287" s="3"/>
      <c r="AHW287" s="3"/>
      <c r="AHX287" s="3"/>
      <c r="AHY287" s="3"/>
      <c r="AHZ287" s="3"/>
      <c r="AIA287" s="3"/>
      <c r="AIB287" s="3"/>
      <c r="AIC287" s="3"/>
      <c r="AID287" s="3"/>
      <c r="AIE287" s="3"/>
      <c r="AIF287" s="3"/>
      <c r="AIG287" s="3"/>
      <c r="AIH287" s="3"/>
      <c r="AII287" s="3"/>
      <c r="AIJ287" s="3"/>
      <c r="AIK287" s="3"/>
      <c r="AIL287" s="3"/>
      <c r="AIM287" s="3"/>
      <c r="AIN287" s="3"/>
      <c r="AIO287" s="3"/>
      <c r="AIP287" s="3"/>
      <c r="AIQ287" s="3"/>
      <c r="AIR287" s="3"/>
      <c r="AIS287" s="3"/>
      <c r="AIT287" s="3"/>
      <c r="AIU287" s="3"/>
      <c r="AIV287" s="3"/>
      <c r="AIW287" s="3"/>
      <c r="AIX287" s="3"/>
      <c r="AIY287" s="3"/>
      <c r="AIZ287" s="3"/>
      <c r="AJA287" s="3"/>
      <c r="AJB287" s="3"/>
      <c r="AJC287" s="3"/>
      <c r="AJD287" s="3"/>
      <c r="AJE287" s="3"/>
      <c r="AJF287" s="3"/>
      <c r="AJG287" s="3"/>
      <c r="AJH287" s="3"/>
      <c r="AJI287" s="3"/>
      <c r="AJJ287" s="3"/>
      <c r="AJK287" s="3"/>
      <c r="AJL287" s="3"/>
      <c r="AJM287" s="3"/>
      <c r="AJN287" s="3"/>
      <c r="AJO287" s="3"/>
      <c r="AJP287" s="3"/>
      <c r="AJQ287" s="3"/>
      <c r="AJR287" s="3"/>
      <c r="AJS287" s="3"/>
      <c r="AJT287" s="3"/>
      <c r="AJU287" s="3"/>
      <c r="AJV287" s="3"/>
      <c r="AJW287" s="3"/>
      <c r="AJX287" s="3"/>
      <c r="AJY287" s="3"/>
      <c r="AJZ287" s="3"/>
      <c r="AKA287" s="3"/>
      <c r="AKB287" s="3"/>
      <c r="AKC287" s="3"/>
      <c r="AKD287" s="3"/>
      <c r="AKE287" s="3"/>
      <c r="AKF287" s="3"/>
      <c r="AKG287" s="3"/>
      <c r="AKH287" s="3"/>
      <c r="AKI287" s="3"/>
      <c r="AKJ287" s="3"/>
      <c r="AKK287" s="3"/>
      <c r="AKL287" s="3"/>
      <c r="AKM287" s="3"/>
      <c r="AKN287" s="3"/>
      <c r="AKO287" s="3"/>
      <c r="AKP287" s="3"/>
      <c r="AKQ287" s="3"/>
      <c r="AKR287" s="3"/>
      <c r="AKS287" s="3"/>
      <c r="AKT287" s="3"/>
      <c r="AKU287" s="3"/>
      <c r="AKV287" s="3"/>
      <c r="AKW287" s="3"/>
      <c r="AKX287" s="3"/>
      <c r="AKY287" s="3"/>
      <c r="AKZ287" s="3"/>
      <c r="ALA287" s="3"/>
      <c r="ALB287" s="3"/>
      <c r="ALC287" s="3"/>
      <c r="ALD287" s="3"/>
      <c r="ALE287" s="3"/>
      <c r="ALF287" s="3"/>
      <c r="ALG287" s="3"/>
      <c r="ALH287" s="3"/>
      <c r="ALI287" s="3"/>
      <c r="ALJ287" s="3"/>
      <c r="ALK287" s="3"/>
      <c r="ALL287" s="3"/>
      <c r="ALM287" s="3"/>
      <c r="ALN287" s="3"/>
      <c r="ALO287" s="3"/>
      <c r="ALP287" s="3"/>
      <c r="ALQ287" s="3"/>
      <c r="ALR287" s="3"/>
      <c r="ALS287" s="3"/>
      <c r="ALT287" s="3"/>
      <c r="ALU287" s="3"/>
      <c r="ALV287" s="3"/>
      <c r="ALW287" s="3"/>
      <c r="ALX287" s="3"/>
      <c r="ALY287" s="3"/>
      <c r="ALZ287" s="3"/>
      <c r="AMA287" s="3"/>
      <c r="AMB287" s="3"/>
      <c r="AMC287" s="3"/>
      <c r="AMD287" s="3"/>
      <c r="AME287" s="3"/>
      <c r="AMF287" s="3"/>
      <c r="AMG287" s="3"/>
      <c r="AMH287" s="3"/>
      <c r="AMI287" s="3"/>
      <c r="AMJ287" s="3"/>
      <c r="AMK287" s="3"/>
    </row>
    <row r="288" spans="1:1025" ht="17">
      <c r="A288" s="8" t="s">
        <v>49</v>
      </c>
      <c r="B288" s="120" t="s">
        <v>775</v>
      </c>
      <c r="C288" s="52" t="s">
        <v>1961</v>
      </c>
      <c r="D288" s="4" t="s">
        <v>89</v>
      </c>
      <c r="E288" s="4" t="s">
        <v>58</v>
      </c>
      <c r="F288" s="4"/>
      <c r="G288" s="4"/>
      <c r="H288" s="4"/>
      <c r="I288" s="16" t="s">
        <v>58</v>
      </c>
      <c r="K288" s="1" t="s">
        <v>804</v>
      </c>
      <c r="L288" s="1" t="s">
        <v>805</v>
      </c>
      <c r="N288" s="1" t="str">
        <f>C288</f>
        <v>dat_first_antiher2_adj</v>
      </c>
      <c r="O288" s="1" t="s">
        <v>96</v>
      </c>
      <c r="Q288" s="1" t="s">
        <v>57</v>
      </c>
      <c r="R288" s="1" t="str">
        <f>K288</f>
        <v xml:space="preserve">Date of first anti-HER2 therapy </v>
      </c>
      <c r="S288" s="4"/>
      <c r="T288" s="1" t="str">
        <f>R288</f>
        <v xml:space="preserve">Date of first anti-HER2 therapy </v>
      </c>
      <c r="U288" s="3" t="s">
        <v>91</v>
      </c>
      <c r="AE288" s="1" t="str">
        <f>CONCATENATE("@",A288)</f>
        <v>@generic</v>
      </c>
      <c r="AF288" s="1" t="s">
        <v>58</v>
      </c>
      <c r="AH288" s="2" t="s">
        <v>362</v>
      </c>
    </row>
    <row r="289" spans="1:1025" s="38" customFormat="1" ht="17">
      <c r="A289" s="26" t="s">
        <v>78</v>
      </c>
      <c r="B289" s="120" t="s">
        <v>775</v>
      </c>
      <c r="C289" s="25" t="s">
        <v>1939</v>
      </c>
      <c r="D289" s="16" t="s">
        <v>89</v>
      </c>
      <c r="E289" s="16" t="s">
        <v>58</v>
      </c>
      <c r="F289" s="16"/>
      <c r="G289" s="16"/>
      <c r="H289" s="16"/>
      <c r="I289" s="16" t="s">
        <v>58</v>
      </c>
      <c r="J289" s="16"/>
      <c r="K289" s="1" t="s">
        <v>1941</v>
      </c>
      <c r="L289" s="1" t="s">
        <v>1966</v>
      </c>
      <c r="M289" s="2"/>
      <c r="N289" s="1" t="str">
        <f t="shared" si="154"/>
        <v>dat_last_anthra_adj</v>
      </c>
      <c r="O289" s="1" t="s">
        <v>96</v>
      </c>
      <c r="P289" s="1"/>
      <c r="Q289" s="16" t="s">
        <v>57</v>
      </c>
      <c r="R289" s="1" t="str">
        <f t="shared" si="155"/>
        <v>Date of last cycle adjuvant anthracyclines</v>
      </c>
      <c r="S289" s="16"/>
      <c r="T289" s="1" t="str">
        <f t="shared" si="156"/>
        <v>Date of last cycle adjuvant anthracyclines</v>
      </c>
      <c r="U289" s="3" t="s">
        <v>91</v>
      </c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6"/>
      <c r="AG289" s="16"/>
      <c r="AH289" s="2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3"/>
      <c r="KR289" s="3"/>
      <c r="KS289" s="3"/>
      <c r="KT289" s="3"/>
      <c r="KU289" s="3"/>
      <c r="KV289" s="3"/>
      <c r="KW289" s="3"/>
      <c r="KX289" s="3"/>
      <c r="KY289" s="3"/>
      <c r="KZ289" s="3"/>
      <c r="LA289" s="3"/>
      <c r="LB289" s="3"/>
      <c r="LC289" s="3"/>
      <c r="LD289" s="3"/>
      <c r="LE289" s="3"/>
      <c r="LF289" s="3"/>
      <c r="LG289" s="3"/>
      <c r="LH289" s="3"/>
      <c r="LI289" s="3"/>
      <c r="LJ289" s="3"/>
      <c r="LK289" s="3"/>
      <c r="LL289" s="3"/>
      <c r="LM289" s="3"/>
      <c r="LN289" s="3"/>
      <c r="LO289" s="3"/>
      <c r="LP289" s="3"/>
      <c r="LQ289" s="3"/>
      <c r="LR289" s="3"/>
      <c r="LS289" s="3"/>
      <c r="LT289" s="3"/>
      <c r="LU289" s="3"/>
      <c r="LV289" s="3"/>
      <c r="LW289" s="3"/>
      <c r="LX289" s="3"/>
      <c r="LY289" s="3"/>
      <c r="LZ289" s="3"/>
      <c r="MA289" s="3"/>
      <c r="MB289" s="3"/>
      <c r="MC289" s="3"/>
      <c r="MD289" s="3"/>
      <c r="ME289" s="3"/>
      <c r="MF289" s="3"/>
      <c r="MG289" s="3"/>
      <c r="MH289" s="3"/>
      <c r="MI289" s="3"/>
      <c r="MJ289" s="3"/>
      <c r="MK289" s="3"/>
      <c r="ML289" s="3"/>
      <c r="MM289" s="3"/>
      <c r="MN289" s="3"/>
      <c r="MO289" s="3"/>
      <c r="MP289" s="3"/>
      <c r="MQ289" s="3"/>
      <c r="MR289" s="3"/>
      <c r="MS289" s="3"/>
      <c r="MT289" s="3"/>
      <c r="MU289" s="3"/>
      <c r="MV289" s="3"/>
      <c r="MW289" s="3"/>
      <c r="MX289" s="3"/>
      <c r="MY289" s="3"/>
      <c r="MZ289" s="3"/>
      <c r="NA289" s="3"/>
      <c r="NB289" s="3"/>
      <c r="NC289" s="3"/>
      <c r="ND289" s="3"/>
      <c r="NE289" s="3"/>
      <c r="NF289" s="3"/>
      <c r="NG289" s="3"/>
      <c r="NH289" s="3"/>
      <c r="NI289" s="3"/>
      <c r="NJ289" s="3"/>
      <c r="NK289" s="3"/>
      <c r="NL289" s="3"/>
      <c r="NM289" s="3"/>
      <c r="NN289" s="3"/>
      <c r="NO289" s="3"/>
      <c r="NP289" s="3"/>
      <c r="NQ289" s="3"/>
      <c r="NR289" s="3"/>
      <c r="NS289" s="3"/>
      <c r="NT289" s="3"/>
      <c r="NU289" s="3"/>
      <c r="NV289" s="3"/>
      <c r="NW289" s="3"/>
      <c r="NX289" s="3"/>
      <c r="NY289" s="3"/>
      <c r="NZ289" s="3"/>
      <c r="OA289" s="3"/>
      <c r="OB289" s="3"/>
      <c r="OC289" s="3"/>
      <c r="OD289" s="3"/>
      <c r="OE289" s="3"/>
      <c r="OF289" s="3"/>
      <c r="OG289" s="3"/>
      <c r="OH289" s="3"/>
      <c r="OI289" s="3"/>
      <c r="OJ289" s="3"/>
      <c r="OK289" s="3"/>
      <c r="OL289" s="3"/>
      <c r="OM289" s="3"/>
      <c r="ON289" s="3"/>
      <c r="OO289" s="3"/>
      <c r="OP289" s="3"/>
      <c r="OQ289" s="3"/>
      <c r="OR289" s="3"/>
      <c r="OS289" s="3"/>
      <c r="OT289" s="3"/>
      <c r="OU289" s="3"/>
      <c r="OV289" s="3"/>
      <c r="OW289" s="3"/>
      <c r="OX289" s="3"/>
      <c r="OY289" s="3"/>
      <c r="OZ289" s="3"/>
      <c r="PA289" s="3"/>
      <c r="PB289" s="3"/>
      <c r="PC289" s="3"/>
      <c r="PD289" s="3"/>
      <c r="PE289" s="3"/>
      <c r="PF289" s="3"/>
      <c r="PG289" s="3"/>
      <c r="PH289" s="3"/>
      <c r="PI289" s="3"/>
      <c r="PJ289" s="3"/>
      <c r="PK289" s="3"/>
      <c r="PL289" s="3"/>
      <c r="PM289" s="3"/>
      <c r="PN289" s="3"/>
      <c r="PO289" s="3"/>
      <c r="PP289" s="3"/>
      <c r="PQ289" s="3"/>
      <c r="PR289" s="3"/>
      <c r="PS289" s="3"/>
      <c r="PT289" s="3"/>
      <c r="PU289" s="3"/>
      <c r="PV289" s="3"/>
      <c r="PW289" s="3"/>
      <c r="PX289" s="3"/>
      <c r="PY289" s="3"/>
      <c r="PZ289" s="3"/>
      <c r="QA289" s="3"/>
      <c r="QB289" s="3"/>
      <c r="QC289" s="3"/>
      <c r="QD289" s="3"/>
      <c r="QE289" s="3"/>
      <c r="QF289" s="3"/>
      <c r="QG289" s="3"/>
      <c r="QH289" s="3"/>
      <c r="QI289" s="3"/>
      <c r="QJ289" s="3"/>
      <c r="QK289" s="3"/>
      <c r="QL289" s="3"/>
      <c r="QM289" s="3"/>
      <c r="QN289" s="3"/>
      <c r="QO289" s="3"/>
      <c r="QP289" s="3"/>
      <c r="QQ289" s="3"/>
      <c r="QR289" s="3"/>
      <c r="QS289" s="3"/>
      <c r="QT289" s="3"/>
      <c r="QU289" s="3"/>
      <c r="QV289" s="3"/>
      <c r="QW289" s="3"/>
      <c r="QX289" s="3"/>
      <c r="QY289" s="3"/>
      <c r="QZ289" s="3"/>
      <c r="RA289" s="3"/>
      <c r="RB289" s="3"/>
      <c r="RC289" s="3"/>
      <c r="RD289" s="3"/>
      <c r="RE289" s="3"/>
      <c r="RF289" s="3"/>
      <c r="RG289" s="3"/>
      <c r="RH289" s="3"/>
      <c r="RI289" s="3"/>
      <c r="RJ289" s="3"/>
      <c r="RK289" s="3"/>
      <c r="RL289" s="3"/>
      <c r="RM289" s="3"/>
      <c r="RN289" s="3"/>
      <c r="RO289" s="3"/>
      <c r="RP289" s="3"/>
      <c r="RQ289" s="3"/>
      <c r="RR289" s="3"/>
      <c r="RS289" s="3"/>
      <c r="RT289" s="3"/>
      <c r="RU289" s="3"/>
      <c r="RV289" s="3"/>
      <c r="RW289" s="3"/>
      <c r="RX289" s="3"/>
      <c r="RY289" s="3"/>
      <c r="RZ289" s="3"/>
      <c r="SA289" s="3"/>
      <c r="SB289" s="3"/>
      <c r="SC289" s="3"/>
      <c r="SD289" s="3"/>
      <c r="SE289" s="3"/>
      <c r="SF289" s="3"/>
      <c r="SG289" s="3"/>
      <c r="SH289" s="3"/>
      <c r="SI289" s="3"/>
      <c r="SJ289" s="3"/>
      <c r="SK289" s="3"/>
      <c r="SL289" s="3"/>
      <c r="SM289" s="3"/>
      <c r="SN289" s="3"/>
      <c r="SO289" s="3"/>
      <c r="SP289" s="3"/>
      <c r="SQ289" s="3"/>
      <c r="SR289" s="3"/>
      <c r="SS289" s="3"/>
      <c r="ST289" s="3"/>
      <c r="SU289" s="3"/>
      <c r="SV289" s="3"/>
      <c r="SW289" s="3"/>
      <c r="SX289" s="3"/>
      <c r="SY289" s="3"/>
      <c r="SZ289" s="3"/>
      <c r="TA289" s="3"/>
      <c r="TB289" s="3"/>
      <c r="TC289" s="3"/>
      <c r="TD289" s="3"/>
      <c r="TE289" s="3"/>
      <c r="TF289" s="3"/>
      <c r="TG289" s="3"/>
      <c r="TH289" s="3"/>
      <c r="TI289" s="3"/>
      <c r="TJ289" s="3"/>
      <c r="TK289" s="3"/>
      <c r="TL289" s="3"/>
      <c r="TM289" s="3"/>
      <c r="TN289" s="3"/>
      <c r="TO289" s="3"/>
      <c r="TP289" s="3"/>
      <c r="TQ289" s="3"/>
      <c r="TR289" s="3"/>
      <c r="TS289" s="3"/>
      <c r="TT289" s="3"/>
      <c r="TU289" s="3"/>
      <c r="TV289" s="3"/>
      <c r="TW289" s="3"/>
      <c r="TX289" s="3"/>
      <c r="TY289" s="3"/>
      <c r="TZ289" s="3"/>
      <c r="UA289" s="3"/>
      <c r="UB289" s="3"/>
      <c r="UC289" s="3"/>
      <c r="UD289" s="3"/>
      <c r="UE289" s="3"/>
      <c r="UF289" s="3"/>
      <c r="UG289" s="3"/>
      <c r="UH289" s="3"/>
      <c r="UI289" s="3"/>
      <c r="UJ289" s="3"/>
      <c r="UK289" s="3"/>
      <c r="UL289" s="3"/>
      <c r="UM289" s="3"/>
      <c r="UN289" s="3"/>
      <c r="UO289" s="3"/>
      <c r="UP289" s="3"/>
      <c r="UQ289" s="3"/>
      <c r="UR289" s="3"/>
      <c r="US289" s="3"/>
      <c r="UT289" s="3"/>
      <c r="UU289" s="3"/>
      <c r="UV289" s="3"/>
      <c r="UW289" s="3"/>
      <c r="UX289" s="3"/>
      <c r="UY289" s="3"/>
      <c r="UZ289" s="3"/>
      <c r="VA289" s="3"/>
      <c r="VB289" s="3"/>
      <c r="VC289" s="3"/>
      <c r="VD289" s="3"/>
      <c r="VE289" s="3"/>
      <c r="VF289" s="3"/>
      <c r="VG289" s="3"/>
      <c r="VH289" s="3"/>
      <c r="VI289" s="3"/>
      <c r="VJ289" s="3"/>
      <c r="VK289" s="3"/>
      <c r="VL289" s="3"/>
      <c r="VM289" s="3"/>
      <c r="VN289" s="3"/>
      <c r="VO289" s="3"/>
      <c r="VP289" s="3"/>
      <c r="VQ289" s="3"/>
      <c r="VR289" s="3"/>
      <c r="VS289" s="3"/>
      <c r="VT289" s="3"/>
      <c r="VU289" s="3"/>
      <c r="VV289" s="3"/>
      <c r="VW289" s="3"/>
      <c r="VX289" s="3"/>
      <c r="VY289" s="3"/>
      <c r="VZ289" s="3"/>
      <c r="WA289" s="3"/>
      <c r="WB289" s="3"/>
      <c r="WC289" s="3"/>
      <c r="WD289" s="3"/>
      <c r="WE289" s="3"/>
      <c r="WF289" s="3"/>
      <c r="WG289" s="3"/>
      <c r="WH289" s="3"/>
      <c r="WI289" s="3"/>
      <c r="WJ289" s="3"/>
      <c r="WK289" s="3"/>
      <c r="WL289" s="3"/>
      <c r="WM289" s="3"/>
      <c r="WN289" s="3"/>
      <c r="WO289" s="3"/>
      <c r="WP289" s="3"/>
      <c r="WQ289" s="3"/>
      <c r="WR289" s="3"/>
      <c r="WS289" s="3"/>
      <c r="WT289" s="3"/>
      <c r="WU289" s="3"/>
      <c r="WV289" s="3"/>
      <c r="WW289" s="3"/>
      <c r="WX289" s="3"/>
      <c r="WY289" s="3"/>
      <c r="WZ289" s="3"/>
      <c r="XA289" s="3"/>
      <c r="XB289" s="3"/>
      <c r="XC289" s="3"/>
      <c r="XD289" s="3"/>
      <c r="XE289" s="3"/>
      <c r="XF289" s="3"/>
      <c r="XG289" s="3"/>
      <c r="XH289" s="3"/>
      <c r="XI289" s="3"/>
      <c r="XJ289" s="3"/>
      <c r="XK289" s="3"/>
      <c r="XL289" s="3"/>
      <c r="XM289" s="3"/>
      <c r="XN289" s="3"/>
      <c r="XO289" s="3"/>
      <c r="XP289" s="3"/>
      <c r="XQ289" s="3"/>
      <c r="XR289" s="3"/>
      <c r="XS289" s="3"/>
      <c r="XT289" s="3"/>
      <c r="XU289" s="3"/>
      <c r="XV289" s="3"/>
      <c r="XW289" s="3"/>
      <c r="XX289" s="3"/>
      <c r="XY289" s="3"/>
      <c r="XZ289" s="3"/>
      <c r="YA289" s="3"/>
      <c r="YB289" s="3"/>
      <c r="YC289" s="3"/>
      <c r="YD289" s="3"/>
      <c r="YE289" s="3"/>
      <c r="YF289" s="3"/>
      <c r="YG289" s="3"/>
      <c r="YH289" s="3"/>
      <c r="YI289" s="3"/>
      <c r="YJ289" s="3"/>
      <c r="YK289" s="3"/>
      <c r="YL289" s="3"/>
      <c r="YM289" s="3"/>
      <c r="YN289" s="3"/>
      <c r="YO289" s="3"/>
      <c r="YP289" s="3"/>
      <c r="YQ289" s="3"/>
      <c r="YR289" s="3"/>
      <c r="YS289" s="3"/>
      <c r="YT289" s="3"/>
      <c r="YU289" s="3"/>
      <c r="YV289" s="3"/>
      <c r="YW289" s="3"/>
      <c r="YX289" s="3"/>
      <c r="YY289" s="3"/>
      <c r="YZ289" s="3"/>
      <c r="ZA289" s="3"/>
      <c r="ZB289" s="3"/>
      <c r="ZC289" s="3"/>
      <c r="ZD289" s="3"/>
      <c r="ZE289" s="3"/>
      <c r="ZF289" s="3"/>
      <c r="ZG289" s="3"/>
      <c r="ZH289" s="3"/>
      <c r="ZI289" s="3"/>
      <c r="ZJ289" s="3"/>
      <c r="ZK289" s="3"/>
      <c r="ZL289" s="3"/>
      <c r="ZM289" s="3"/>
      <c r="ZN289" s="3"/>
      <c r="ZO289" s="3"/>
      <c r="ZP289" s="3"/>
      <c r="ZQ289" s="3"/>
      <c r="ZR289" s="3"/>
      <c r="ZS289" s="3"/>
      <c r="ZT289" s="3"/>
      <c r="ZU289" s="3"/>
      <c r="ZV289" s="3"/>
      <c r="ZW289" s="3"/>
      <c r="ZX289" s="3"/>
      <c r="ZY289" s="3"/>
      <c r="ZZ289" s="3"/>
      <c r="AAA289" s="3"/>
      <c r="AAB289" s="3"/>
      <c r="AAC289" s="3"/>
      <c r="AAD289" s="3"/>
      <c r="AAE289" s="3"/>
      <c r="AAF289" s="3"/>
      <c r="AAG289" s="3"/>
      <c r="AAH289" s="3"/>
      <c r="AAI289" s="3"/>
      <c r="AAJ289" s="3"/>
      <c r="AAK289" s="3"/>
      <c r="AAL289" s="3"/>
      <c r="AAM289" s="3"/>
      <c r="AAN289" s="3"/>
      <c r="AAO289" s="3"/>
      <c r="AAP289" s="3"/>
      <c r="AAQ289" s="3"/>
      <c r="AAR289" s="3"/>
      <c r="AAS289" s="3"/>
      <c r="AAT289" s="3"/>
      <c r="AAU289" s="3"/>
      <c r="AAV289" s="3"/>
      <c r="AAW289" s="3"/>
      <c r="AAX289" s="3"/>
      <c r="AAY289" s="3"/>
      <c r="AAZ289" s="3"/>
      <c r="ABA289" s="3"/>
      <c r="ABB289" s="3"/>
      <c r="ABC289" s="3"/>
      <c r="ABD289" s="3"/>
      <c r="ABE289" s="3"/>
      <c r="ABF289" s="3"/>
      <c r="ABG289" s="3"/>
      <c r="ABH289" s="3"/>
      <c r="ABI289" s="3"/>
      <c r="ABJ289" s="3"/>
      <c r="ABK289" s="3"/>
      <c r="ABL289" s="3"/>
      <c r="ABM289" s="3"/>
      <c r="ABN289" s="3"/>
      <c r="ABO289" s="3"/>
      <c r="ABP289" s="3"/>
      <c r="ABQ289" s="3"/>
      <c r="ABR289" s="3"/>
      <c r="ABS289" s="3"/>
      <c r="ABT289" s="3"/>
      <c r="ABU289" s="3"/>
      <c r="ABV289" s="3"/>
      <c r="ABW289" s="3"/>
      <c r="ABX289" s="3"/>
      <c r="ABY289" s="3"/>
      <c r="ABZ289" s="3"/>
      <c r="ACA289" s="3"/>
      <c r="ACB289" s="3"/>
      <c r="ACC289" s="3"/>
      <c r="ACD289" s="3"/>
      <c r="ACE289" s="3"/>
      <c r="ACF289" s="3"/>
      <c r="ACG289" s="3"/>
      <c r="ACH289" s="3"/>
      <c r="ACI289" s="3"/>
      <c r="ACJ289" s="3"/>
      <c r="ACK289" s="3"/>
      <c r="ACL289" s="3"/>
      <c r="ACM289" s="3"/>
      <c r="ACN289" s="3"/>
      <c r="ACO289" s="3"/>
      <c r="ACP289" s="3"/>
      <c r="ACQ289" s="3"/>
      <c r="ACR289" s="3"/>
      <c r="ACS289" s="3"/>
      <c r="ACT289" s="3"/>
      <c r="ACU289" s="3"/>
      <c r="ACV289" s="3"/>
      <c r="ACW289" s="3"/>
      <c r="ACX289" s="3"/>
      <c r="ACY289" s="3"/>
      <c r="ACZ289" s="3"/>
      <c r="ADA289" s="3"/>
      <c r="ADB289" s="3"/>
      <c r="ADC289" s="3"/>
      <c r="ADD289" s="3"/>
      <c r="ADE289" s="3"/>
      <c r="ADF289" s="3"/>
      <c r="ADG289" s="3"/>
      <c r="ADH289" s="3"/>
      <c r="ADI289" s="3"/>
      <c r="ADJ289" s="3"/>
      <c r="ADK289" s="3"/>
      <c r="ADL289" s="3"/>
      <c r="ADM289" s="3"/>
      <c r="ADN289" s="3"/>
      <c r="ADO289" s="3"/>
      <c r="ADP289" s="3"/>
      <c r="ADQ289" s="3"/>
      <c r="ADR289" s="3"/>
      <c r="ADS289" s="3"/>
      <c r="ADT289" s="3"/>
      <c r="ADU289" s="3"/>
      <c r="ADV289" s="3"/>
      <c r="ADW289" s="3"/>
      <c r="ADX289" s="3"/>
      <c r="ADY289" s="3"/>
      <c r="ADZ289" s="3"/>
      <c r="AEA289" s="3"/>
      <c r="AEB289" s="3"/>
      <c r="AEC289" s="3"/>
      <c r="AED289" s="3"/>
      <c r="AEE289" s="3"/>
      <c r="AEF289" s="3"/>
      <c r="AEG289" s="3"/>
      <c r="AEH289" s="3"/>
      <c r="AEI289" s="3"/>
      <c r="AEJ289" s="3"/>
      <c r="AEK289" s="3"/>
      <c r="AEL289" s="3"/>
      <c r="AEM289" s="3"/>
      <c r="AEN289" s="3"/>
      <c r="AEO289" s="3"/>
      <c r="AEP289" s="3"/>
      <c r="AEQ289" s="3"/>
      <c r="AER289" s="3"/>
      <c r="AES289" s="3"/>
      <c r="AET289" s="3"/>
      <c r="AEU289" s="3"/>
      <c r="AEV289" s="3"/>
      <c r="AEW289" s="3"/>
      <c r="AEX289" s="3"/>
      <c r="AEY289" s="3"/>
      <c r="AEZ289" s="3"/>
      <c r="AFA289" s="3"/>
      <c r="AFB289" s="3"/>
      <c r="AFC289" s="3"/>
      <c r="AFD289" s="3"/>
      <c r="AFE289" s="3"/>
      <c r="AFF289" s="3"/>
      <c r="AFG289" s="3"/>
      <c r="AFH289" s="3"/>
      <c r="AFI289" s="3"/>
      <c r="AFJ289" s="3"/>
      <c r="AFK289" s="3"/>
      <c r="AFL289" s="3"/>
      <c r="AFM289" s="3"/>
      <c r="AFN289" s="3"/>
      <c r="AFO289" s="3"/>
      <c r="AFP289" s="3"/>
      <c r="AFQ289" s="3"/>
      <c r="AFR289" s="3"/>
      <c r="AFS289" s="3"/>
      <c r="AFT289" s="3"/>
      <c r="AFU289" s="3"/>
      <c r="AFV289" s="3"/>
      <c r="AFW289" s="3"/>
      <c r="AFX289" s="3"/>
      <c r="AFY289" s="3"/>
      <c r="AFZ289" s="3"/>
      <c r="AGA289" s="3"/>
      <c r="AGB289" s="3"/>
      <c r="AGC289" s="3"/>
      <c r="AGD289" s="3"/>
      <c r="AGE289" s="3"/>
      <c r="AGF289" s="3"/>
      <c r="AGG289" s="3"/>
      <c r="AGH289" s="3"/>
      <c r="AGI289" s="3"/>
      <c r="AGJ289" s="3"/>
      <c r="AGK289" s="3"/>
      <c r="AGL289" s="3"/>
      <c r="AGM289" s="3"/>
      <c r="AGN289" s="3"/>
      <c r="AGO289" s="3"/>
      <c r="AGP289" s="3"/>
      <c r="AGQ289" s="3"/>
      <c r="AGR289" s="3"/>
      <c r="AGS289" s="3"/>
      <c r="AGT289" s="3"/>
      <c r="AGU289" s="3"/>
      <c r="AGV289" s="3"/>
      <c r="AGW289" s="3"/>
      <c r="AGX289" s="3"/>
      <c r="AGY289" s="3"/>
      <c r="AGZ289" s="3"/>
      <c r="AHA289" s="3"/>
      <c r="AHB289" s="3"/>
      <c r="AHC289" s="3"/>
      <c r="AHD289" s="3"/>
      <c r="AHE289" s="3"/>
      <c r="AHF289" s="3"/>
      <c r="AHG289" s="3"/>
      <c r="AHH289" s="3"/>
      <c r="AHI289" s="3"/>
      <c r="AHJ289" s="3"/>
      <c r="AHK289" s="3"/>
      <c r="AHL289" s="3"/>
      <c r="AHM289" s="3"/>
      <c r="AHN289" s="3"/>
      <c r="AHO289" s="3"/>
      <c r="AHP289" s="3"/>
      <c r="AHQ289" s="3"/>
      <c r="AHR289" s="3"/>
      <c r="AHS289" s="3"/>
      <c r="AHT289" s="3"/>
      <c r="AHU289" s="3"/>
      <c r="AHV289" s="3"/>
      <c r="AHW289" s="3"/>
      <c r="AHX289" s="3"/>
      <c r="AHY289" s="3"/>
      <c r="AHZ289" s="3"/>
      <c r="AIA289" s="3"/>
      <c r="AIB289" s="3"/>
      <c r="AIC289" s="3"/>
      <c r="AID289" s="3"/>
      <c r="AIE289" s="3"/>
      <c r="AIF289" s="3"/>
      <c r="AIG289" s="3"/>
      <c r="AIH289" s="3"/>
      <c r="AII289" s="3"/>
      <c r="AIJ289" s="3"/>
      <c r="AIK289" s="3"/>
      <c r="AIL289" s="3"/>
      <c r="AIM289" s="3"/>
      <c r="AIN289" s="3"/>
      <c r="AIO289" s="3"/>
      <c r="AIP289" s="3"/>
      <c r="AIQ289" s="3"/>
      <c r="AIR289" s="3"/>
      <c r="AIS289" s="3"/>
      <c r="AIT289" s="3"/>
      <c r="AIU289" s="3"/>
      <c r="AIV289" s="3"/>
      <c r="AIW289" s="3"/>
      <c r="AIX289" s="3"/>
      <c r="AIY289" s="3"/>
      <c r="AIZ289" s="3"/>
      <c r="AJA289" s="3"/>
      <c r="AJB289" s="3"/>
      <c r="AJC289" s="3"/>
      <c r="AJD289" s="3"/>
      <c r="AJE289" s="3"/>
      <c r="AJF289" s="3"/>
      <c r="AJG289" s="3"/>
      <c r="AJH289" s="3"/>
      <c r="AJI289" s="3"/>
      <c r="AJJ289" s="3"/>
      <c r="AJK289" s="3"/>
      <c r="AJL289" s="3"/>
      <c r="AJM289" s="3"/>
      <c r="AJN289" s="3"/>
      <c r="AJO289" s="3"/>
      <c r="AJP289" s="3"/>
      <c r="AJQ289" s="3"/>
      <c r="AJR289" s="3"/>
      <c r="AJS289" s="3"/>
      <c r="AJT289" s="3"/>
      <c r="AJU289" s="3"/>
      <c r="AJV289" s="3"/>
      <c r="AJW289" s="3"/>
      <c r="AJX289" s="3"/>
      <c r="AJY289" s="3"/>
      <c r="AJZ289" s="3"/>
      <c r="AKA289" s="3"/>
      <c r="AKB289" s="3"/>
      <c r="AKC289" s="3"/>
      <c r="AKD289" s="3"/>
      <c r="AKE289" s="3"/>
      <c r="AKF289" s="3"/>
      <c r="AKG289" s="3"/>
      <c r="AKH289" s="3"/>
      <c r="AKI289" s="3"/>
      <c r="AKJ289" s="3"/>
      <c r="AKK289" s="3"/>
      <c r="AKL289" s="3"/>
      <c r="AKM289" s="3"/>
      <c r="AKN289" s="3"/>
      <c r="AKO289" s="3"/>
      <c r="AKP289" s="3"/>
      <c r="AKQ289" s="3"/>
      <c r="AKR289" s="3"/>
      <c r="AKS289" s="3"/>
      <c r="AKT289" s="3"/>
      <c r="AKU289" s="3"/>
      <c r="AKV289" s="3"/>
      <c r="AKW289" s="3"/>
      <c r="AKX289" s="3"/>
      <c r="AKY289" s="3"/>
      <c r="AKZ289" s="3"/>
      <c r="ALA289" s="3"/>
      <c r="ALB289" s="3"/>
      <c r="ALC289" s="3"/>
      <c r="ALD289" s="3"/>
      <c r="ALE289" s="3"/>
      <c r="ALF289" s="3"/>
      <c r="ALG289" s="3"/>
      <c r="ALH289" s="3"/>
      <c r="ALI289" s="3"/>
      <c r="ALJ289" s="3"/>
      <c r="ALK289" s="3"/>
      <c r="ALL289" s="3"/>
      <c r="ALM289" s="3"/>
      <c r="ALN289" s="3"/>
      <c r="ALO289" s="3"/>
      <c r="ALP289" s="3"/>
      <c r="ALQ289" s="3"/>
      <c r="ALR289" s="3"/>
      <c r="ALS289" s="3"/>
      <c r="ALT289" s="3"/>
      <c r="ALU289" s="3"/>
      <c r="ALV289" s="3"/>
      <c r="ALW289" s="3"/>
      <c r="ALX289" s="3"/>
      <c r="ALY289" s="3"/>
      <c r="ALZ289" s="3"/>
      <c r="AMA289" s="3"/>
      <c r="AMB289" s="3"/>
      <c r="AMC289" s="3"/>
      <c r="AMD289" s="3"/>
      <c r="AME289" s="3"/>
      <c r="AMF289" s="3"/>
      <c r="AMG289" s="3"/>
      <c r="AMH289" s="3"/>
      <c r="AMI289" s="3"/>
      <c r="AMJ289" s="3"/>
      <c r="AMK289" s="3"/>
    </row>
    <row r="290" spans="1:1025" s="38" customFormat="1" ht="17">
      <c r="A290" s="26" t="s">
        <v>78</v>
      </c>
      <c r="B290" s="120" t="s">
        <v>775</v>
      </c>
      <c r="C290" s="25" t="s">
        <v>1940</v>
      </c>
      <c r="D290" s="16" t="s">
        <v>89</v>
      </c>
      <c r="E290" s="16" t="s">
        <v>58</v>
      </c>
      <c r="F290" s="16"/>
      <c r="G290" s="16"/>
      <c r="H290" s="16"/>
      <c r="I290" s="16" t="s">
        <v>58</v>
      </c>
      <c r="J290" s="16"/>
      <c r="K290" s="1" t="s">
        <v>1942</v>
      </c>
      <c r="L290" s="1" t="s">
        <v>1967</v>
      </c>
      <c r="M290" s="2"/>
      <c r="N290" s="1" t="str">
        <f t="shared" si="154"/>
        <v>dat_last_taxanes_adj</v>
      </c>
      <c r="O290" s="1" t="s">
        <v>96</v>
      </c>
      <c r="P290" s="1"/>
      <c r="Q290" s="16" t="s">
        <v>57</v>
      </c>
      <c r="R290" s="1" t="str">
        <f t="shared" si="155"/>
        <v>Date of last cycle adjuvant taxanes</v>
      </c>
      <c r="S290" s="16"/>
      <c r="T290" s="1" t="str">
        <f t="shared" si="156"/>
        <v>Date of last cycle adjuvant taxanes</v>
      </c>
      <c r="U290" s="3" t="s">
        <v>91</v>
      </c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6"/>
      <c r="AG290" s="16"/>
      <c r="AH290" s="2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3"/>
      <c r="KR290" s="3"/>
      <c r="KS290" s="3"/>
      <c r="KT290" s="3"/>
      <c r="KU290" s="3"/>
      <c r="KV290" s="3"/>
      <c r="KW290" s="3"/>
      <c r="KX290" s="3"/>
      <c r="KY290" s="3"/>
      <c r="KZ290" s="3"/>
      <c r="LA290" s="3"/>
      <c r="LB290" s="3"/>
      <c r="LC290" s="3"/>
      <c r="LD290" s="3"/>
      <c r="LE290" s="3"/>
      <c r="LF290" s="3"/>
      <c r="LG290" s="3"/>
      <c r="LH290" s="3"/>
      <c r="LI290" s="3"/>
      <c r="LJ290" s="3"/>
      <c r="LK290" s="3"/>
      <c r="LL290" s="3"/>
      <c r="LM290" s="3"/>
      <c r="LN290" s="3"/>
      <c r="LO290" s="3"/>
      <c r="LP290" s="3"/>
      <c r="LQ290" s="3"/>
      <c r="LR290" s="3"/>
      <c r="LS290" s="3"/>
      <c r="LT290" s="3"/>
      <c r="LU290" s="3"/>
      <c r="LV290" s="3"/>
      <c r="LW290" s="3"/>
      <c r="LX290" s="3"/>
      <c r="LY290" s="3"/>
      <c r="LZ290" s="3"/>
      <c r="MA290" s="3"/>
      <c r="MB290" s="3"/>
      <c r="MC290" s="3"/>
      <c r="MD290" s="3"/>
      <c r="ME290" s="3"/>
      <c r="MF290" s="3"/>
      <c r="MG290" s="3"/>
      <c r="MH290" s="3"/>
      <c r="MI290" s="3"/>
      <c r="MJ290" s="3"/>
      <c r="MK290" s="3"/>
      <c r="ML290" s="3"/>
      <c r="MM290" s="3"/>
      <c r="MN290" s="3"/>
      <c r="MO290" s="3"/>
      <c r="MP290" s="3"/>
      <c r="MQ290" s="3"/>
      <c r="MR290" s="3"/>
      <c r="MS290" s="3"/>
      <c r="MT290" s="3"/>
      <c r="MU290" s="3"/>
      <c r="MV290" s="3"/>
      <c r="MW290" s="3"/>
      <c r="MX290" s="3"/>
      <c r="MY290" s="3"/>
      <c r="MZ290" s="3"/>
      <c r="NA290" s="3"/>
      <c r="NB290" s="3"/>
      <c r="NC290" s="3"/>
      <c r="ND290" s="3"/>
      <c r="NE290" s="3"/>
      <c r="NF290" s="3"/>
      <c r="NG290" s="3"/>
      <c r="NH290" s="3"/>
      <c r="NI290" s="3"/>
      <c r="NJ290" s="3"/>
      <c r="NK290" s="3"/>
      <c r="NL290" s="3"/>
      <c r="NM290" s="3"/>
      <c r="NN290" s="3"/>
      <c r="NO290" s="3"/>
      <c r="NP290" s="3"/>
      <c r="NQ290" s="3"/>
      <c r="NR290" s="3"/>
      <c r="NS290" s="3"/>
      <c r="NT290" s="3"/>
      <c r="NU290" s="3"/>
      <c r="NV290" s="3"/>
      <c r="NW290" s="3"/>
      <c r="NX290" s="3"/>
      <c r="NY290" s="3"/>
      <c r="NZ290" s="3"/>
      <c r="OA290" s="3"/>
      <c r="OB290" s="3"/>
      <c r="OC290" s="3"/>
      <c r="OD290" s="3"/>
      <c r="OE290" s="3"/>
      <c r="OF290" s="3"/>
      <c r="OG290" s="3"/>
      <c r="OH290" s="3"/>
      <c r="OI290" s="3"/>
      <c r="OJ290" s="3"/>
      <c r="OK290" s="3"/>
      <c r="OL290" s="3"/>
      <c r="OM290" s="3"/>
      <c r="ON290" s="3"/>
      <c r="OO290" s="3"/>
      <c r="OP290" s="3"/>
      <c r="OQ290" s="3"/>
      <c r="OR290" s="3"/>
      <c r="OS290" s="3"/>
      <c r="OT290" s="3"/>
      <c r="OU290" s="3"/>
      <c r="OV290" s="3"/>
      <c r="OW290" s="3"/>
      <c r="OX290" s="3"/>
      <c r="OY290" s="3"/>
      <c r="OZ290" s="3"/>
      <c r="PA290" s="3"/>
      <c r="PB290" s="3"/>
      <c r="PC290" s="3"/>
      <c r="PD290" s="3"/>
      <c r="PE290" s="3"/>
      <c r="PF290" s="3"/>
      <c r="PG290" s="3"/>
      <c r="PH290" s="3"/>
      <c r="PI290" s="3"/>
      <c r="PJ290" s="3"/>
      <c r="PK290" s="3"/>
      <c r="PL290" s="3"/>
      <c r="PM290" s="3"/>
      <c r="PN290" s="3"/>
      <c r="PO290" s="3"/>
      <c r="PP290" s="3"/>
      <c r="PQ290" s="3"/>
      <c r="PR290" s="3"/>
      <c r="PS290" s="3"/>
      <c r="PT290" s="3"/>
      <c r="PU290" s="3"/>
      <c r="PV290" s="3"/>
      <c r="PW290" s="3"/>
      <c r="PX290" s="3"/>
      <c r="PY290" s="3"/>
      <c r="PZ290" s="3"/>
      <c r="QA290" s="3"/>
      <c r="QB290" s="3"/>
      <c r="QC290" s="3"/>
      <c r="QD290" s="3"/>
      <c r="QE290" s="3"/>
      <c r="QF290" s="3"/>
      <c r="QG290" s="3"/>
      <c r="QH290" s="3"/>
      <c r="QI290" s="3"/>
      <c r="QJ290" s="3"/>
      <c r="QK290" s="3"/>
      <c r="QL290" s="3"/>
      <c r="QM290" s="3"/>
      <c r="QN290" s="3"/>
      <c r="QO290" s="3"/>
      <c r="QP290" s="3"/>
      <c r="QQ290" s="3"/>
      <c r="QR290" s="3"/>
      <c r="QS290" s="3"/>
      <c r="QT290" s="3"/>
      <c r="QU290" s="3"/>
      <c r="QV290" s="3"/>
      <c r="QW290" s="3"/>
      <c r="QX290" s="3"/>
      <c r="QY290" s="3"/>
      <c r="QZ290" s="3"/>
      <c r="RA290" s="3"/>
      <c r="RB290" s="3"/>
      <c r="RC290" s="3"/>
      <c r="RD290" s="3"/>
      <c r="RE290" s="3"/>
      <c r="RF290" s="3"/>
      <c r="RG290" s="3"/>
      <c r="RH290" s="3"/>
      <c r="RI290" s="3"/>
      <c r="RJ290" s="3"/>
      <c r="RK290" s="3"/>
      <c r="RL290" s="3"/>
      <c r="RM290" s="3"/>
      <c r="RN290" s="3"/>
      <c r="RO290" s="3"/>
      <c r="RP290" s="3"/>
      <c r="RQ290" s="3"/>
      <c r="RR290" s="3"/>
      <c r="RS290" s="3"/>
      <c r="RT290" s="3"/>
      <c r="RU290" s="3"/>
      <c r="RV290" s="3"/>
      <c r="RW290" s="3"/>
      <c r="RX290" s="3"/>
      <c r="RY290" s="3"/>
      <c r="RZ290" s="3"/>
      <c r="SA290" s="3"/>
      <c r="SB290" s="3"/>
      <c r="SC290" s="3"/>
      <c r="SD290" s="3"/>
      <c r="SE290" s="3"/>
      <c r="SF290" s="3"/>
      <c r="SG290" s="3"/>
      <c r="SH290" s="3"/>
      <c r="SI290" s="3"/>
      <c r="SJ290" s="3"/>
      <c r="SK290" s="3"/>
      <c r="SL290" s="3"/>
      <c r="SM290" s="3"/>
      <c r="SN290" s="3"/>
      <c r="SO290" s="3"/>
      <c r="SP290" s="3"/>
      <c r="SQ290" s="3"/>
      <c r="SR290" s="3"/>
      <c r="SS290" s="3"/>
      <c r="ST290" s="3"/>
      <c r="SU290" s="3"/>
      <c r="SV290" s="3"/>
      <c r="SW290" s="3"/>
      <c r="SX290" s="3"/>
      <c r="SY290" s="3"/>
      <c r="SZ290" s="3"/>
      <c r="TA290" s="3"/>
      <c r="TB290" s="3"/>
      <c r="TC290" s="3"/>
      <c r="TD290" s="3"/>
      <c r="TE290" s="3"/>
      <c r="TF290" s="3"/>
      <c r="TG290" s="3"/>
      <c r="TH290" s="3"/>
      <c r="TI290" s="3"/>
      <c r="TJ290" s="3"/>
      <c r="TK290" s="3"/>
      <c r="TL290" s="3"/>
      <c r="TM290" s="3"/>
      <c r="TN290" s="3"/>
      <c r="TO290" s="3"/>
      <c r="TP290" s="3"/>
      <c r="TQ290" s="3"/>
      <c r="TR290" s="3"/>
      <c r="TS290" s="3"/>
      <c r="TT290" s="3"/>
      <c r="TU290" s="3"/>
      <c r="TV290" s="3"/>
      <c r="TW290" s="3"/>
      <c r="TX290" s="3"/>
      <c r="TY290" s="3"/>
      <c r="TZ290" s="3"/>
      <c r="UA290" s="3"/>
      <c r="UB290" s="3"/>
      <c r="UC290" s="3"/>
      <c r="UD290" s="3"/>
      <c r="UE290" s="3"/>
      <c r="UF290" s="3"/>
      <c r="UG290" s="3"/>
      <c r="UH290" s="3"/>
      <c r="UI290" s="3"/>
      <c r="UJ290" s="3"/>
      <c r="UK290" s="3"/>
      <c r="UL290" s="3"/>
      <c r="UM290" s="3"/>
      <c r="UN290" s="3"/>
      <c r="UO290" s="3"/>
      <c r="UP290" s="3"/>
      <c r="UQ290" s="3"/>
      <c r="UR290" s="3"/>
      <c r="US290" s="3"/>
      <c r="UT290" s="3"/>
      <c r="UU290" s="3"/>
      <c r="UV290" s="3"/>
      <c r="UW290" s="3"/>
      <c r="UX290" s="3"/>
      <c r="UY290" s="3"/>
      <c r="UZ290" s="3"/>
      <c r="VA290" s="3"/>
      <c r="VB290" s="3"/>
      <c r="VC290" s="3"/>
      <c r="VD290" s="3"/>
      <c r="VE290" s="3"/>
      <c r="VF290" s="3"/>
      <c r="VG290" s="3"/>
      <c r="VH290" s="3"/>
      <c r="VI290" s="3"/>
      <c r="VJ290" s="3"/>
      <c r="VK290" s="3"/>
      <c r="VL290" s="3"/>
      <c r="VM290" s="3"/>
      <c r="VN290" s="3"/>
      <c r="VO290" s="3"/>
      <c r="VP290" s="3"/>
      <c r="VQ290" s="3"/>
      <c r="VR290" s="3"/>
      <c r="VS290" s="3"/>
      <c r="VT290" s="3"/>
      <c r="VU290" s="3"/>
      <c r="VV290" s="3"/>
      <c r="VW290" s="3"/>
      <c r="VX290" s="3"/>
      <c r="VY290" s="3"/>
      <c r="VZ290" s="3"/>
      <c r="WA290" s="3"/>
      <c r="WB290" s="3"/>
      <c r="WC290" s="3"/>
      <c r="WD290" s="3"/>
      <c r="WE290" s="3"/>
      <c r="WF290" s="3"/>
      <c r="WG290" s="3"/>
      <c r="WH290" s="3"/>
      <c r="WI290" s="3"/>
      <c r="WJ290" s="3"/>
      <c r="WK290" s="3"/>
      <c r="WL290" s="3"/>
      <c r="WM290" s="3"/>
      <c r="WN290" s="3"/>
      <c r="WO290" s="3"/>
      <c r="WP290" s="3"/>
      <c r="WQ290" s="3"/>
      <c r="WR290" s="3"/>
      <c r="WS290" s="3"/>
      <c r="WT290" s="3"/>
      <c r="WU290" s="3"/>
      <c r="WV290" s="3"/>
      <c r="WW290" s="3"/>
      <c r="WX290" s="3"/>
      <c r="WY290" s="3"/>
      <c r="WZ290" s="3"/>
      <c r="XA290" s="3"/>
      <c r="XB290" s="3"/>
      <c r="XC290" s="3"/>
      <c r="XD290" s="3"/>
      <c r="XE290" s="3"/>
      <c r="XF290" s="3"/>
      <c r="XG290" s="3"/>
      <c r="XH290" s="3"/>
      <c r="XI290" s="3"/>
      <c r="XJ290" s="3"/>
      <c r="XK290" s="3"/>
      <c r="XL290" s="3"/>
      <c r="XM290" s="3"/>
      <c r="XN290" s="3"/>
      <c r="XO290" s="3"/>
      <c r="XP290" s="3"/>
      <c r="XQ290" s="3"/>
      <c r="XR290" s="3"/>
      <c r="XS290" s="3"/>
      <c r="XT290" s="3"/>
      <c r="XU290" s="3"/>
      <c r="XV290" s="3"/>
      <c r="XW290" s="3"/>
      <c r="XX290" s="3"/>
      <c r="XY290" s="3"/>
      <c r="XZ290" s="3"/>
      <c r="YA290" s="3"/>
      <c r="YB290" s="3"/>
      <c r="YC290" s="3"/>
      <c r="YD290" s="3"/>
      <c r="YE290" s="3"/>
      <c r="YF290" s="3"/>
      <c r="YG290" s="3"/>
      <c r="YH290" s="3"/>
      <c r="YI290" s="3"/>
      <c r="YJ290" s="3"/>
      <c r="YK290" s="3"/>
      <c r="YL290" s="3"/>
      <c r="YM290" s="3"/>
      <c r="YN290" s="3"/>
      <c r="YO290" s="3"/>
      <c r="YP290" s="3"/>
      <c r="YQ290" s="3"/>
      <c r="YR290" s="3"/>
      <c r="YS290" s="3"/>
      <c r="YT290" s="3"/>
      <c r="YU290" s="3"/>
      <c r="YV290" s="3"/>
      <c r="YW290" s="3"/>
      <c r="YX290" s="3"/>
      <c r="YY290" s="3"/>
      <c r="YZ290" s="3"/>
      <c r="ZA290" s="3"/>
      <c r="ZB290" s="3"/>
      <c r="ZC290" s="3"/>
      <c r="ZD290" s="3"/>
      <c r="ZE290" s="3"/>
      <c r="ZF290" s="3"/>
      <c r="ZG290" s="3"/>
      <c r="ZH290" s="3"/>
      <c r="ZI290" s="3"/>
      <c r="ZJ290" s="3"/>
      <c r="ZK290" s="3"/>
      <c r="ZL290" s="3"/>
      <c r="ZM290" s="3"/>
      <c r="ZN290" s="3"/>
      <c r="ZO290" s="3"/>
      <c r="ZP290" s="3"/>
      <c r="ZQ290" s="3"/>
      <c r="ZR290" s="3"/>
      <c r="ZS290" s="3"/>
      <c r="ZT290" s="3"/>
      <c r="ZU290" s="3"/>
      <c r="ZV290" s="3"/>
      <c r="ZW290" s="3"/>
      <c r="ZX290" s="3"/>
      <c r="ZY290" s="3"/>
      <c r="ZZ290" s="3"/>
      <c r="AAA290" s="3"/>
      <c r="AAB290" s="3"/>
      <c r="AAC290" s="3"/>
      <c r="AAD290" s="3"/>
      <c r="AAE290" s="3"/>
      <c r="AAF290" s="3"/>
      <c r="AAG290" s="3"/>
      <c r="AAH290" s="3"/>
      <c r="AAI290" s="3"/>
      <c r="AAJ290" s="3"/>
      <c r="AAK290" s="3"/>
      <c r="AAL290" s="3"/>
      <c r="AAM290" s="3"/>
      <c r="AAN290" s="3"/>
      <c r="AAO290" s="3"/>
      <c r="AAP290" s="3"/>
      <c r="AAQ290" s="3"/>
      <c r="AAR290" s="3"/>
      <c r="AAS290" s="3"/>
      <c r="AAT290" s="3"/>
      <c r="AAU290" s="3"/>
      <c r="AAV290" s="3"/>
      <c r="AAW290" s="3"/>
      <c r="AAX290" s="3"/>
      <c r="AAY290" s="3"/>
      <c r="AAZ290" s="3"/>
      <c r="ABA290" s="3"/>
      <c r="ABB290" s="3"/>
      <c r="ABC290" s="3"/>
      <c r="ABD290" s="3"/>
      <c r="ABE290" s="3"/>
      <c r="ABF290" s="3"/>
      <c r="ABG290" s="3"/>
      <c r="ABH290" s="3"/>
      <c r="ABI290" s="3"/>
      <c r="ABJ290" s="3"/>
      <c r="ABK290" s="3"/>
      <c r="ABL290" s="3"/>
      <c r="ABM290" s="3"/>
      <c r="ABN290" s="3"/>
      <c r="ABO290" s="3"/>
      <c r="ABP290" s="3"/>
      <c r="ABQ290" s="3"/>
      <c r="ABR290" s="3"/>
      <c r="ABS290" s="3"/>
      <c r="ABT290" s="3"/>
      <c r="ABU290" s="3"/>
      <c r="ABV290" s="3"/>
      <c r="ABW290" s="3"/>
      <c r="ABX290" s="3"/>
      <c r="ABY290" s="3"/>
      <c r="ABZ290" s="3"/>
      <c r="ACA290" s="3"/>
      <c r="ACB290" s="3"/>
      <c r="ACC290" s="3"/>
      <c r="ACD290" s="3"/>
      <c r="ACE290" s="3"/>
      <c r="ACF290" s="3"/>
      <c r="ACG290" s="3"/>
      <c r="ACH290" s="3"/>
      <c r="ACI290" s="3"/>
      <c r="ACJ290" s="3"/>
      <c r="ACK290" s="3"/>
      <c r="ACL290" s="3"/>
      <c r="ACM290" s="3"/>
      <c r="ACN290" s="3"/>
      <c r="ACO290" s="3"/>
      <c r="ACP290" s="3"/>
      <c r="ACQ290" s="3"/>
      <c r="ACR290" s="3"/>
      <c r="ACS290" s="3"/>
      <c r="ACT290" s="3"/>
      <c r="ACU290" s="3"/>
      <c r="ACV290" s="3"/>
      <c r="ACW290" s="3"/>
      <c r="ACX290" s="3"/>
      <c r="ACY290" s="3"/>
      <c r="ACZ290" s="3"/>
      <c r="ADA290" s="3"/>
      <c r="ADB290" s="3"/>
      <c r="ADC290" s="3"/>
      <c r="ADD290" s="3"/>
      <c r="ADE290" s="3"/>
      <c r="ADF290" s="3"/>
      <c r="ADG290" s="3"/>
      <c r="ADH290" s="3"/>
      <c r="ADI290" s="3"/>
      <c r="ADJ290" s="3"/>
      <c r="ADK290" s="3"/>
      <c r="ADL290" s="3"/>
      <c r="ADM290" s="3"/>
      <c r="ADN290" s="3"/>
      <c r="ADO290" s="3"/>
      <c r="ADP290" s="3"/>
      <c r="ADQ290" s="3"/>
      <c r="ADR290" s="3"/>
      <c r="ADS290" s="3"/>
      <c r="ADT290" s="3"/>
      <c r="ADU290" s="3"/>
      <c r="ADV290" s="3"/>
      <c r="ADW290" s="3"/>
      <c r="ADX290" s="3"/>
      <c r="ADY290" s="3"/>
      <c r="ADZ290" s="3"/>
      <c r="AEA290" s="3"/>
      <c r="AEB290" s="3"/>
      <c r="AEC290" s="3"/>
      <c r="AED290" s="3"/>
      <c r="AEE290" s="3"/>
      <c r="AEF290" s="3"/>
      <c r="AEG290" s="3"/>
      <c r="AEH290" s="3"/>
      <c r="AEI290" s="3"/>
      <c r="AEJ290" s="3"/>
      <c r="AEK290" s="3"/>
      <c r="AEL290" s="3"/>
      <c r="AEM290" s="3"/>
      <c r="AEN290" s="3"/>
      <c r="AEO290" s="3"/>
      <c r="AEP290" s="3"/>
      <c r="AEQ290" s="3"/>
      <c r="AER290" s="3"/>
      <c r="AES290" s="3"/>
      <c r="AET290" s="3"/>
      <c r="AEU290" s="3"/>
      <c r="AEV290" s="3"/>
      <c r="AEW290" s="3"/>
      <c r="AEX290" s="3"/>
      <c r="AEY290" s="3"/>
      <c r="AEZ290" s="3"/>
      <c r="AFA290" s="3"/>
      <c r="AFB290" s="3"/>
      <c r="AFC290" s="3"/>
      <c r="AFD290" s="3"/>
      <c r="AFE290" s="3"/>
      <c r="AFF290" s="3"/>
      <c r="AFG290" s="3"/>
      <c r="AFH290" s="3"/>
      <c r="AFI290" s="3"/>
      <c r="AFJ290" s="3"/>
      <c r="AFK290" s="3"/>
      <c r="AFL290" s="3"/>
      <c r="AFM290" s="3"/>
      <c r="AFN290" s="3"/>
      <c r="AFO290" s="3"/>
      <c r="AFP290" s="3"/>
      <c r="AFQ290" s="3"/>
      <c r="AFR290" s="3"/>
      <c r="AFS290" s="3"/>
      <c r="AFT290" s="3"/>
      <c r="AFU290" s="3"/>
      <c r="AFV290" s="3"/>
      <c r="AFW290" s="3"/>
      <c r="AFX290" s="3"/>
      <c r="AFY290" s="3"/>
      <c r="AFZ290" s="3"/>
      <c r="AGA290" s="3"/>
      <c r="AGB290" s="3"/>
      <c r="AGC290" s="3"/>
      <c r="AGD290" s="3"/>
      <c r="AGE290" s="3"/>
      <c r="AGF290" s="3"/>
      <c r="AGG290" s="3"/>
      <c r="AGH290" s="3"/>
      <c r="AGI290" s="3"/>
      <c r="AGJ290" s="3"/>
      <c r="AGK290" s="3"/>
      <c r="AGL290" s="3"/>
      <c r="AGM290" s="3"/>
      <c r="AGN290" s="3"/>
      <c r="AGO290" s="3"/>
      <c r="AGP290" s="3"/>
      <c r="AGQ290" s="3"/>
      <c r="AGR290" s="3"/>
      <c r="AGS290" s="3"/>
      <c r="AGT290" s="3"/>
      <c r="AGU290" s="3"/>
      <c r="AGV290" s="3"/>
      <c r="AGW290" s="3"/>
      <c r="AGX290" s="3"/>
      <c r="AGY290" s="3"/>
      <c r="AGZ290" s="3"/>
      <c r="AHA290" s="3"/>
      <c r="AHB290" s="3"/>
      <c r="AHC290" s="3"/>
      <c r="AHD290" s="3"/>
      <c r="AHE290" s="3"/>
      <c r="AHF290" s="3"/>
      <c r="AHG290" s="3"/>
      <c r="AHH290" s="3"/>
      <c r="AHI290" s="3"/>
      <c r="AHJ290" s="3"/>
      <c r="AHK290" s="3"/>
      <c r="AHL290" s="3"/>
      <c r="AHM290" s="3"/>
      <c r="AHN290" s="3"/>
      <c r="AHO290" s="3"/>
      <c r="AHP290" s="3"/>
      <c r="AHQ290" s="3"/>
      <c r="AHR290" s="3"/>
      <c r="AHS290" s="3"/>
      <c r="AHT290" s="3"/>
      <c r="AHU290" s="3"/>
      <c r="AHV290" s="3"/>
      <c r="AHW290" s="3"/>
      <c r="AHX290" s="3"/>
      <c r="AHY290" s="3"/>
      <c r="AHZ290" s="3"/>
      <c r="AIA290" s="3"/>
      <c r="AIB290" s="3"/>
      <c r="AIC290" s="3"/>
      <c r="AID290" s="3"/>
      <c r="AIE290" s="3"/>
      <c r="AIF290" s="3"/>
      <c r="AIG290" s="3"/>
      <c r="AIH290" s="3"/>
      <c r="AII290" s="3"/>
      <c r="AIJ290" s="3"/>
      <c r="AIK290" s="3"/>
      <c r="AIL290" s="3"/>
      <c r="AIM290" s="3"/>
      <c r="AIN290" s="3"/>
      <c r="AIO290" s="3"/>
      <c r="AIP290" s="3"/>
      <c r="AIQ290" s="3"/>
      <c r="AIR290" s="3"/>
      <c r="AIS290" s="3"/>
      <c r="AIT290" s="3"/>
      <c r="AIU290" s="3"/>
      <c r="AIV290" s="3"/>
      <c r="AIW290" s="3"/>
      <c r="AIX290" s="3"/>
      <c r="AIY290" s="3"/>
      <c r="AIZ290" s="3"/>
      <c r="AJA290" s="3"/>
      <c r="AJB290" s="3"/>
      <c r="AJC290" s="3"/>
      <c r="AJD290" s="3"/>
      <c r="AJE290" s="3"/>
      <c r="AJF290" s="3"/>
      <c r="AJG290" s="3"/>
      <c r="AJH290" s="3"/>
      <c r="AJI290" s="3"/>
      <c r="AJJ290" s="3"/>
      <c r="AJK290" s="3"/>
      <c r="AJL290" s="3"/>
      <c r="AJM290" s="3"/>
      <c r="AJN290" s="3"/>
      <c r="AJO290" s="3"/>
      <c r="AJP290" s="3"/>
      <c r="AJQ290" s="3"/>
      <c r="AJR290" s="3"/>
      <c r="AJS290" s="3"/>
      <c r="AJT290" s="3"/>
      <c r="AJU290" s="3"/>
      <c r="AJV290" s="3"/>
      <c r="AJW290" s="3"/>
      <c r="AJX290" s="3"/>
      <c r="AJY290" s="3"/>
      <c r="AJZ290" s="3"/>
      <c r="AKA290" s="3"/>
      <c r="AKB290" s="3"/>
      <c r="AKC290" s="3"/>
      <c r="AKD290" s="3"/>
      <c r="AKE290" s="3"/>
      <c r="AKF290" s="3"/>
      <c r="AKG290" s="3"/>
      <c r="AKH290" s="3"/>
      <c r="AKI290" s="3"/>
      <c r="AKJ290" s="3"/>
      <c r="AKK290" s="3"/>
      <c r="AKL290" s="3"/>
      <c r="AKM290" s="3"/>
      <c r="AKN290" s="3"/>
      <c r="AKO290" s="3"/>
      <c r="AKP290" s="3"/>
      <c r="AKQ290" s="3"/>
      <c r="AKR290" s="3"/>
      <c r="AKS290" s="3"/>
      <c r="AKT290" s="3"/>
      <c r="AKU290" s="3"/>
      <c r="AKV290" s="3"/>
      <c r="AKW290" s="3"/>
      <c r="AKX290" s="3"/>
      <c r="AKY290" s="3"/>
      <c r="AKZ290" s="3"/>
      <c r="ALA290" s="3"/>
      <c r="ALB290" s="3"/>
      <c r="ALC290" s="3"/>
      <c r="ALD290" s="3"/>
      <c r="ALE290" s="3"/>
      <c r="ALF290" s="3"/>
      <c r="ALG290" s="3"/>
      <c r="ALH290" s="3"/>
      <c r="ALI290" s="3"/>
      <c r="ALJ290" s="3"/>
      <c r="ALK290" s="3"/>
      <c r="ALL290" s="3"/>
      <c r="ALM290" s="3"/>
      <c r="ALN290" s="3"/>
      <c r="ALO290" s="3"/>
      <c r="ALP290" s="3"/>
      <c r="ALQ290" s="3"/>
      <c r="ALR290" s="3"/>
      <c r="ALS290" s="3"/>
      <c r="ALT290" s="3"/>
      <c r="ALU290" s="3"/>
      <c r="ALV290" s="3"/>
      <c r="ALW290" s="3"/>
      <c r="ALX290" s="3"/>
      <c r="ALY290" s="3"/>
      <c r="ALZ290" s="3"/>
      <c r="AMA290" s="3"/>
      <c r="AMB290" s="3"/>
      <c r="AMC290" s="3"/>
      <c r="AMD290" s="3"/>
      <c r="AME290" s="3"/>
      <c r="AMF290" s="3"/>
      <c r="AMG290" s="3"/>
      <c r="AMH290" s="3"/>
      <c r="AMI290" s="3"/>
      <c r="AMJ290" s="3"/>
      <c r="AMK290" s="3"/>
    </row>
    <row r="291" spans="1:1025" s="38" customFormat="1">
      <c r="A291" s="26" t="s">
        <v>78</v>
      </c>
      <c r="B291" s="120" t="s">
        <v>775</v>
      </c>
      <c r="C291" s="119" t="s">
        <v>1943</v>
      </c>
      <c r="D291" s="16" t="s">
        <v>89</v>
      </c>
      <c r="E291" s="16" t="s">
        <v>58</v>
      </c>
      <c r="F291" s="16"/>
      <c r="G291" s="16"/>
      <c r="H291" s="16"/>
      <c r="I291" s="16" t="s">
        <v>58</v>
      </c>
      <c r="J291" s="16"/>
      <c r="K291" s="1" t="s">
        <v>1945</v>
      </c>
      <c r="L291" s="1" t="s">
        <v>1968</v>
      </c>
      <c r="M291" s="2"/>
      <c r="N291" s="1" t="str">
        <f t="shared" si="154"/>
        <v>dat_last_antiher2_adj</v>
      </c>
      <c r="O291" s="1"/>
      <c r="P291" s="1"/>
      <c r="Q291" s="16"/>
      <c r="R291" s="1" t="str">
        <f t="shared" si="155"/>
        <v>Date of last cycle adjvuant antiher2</v>
      </c>
      <c r="S291" s="16"/>
      <c r="T291" s="1" t="str">
        <f t="shared" si="156"/>
        <v>Date of last cycle adjvuant antiher2</v>
      </c>
      <c r="U291" s="3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6"/>
      <c r="AG291" s="16"/>
      <c r="AH291" s="2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  <c r="MX291" s="3"/>
      <c r="MY291" s="3"/>
      <c r="MZ291" s="3"/>
      <c r="NA291" s="3"/>
      <c r="NB291" s="3"/>
      <c r="NC291" s="3"/>
      <c r="ND291" s="3"/>
      <c r="NE291" s="3"/>
      <c r="NF291" s="3"/>
      <c r="NG291" s="3"/>
      <c r="NH291" s="3"/>
      <c r="NI291" s="3"/>
      <c r="NJ291" s="3"/>
      <c r="NK291" s="3"/>
      <c r="NL291" s="3"/>
      <c r="NM291" s="3"/>
      <c r="NN291" s="3"/>
      <c r="NO291" s="3"/>
      <c r="NP291" s="3"/>
      <c r="NQ291" s="3"/>
      <c r="NR291" s="3"/>
      <c r="NS291" s="3"/>
      <c r="NT291" s="3"/>
      <c r="NU291" s="3"/>
      <c r="NV291" s="3"/>
      <c r="NW291" s="3"/>
      <c r="NX291" s="3"/>
      <c r="NY291" s="3"/>
      <c r="NZ291" s="3"/>
      <c r="OA291" s="3"/>
      <c r="OB291" s="3"/>
      <c r="OC291" s="3"/>
      <c r="OD291" s="3"/>
      <c r="OE291" s="3"/>
      <c r="OF291" s="3"/>
      <c r="OG291" s="3"/>
      <c r="OH291" s="3"/>
      <c r="OI291" s="3"/>
      <c r="OJ291" s="3"/>
      <c r="OK291" s="3"/>
      <c r="OL291" s="3"/>
      <c r="OM291" s="3"/>
      <c r="ON291" s="3"/>
      <c r="OO291" s="3"/>
      <c r="OP291" s="3"/>
      <c r="OQ291" s="3"/>
      <c r="OR291" s="3"/>
      <c r="OS291" s="3"/>
      <c r="OT291" s="3"/>
      <c r="OU291" s="3"/>
      <c r="OV291" s="3"/>
      <c r="OW291" s="3"/>
      <c r="OX291" s="3"/>
      <c r="OY291" s="3"/>
      <c r="OZ291" s="3"/>
      <c r="PA291" s="3"/>
      <c r="PB291" s="3"/>
      <c r="PC291" s="3"/>
      <c r="PD291" s="3"/>
      <c r="PE291" s="3"/>
      <c r="PF291" s="3"/>
      <c r="PG291" s="3"/>
      <c r="PH291" s="3"/>
      <c r="PI291" s="3"/>
      <c r="PJ291" s="3"/>
      <c r="PK291" s="3"/>
      <c r="PL291" s="3"/>
      <c r="PM291" s="3"/>
      <c r="PN291" s="3"/>
      <c r="PO291" s="3"/>
      <c r="PP291" s="3"/>
      <c r="PQ291" s="3"/>
      <c r="PR291" s="3"/>
      <c r="PS291" s="3"/>
      <c r="PT291" s="3"/>
      <c r="PU291" s="3"/>
      <c r="PV291" s="3"/>
      <c r="PW291" s="3"/>
      <c r="PX291" s="3"/>
      <c r="PY291" s="3"/>
      <c r="PZ291" s="3"/>
      <c r="QA291" s="3"/>
      <c r="QB291" s="3"/>
      <c r="QC291" s="3"/>
      <c r="QD291" s="3"/>
      <c r="QE291" s="3"/>
      <c r="QF291" s="3"/>
      <c r="QG291" s="3"/>
      <c r="QH291" s="3"/>
      <c r="QI291" s="3"/>
      <c r="QJ291" s="3"/>
      <c r="QK291" s="3"/>
      <c r="QL291" s="3"/>
      <c r="QM291" s="3"/>
      <c r="QN291" s="3"/>
      <c r="QO291" s="3"/>
      <c r="QP291" s="3"/>
      <c r="QQ291" s="3"/>
      <c r="QR291" s="3"/>
      <c r="QS291" s="3"/>
      <c r="QT291" s="3"/>
      <c r="QU291" s="3"/>
      <c r="QV291" s="3"/>
      <c r="QW291" s="3"/>
      <c r="QX291" s="3"/>
      <c r="QY291" s="3"/>
      <c r="QZ291" s="3"/>
      <c r="RA291" s="3"/>
      <c r="RB291" s="3"/>
      <c r="RC291" s="3"/>
      <c r="RD291" s="3"/>
      <c r="RE291" s="3"/>
      <c r="RF291" s="3"/>
      <c r="RG291" s="3"/>
      <c r="RH291" s="3"/>
      <c r="RI291" s="3"/>
      <c r="RJ291" s="3"/>
      <c r="RK291" s="3"/>
      <c r="RL291" s="3"/>
      <c r="RM291" s="3"/>
      <c r="RN291" s="3"/>
      <c r="RO291" s="3"/>
      <c r="RP291" s="3"/>
      <c r="RQ291" s="3"/>
      <c r="RR291" s="3"/>
      <c r="RS291" s="3"/>
      <c r="RT291" s="3"/>
      <c r="RU291" s="3"/>
      <c r="RV291" s="3"/>
      <c r="RW291" s="3"/>
      <c r="RX291" s="3"/>
      <c r="RY291" s="3"/>
      <c r="RZ291" s="3"/>
      <c r="SA291" s="3"/>
      <c r="SB291" s="3"/>
      <c r="SC291" s="3"/>
      <c r="SD291" s="3"/>
      <c r="SE291" s="3"/>
      <c r="SF291" s="3"/>
      <c r="SG291" s="3"/>
      <c r="SH291" s="3"/>
      <c r="SI291" s="3"/>
      <c r="SJ291" s="3"/>
      <c r="SK291" s="3"/>
      <c r="SL291" s="3"/>
      <c r="SM291" s="3"/>
      <c r="SN291" s="3"/>
      <c r="SO291" s="3"/>
      <c r="SP291" s="3"/>
      <c r="SQ291" s="3"/>
      <c r="SR291" s="3"/>
      <c r="SS291" s="3"/>
      <c r="ST291" s="3"/>
      <c r="SU291" s="3"/>
      <c r="SV291" s="3"/>
      <c r="SW291" s="3"/>
      <c r="SX291" s="3"/>
      <c r="SY291" s="3"/>
      <c r="SZ291" s="3"/>
      <c r="TA291" s="3"/>
      <c r="TB291" s="3"/>
      <c r="TC291" s="3"/>
      <c r="TD291" s="3"/>
      <c r="TE291" s="3"/>
      <c r="TF291" s="3"/>
      <c r="TG291" s="3"/>
      <c r="TH291" s="3"/>
      <c r="TI291" s="3"/>
      <c r="TJ291" s="3"/>
      <c r="TK291" s="3"/>
      <c r="TL291" s="3"/>
      <c r="TM291" s="3"/>
      <c r="TN291" s="3"/>
      <c r="TO291" s="3"/>
      <c r="TP291" s="3"/>
      <c r="TQ291" s="3"/>
      <c r="TR291" s="3"/>
      <c r="TS291" s="3"/>
      <c r="TT291" s="3"/>
      <c r="TU291" s="3"/>
      <c r="TV291" s="3"/>
      <c r="TW291" s="3"/>
      <c r="TX291" s="3"/>
      <c r="TY291" s="3"/>
      <c r="TZ291" s="3"/>
      <c r="UA291" s="3"/>
      <c r="UB291" s="3"/>
      <c r="UC291" s="3"/>
      <c r="UD291" s="3"/>
      <c r="UE291" s="3"/>
      <c r="UF291" s="3"/>
      <c r="UG291" s="3"/>
      <c r="UH291" s="3"/>
      <c r="UI291" s="3"/>
      <c r="UJ291" s="3"/>
      <c r="UK291" s="3"/>
      <c r="UL291" s="3"/>
      <c r="UM291" s="3"/>
      <c r="UN291" s="3"/>
      <c r="UO291" s="3"/>
      <c r="UP291" s="3"/>
      <c r="UQ291" s="3"/>
      <c r="UR291" s="3"/>
      <c r="US291" s="3"/>
      <c r="UT291" s="3"/>
      <c r="UU291" s="3"/>
      <c r="UV291" s="3"/>
      <c r="UW291" s="3"/>
      <c r="UX291" s="3"/>
      <c r="UY291" s="3"/>
      <c r="UZ291" s="3"/>
      <c r="VA291" s="3"/>
      <c r="VB291" s="3"/>
      <c r="VC291" s="3"/>
      <c r="VD291" s="3"/>
      <c r="VE291" s="3"/>
      <c r="VF291" s="3"/>
      <c r="VG291" s="3"/>
      <c r="VH291" s="3"/>
      <c r="VI291" s="3"/>
      <c r="VJ291" s="3"/>
      <c r="VK291" s="3"/>
      <c r="VL291" s="3"/>
      <c r="VM291" s="3"/>
      <c r="VN291" s="3"/>
      <c r="VO291" s="3"/>
      <c r="VP291" s="3"/>
      <c r="VQ291" s="3"/>
      <c r="VR291" s="3"/>
      <c r="VS291" s="3"/>
      <c r="VT291" s="3"/>
      <c r="VU291" s="3"/>
      <c r="VV291" s="3"/>
      <c r="VW291" s="3"/>
      <c r="VX291" s="3"/>
      <c r="VY291" s="3"/>
      <c r="VZ291" s="3"/>
      <c r="WA291" s="3"/>
      <c r="WB291" s="3"/>
      <c r="WC291" s="3"/>
      <c r="WD291" s="3"/>
      <c r="WE291" s="3"/>
      <c r="WF291" s="3"/>
      <c r="WG291" s="3"/>
      <c r="WH291" s="3"/>
      <c r="WI291" s="3"/>
      <c r="WJ291" s="3"/>
      <c r="WK291" s="3"/>
      <c r="WL291" s="3"/>
      <c r="WM291" s="3"/>
      <c r="WN291" s="3"/>
      <c r="WO291" s="3"/>
      <c r="WP291" s="3"/>
      <c r="WQ291" s="3"/>
      <c r="WR291" s="3"/>
      <c r="WS291" s="3"/>
      <c r="WT291" s="3"/>
      <c r="WU291" s="3"/>
      <c r="WV291" s="3"/>
      <c r="WW291" s="3"/>
      <c r="WX291" s="3"/>
      <c r="WY291" s="3"/>
      <c r="WZ291" s="3"/>
      <c r="XA291" s="3"/>
      <c r="XB291" s="3"/>
      <c r="XC291" s="3"/>
      <c r="XD291" s="3"/>
      <c r="XE291" s="3"/>
      <c r="XF291" s="3"/>
      <c r="XG291" s="3"/>
      <c r="XH291" s="3"/>
      <c r="XI291" s="3"/>
      <c r="XJ291" s="3"/>
      <c r="XK291" s="3"/>
      <c r="XL291" s="3"/>
      <c r="XM291" s="3"/>
      <c r="XN291" s="3"/>
      <c r="XO291" s="3"/>
      <c r="XP291" s="3"/>
      <c r="XQ291" s="3"/>
      <c r="XR291" s="3"/>
      <c r="XS291" s="3"/>
      <c r="XT291" s="3"/>
      <c r="XU291" s="3"/>
      <c r="XV291" s="3"/>
      <c r="XW291" s="3"/>
      <c r="XX291" s="3"/>
      <c r="XY291" s="3"/>
      <c r="XZ291" s="3"/>
      <c r="YA291" s="3"/>
      <c r="YB291" s="3"/>
      <c r="YC291" s="3"/>
      <c r="YD291" s="3"/>
      <c r="YE291" s="3"/>
      <c r="YF291" s="3"/>
      <c r="YG291" s="3"/>
      <c r="YH291" s="3"/>
      <c r="YI291" s="3"/>
      <c r="YJ291" s="3"/>
      <c r="YK291" s="3"/>
      <c r="YL291" s="3"/>
      <c r="YM291" s="3"/>
      <c r="YN291" s="3"/>
      <c r="YO291" s="3"/>
      <c r="YP291" s="3"/>
      <c r="YQ291" s="3"/>
      <c r="YR291" s="3"/>
      <c r="YS291" s="3"/>
      <c r="YT291" s="3"/>
      <c r="YU291" s="3"/>
      <c r="YV291" s="3"/>
      <c r="YW291" s="3"/>
      <c r="YX291" s="3"/>
      <c r="YY291" s="3"/>
      <c r="YZ291" s="3"/>
      <c r="ZA291" s="3"/>
      <c r="ZB291" s="3"/>
      <c r="ZC291" s="3"/>
      <c r="ZD291" s="3"/>
      <c r="ZE291" s="3"/>
      <c r="ZF291" s="3"/>
      <c r="ZG291" s="3"/>
      <c r="ZH291" s="3"/>
      <c r="ZI291" s="3"/>
      <c r="ZJ291" s="3"/>
      <c r="ZK291" s="3"/>
      <c r="ZL291" s="3"/>
      <c r="ZM291" s="3"/>
      <c r="ZN291" s="3"/>
      <c r="ZO291" s="3"/>
      <c r="ZP291" s="3"/>
      <c r="ZQ291" s="3"/>
      <c r="ZR291" s="3"/>
      <c r="ZS291" s="3"/>
      <c r="ZT291" s="3"/>
      <c r="ZU291" s="3"/>
      <c r="ZV291" s="3"/>
      <c r="ZW291" s="3"/>
      <c r="ZX291" s="3"/>
      <c r="ZY291" s="3"/>
      <c r="ZZ291" s="3"/>
      <c r="AAA291" s="3"/>
      <c r="AAB291" s="3"/>
      <c r="AAC291" s="3"/>
      <c r="AAD291" s="3"/>
      <c r="AAE291" s="3"/>
      <c r="AAF291" s="3"/>
      <c r="AAG291" s="3"/>
      <c r="AAH291" s="3"/>
      <c r="AAI291" s="3"/>
      <c r="AAJ291" s="3"/>
      <c r="AAK291" s="3"/>
      <c r="AAL291" s="3"/>
      <c r="AAM291" s="3"/>
      <c r="AAN291" s="3"/>
      <c r="AAO291" s="3"/>
      <c r="AAP291" s="3"/>
      <c r="AAQ291" s="3"/>
      <c r="AAR291" s="3"/>
      <c r="AAS291" s="3"/>
      <c r="AAT291" s="3"/>
      <c r="AAU291" s="3"/>
      <c r="AAV291" s="3"/>
      <c r="AAW291" s="3"/>
      <c r="AAX291" s="3"/>
      <c r="AAY291" s="3"/>
      <c r="AAZ291" s="3"/>
      <c r="ABA291" s="3"/>
      <c r="ABB291" s="3"/>
      <c r="ABC291" s="3"/>
      <c r="ABD291" s="3"/>
      <c r="ABE291" s="3"/>
      <c r="ABF291" s="3"/>
      <c r="ABG291" s="3"/>
      <c r="ABH291" s="3"/>
      <c r="ABI291" s="3"/>
      <c r="ABJ291" s="3"/>
      <c r="ABK291" s="3"/>
      <c r="ABL291" s="3"/>
      <c r="ABM291" s="3"/>
      <c r="ABN291" s="3"/>
      <c r="ABO291" s="3"/>
      <c r="ABP291" s="3"/>
      <c r="ABQ291" s="3"/>
      <c r="ABR291" s="3"/>
      <c r="ABS291" s="3"/>
      <c r="ABT291" s="3"/>
      <c r="ABU291" s="3"/>
      <c r="ABV291" s="3"/>
      <c r="ABW291" s="3"/>
      <c r="ABX291" s="3"/>
      <c r="ABY291" s="3"/>
      <c r="ABZ291" s="3"/>
      <c r="ACA291" s="3"/>
      <c r="ACB291" s="3"/>
      <c r="ACC291" s="3"/>
      <c r="ACD291" s="3"/>
      <c r="ACE291" s="3"/>
      <c r="ACF291" s="3"/>
      <c r="ACG291" s="3"/>
      <c r="ACH291" s="3"/>
      <c r="ACI291" s="3"/>
      <c r="ACJ291" s="3"/>
      <c r="ACK291" s="3"/>
      <c r="ACL291" s="3"/>
      <c r="ACM291" s="3"/>
      <c r="ACN291" s="3"/>
      <c r="ACO291" s="3"/>
      <c r="ACP291" s="3"/>
      <c r="ACQ291" s="3"/>
      <c r="ACR291" s="3"/>
      <c r="ACS291" s="3"/>
      <c r="ACT291" s="3"/>
      <c r="ACU291" s="3"/>
      <c r="ACV291" s="3"/>
      <c r="ACW291" s="3"/>
      <c r="ACX291" s="3"/>
      <c r="ACY291" s="3"/>
      <c r="ACZ291" s="3"/>
      <c r="ADA291" s="3"/>
      <c r="ADB291" s="3"/>
      <c r="ADC291" s="3"/>
      <c r="ADD291" s="3"/>
      <c r="ADE291" s="3"/>
      <c r="ADF291" s="3"/>
      <c r="ADG291" s="3"/>
      <c r="ADH291" s="3"/>
      <c r="ADI291" s="3"/>
      <c r="ADJ291" s="3"/>
      <c r="ADK291" s="3"/>
      <c r="ADL291" s="3"/>
      <c r="ADM291" s="3"/>
      <c r="ADN291" s="3"/>
      <c r="ADO291" s="3"/>
      <c r="ADP291" s="3"/>
      <c r="ADQ291" s="3"/>
      <c r="ADR291" s="3"/>
      <c r="ADS291" s="3"/>
      <c r="ADT291" s="3"/>
      <c r="ADU291" s="3"/>
      <c r="ADV291" s="3"/>
      <c r="ADW291" s="3"/>
      <c r="ADX291" s="3"/>
      <c r="ADY291" s="3"/>
      <c r="ADZ291" s="3"/>
      <c r="AEA291" s="3"/>
      <c r="AEB291" s="3"/>
      <c r="AEC291" s="3"/>
      <c r="AED291" s="3"/>
      <c r="AEE291" s="3"/>
      <c r="AEF291" s="3"/>
      <c r="AEG291" s="3"/>
      <c r="AEH291" s="3"/>
      <c r="AEI291" s="3"/>
      <c r="AEJ291" s="3"/>
      <c r="AEK291" s="3"/>
      <c r="AEL291" s="3"/>
      <c r="AEM291" s="3"/>
      <c r="AEN291" s="3"/>
      <c r="AEO291" s="3"/>
      <c r="AEP291" s="3"/>
      <c r="AEQ291" s="3"/>
      <c r="AER291" s="3"/>
      <c r="AES291" s="3"/>
      <c r="AET291" s="3"/>
      <c r="AEU291" s="3"/>
      <c r="AEV291" s="3"/>
      <c r="AEW291" s="3"/>
      <c r="AEX291" s="3"/>
      <c r="AEY291" s="3"/>
      <c r="AEZ291" s="3"/>
      <c r="AFA291" s="3"/>
      <c r="AFB291" s="3"/>
      <c r="AFC291" s="3"/>
      <c r="AFD291" s="3"/>
      <c r="AFE291" s="3"/>
      <c r="AFF291" s="3"/>
      <c r="AFG291" s="3"/>
      <c r="AFH291" s="3"/>
      <c r="AFI291" s="3"/>
      <c r="AFJ291" s="3"/>
      <c r="AFK291" s="3"/>
      <c r="AFL291" s="3"/>
      <c r="AFM291" s="3"/>
      <c r="AFN291" s="3"/>
      <c r="AFO291" s="3"/>
      <c r="AFP291" s="3"/>
      <c r="AFQ291" s="3"/>
      <c r="AFR291" s="3"/>
      <c r="AFS291" s="3"/>
      <c r="AFT291" s="3"/>
      <c r="AFU291" s="3"/>
      <c r="AFV291" s="3"/>
      <c r="AFW291" s="3"/>
      <c r="AFX291" s="3"/>
      <c r="AFY291" s="3"/>
      <c r="AFZ291" s="3"/>
      <c r="AGA291" s="3"/>
      <c r="AGB291" s="3"/>
      <c r="AGC291" s="3"/>
      <c r="AGD291" s="3"/>
      <c r="AGE291" s="3"/>
      <c r="AGF291" s="3"/>
      <c r="AGG291" s="3"/>
      <c r="AGH291" s="3"/>
      <c r="AGI291" s="3"/>
      <c r="AGJ291" s="3"/>
      <c r="AGK291" s="3"/>
      <c r="AGL291" s="3"/>
      <c r="AGM291" s="3"/>
      <c r="AGN291" s="3"/>
      <c r="AGO291" s="3"/>
      <c r="AGP291" s="3"/>
      <c r="AGQ291" s="3"/>
      <c r="AGR291" s="3"/>
      <c r="AGS291" s="3"/>
      <c r="AGT291" s="3"/>
      <c r="AGU291" s="3"/>
      <c r="AGV291" s="3"/>
      <c r="AGW291" s="3"/>
      <c r="AGX291" s="3"/>
      <c r="AGY291" s="3"/>
      <c r="AGZ291" s="3"/>
      <c r="AHA291" s="3"/>
      <c r="AHB291" s="3"/>
      <c r="AHC291" s="3"/>
      <c r="AHD291" s="3"/>
      <c r="AHE291" s="3"/>
      <c r="AHF291" s="3"/>
      <c r="AHG291" s="3"/>
      <c r="AHH291" s="3"/>
      <c r="AHI291" s="3"/>
      <c r="AHJ291" s="3"/>
      <c r="AHK291" s="3"/>
      <c r="AHL291" s="3"/>
      <c r="AHM291" s="3"/>
      <c r="AHN291" s="3"/>
      <c r="AHO291" s="3"/>
      <c r="AHP291" s="3"/>
      <c r="AHQ291" s="3"/>
      <c r="AHR291" s="3"/>
      <c r="AHS291" s="3"/>
      <c r="AHT291" s="3"/>
      <c r="AHU291" s="3"/>
      <c r="AHV291" s="3"/>
      <c r="AHW291" s="3"/>
      <c r="AHX291" s="3"/>
      <c r="AHY291" s="3"/>
      <c r="AHZ291" s="3"/>
      <c r="AIA291" s="3"/>
      <c r="AIB291" s="3"/>
      <c r="AIC291" s="3"/>
      <c r="AID291" s="3"/>
      <c r="AIE291" s="3"/>
      <c r="AIF291" s="3"/>
      <c r="AIG291" s="3"/>
      <c r="AIH291" s="3"/>
      <c r="AII291" s="3"/>
      <c r="AIJ291" s="3"/>
      <c r="AIK291" s="3"/>
      <c r="AIL291" s="3"/>
      <c r="AIM291" s="3"/>
      <c r="AIN291" s="3"/>
      <c r="AIO291" s="3"/>
      <c r="AIP291" s="3"/>
      <c r="AIQ291" s="3"/>
      <c r="AIR291" s="3"/>
      <c r="AIS291" s="3"/>
      <c r="AIT291" s="3"/>
      <c r="AIU291" s="3"/>
      <c r="AIV291" s="3"/>
      <c r="AIW291" s="3"/>
      <c r="AIX291" s="3"/>
      <c r="AIY291" s="3"/>
      <c r="AIZ291" s="3"/>
      <c r="AJA291" s="3"/>
      <c r="AJB291" s="3"/>
      <c r="AJC291" s="3"/>
      <c r="AJD291" s="3"/>
      <c r="AJE291" s="3"/>
      <c r="AJF291" s="3"/>
      <c r="AJG291" s="3"/>
      <c r="AJH291" s="3"/>
      <c r="AJI291" s="3"/>
      <c r="AJJ291" s="3"/>
      <c r="AJK291" s="3"/>
      <c r="AJL291" s="3"/>
      <c r="AJM291" s="3"/>
      <c r="AJN291" s="3"/>
      <c r="AJO291" s="3"/>
      <c r="AJP291" s="3"/>
      <c r="AJQ291" s="3"/>
      <c r="AJR291" s="3"/>
      <c r="AJS291" s="3"/>
      <c r="AJT291" s="3"/>
      <c r="AJU291" s="3"/>
      <c r="AJV291" s="3"/>
      <c r="AJW291" s="3"/>
      <c r="AJX291" s="3"/>
      <c r="AJY291" s="3"/>
      <c r="AJZ291" s="3"/>
      <c r="AKA291" s="3"/>
      <c r="AKB291" s="3"/>
      <c r="AKC291" s="3"/>
      <c r="AKD291" s="3"/>
      <c r="AKE291" s="3"/>
      <c r="AKF291" s="3"/>
      <c r="AKG291" s="3"/>
      <c r="AKH291" s="3"/>
      <c r="AKI291" s="3"/>
      <c r="AKJ291" s="3"/>
      <c r="AKK291" s="3"/>
      <c r="AKL291" s="3"/>
      <c r="AKM291" s="3"/>
      <c r="AKN291" s="3"/>
      <c r="AKO291" s="3"/>
      <c r="AKP291" s="3"/>
      <c r="AKQ291" s="3"/>
      <c r="AKR291" s="3"/>
      <c r="AKS291" s="3"/>
      <c r="AKT291" s="3"/>
      <c r="AKU291" s="3"/>
      <c r="AKV291" s="3"/>
      <c r="AKW291" s="3"/>
      <c r="AKX291" s="3"/>
      <c r="AKY291" s="3"/>
      <c r="AKZ291" s="3"/>
      <c r="ALA291" s="3"/>
      <c r="ALB291" s="3"/>
      <c r="ALC291" s="3"/>
      <c r="ALD291" s="3"/>
      <c r="ALE291" s="3"/>
      <c r="ALF291" s="3"/>
      <c r="ALG291" s="3"/>
      <c r="ALH291" s="3"/>
      <c r="ALI291" s="3"/>
      <c r="ALJ291" s="3"/>
      <c r="ALK291" s="3"/>
      <c r="ALL291" s="3"/>
      <c r="ALM291" s="3"/>
      <c r="ALN291" s="3"/>
      <c r="ALO291" s="3"/>
      <c r="ALP291" s="3"/>
      <c r="ALQ291" s="3"/>
      <c r="ALR291" s="3"/>
      <c r="ALS291" s="3"/>
      <c r="ALT291" s="3"/>
      <c r="ALU291" s="3"/>
      <c r="ALV291" s="3"/>
      <c r="ALW291" s="3"/>
      <c r="ALX291" s="3"/>
      <c r="ALY291" s="3"/>
      <c r="ALZ291" s="3"/>
      <c r="AMA291" s="3"/>
      <c r="AMB291" s="3"/>
      <c r="AMC291" s="3"/>
      <c r="AMD291" s="3"/>
      <c r="AME291" s="3"/>
      <c r="AMF291" s="3"/>
      <c r="AMG291" s="3"/>
      <c r="AMH291" s="3"/>
      <c r="AMI291" s="3"/>
      <c r="AMJ291" s="3"/>
      <c r="AMK291" s="3"/>
    </row>
    <row r="292" spans="1:1025" s="38" customFormat="1">
      <c r="A292" s="8" t="s">
        <v>49</v>
      </c>
      <c r="B292" s="120" t="s">
        <v>775</v>
      </c>
      <c r="C292" s="25" t="s">
        <v>1944</v>
      </c>
      <c r="D292" s="16" t="s">
        <v>52</v>
      </c>
      <c r="E292" s="16"/>
      <c r="F292" s="16"/>
      <c r="G292" s="16"/>
      <c r="H292" s="16"/>
      <c r="I292" s="16" t="s">
        <v>58</v>
      </c>
      <c r="J292" s="16" t="s">
        <v>257</v>
      </c>
      <c r="K292" s="1" t="s">
        <v>1946</v>
      </c>
      <c r="L292" s="1" t="s">
        <v>1969</v>
      </c>
      <c r="M292" s="2"/>
      <c r="N292" s="1" t="str">
        <f t="shared" si="154"/>
        <v>adj_dose_dense</v>
      </c>
      <c r="O292" s="1" t="s">
        <v>96</v>
      </c>
      <c r="P292" s="1"/>
      <c r="Q292" s="1" t="s">
        <v>247</v>
      </c>
      <c r="R292" s="1" t="str">
        <f t="shared" si="155"/>
        <v>Dose dense for adjuvant anthracyclines and cyclophosphamide  (/2 weeks instead of /3 weeks)</v>
      </c>
      <c r="S292" s="16" t="str">
        <f>J292</f>
        <v>0,No|1,Yes</v>
      </c>
      <c r="T292" s="1" t="str">
        <f t="shared" si="156"/>
        <v>Dose dense for adjuvant anthracyclines and cyclophosphamide  (/2 weeks instead of /3 weeks)</v>
      </c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6"/>
      <c r="AG292" s="16"/>
      <c r="AH292" s="2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  <c r="MV292" s="3"/>
      <c r="MW292" s="3"/>
      <c r="MX292" s="3"/>
      <c r="MY292" s="3"/>
      <c r="MZ292" s="3"/>
      <c r="NA292" s="3"/>
      <c r="NB292" s="3"/>
      <c r="NC292" s="3"/>
      <c r="ND292" s="3"/>
      <c r="NE292" s="3"/>
      <c r="NF292" s="3"/>
      <c r="NG292" s="3"/>
      <c r="NH292" s="3"/>
      <c r="NI292" s="3"/>
      <c r="NJ292" s="3"/>
      <c r="NK292" s="3"/>
      <c r="NL292" s="3"/>
      <c r="NM292" s="3"/>
      <c r="NN292" s="3"/>
      <c r="NO292" s="3"/>
      <c r="NP292" s="3"/>
      <c r="NQ292" s="3"/>
      <c r="NR292" s="3"/>
      <c r="NS292" s="3"/>
      <c r="NT292" s="3"/>
      <c r="NU292" s="3"/>
      <c r="NV292" s="3"/>
      <c r="NW292" s="3"/>
      <c r="NX292" s="3"/>
      <c r="NY292" s="3"/>
      <c r="NZ292" s="3"/>
      <c r="OA292" s="3"/>
      <c r="OB292" s="3"/>
      <c r="OC292" s="3"/>
      <c r="OD292" s="3"/>
      <c r="OE292" s="3"/>
      <c r="OF292" s="3"/>
      <c r="OG292" s="3"/>
      <c r="OH292" s="3"/>
      <c r="OI292" s="3"/>
      <c r="OJ292" s="3"/>
      <c r="OK292" s="3"/>
      <c r="OL292" s="3"/>
      <c r="OM292" s="3"/>
      <c r="ON292" s="3"/>
      <c r="OO292" s="3"/>
      <c r="OP292" s="3"/>
      <c r="OQ292" s="3"/>
      <c r="OR292" s="3"/>
      <c r="OS292" s="3"/>
      <c r="OT292" s="3"/>
      <c r="OU292" s="3"/>
      <c r="OV292" s="3"/>
      <c r="OW292" s="3"/>
      <c r="OX292" s="3"/>
      <c r="OY292" s="3"/>
      <c r="OZ292" s="3"/>
      <c r="PA292" s="3"/>
      <c r="PB292" s="3"/>
      <c r="PC292" s="3"/>
      <c r="PD292" s="3"/>
      <c r="PE292" s="3"/>
      <c r="PF292" s="3"/>
      <c r="PG292" s="3"/>
      <c r="PH292" s="3"/>
      <c r="PI292" s="3"/>
      <c r="PJ292" s="3"/>
      <c r="PK292" s="3"/>
      <c r="PL292" s="3"/>
      <c r="PM292" s="3"/>
      <c r="PN292" s="3"/>
      <c r="PO292" s="3"/>
      <c r="PP292" s="3"/>
      <c r="PQ292" s="3"/>
      <c r="PR292" s="3"/>
      <c r="PS292" s="3"/>
      <c r="PT292" s="3"/>
      <c r="PU292" s="3"/>
      <c r="PV292" s="3"/>
      <c r="PW292" s="3"/>
      <c r="PX292" s="3"/>
      <c r="PY292" s="3"/>
      <c r="PZ292" s="3"/>
      <c r="QA292" s="3"/>
      <c r="QB292" s="3"/>
      <c r="QC292" s="3"/>
      <c r="QD292" s="3"/>
      <c r="QE292" s="3"/>
      <c r="QF292" s="3"/>
      <c r="QG292" s="3"/>
      <c r="QH292" s="3"/>
      <c r="QI292" s="3"/>
      <c r="QJ292" s="3"/>
      <c r="QK292" s="3"/>
      <c r="QL292" s="3"/>
      <c r="QM292" s="3"/>
      <c r="QN292" s="3"/>
      <c r="QO292" s="3"/>
      <c r="QP292" s="3"/>
      <c r="QQ292" s="3"/>
      <c r="QR292" s="3"/>
      <c r="QS292" s="3"/>
      <c r="QT292" s="3"/>
      <c r="QU292" s="3"/>
      <c r="QV292" s="3"/>
      <c r="QW292" s="3"/>
      <c r="QX292" s="3"/>
      <c r="QY292" s="3"/>
      <c r="QZ292" s="3"/>
      <c r="RA292" s="3"/>
      <c r="RB292" s="3"/>
      <c r="RC292" s="3"/>
      <c r="RD292" s="3"/>
      <c r="RE292" s="3"/>
      <c r="RF292" s="3"/>
      <c r="RG292" s="3"/>
      <c r="RH292" s="3"/>
      <c r="RI292" s="3"/>
      <c r="RJ292" s="3"/>
      <c r="RK292" s="3"/>
      <c r="RL292" s="3"/>
      <c r="RM292" s="3"/>
      <c r="RN292" s="3"/>
      <c r="RO292" s="3"/>
      <c r="RP292" s="3"/>
      <c r="RQ292" s="3"/>
      <c r="RR292" s="3"/>
      <c r="RS292" s="3"/>
      <c r="RT292" s="3"/>
      <c r="RU292" s="3"/>
      <c r="RV292" s="3"/>
      <c r="RW292" s="3"/>
      <c r="RX292" s="3"/>
      <c r="RY292" s="3"/>
      <c r="RZ292" s="3"/>
      <c r="SA292" s="3"/>
      <c r="SB292" s="3"/>
      <c r="SC292" s="3"/>
      <c r="SD292" s="3"/>
      <c r="SE292" s="3"/>
      <c r="SF292" s="3"/>
      <c r="SG292" s="3"/>
      <c r="SH292" s="3"/>
      <c r="SI292" s="3"/>
      <c r="SJ292" s="3"/>
      <c r="SK292" s="3"/>
      <c r="SL292" s="3"/>
      <c r="SM292" s="3"/>
      <c r="SN292" s="3"/>
      <c r="SO292" s="3"/>
      <c r="SP292" s="3"/>
      <c r="SQ292" s="3"/>
      <c r="SR292" s="3"/>
      <c r="SS292" s="3"/>
      <c r="ST292" s="3"/>
      <c r="SU292" s="3"/>
      <c r="SV292" s="3"/>
      <c r="SW292" s="3"/>
      <c r="SX292" s="3"/>
      <c r="SY292" s="3"/>
      <c r="SZ292" s="3"/>
      <c r="TA292" s="3"/>
      <c r="TB292" s="3"/>
      <c r="TC292" s="3"/>
      <c r="TD292" s="3"/>
      <c r="TE292" s="3"/>
      <c r="TF292" s="3"/>
      <c r="TG292" s="3"/>
      <c r="TH292" s="3"/>
      <c r="TI292" s="3"/>
      <c r="TJ292" s="3"/>
      <c r="TK292" s="3"/>
      <c r="TL292" s="3"/>
      <c r="TM292" s="3"/>
      <c r="TN292" s="3"/>
      <c r="TO292" s="3"/>
      <c r="TP292" s="3"/>
      <c r="TQ292" s="3"/>
      <c r="TR292" s="3"/>
      <c r="TS292" s="3"/>
      <c r="TT292" s="3"/>
      <c r="TU292" s="3"/>
      <c r="TV292" s="3"/>
      <c r="TW292" s="3"/>
      <c r="TX292" s="3"/>
      <c r="TY292" s="3"/>
      <c r="TZ292" s="3"/>
      <c r="UA292" s="3"/>
      <c r="UB292" s="3"/>
      <c r="UC292" s="3"/>
      <c r="UD292" s="3"/>
      <c r="UE292" s="3"/>
      <c r="UF292" s="3"/>
      <c r="UG292" s="3"/>
      <c r="UH292" s="3"/>
      <c r="UI292" s="3"/>
      <c r="UJ292" s="3"/>
      <c r="UK292" s="3"/>
      <c r="UL292" s="3"/>
      <c r="UM292" s="3"/>
      <c r="UN292" s="3"/>
      <c r="UO292" s="3"/>
      <c r="UP292" s="3"/>
      <c r="UQ292" s="3"/>
      <c r="UR292" s="3"/>
      <c r="US292" s="3"/>
      <c r="UT292" s="3"/>
      <c r="UU292" s="3"/>
      <c r="UV292" s="3"/>
      <c r="UW292" s="3"/>
      <c r="UX292" s="3"/>
      <c r="UY292" s="3"/>
      <c r="UZ292" s="3"/>
      <c r="VA292" s="3"/>
      <c r="VB292" s="3"/>
      <c r="VC292" s="3"/>
      <c r="VD292" s="3"/>
      <c r="VE292" s="3"/>
      <c r="VF292" s="3"/>
      <c r="VG292" s="3"/>
      <c r="VH292" s="3"/>
      <c r="VI292" s="3"/>
      <c r="VJ292" s="3"/>
      <c r="VK292" s="3"/>
      <c r="VL292" s="3"/>
      <c r="VM292" s="3"/>
      <c r="VN292" s="3"/>
      <c r="VO292" s="3"/>
      <c r="VP292" s="3"/>
      <c r="VQ292" s="3"/>
      <c r="VR292" s="3"/>
      <c r="VS292" s="3"/>
      <c r="VT292" s="3"/>
      <c r="VU292" s="3"/>
      <c r="VV292" s="3"/>
      <c r="VW292" s="3"/>
      <c r="VX292" s="3"/>
      <c r="VY292" s="3"/>
      <c r="VZ292" s="3"/>
      <c r="WA292" s="3"/>
      <c r="WB292" s="3"/>
      <c r="WC292" s="3"/>
      <c r="WD292" s="3"/>
      <c r="WE292" s="3"/>
      <c r="WF292" s="3"/>
      <c r="WG292" s="3"/>
      <c r="WH292" s="3"/>
      <c r="WI292" s="3"/>
      <c r="WJ292" s="3"/>
      <c r="WK292" s="3"/>
      <c r="WL292" s="3"/>
      <c r="WM292" s="3"/>
      <c r="WN292" s="3"/>
      <c r="WO292" s="3"/>
      <c r="WP292" s="3"/>
      <c r="WQ292" s="3"/>
      <c r="WR292" s="3"/>
      <c r="WS292" s="3"/>
      <c r="WT292" s="3"/>
      <c r="WU292" s="3"/>
      <c r="WV292" s="3"/>
      <c r="WW292" s="3"/>
      <c r="WX292" s="3"/>
      <c r="WY292" s="3"/>
      <c r="WZ292" s="3"/>
      <c r="XA292" s="3"/>
      <c r="XB292" s="3"/>
      <c r="XC292" s="3"/>
      <c r="XD292" s="3"/>
      <c r="XE292" s="3"/>
      <c r="XF292" s="3"/>
      <c r="XG292" s="3"/>
      <c r="XH292" s="3"/>
      <c r="XI292" s="3"/>
      <c r="XJ292" s="3"/>
      <c r="XK292" s="3"/>
      <c r="XL292" s="3"/>
      <c r="XM292" s="3"/>
      <c r="XN292" s="3"/>
      <c r="XO292" s="3"/>
      <c r="XP292" s="3"/>
      <c r="XQ292" s="3"/>
      <c r="XR292" s="3"/>
      <c r="XS292" s="3"/>
      <c r="XT292" s="3"/>
      <c r="XU292" s="3"/>
      <c r="XV292" s="3"/>
      <c r="XW292" s="3"/>
      <c r="XX292" s="3"/>
      <c r="XY292" s="3"/>
      <c r="XZ292" s="3"/>
      <c r="YA292" s="3"/>
      <c r="YB292" s="3"/>
      <c r="YC292" s="3"/>
      <c r="YD292" s="3"/>
      <c r="YE292" s="3"/>
      <c r="YF292" s="3"/>
      <c r="YG292" s="3"/>
      <c r="YH292" s="3"/>
      <c r="YI292" s="3"/>
      <c r="YJ292" s="3"/>
      <c r="YK292" s="3"/>
      <c r="YL292" s="3"/>
      <c r="YM292" s="3"/>
      <c r="YN292" s="3"/>
      <c r="YO292" s="3"/>
      <c r="YP292" s="3"/>
      <c r="YQ292" s="3"/>
      <c r="YR292" s="3"/>
      <c r="YS292" s="3"/>
      <c r="YT292" s="3"/>
      <c r="YU292" s="3"/>
      <c r="YV292" s="3"/>
      <c r="YW292" s="3"/>
      <c r="YX292" s="3"/>
      <c r="YY292" s="3"/>
      <c r="YZ292" s="3"/>
      <c r="ZA292" s="3"/>
      <c r="ZB292" s="3"/>
      <c r="ZC292" s="3"/>
      <c r="ZD292" s="3"/>
      <c r="ZE292" s="3"/>
      <c r="ZF292" s="3"/>
      <c r="ZG292" s="3"/>
      <c r="ZH292" s="3"/>
      <c r="ZI292" s="3"/>
      <c r="ZJ292" s="3"/>
      <c r="ZK292" s="3"/>
      <c r="ZL292" s="3"/>
      <c r="ZM292" s="3"/>
      <c r="ZN292" s="3"/>
      <c r="ZO292" s="3"/>
      <c r="ZP292" s="3"/>
      <c r="ZQ292" s="3"/>
      <c r="ZR292" s="3"/>
      <c r="ZS292" s="3"/>
      <c r="ZT292" s="3"/>
      <c r="ZU292" s="3"/>
      <c r="ZV292" s="3"/>
      <c r="ZW292" s="3"/>
      <c r="ZX292" s="3"/>
      <c r="ZY292" s="3"/>
      <c r="ZZ292" s="3"/>
      <c r="AAA292" s="3"/>
      <c r="AAB292" s="3"/>
      <c r="AAC292" s="3"/>
      <c r="AAD292" s="3"/>
      <c r="AAE292" s="3"/>
      <c r="AAF292" s="3"/>
      <c r="AAG292" s="3"/>
      <c r="AAH292" s="3"/>
      <c r="AAI292" s="3"/>
      <c r="AAJ292" s="3"/>
      <c r="AAK292" s="3"/>
      <c r="AAL292" s="3"/>
      <c r="AAM292" s="3"/>
      <c r="AAN292" s="3"/>
      <c r="AAO292" s="3"/>
      <c r="AAP292" s="3"/>
      <c r="AAQ292" s="3"/>
      <c r="AAR292" s="3"/>
      <c r="AAS292" s="3"/>
      <c r="AAT292" s="3"/>
      <c r="AAU292" s="3"/>
      <c r="AAV292" s="3"/>
      <c r="AAW292" s="3"/>
      <c r="AAX292" s="3"/>
      <c r="AAY292" s="3"/>
      <c r="AAZ292" s="3"/>
      <c r="ABA292" s="3"/>
      <c r="ABB292" s="3"/>
      <c r="ABC292" s="3"/>
      <c r="ABD292" s="3"/>
      <c r="ABE292" s="3"/>
      <c r="ABF292" s="3"/>
      <c r="ABG292" s="3"/>
      <c r="ABH292" s="3"/>
      <c r="ABI292" s="3"/>
      <c r="ABJ292" s="3"/>
      <c r="ABK292" s="3"/>
      <c r="ABL292" s="3"/>
      <c r="ABM292" s="3"/>
      <c r="ABN292" s="3"/>
      <c r="ABO292" s="3"/>
      <c r="ABP292" s="3"/>
      <c r="ABQ292" s="3"/>
      <c r="ABR292" s="3"/>
      <c r="ABS292" s="3"/>
      <c r="ABT292" s="3"/>
      <c r="ABU292" s="3"/>
      <c r="ABV292" s="3"/>
      <c r="ABW292" s="3"/>
      <c r="ABX292" s="3"/>
      <c r="ABY292" s="3"/>
      <c r="ABZ292" s="3"/>
      <c r="ACA292" s="3"/>
      <c r="ACB292" s="3"/>
      <c r="ACC292" s="3"/>
      <c r="ACD292" s="3"/>
      <c r="ACE292" s="3"/>
      <c r="ACF292" s="3"/>
      <c r="ACG292" s="3"/>
      <c r="ACH292" s="3"/>
      <c r="ACI292" s="3"/>
      <c r="ACJ292" s="3"/>
      <c r="ACK292" s="3"/>
      <c r="ACL292" s="3"/>
      <c r="ACM292" s="3"/>
      <c r="ACN292" s="3"/>
      <c r="ACO292" s="3"/>
      <c r="ACP292" s="3"/>
      <c r="ACQ292" s="3"/>
      <c r="ACR292" s="3"/>
      <c r="ACS292" s="3"/>
      <c r="ACT292" s="3"/>
      <c r="ACU292" s="3"/>
      <c r="ACV292" s="3"/>
      <c r="ACW292" s="3"/>
      <c r="ACX292" s="3"/>
      <c r="ACY292" s="3"/>
      <c r="ACZ292" s="3"/>
      <c r="ADA292" s="3"/>
      <c r="ADB292" s="3"/>
      <c r="ADC292" s="3"/>
      <c r="ADD292" s="3"/>
      <c r="ADE292" s="3"/>
      <c r="ADF292" s="3"/>
      <c r="ADG292" s="3"/>
      <c r="ADH292" s="3"/>
      <c r="ADI292" s="3"/>
      <c r="ADJ292" s="3"/>
      <c r="ADK292" s="3"/>
      <c r="ADL292" s="3"/>
      <c r="ADM292" s="3"/>
      <c r="ADN292" s="3"/>
      <c r="ADO292" s="3"/>
      <c r="ADP292" s="3"/>
      <c r="ADQ292" s="3"/>
      <c r="ADR292" s="3"/>
      <c r="ADS292" s="3"/>
      <c r="ADT292" s="3"/>
      <c r="ADU292" s="3"/>
      <c r="ADV292" s="3"/>
      <c r="ADW292" s="3"/>
      <c r="ADX292" s="3"/>
      <c r="ADY292" s="3"/>
      <c r="ADZ292" s="3"/>
      <c r="AEA292" s="3"/>
      <c r="AEB292" s="3"/>
      <c r="AEC292" s="3"/>
      <c r="AED292" s="3"/>
      <c r="AEE292" s="3"/>
      <c r="AEF292" s="3"/>
      <c r="AEG292" s="3"/>
      <c r="AEH292" s="3"/>
      <c r="AEI292" s="3"/>
      <c r="AEJ292" s="3"/>
      <c r="AEK292" s="3"/>
      <c r="AEL292" s="3"/>
      <c r="AEM292" s="3"/>
      <c r="AEN292" s="3"/>
      <c r="AEO292" s="3"/>
      <c r="AEP292" s="3"/>
      <c r="AEQ292" s="3"/>
      <c r="AER292" s="3"/>
      <c r="AES292" s="3"/>
      <c r="AET292" s="3"/>
      <c r="AEU292" s="3"/>
      <c r="AEV292" s="3"/>
      <c r="AEW292" s="3"/>
      <c r="AEX292" s="3"/>
      <c r="AEY292" s="3"/>
      <c r="AEZ292" s="3"/>
      <c r="AFA292" s="3"/>
      <c r="AFB292" s="3"/>
      <c r="AFC292" s="3"/>
      <c r="AFD292" s="3"/>
      <c r="AFE292" s="3"/>
      <c r="AFF292" s="3"/>
      <c r="AFG292" s="3"/>
      <c r="AFH292" s="3"/>
      <c r="AFI292" s="3"/>
      <c r="AFJ292" s="3"/>
      <c r="AFK292" s="3"/>
      <c r="AFL292" s="3"/>
      <c r="AFM292" s="3"/>
      <c r="AFN292" s="3"/>
      <c r="AFO292" s="3"/>
      <c r="AFP292" s="3"/>
      <c r="AFQ292" s="3"/>
      <c r="AFR292" s="3"/>
      <c r="AFS292" s="3"/>
      <c r="AFT292" s="3"/>
      <c r="AFU292" s="3"/>
      <c r="AFV292" s="3"/>
      <c r="AFW292" s="3"/>
      <c r="AFX292" s="3"/>
      <c r="AFY292" s="3"/>
      <c r="AFZ292" s="3"/>
      <c r="AGA292" s="3"/>
      <c r="AGB292" s="3"/>
      <c r="AGC292" s="3"/>
      <c r="AGD292" s="3"/>
      <c r="AGE292" s="3"/>
      <c r="AGF292" s="3"/>
      <c r="AGG292" s="3"/>
      <c r="AGH292" s="3"/>
      <c r="AGI292" s="3"/>
      <c r="AGJ292" s="3"/>
      <c r="AGK292" s="3"/>
      <c r="AGL292" s="3"/>
      <c r="AGM292" s="3"/>
      <c r="AGN292" s="3"/>
      <c r="AGO292" s="3"/>
      <c r="AGP292" s="3"/>
      <c r="AGQ292" s="3"/>
      <c r="AGR292" s="3"/>
      <c r="AGS292" s="3"/>
      <c r="AGT292" s="3"/>
      <c r="AGU292" s="3"/>
      <c r="AGV292" s="3"/>
      <c r="AGW292" s="3"/>
      <c r="AGX292" s="3"/>
      <c r="AGY292" s="3"/>
      <c r="AGZ292" s="3"/>
      <c r="AHA292" s="3"/>
      <c r="AHB292" s="3"/>
      <c r="AHC292" s="3"/>
      <c r="AHD292" s="3"/>
      <c r="AHE292" s="3"/>
      <c r="AHF292" s="3"/>
      <c r="AHG292" s="3"/>
      <c r="AHH292" s="3"/>
      <c r="AHI292" s="3"/>
      <c r="AHJ292" s="3"/>
      <c r="AHK292" s="3"/>
      <c r="AHL292" s="3"/>
      <c r="AHM292" s="3"/>
      <c r="AHN292" s="3"/>
      <c r="AHO292" s="3"/>
      <c r="AHP292" s="3"/>
      <c r="AHQ292" s="3"/>
      <c r="AHR292" s="3"/>
      <c r="AHS292" s="3"/>
      <c r="AHT292" s="3"/>
      <c r="AHU292" s="3"/>
      <c r="AHV292" s="3"/>
      <c r="AHW292" s="3"/>
      <c r="AHX292" s="3"/>
      <c r="AHY292" s="3"/>
      <c r="AHZ292" s="3"/>
      <c r="AIA292" s="3"/>
      <c r="AIB292" s="3"/>
      <c r="AIC292" s="3"/>
      <c r="AID292" s="3"/>
      <c r="AIE292" s="3"/>
      <c r="AIF292" s="3"/>
      <c r="AIG292" s="3"/>
      <c r="AIH292" s="3"/>
      <c r="AII292" s="3"/>
      <c r="AIJ292" s="3"/>
      <c r="AIK292" s="3"/>
      <c r="AIL292" s="3"/>
      <c r="AIM292" s="3"/>
      <c r="AIN292" s="3"/>
      <c r="AIO292" s="3"/>
      <c r="AIP292" s="3"/>
      <c r="AIQ292" s="3"/>
      <c r="AIR292" s="3"/>
      <c r="AIS292" s="3"/>
      <c r="AIT292" s="3"/>
      <c r="AIU292" s="3"/>
      <c r="AIV292" s="3"/>
      <c r="AIW292" s="3"/>
      <c r="AIX292" s="3"/>
      <c r="AIY292" s="3"/>
      <c r="AIZ292" s="3"/>
      <c r="AJA292" s="3"/>
      <c r="AJB292" s="3"/>
      <c r="AJC292" s="3"/>
      <c r="AJD292" s="3"/>
      <c r="AJE292" s="3"/>
      <c r="AJF292" s="3"/>
      <c r="AJG292" s="3"/>
      <c r="AJH292" s="3"/>
      <c r="AJI292" s="3"/>
      <c r="AJJ292" s="3"/>
      <c r="AJK292" s="3"/>
      <c r="AJL292" s="3"/>
      <c r="AJM292" s="3"/>
      <c r="AJN292" s="3"/>
      <c r="AJO292" s="3"/>
      <c r="AJP292" s="3"/>
      <c r="AJQ292" s="3"/>
      <c r="AJR292" s="3"/>
      <c r="AJS292" s="3"/>
      <c r="AJT292" s="3"/>
      <c r="AJU292" s="3"/>
      <c r="AJV292" s="3"/>
      <c r="AJW292" s="3"/>
      <c r="AJX292" s="3"/>
      <c r="AJY292" s="3"/>
      <c r="AJZ292" s="3"/>
      <c r="AKA292" s="3"/>
      <c r="AKB292" s="3"/>
      <c r="AKC292" s="3"/>
      <c r="AKD292" s="3"/>
      <c r="AKE292" s="3"/>
      <c r="AKF292" s="3"/>
      <c r="AKG292" s="3"/>
      <c r="AKH292" s="3"/>
      <c r="AKI292" s="3"/>
      <c r="AKJ292" s="3"/>
      <c r="AKK292" s="3"/>
      <c r="AKL292" s="3"/>
      <c r="AKM292" s="3"/>
      <c r="AKN292" s="3"/>
      <c r="AKO292" s="3"/>
      <c r="AKP292" s="3"/>
      <c r="AKQ292" s="3"/>
      <c r="AKR292" s="3"/>
      <c r="AKS292" s="3"/>
      <c r="AKT292" s="3"/>
      <c r="AKU292" s="3"/>
      <c r="AKV292" s="3"/>
      <c r="AKW292" s="3"/>
      <c r="AKX292" s="3"/>
      <c r="AKY292" s="3"/>
      <c r="AKZ292" s="3"/>
      <c r="ALA292" s="3"/>
      <c r="ALB292" s="3"/>
      <c r="ALC292" s="3"/>
      <c r="ALD292" s="3"/>
      <c r="ALE292" s="3"/>
      <c r="ALF292" s="3"/>
      <c r="ALG292" s="3"/>
      <c r="ALH292" s="3"/>
      <c r="ALI292" s="3"/>
      <c r="ALJ292" s="3"/>
      <c r="ALK292" s="3"/>
      <c r="ALL292" s="3"/>
      <c r="ALM292" s="3"/>
      <c r="ALN292" s="3"/>
      <c r="ALO292" s="3"/>
      <c r="ALP292" s="3"/>
      <c r="ALQ292" s="3"/>
      <c r="ALR292" s="3"/>
      <c r="ALS292" s="3"/>
      <c r="ALT292" s="3"/>
      <c r="ALU292" s="3"/>
      <c r="ALV292" s="3"/>
      <c r="ALW292" s="3"/>
      <c r="ALX292" s="3"/>
      <c r="ALY292" s="3"/>
      <c r="ALZ292" s="3"/>
      <c r="AMA292" s="3"/>
      <c r="AMB292" s="3"/>
      <c r="AMC292" s="3"/>
      <c r="AMD292" s="3"/>
      <c r="AME292" s="3"/>
      <c r="AMF292" s="3"/>
      <c r="AMG292" s="3"/>
      <c r="AMH292" s="3"/>
      <c r="AMI292" s="3"/>
      <c r="AMJ292" s="3"/>
      <c r="AMK292" s="3"/>
    </row>
    <row r="293" spans="1:1025">
      <c r="A293" s="8" t="s">
        <v>49</v>
      </c>
      <c r="B293" s="120" t="s">
        <v>775</v>
      </c>
      <c r="C293" s="4" t="s">
        <v>791</v>
      </c>
      <c r="D293" s="4" t="s">
        <v>93</v>
      </c>
      <c r="E293" s="4"/>
      <c r="F293" s="4"/>
      <c r="G293" s="4"/>
      <c r="H293" s="4"/>
      <c r="I293" s="16" t="s">
        <v>58</v>
      </c>
      <c r="J293" s="4"/>
      <c r="K293" s="1" t="s">
        <v>792</v>
      </c>
      <c r="L293" s="1" t="s">
        <v>793</v>
      </c>
      <c r="N293" s="1" t="str">
        <f>C293</f>
        <v>nb_cycles_adj_ct</v>
      </c>
      <c r="O293" s="1" t="s">
        <v>96</v>
      </c>
      <c r="Q293" s="1" t="s">
        <v>57</v>
      </c>
      <c r="R293" s="1" t="str">
        <f>K293</f>
        <v>Number of cycles (adj CT) ; ; set to NA if no ttt</v>
      </c>
      <c r="S293" s="4"/>
      <c r="T293" s="1" t="str">
        <f>R293</f>
        <v>Number of cycles (adj CT) ; ; set to NA if no ttt</v>
      </c>
      <c r="U293" s="4" t="s">
        <v>93</v>
      </c>
      <c r="AE293" s="1" t="str">
        <f>CONCATENATE("@",A293)</f>
        <v>@generic</v>
      </c>
      <c r="AF293" s="4" t="s">
        <v>58</v>
      </c>
      <c r="AG293" s="4"/>
      <c r="AH293" s="2" t="s">
        <v>362</v>
      </c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1025" s="38" customFormat="1">
      <c r="A294" s="26" t="s">
        <v>78</v>
      </c>
      <c r="B294" s="120" t="s">
        <v>775</v>
      </c>
      <c r="C294" s="119" t="s">
        <v>1947</v>
      </c>
      <c r="D294" s="16" t="s">
        <v>52</v>
      </c>
      <c r="E294" s="16"/>
      <c r="F294" s="16"/>
      <c r="G294" s="16"/>
      <c r="H294" s="16"/>
      <c r="I294" s="16" t="s">
        <v>58</v>
      </c>
      <c r="J294" s="16" t="s">
        <v>1925</v>
      </c>
      <c r="K294" s="1" t="s">
        <v>1948</v>
      </c>
      <c r="L294" s="1" t="s">
        <v>793</v>
      </c>
      <c r="M294" s="2"/>
      <c r="N294" s="1" t="str">
        <f t="shared" si="154"/>
        <v>nb_cycles_adj_ct_4cl</v>
      </c>
      <c r="O294" s="1" t="s">
        <v>96</v>
      </c>
      <c r="P294" s="1"/>
      <c r="Q294" s="1" t="s">
        <v>57</v>
      </c>
      <c r="R294" s="1" t="str">
        <f t="shared" si="155"/>
        <v>Number of adjuvant cycles (only take sum of anthra - taxanes - platine) ; set to NA if no ttt</v>
      </c>
      <c r="S294" s="16"/>
      <c r="T294" s="1" t="str">
        <f t="shared" si="156"/>
        <v>Number of adjuvant cycles (only take sum of anthra - taxanes - platine) ; set to NA if no ttt</v>
      </c>
      <c r="U294" s="16" t="s">
        <v>93</v>
      </c>
      <c r="V294" s="1"/>
      <c r="W294" s="1"/>
      <c r="X294" s="1"/>
      <c r="Y294" s="1"/>
      <c r="Z294" s="1"/>
      <c r="AA294" s="1"/>
      <c r="AB294" s="1"/>
      <c r="AC294" s="1"/>
      <c r="AD294" s="1"/>
      <c r="AE294" s="1" t="str">
        <f t="shared" ref="AE294:AE295" si="157">CONCATENATE("@",A294)</f>
        <v>@derived</v>
      </c>
      <c r="AF294" s="16" t="s">
        <v>58</v>
      </c>
      <c r="AG294" s="16"/>
      <c r="AH294" s="2" t="s">
        <v>362</v>
      </c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/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  <c r="MV294" s="3"/>
      <c r="MW294" s="3"/>
      <c r="MX294" s="3"/>
      <c r="MY294" s="3"/>
      <c r="MZ294" s="3"/>
      <c r="NA294" s="3"/>
      <c r="NB294" s="3"/>
      <c r="NC294" s="3"/>
      <c r="ND294" s="3"/>
      <c r="NE294" s="3"/>
      <c r="NF294" s="3"/>
      <c r="NG294" s="3"/>
      <c r="NH294" s="3"/>
      <c r="NI294" s="3"/>
      <c r="NJ294" s="3"/>
      <c r="NK294" s="3"/>
      <c r="NL294" s="3"/>
      <c r="NM294" s="3"/>
      <c r="NN294" s="3"/>
      <c r="NO294" s="3"/>
      <c r="NP294" s="3"/>
      <c r="NQ294" s="3"/>
      <c r="NR294" s="3"/>
      <c r="NS294" s="3"/>
      <c r="NT294" s="3"/>
      <c r="NU294" s="3"/>
      <c r="NV294" s="3"/>
      <c r="NW294" s="3"/>
      <c r="NX294" s="3"/>
      <c r="NY294" s="3"/>
      <c r="NZ294" s="3"/>
      <c r="OA294" s="3"/>
      <c r="OB294" s="3"/>
      <c r="OC294" s="3"/>
      <c r="OD294" s="3"/>
      <c r="OE294" s="3"/>
      <c r="OF294" s="3"/>
      <c r="OG294" s="3"/>
      <c r="OH294" s="3"/>
      <c r="OI294" s="3"/>
      <c r="OJ294" s="3"/>
      <c r="OK294" s="3"/>
      <c r="OL294" s="3"/>
      <c r="OM294" s="3"/>
      <c r="ON294" s="3"/>
      <c r="OO294" s="3"/>
      <c r="OP294" s="3"/>
      <c r="OQ294" s="3"/>
      <c r="OR294" s="3"/>
      <c r="OS294" s="3"/>
      <c r="OT294" s="3"/>
      <c r="OU294" s="3"/>
      <c r="OV294" s="3"/>
      <c r="OW294" s="3"/>
      <c r="OX294" s="3"/>
      <c r="OY294" s="3"/>
      <c r="OZ294" s="3"/>
      <c r="PA294" s="3"/>
      <c r="PB294" s="3"/>
      <c r="PC294" s="3"/>
      <c r="PD294" s="3"/>
      <c r="PE294" s="3"/>
      <c r="PF294" s="3"/>
      <c r="PG294" s="3"/>
      <c r="PH294" s="3"/>
      <c r="PI294" s="3"/>
      <c r="PJ294" s="3"/>
      <c r="PK294" s="3"/>
      <c r="PL294" s="3"/>
      <c r="PM294" s="3"/>
      <c r="PN294" s="3"/>
      <c r="PO294" s="3"/>
      <c r="PP294" s="3"/>
      <c r="PQ294" s="3"/>
      <c r="PR294" s="3"/>
      <c r="PS294" s="3"/>
      <c r="PT294" s="3"/>
      <c r="PU294" s="3"/>
      <c r="PV294" s="3"/>
      <c r="PW294" s="3"/>
      <c r="PX294" s="3"/>
      <c r="PY294" s="3"/>
      <c r="PZ294" s="3"/>
      <c r="QA294" s="3"/>
      <c r="QB294" s="3"/>
      <c r="QC294" s="3"/>
      <c r="QD294" s="3"/>
      <c r="QE294" s="3"/>
      <c r="QF294" s="3"/>
      <c r="QG294" s="3"/>
      <c r="QH294" s="3"/>
      <c r="QI294" s="3"/>
      <c r="QJ294" s="3"/>
      <c r="QK294" s="3"/>
      <c r="QL294" s="3"/>
      <c r="QM294" s="3"/>
      <c r="QN294" s="3"/>
      <c r="QO294" s="3"/>
      <c r="QP294" s="3"/>
      <c r="QQ294" s="3"/>
      <c r="QR294" s="3"/>
      <c r="QS294" s="3"/>
      <c r="QT294" s="3"/>
      <c r="QU294" s="3"/>
      <c r="QV294" s="3"/>
      <c r="QW294" s="3"/>
      <c r="QX294" s="3"/>
      <c r="QY294" s="3"/>
      <c r="QZ294" s="3"/>
      <c r="RA294" s="3"/>
      <c r="RB294" s="3"/>
      <c r="RC294" s="3"/>
      <c r="RD294" s="3"/>
      <c r="RE294" s="3"/>
      <c r="RF294" s="3"/>
      <c r="RG294" s="3"/>
      <c r="RH294" s="3"/>
      <c r="RI294" s="3"/>
      <c r="RJ294" s="3"/>
      <c r="RK294" s="3"/>
      <c r="RL294" s="3"/>
      <c r="RM294" s="3"/>
      <c r="RN294" s="3"/>
      <c r="RO294" s="3"/>
      <c r="RP294" s="3"/>
      <c r="RQ294" s="3"/>
      <c r="RR294" s="3"/>
      <c r="RS294" s="3"/>
      <c r="RT294" s="3"/>
      <c r="RU294" s="3"/>
      <c r="RV294" s="3"/>
      <c r="RW294" s="3"/>
      <c r="RX294" s="3"/>
      <c r="RY294" s="3"/>
      <c r="RZ294" s="3"/>
      <c r="SA294" s="3"/>
      <c r="SB294" s="3"/>
      <c r="SC294" s="3"/>
      <c r="SD294" s="3"/>
      <c r="SE294" s="3"/>
      <c r="SF294" s="3"/>
      <c r="SG294" s="3"/>
      <c r="SH294" s="3"/>
      <c r="SI294" s="3"/>
      <c r="SJ294" s="3"/>
      <c r="SK294" s="3"/>
      <c r="SL294" s="3"/>
      <c r="SM294" s="3"/>
      <c r="SN294" s="3"/>
      <c r="SO294" s="3"/>
      <c r="SP294" s="3"/>
      <c r="SQ294" s="3"/>
      <c r="SR294" s="3"/>
      <c r="SS294" s="3"/>
      <c r="ST294" s="3"/>
      <c r="SU294" s="3"/>
      <c r="SV294" s="3"/>
      <c r="SW294" s="3"/>
      <c r="SX294" s="3"/>
      <c r="SY294" s="3"/>
      <c r="SZ294" s="3"/>
      <c r="TA294" s="3"/>
      <c r="TB294" s="3"/>
      <c r="TC294" s="3"/>
      <c r="TD294" s="3"/>
      <c r="TE294" s="3"/>
      <c r="TF294" s="3"/>
      <c r="TG294" s="3"/>
      <c r="TH294" s="3"/>
      <c r="TI294" s="3"/>
      <c r="TJ294" s="3"/>
      <c r="TK294" s="3"/>
      <c r="TL294" s="3"/>
      <c r="TM294" s="3"/>
      <c r="TN294" s="3"/>
      <c r="TO294" s="3"/>
      <c r="TP294" s="3"/>
      <c r="TQ294" s="3"/>
      <c r="TR294" s="3"/>
      <c r="TS294" s="3"/>
      <c r="TT294" s="3"/>
      <c r="TU294" s="3"/>
      <c r="TV294" s="3"/>
      <c r="TW294" s="3"/>
      <c r="TX294" s="3"/>
      <c r="TY294" s="3"/>
      <c r="TZ294" s="3"/>
      <c r="UA294" s="3"/>
      <c r="UB294" s="3"/>
      <c r="UC294" s="3"/>
      <c r="UD294" s="3"/>
      <c r="UE294" s="3"/>
      <c r="UF294" s="3"/>
      <c r="UG294" s="3"/>
      <c r="UH294" s="3"/>
      <c r="UI294" s="3"/>
      <c r="UJ294" s="3"/>
      <c r="UK294" s="3"/>
      <c r="UL294" s="3"/>
      <c r="UM294" s="3"/>
      <c r="UN294" s="3"/>
      <c r="UO294" s="3"/>
      <c r="UP294" s="3"/>
      <c r="UQ294" s="3"/>
      <c r="UR294" s="3"/>
      <c r="US294" s="3"/>
      <c r="UT294" s="3"/>
      <c r="UU294" s="3"/>
      <c r="UV294" s="3"/>
      <c r="UW294" s="3"/>
      <c r="UX294" s="3"/>
      <c r="UY294" s="3"/>
      <c r="UZ294" s="3"/>
      <c r="VA294" s="3"/>
      <c r="VB294" s="3"/>
      <c r="VC294" s="3"/>
      <c r="VD294" s="3"/>
      <c r="VE294" s="3"/>
      <c r="VF294" s="3"/>
      <c r="VG294" s="3"/>
      <c r="VH294" s="3"/>
      <c r="VI294" s="3"/>
      <c r="VJ294" s="3"/>
      <c r="VK294" s="3"/>
      <c r="VL294" s="3"/>
      <c r="VM294" s="3"/>
      <c r="VN294" s="3"/>
      <c r="VO294" s="3"/>
      <c r="VP294" s="3"/>
      <c r="VQ294" s="3"/>
      <c r="VR294" s="3"/>
      <c r="VS294" s="3"/>
      <c r="VT294" s="3"/>
      <c r="VU294" s="3"/>
      <c r="VV294" s="3"/>
      <c r="VW294" s="3"/>
      <c r="VX294" s="3"/>
      <c r="VY294" s="3"/>
      <c r="VZ294" s="3"/>
      <c r="WA294" s="3"/>
      <c r="WB294" s="3"/>
      <c r="WC294" s="3"/>
      <c r="WD294" s="3"/>
      <c r="WE294" s="3"/>
      <c r="WF294" s="3"/>
      <c r="WG294" s="3"/>
      <c r="WH294" s="3"/>
      <c r="WI294" s="3"/>
      <c r="WJ294" s="3"/>
      <c r="WK294" s="3"/>
      <c r="WL294" s="3"/>
      <c r="WM294" s="3"/>
      <c r="WN294" s="3"/>
      <c r="WO294" s="3"/>
      <c r="WP294" s="3"/>
      <c r="WQ294" s="3"/>
      <c r="WR294" s="3"/>
      <c r="WS294" s="3"/>
      <c r="WT294" s="3"/>
      <c r="WU294" s="3"/>
      <c r="WV294" s="3"/>
      <c r="WW294" s="3"/>
      <c r="WX294" s="3"/>
      <c r="WY294" s="3"/>
      <c r="WZ294" s="3"/>
      <c r="XA294" s="3"/>
      <c r="XB294" s="3"/>
      <c r="XC294" s="3"/>
      <c r="XD294" s="3"/>
      <c r="XE294" s="3"/>
      <c r="XF294" s="3"/>
      <c r="XG294" s="3"/>
      <c r="XH294" s="3"/>
      <c r="XI294" s="3"/>
      <c r="XJ294" s="3"/>
      <c r="XK294" s="3"/>
      <c r="XL294" s="3"/>
      <c r="XM294" s="3"/>
      <c r="XN294" s="3"/>
      <c r="XO294" s="3"/>
      <c r="XP294" s="3"/>
      <c r="XQ294" s="3"/>
      <c r="XR294" s="3"/>
      <c r="XS294" s="3"/>
      <c r="XT294" s="3"/>
      <c r="XU294" s="3"/>
      <c r="XV294" s="3"/>
      <c r="XW294" s="3"/>
      <c r="XX294" s="3"/>
      <c r="XY294" s="3"/>
      <c r="XZ294" s="3"/>
      <c r="YA294" s="3"/>
      <c r="YB294" s="3"/>
      <c r="YC294" s="3"/>
      <c r="YD294" s="3"/>
      <c r="YE294" s="3"/>
      <c r="YF294" s="3"/>
      <c r="YG294" s="3"/>
      <c r="YH294" s="3"/>
      <c r="YI294" s="3"/>
      <c r="YJ294" s="3"/>
      <c r="YK294" s="3"/>
      <c r="YL294" s="3"/>
      <c r="YM294" s="3"/>
      <c r="YN294" s="3"/>
      <c r="YO294" s="3"/>
      <c r="YP294" s="3"/>
      <c r="YQ294" s="3"/>
      <c r="YR294" s="3"/>
      <c r="YS294" s="3"/>
      <c r="YT294" s="3"/>
      <c r="YU294" s="3"/>
      <c r="YV294" s="3"/>
      <c r="YW294" s="3"/>
      <c r="YX294" s="3"/>
      <c r="YY294" s="3"/>
      <c r="YZ294" s="3"/>
      <c r="ZA294" s="3"/>
      <c r="ZB294" s="3"/>
      <c r="ZC294" s="3"/>
      <c r="ZD294" s="3"/>
      <c r="ZE294" s="3"/>
      <c r="ZF294" s="3"/>
      <c r="ZG294" s="3"/>
      <c r="ZH294" s="3"/>
      <c r="ZI294" s="3"/>
      <c r="ZJ294" s="3"/>
      <c r="ZK294" s="3"/>
      <c r="ZL294" s="3"/>
      <c r="ZM294" s="3"/>
      <c r="ZN294" s="3"/>
      <c r="ZO294" s="3"/>
      <c r="ZP294" s="3"/>
      <c r="ZQ294" s="3"/>
      <c r="ZR294" s="3"/>
      <c r="ZS294" s="3"/>
      <c r="ZT294" s="3"/>
      <c r="ZU294" s="3"/>
      <c r="ZV294" s="3"/>
      <c r="ZW294" s="3"/>
      <c r="ZX294" s="3"/>
      <c r="ZY294" s="3"/>
      <c r="ZZ294" s="3"/>
      <c r="AAA294" s="3"/>
      <c r="AAB294" s="3"/>
      <c r="AAC294" s="3"/>
      <c r="AAD294" s="3"/>
      <c r="AAE294" s="3"/>
      <c r="AAF294" s="3"/>
      <c r="AAG294" s="3"/>
      <c r="AAH294" s="3"/>
      <c r="AAI294" s="3"/>
      <c r="AAJ294" s="3"/>
      <c r="AAK294" s="3"/>
      <c r="AAL294" s="3"/>
      <c r="AAM294" s="3"/>
      <c r="AAN294" s="3"/>
      <c r="AAO294" s="3"/>
      <c r="AAP294" s="3"/>
      <c r="AAQ294" s="3"/>
      <c r="AAR294" s="3"/>
      <c r="AAS294" s="3"/>
      <c r="AAT294" s="3"/>
      <c r="AAU294" s="3"/>
      <c r="AAV294" s="3"/>
      <c r="AAW294" s="3"/>
      <c r="AAX294" s="3"/>
      <c r="AAY294" s="3"/>
      <c r="AAZ294" s="3"/>
      <c r="ABA294" s="3"/>
      <c r="ABB294" s="3"/>
      <c r="ABC294" s="3"/>
      <c r="ABD294" s="3"/>
      <c r="ABE294" s="3"/>
      <c r="ABF294" s="3"/>
      <c r="ABG294" s="3"/>
      <c r="ABH294" s="3"/>
      <c r="ABI294" s="3"/>
      <c r="ABJ294" s="3"/>
      <c r="ABK294" s="3"/>
      <c r="ABL294" s="3"/>
      <c r="ABM294" s="3"/>
      <c r="ABN294" s="3"/>
      <c r="ABO294" s="3"/>
      <c r="ABP294" s="3"/>
      <c r="ABQ294" s="3"/>
      <c r="ABR294" s="3"/>
      <c r="ABS294" s="3"/>
      <c r="ABT294" s="3"/>
      <c r="ABU294" s="3"/>
      <c r="ABV294" s="3"/>
      <c r="ABW294" s="3"/>
      <c r="ABX294" s="3"/>
      <c r="ABY294" s="3"/>
      <c r="ABZ294" s="3"/>
      <c r="ACA294" s="3"/>
      <c r="ACB294" s="3"/>
      <c r="ACC294" s="3"/>
      <c r="ACD294" s="3"/>
      <c r="ACE294" s="3"/>
      <c r="ACF294" s="3"/>
      <c r="ACG294" s="3"/>
      <c r="ACH294" s="3"/>
      <c r="ACI294" s="3"/>
      <c r="ACJ294" s="3"/>
      <c r="ACK294" s="3"/>
      <c r="ACL294" s="3"/>
      <c r="ACM294" s="3"/>
      <c r="ACN294" s="3"/>
      <c r="ACO294" s="3"/>
      <c r="ACP294" s="3"/>
      <c r="ACQ294" s="3"/>
      <c r="ACR294" s="3"/>
      <c r="ACS294" s="3"/>
      <c r="ACT294" s="3"/>
      <c r="ACU294" s="3"/>
      <c r="ACV294" s="3"/>
      <c r="ACW294" s="3"/>
      <c r="ACX294" s="3"/>
      <c r="ACY294" s="3"/>
      <c r="ACZ294" s="3"/>
      <c r="ADA294" s="3"/>
      <c r="ADB294" s="3"/>
      <c r="ADC294" s="3"/>
      <c r="ADD294" s="3"/>
      <c r="ADE294" s="3"/>
      <c r="ADF294" s="3"/>
      <c r="ADG294" s="3"/>
      <c r="ADH294" s="3"/>
      <c r="ADI294" s="3"/>
      <c r="ADJ294" s="3"/>
      <c r="ADK294" s="3"/>
      <c r="ADL294" s="3"/>
      <c r="ADM294" s="3"/>
      <c r="ADN294" s="3"/>
      <c r="ADO294" s="3"/>
      <c r="ADP294" s="3"/>
      <c r="ADQ294" s="3"/>
      <c r="ADR294" s="3"/>
      <c r="ADS294" s="3"/>
      <c r="ADT294" s="3"/>
      <c r="ADU294" s="3"/>
      <c r="ADV294" s="3"/>
      <c r="ADW294" s="3"/>
      <c r="ADX294" s="3"/>
      <c r="ADY294" s="3"/>
      <c r="ADZ294" s="3"/>
      <c r="AEA294" s="3"/>
      <c r="AEB294" s="3"/>
      <c r="AEC294" s="3"/>
      <c r="AED294" s="3"/>
      <c r="AEE294" s="3"/>
      <c r="AEF294" s="3"/>
      <c r="AEG294" s="3"/>
      <c r="AEH294" s="3"/>
      <c r="AEI294" s="3"/>
      <c r="AEJ294" s="3"/>
      <c r="AEK294" s="3"/>
      <c r="AEL294" s="3"/>
      <c r="AEM294" s="3"/>
      <c r="AEN294" s="3"/>
      <c r="AEO294" s="3"/>
      <c r="AEP294" s="3"/>
      <c r="AEQ294" s="3"/>
      <c r="AER294" s="3"/>
      <c r="AES294" s="3"/>
      <c r="AET294" s="3"/>
      <c r="AEU294" s="3"/>
      <c r="AEV294" s="3"/>
      <c r="AEW294" s="3"/>
      <c r="AEX294" s="3"/>
      <c r="AEY294" s="3"/>
      <c r="AEZ294" s="3"/>
      <c r="AFA294" s="3"/>
      <c r="AFB294" s="3"/>
      <c r="AFC294" s="3"/>
      <c r="AFD294" s="3"/>
      <c r="AFE294" s="3"/>
      <c r="AFF294" s="3"/>
      <c r="AFG294" s="3"/>
      <c r="AFH294" s="3"/>
      <c r="AFI294" s="3"/>
      <c r="AFJ294" s="3"/>
      <c r="AFK294" s="3"/>
      <c r="AFL294" s="3"/>
      <c r="AFM294" s="3"/>
      <c r="AFN294" s="3"/>
      <c r="AFO294" s="3"/>
      <c r="AFP294" s="3"/>
      <c r="AFQ294" s="3"/>
      <c r="AFR294" s="3"/>
      <c r="AFS294" s="3"/>
      <c r="AFT294" s="3"/>
      <c r="AFU294" s="3"/>
      <c r="AFV294" s="3"/>
      <c r="AFW294" s="3"/>
      <c r="AFX294" s="3"/>
      <c r="AFY294" s="3"/>
      <c r="AFZ294" s="3"/>
      <c r="AGA294" s="3"/>
      <c r="AGB294" s="3"/>
      <c r="AGC294" s="3"/>
      <c r="AGD294" s="3"/>
      <c r="AGE294" s="3"/>
      <c r="AGF294" s="3"/>
      <c r="AGG294" s="3"/>
      <c r="AGH294" s="3"/>
      <c r="AGI294" s="3"/>
      <c r="AGJ294" s="3"/>
      <c r="AGK294" s="3"/>
      <c r="AGL294" s="3"/>
      <c r="AGM294" s="3"/>
      <c r="AGN294" s="3"/>
      <c r="AGO294" s="3"/>
      <c r="AGP294" s="3"/>
      <c r="AGQ294" s="3"/>
      <c r="AGR294" s="3"/>
      <c r="AGS294" s="3"/>
      <c r="AGT294" s="3"/>
      <c r="AGU294" s="3"/>
      <c r="AGV294" s="3"/>
      <c r="AGW294" s="3"/>
      <c r="AGX294" s="3"/>
      <c r="AGY294" s="3"/>
      <c r="AGZ294" s="3"/>
      <c r="AHA294" s="3"/>
      <c r="AHB294" s="3"/>
      <c r="AHC294" s="3"/>
      <c r="AHD294" s="3"/>
      <c r="AHE294" s="3"/>
      <c r="AHF294" s="3"/>
      <c r="AHG294" s="3"/>
      <c r="AHH294" s="3"/>
      <c r="AHI294" s="3"/>
      <c r="AHJ294" s="3"/>
      <c r="AHK294" s="3"/>
      <c r="AHL294" s="3"/>
      <c r="AHM294" s="3"/>
      <c r="AHN294" s="3"/>
      <c r="AHO294" s="3"/>
      <c r="AHP294" s="3"/>
      <c r="AHQ294" s="3"/>
      <c r="AHR294" s="3"/>
      <c r="AHS294" s="3"/>
      <c r="AHT294" s="3"/>
      <c r="AHU294" s="3"/>
      <c r="AHV294" s="3"/>
      <c r="AHW294" s="3"/>
      <c r="AHX294" s="3"/>
      <c r="AHY294" s="3"/>
      <c r="AHZ294" s="3"/>
      <c r="AIA294" s="3"/>
      <c r="AIB294" s="3"/>
      <c r="AIC294" s="3"/>
      <c r="AID294" s="3"/>
      <c r="AIE294" s="3"/>
      <c r="AIF294" s="3"/>
      <c r="AIG294" s="3"/>
      <c r="AIH294" s="3"/>
      <c r="AII294" s="3"/>
      <c r="AIJ294" s="3"/>
      <c r="AIK294" s="3"/>
      <c r="AIL294" s="3"/>
      <c r="AIM294" s="3"/>
      <c r="AIN294" s="3"/>
      <c r="AIO294" s="3"/>
      <c r="AIP294" s="3"/>
      <c r="AIQ294" s="3"/>
      <c r="AIR294" s="3"/>
      <c r="AIS294" s="3"/>
      <c r="AIT294" s="3"/>
      <c r="AIU294" s="3"/>
      <c r="AIV294" s="3"/>
      <c r="AIW294" s="3"/>
      <c r="AIX294" s="3"/>
      <c r="AIY294" s="3"/>
      <c r="AIZ294" s="3"/>
      <c r="AJA294" s="3"/>
      <c r="AJB294" s="3"/>
      <c r="AJC294" s="3"/>
      <c r="AJD294" s="3"/>
      <c r="AJE294" s="3"/>
      <c r="AJF294" s="3"/>
      <c r="AJG294" s="3"/>
      <c r="AJH294" s="3"/>
      <c r="AJI294" s="3"/>
      <c r="AJJ294" s="3"/>
      <c r="AJK294" s="3"/>
      <c r="AJL294" s="3"/>
      <c r="AJM294" s="3"/>
      <c r="AJN294" s="3"/>
      <c r="AJO294" s="3"/>
      <c r="AJP294" s="3"/>
      <c r="AJQ294" s="3"/>
      <c r="AJR294" s="3"/>
      <c r="AJS294" s="3"/>
      <c r="AJT294" s="3"/>
      <c r="AJU294" s="3"/>
      <c r="AJV294" s="3"/>
      <c r="AJW294" s="3"/>
      <c r="AJX294" s="3"/>
      <c r="AJY294" s="3"/>
      <c r="AJZ294" s="3"/>
      <c r="AKA294" s="3"/>
      <c r="AKB294" s="3"/>
      <c r="AKC294" s="3"/>
      <c r="AKD294" s="3"/>
      <c r="AKE294" s="3"/>
      <c r="AKF294" s="3"/>
      <c r="AKG294" s="3"/>
      <c r="AKH294" s="3"/>
      <c r="AKI294" s="3"/>
      <c r="AKJ294" s="3"/>
      <c r="AKK294" s="3"/>
      <c r="AKL294" s="3"/>
      <c r="AKM294" s="3"/>
      <c r="AKN294" s="3"/>
      <c r="AKO294" s="3"/>
      <c r="AKP294" s="3"/>
      <c r="AKQ294" s="3"/>
      <c r="AKR294" s="3"/>
      <c r="AKS294" s="3"/>
      <c r="AKT294" s="3"/>
      <c r="AKU294" s="3"/>
      <c r="AKV294" s="3"/>
      <c r="AKW294" s="3"/>
      <c r="AKX294" s="3"/>
      <c r="AKY294" s="3"/>
      <c r="AKZ294" s="3"/>
      <c r="ALA294" s="3"/>
      <c r="ALB294" s="3"/>
      <c r="ALC294" s="3"/>
      <c r="ALD294" s="3"/>
      <c r="ALE294" s="3"/>
      <c r="ALF294" s="3"/>
      <c r="ALG294" s="3"/>
      <c r="ALH294" s="3"/>
      <c r="ALI294" s="3"/>
      <c r="ALJ294" s="3"/>
      <c r="ALK294" s="3"/>
      <c r="ALL294" s="3"/>
      <c r="ALM294" s="3"/>
      <c r="ALN294" s="3"/>
      <c r="ALO294" s="3"/>
      <c r="ALP294" s="3"/>
      <c r="ALQ294" s="3"/>
      <c r="ALR294" s="3"/>
      <c r="ALS294" s="3"/>
      <c r="ALT294" s="3"/>
      <c r="ALU294" s="3"/>
      <c r="ALV294" s="3"/>
      <c r="ALW294" s="3"/>
      <c r="ALX294" s="3"/>
      <c r="ALY294" s="3"/>
      <c r="ALZ294" s="3"/>
      <c r="AMA294" s="3"/>
      <c r="AMB294" s="3"/>
      <c r="AMC294" s="3"/>
      <c r="AMD294" s="3"/>
      <c r="AME294" s="3"/>
      <c r="AMF294" s="3"/>
      <c r="AMG294" s="3"/>
      <c r="AMH294" s="3"/>
      <c r="AMI294" s="3"/>
      <c r="AMJ294" s="3"/>
      <c r="AMK294" s="3"/>
    </row>
    <row r="295" spans="1:1025" s="38" customFormat="1">
      <c r="A295" s="8" t="s">
        <v>49</v>
      </c>
      <c r="B295" s="120" t="s">
        <v>775</v>
      </c>
      <c r="C295" s="16" t="s">
        <v>786</v>
      </c>
      <c r="D295" s="16" t="s">
        <v>93</v>
      </c>
      <c r="E295" s="16"/>
      <c r="F295" s="16"/>
      <c r="G295" s="16"/>
      <c r="H295" s="16"/>
      <c r="I295" s="16" t="s">
        <v>58</v>
      </c>
      <c r="J295" s="16"/>
      <c r="K295" s="1" t="s">
        <v>787</v>
      </c>
      <c r="L295" s="1" t="s">
        <v>788</v>
      </c>
      <c r="M295" s="2"/>
      <c r="N295" s="1" t="str">
        <f t="shared" si="154"/>
        <v>nb_cycles_adj_ct_anthra</v>
      </c>
      <c r="O295" s="1" t="s">
        <v>96</v>
      </c>
      <c r="P295" s="1"/>
      <c r="Q295" s="1" t="s">
        <v>57</v>
      </c>
      <c r="R295" s="1" t="str">
        <f t="shared" si="155"/>
        <v>Number cycles of anthracyclines (adj CT); set to NA if no ttt</v>
      </c>
      <c r="S295" s="16"/>
      <c r="T295" s="1" t="str">
        <f t="shared" si="156"/>
        <v>Number cycles of anthracyclines (adj CT); set to NA if no ttt</v>
      </c>
      <c r="U295" s="16" t="s">
        <v>93</v>
      </c>
      <c r="V295" s="1"/>
      <c r="W295" s="1"/>
      <c r="X295" s="1"/>
      <c r="Y295" s="1"/>
      <c r="Z295" s="1"/>
      <c r="AA295" s="1"/>
      <c r="AB295" s="1"/>
      <c r="AC295" s="1"/>
      <c r="AD295" s="1"/>
      <c r="AE295" s="1" t="str">
        <f t="shared" si="157"/>
        <v>@generic</v>
      </c>
      <c r="AF295" s="1" t="s">
        <v>341</v>
      </c>
      <c r="AG295" s="1"/>
      <c r="AH295" s="2" t="s">
        <v>362</v>
      </c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  <c r="MX295" s="3"/>
      <c r="MY295" s="3"/>
      <c r="MZ295" s="3"/>
      <c r="NA295" s="3"/>
      <c r="NB295" s="3"/>
      <c r="NC295" s="3"/>
      <c r="ND295" s="3"/>
      <c r="NE295" s="3"/>
      <c r="NF295" s="3"/>
      <c r="NG295" s="3"/>
      <c r="NH295" s="3"/>
      <c r="NI295" s="3"/>
      <c r="NJ295" s="3"/>
      <c r="NK295" s="3"/>
      <c r="NL295" s="3"/>
      <c r="NM295" s="3"/>
      <c r="NN295" s="3"/>
      <c r="NO295" s="3"/>
      <c r="NP295" s="3"/>
      <c r="NQ295" s="3"/>
      <c r="NR295" s="3"/>
      <c r="NS295" s="3"/>
      <c r="NT295" s="3"/>
      <c r="NU295" s="3"/>
      <c r="NV295" s="3"/>
      <c r="NW295" s="3"/>
      <c r="NX295" s="3"/>
      <c r="NY295" s="3"/>
      <c r="NZ295" s="3"/>
      <c r="OA295" s="3"/>
      <c r="OB295" s="3"/>
      <c r="OC295" s="3"/>
      <c r="OD295" s="3"/>
      <c r="OE295" s="3"/>
      <c r="OF295" s="3"/>
      <c r="OG295" s="3"/>
      <c r="OH295" s="3"/>
      <c r="OI295" s="3"/>
      <c r="OJ295" s="3"/>
      <c r="OK295" s="3"/>
      <c r="OL295" s="3"/>
      <c r="OM295" s="3"/>
      <c r="ON295" s="3"/>
      <c r="OO295" s="3"/>
      <c r="OP295" s="3"/>
      <c r="OQ295" s="3"/>
      <c r="OR295" s="3"/>
      <c r="OS295" s="3"/>
      <c r="OT295" s="3"/>
      <c r="OU295" s="3"/>
      <c r="OV295" s="3"/>
      <c r="OW295" s="3"/>
      <c r="OX295" s="3"/>
      <c r="OY295" s="3"/>
      <c r="OZ295" s="3"/>
      <c r="PA295" s="3"/>
      <c r="PB295" s="3"/>
      <c r="PC295" s="3"/>
      <c r="PD295" s="3"/>
      <c r="PE295" s="3"/>
      <c r="PF295" s="3"/>
      <c r="PG295" s="3"/>
      <c r="PH295" s="3"/>
      <c r="PI295" s="3"/>
      <c r="PJ295" s="3"/>
      <c r="PK295" s="3"/>
      <c r="PL295" s="3"/>
      <c r="PM295" s="3"/>
      <c r="PN295" s="3"/>
      <c r="PO295" s="3"/>
      <c r="PP295" s="3"/>
      <c r="PQ295" s="3"/>
      <c r="PR295" s="3"/>
      <c r="PS295" s="3"/>
      <c r="PT295" s="3"/>
      <c r="PU295" s="3"/>
      <c r="PV295" s="3"/>
      <c r="PW295" s="3"/>
      <c r="PX295" s="3"/>
      <c r="PY295" s="3"/>
      <c r="PZ295" s="3"/>
      <c r="QA295" s="3"/>
      <c r="QB295" s="3"/>
      <c r="QC295" s="3"/>
      <c r="QD295" s="3"/>
      <c r="QE295" s="3"/>
      <c r="QF295" s="3"/>
      <c r="QG295" s="3"/>
      <c r="QH295" s="3"/>
      <c r="QI295" s="3"/>
      <c r="QJ295" s="3"/>
      <c r="QK295" s="3"/>
      <c r="QL295" s="3"/>
      <c r="QM295" s="3"/>
      <c r="QN295" s="3"/>
      <c r="QO295" s="3"/>
      <c r="QP295" s="3"/>
      <c r="QQ295" s="3"/>
      <c r="QR295" s="3"/>
      <c r="QS295" s="3"/>
      <c r="QT295" s="3"/>
      <c r="QU295" s="3"/>
      <c r="QV295" s="3"/>
      <c r="QW295" s="3"/>
      <c r="QX295" s="3"/>
      <c r="QY295" s="3"/>
      <c r="QZ295" s="3"/>
      <c r="RA295" s="3"/>
      <c r="RB295" s="3"/>
      <c r="RC295" s="3"/>
      <c r="RD295" s="3"/>
      <c r="RE295" s="3"/>
      <c r="RF295" s="3"/>
      <c r="RG295" s="3"/>
      <c r="RH295" s="3"/>
      <c r="RI295" s="3"/>
      <c r="RJ295" s="3"/>
      <c r="RK295" s="3"/>
      <c r="RL295" s="3"/>
      <c r="RM295" s="3"/>
      <c r="RN295" s="3"/>
      <c r="RO295" s="3"/>
      <c r="RP295" s="3"/>
      <c r="RQ295" s="3"/>
      <c r="RR295" s="3"/>
      <c r="RS295" s="3"/>
      <c r="RT295" s="3"/>
      <c r="RU295" s="3"/>
      <c r="RV295" s="3"/>
      <c r="RW295" s="3"/>
      <c r="RX295" s="3"/>
      <c r="RY295" s="3"/>
      <c r="RZ295" s="3"/>
      <c r="SA295" s="3"/>
      <c r="SB295" s="3"/>
      <c r="SC295" s="3"/>
      <c r="SD295" s="3"/>
      <c r="SE295" s="3"/>
      <c r="SF295" s="3"/>
      <c r="SG295" s="3"/>
      <c r="SH295" s="3"/>
      <c r="SI295" s="3"/>
      <c r="SJ295" s="3"/>
      <c r="SK295" s="3"/>
      <c r="SL295" s="3"/>
      <c r="SM295" s="3"/>
      <c r="SN295" s="3"/>
      <c r="SO295" s="3"/>
      <c r="SP295" s="3"/>
      <c r="SQ295" s="3"/>
      <c r="SR295" s="3"/>
      <c r="SS295" s="3"/>
      <c r="ST295" s="3"/>
      <c r="SU295" s="3"/>
      <c r="SV295" s="3"/>
      <c r="SW295" s="3"/>
      <c r="SX295" s="3"/>
      <c r="SY295" s="3"/>
      <c r="SZ295" s="3"/>
      <c r="TA295" s="3"/>
      <c r="TB295" s="3"/>
      <c r="TC295" s="3"/>
      <c r="TD295" s="3"/>
      <c r="TE295" s="3"/>
      <c r="TF295" s="3"/>
      <c r="TG295" s="3"/>
      <c r="TH295" s="3"/>
      <c r="TI295" s="3"/>
      <c r="TJ295" s="3"/>
      <c r="TK295" s="3"/>
      <c r="TL295" s="3"/>
      <c r="TM295" s="3"/>
      <c r="TN295" s="3"/>
      <c r="TO295" s="3"/>
      <c r="TP295" s="3"/>
      <c r="TQ295" s="3"/>
      <c r="TR295" s="3"/>
      <c r="TS295" s="3"/>
      <c r="TT295" s="3"/>
      <c r="TU295" s="3"/>
      <c r="TV295" s="3"/>
      <c r="TW295" s="3"/>
      <c r="TX295" s="3"/>
      <c r="TY295" s="3"/>
      <c r="TZ295" s="3"/>
      <c r="UA295" s="3"/>
      <c r="UB295" s="3"/>
      <c r="UC295" s="3"/>
      <c r="UD295" s="3"/>
      <c r="UE295" s="3"/>
      <c r="UF295" s="3"/>
      <c r="UG295" s="3"/>
      <c r="UH295" s="3"/>
      <c r="UI295" s="3"/>
      <c r="UJ295" s="3"/>
      <c r="UK295" s="3"/>
      <c r="UL295" s="3"/>
      <c r="UM295" s="3"/>
      <c r="UN295" s="3"/>
      <c r="UO295" s="3"/>
      <c r="UP295" s="3"/>
      <c r="UQ295" s="3"/>
      <c r="UR295" s="3"/>
      <c r="US295" s="3"/>
      <c r="UT295" s="3"/>
      <c r="UU295" s="3"/>
      <c r="UV295" s="3"/>
      <c r="UW295" s="3"/>
      <c r="UX295" s="3"/>
      <c r="UY295" s="3"/>
      <c r="UZ295" s="3"/>
      <c r="VA295" s="3"/>
      <c r="VB295" s="3"/>
      <c r="VC295" s="3"/>
      <c r="VD295" s="3"/>
      <c r="VE295" s="3"/>
      <c r="VF295" s="3"/>
      <c r="VG295" s="3"/>
      <c r="VH295" s="3"/>
      <c r="VI295" s="3"/>
      <c r="VJ295" s="3"/>
      <c r="VK295" s="3"/>
      <c r="VL295" s="3"/>
      <c r="VM295" s="3"/>
      <c r="VN295" s="3"/>
      <c r="VO295" s="3"/>
      <c r="VP295" s="3"/>
      <c r="VQ295" s="3"/>
      <c r="VR295" s="3"/>
      <c r="VS295" s="3"/>
      <c r="VT295" s="3"/>
      <c r="VU295" s="3"/>
      <c r="VV295" s="3"/>
      <c r="VW295" s="3"/>
      <c r="VX295" s="3"/>
      <c r="VY295" s="3"/>
      <c r="VZ295" s="3"/>
      <c r="WA295" s="3"/>
      <c r="WB295" s="3"/>
      <c r="WC295" s="3"/>
      <c r="WD295" s="3"/>
      <c r="WE295" s="3"/>
      <c r="WF295" s="3"/>
      <c r="WG295" s="3"/>
      <c r="WH295" s="3"/>
      <c r="WI295" s="3"/>
      <c r="WJ295" s="3"/>
      <c r="WK295" s="3"/>
      <c r="WL295" s="3"/>
      <c r="WM295" s="3"/>
      <c r="WN295" s="3"/>
      <c r="WO295" s="3"/>
      <c r="WP295" s="3"/>
      <c r="WQ295" s="3"/>
      <c r="WR295" s="3"/>
      <c r="WS295" s="3"/>
      <c r="WT295" s="3"/>
      <c r="WU295" s="3"/>
      <c r="WV295" s="3"/>
      <c r="WW295" s="3"/>
      <c r="WX295" s="3"/>
      <c r="WY295" s="3"/>
      <c r="WZ295" s="3"/>
      <c r="XA295" s="3"/>
      <c r="XB295" s="3"/>
      <c r="XC295" s="3"/>
      <c r="XD295" s="3"/>
      <c r="XE295" s="3"/>
      <c r="XF295" s="3"/>
      <c r="XG295" s="3"/>
      <c r="XH295" s="3"/>
      <c r="XI295" s="3"/>
      <c r="XJ295" s="3"/>
      <c r="XK295" s="3"/>
      <c r="XL295" s="3"/>
      <c r="XM295" s="3"/>
      <c r="XN295" s="3"/>
      <c r="XO295" s="3"/>
      <c r="XP295" s="3"/>
      <c r="XQ295" s="3"/>
      <c r="XR295" s="3"/>
      <c r="XS295" s="3"/>
      <c r="XT295" s="3"/>
      <c r="XU295" s="3"/>
      <c r="XV295" s="3"/>
      <c r="XW295" s="3"/>
      <c r="XX295" s="3"/>
      <c r="XY295" s="3"/>
      <c r="XZ295" s="3"/>
      <c r="YA295" s="3"/>
      <c r="YB295" s="3"/>
      <c r="YC295" s="3"/>
      <c r="YD295" s="3"/>
      <c r="YE295" s="3"/>
      <c r="YF295" s="3"/>
      <c r="YG295" s="3"/>
      <c r="YH295" s="3"/>
      <c r="YI295" s="3"/>
      <c r="YJ295" s="3"/>
      <c r="YK295" s="3"/>
      <c r="YL295" s="3"/>
      <c r="YM295" s="3"/>
      <c r="YN295" s="3"/>
      <c r="YO295" s="3"/>
      <c r="YP295" s="3"/>
      <c r="YQ295" s="3"/>
      <c r="YR295" s="3"/>
      <c r="YS295" s="3"/>
      <c r="YT295" s="3"/>
      <c r="YU295" s="3"/>
      <c r="YV295" s="3"/>
      <c r="YW295" s="3"/>
      <c r="YX295" s="3"/>
      <c r="YY295" s="3"/>
      <c r="YZ295" s="3"/>
      <c r="ZA295" s="3"/>
      <c r="ZB295" s="3"/>
      <c r="ZC295" s="3"/>
      <c r="ZD295" s="3"/>
      <c r="ZE295" s="3"/>
      <c r="ZF295" s="3"/>
      <c r="ZG295" s="3"/>
      <c r="ZH295" s="3"/>
      <c r="ZI295" s="3"/>
      <c r="ZJ295" s="3"/>
      <c r="ZK295" s="3"/>
      <c r="ZL295" s="3"/>
      <c r="ZM295" s="3"/>
      <c r="ZN295" s="3"/>
      <c r="ZO295" s="3"/>
      <c r="ZP295" s="3"/>
      <c r="ZQ295" s="3"/>
      <c r="ZR295" s="3"/>
      <c r="ZS295" s="3"/>
      <c r="ZT295" s="3"/>
      <c r="ZU295" s="3"/>
      <c r="ZV295" s="3"/>
      <c r="ZW295" s="3"/>
      <c r="ZX295" s="3"/>
      <c r="ZY295" s="3"/>
      <c r="ZZ295" s="3"/>
      <c r="AAA295" s="3"/>
      <c r="AAB295" s="3"/>
      <c r="AAC295" s="3"/>
      <c r="AAD295" s="3"/>
      <c r="AAE295" s="3"/>
      <c r="AAF295" s="3"/>
      <c r="AAG295" s="3"/>
      <c r="AAH295" s="3"/>
      <c r="AAI295" s="3"/>
      <c r="AAJ295" s="3"/>
      <c r="AAK295" s="3"/>
      <c r="AAL295" s="3"/>
      <c r="AAM295" s="3"/>
      <c r="AAN295" s="3"/>
      <c r="AAO295" s="3"/>
      <c r="AAP295" s="3"/>
      <c r="AAQ295" s="3"/>
      <c r="AAR295" s="3"/>
      <c r="AAS295" s="3"/>
      <c r="AAT295" s="3"/>
      <c r="AAU295" s="3"/>
      <c r="AAV295" s="3"/>
      <c r="AAW295" s="3"/>
      <c r="AAX295" s="3"/>
      <c r="AAY295" s="3"/>
      <c r="AAZ295" s="3"/>
      <c r="ABA295" s="3"/>
      <c r="ABB295" s="3"/>
      <c r="ABC295" s="3"/>
      <c r="ABD295" s="3"/>
      <c r="ABE295" s="3"/>
      <c r="ABF295" s="3"/>
      <c r="ABG295" s="3"/>
      <c r="ABH295" s="3"/>
      <c r="ABI295" s="3"/>
      <c r="ABJ295" s="3"/>
      <c r="ABK295" s="3"/>
      <c r="ABL295" s="3"/>
      <c r="ABM295" s="3"/>
      <c r="ABN295" s="3"/>
      <c r="ABO295" s="3"/>
      <c r="ABP295" s="3"/>
      <c r="ABQ295" s="3"/>
      <c r="ABR295" s="3"/>
      <c r="ABS295" s="3"/>
      <c r="ABT295" s="3"/>
      <c r="ABU295" s="3"/>
      <c r="ABV295" s="3"/>
      <c r="ABW295" s="3"/>
      <c r="ABX295" s="3"/>
      <c r="ABY295" s="3"/>
      <c r="ABZ295" s="3"/>
      <c r="ACA295" s="3"/>
      <c r="ACB295" s="3"/>
      <c r="ACC295" s="3"/>
      <c r="ACD295" s="3"/>
      <c r="ACE295" s="3"/>
      <c r="ACF295" s="3"/>
      <c r="ACG295" s="3"/>
      <c r="ACH295" s="3"/>
      <c r="ACI295" s="3"/>
      <c r="ACJ295" s="3"/>
      <c r="ACK295" s="3"/>
      <c r="ACL295" s="3"/>
      <c r="ACM295" s="3"/>
      <c r="ACN295" s="3"/>
      <c r="ACO295" s="3"/>
      <c r="ACP295" s="3"/>
      <c r="ACQ295" s="3"/>
      <c r="ACR295" s="3"/>
      <c r="ACS295" s="3"/>
      <c r="ACT295" s="3"/>
      <c r="ACU295" s="3"/>
      <c r="ACV295" s="3"/>
      <c r="ACW295" s="3"/>
      <c r="ACX295" s="3"/>
      <c r="ACY295" s="3"/>
      <c r="ACZ295" s="3"/>
      <c r="ADA295" s="3"/>
      <c r="ADB295" s="3"/>
      <c r="ADC295" s="3"/>
      <c r="ADD295" s="3"/>
      <c r="ADE295" s="3"/>
      <c r="ADF295" s="3"/>
      <c r="ADG295" s="3"/>
      <c r="ADH295" s="3"/>
      <c r="ADI295" s="3"/>
      <c r="ADJ295" s="3"/>
      <c r="ADK295" s="3"/>
      <c r="ADL295" s="3"/>
      <c r="ADM295" s="3"/>
      <c r="ADN295" s="3"/>
      <c r="ADO295" s="3"/>
      <c r="ADP295" s="3"/>
      <c r="ADQ295" s="3"/>
      <c r="ADR295" s="3"/>
      <c r="ADS295" s="3"/>
      <c r="ADT295" s="3"/>
      <c r="ADU295" s="3"/>
      <c r="ADV295" s="3"/>
      <c r="ADW295" s="3"/>
      <c r="ADX295" s="3"/>
      <c r="ADY295" s="3"/>
      <c r="ADZ295" s="3"/>
      <c r="AEA295" s="3"/>
      <c r="AEB295" s="3"/>
      <c r="AEC295" s="3"/>
      <c r="AED295" s="3"/>
      <c r="AEE295" s="3"/>
      <c r="AEF295" s="3"/>
      <c r="AEG295" s="3"/>
      <c r="AEH295" s="3"/>
      <c r="AEI295" s="3"/>
      <c r="AEJ295" s="3"/>
      <c r="AEK295" s="3"/>
      <c r="AEL295" s="3"/>
      <c r="AEM295" s="3"/>
      <c r="AEN295" s="3"/>
      <c r="AEO295" s="3"/>
      <c r="AEP295" s="3"/>
      <c r="AEQ295" s="3"/>
      <c r="AER295" s="3"/>
      <c r="AES295" s="3"/>
      <c r="AET295" s="3"/>
      <c r="AEU295" s="3"/>
      <c r="AEV295" s="3"/>
      <c r="AEW295" s="3"/>
      <c r="AEX295" s="3"/>
      <c r="AEY295" s="3"/>
      <c r="AEZ295" s="3"/>
      <c r="AFA295" s="3"/>
      <c r="AFB295" s="3"/>
      <c r="AFC295" s="3"/>
      <c r="AFD295" s="3"/>
      <c r="AFE295" s="3"/>
      <c r="AFF295" s="3"/>
      <c r="AFG295" s="3"/>
      <c r="AFH295" s="3"/>
      <c r="AFI295" s="3"/>
      <c r="AFJ295" s="3"/>
      <c r="AFK295" s="3"/>
      <c r="AFL295" s="3"/>
      <c r="AFM295" s="3"/>
      <c r="AFN295" s="3"/>
      <c r="AFO295" s="3"/>
      <c r="AFP295" s="3"/>
      <c r="AFQ295" s="3"/>
      <c r="AFR295" s="3"/>
      <c r="AFS295" s="3"/>
      <c r="AFT295" s="3"/>
      <c r="AFU295" s="3"/>
      <c r="AFV295" s="3"/>
      <c r="AFW295" s="3"/>
      <c r="AFX295" s="3"/>
      <c r="AFY295" s="3"/>
      <c r="AFZ295" s="3"/>
      <c r="AGA295" s="3"/>
      <c r="AGB295" s="3"/>
      <c r="AGC295" s="3"/>
      <c r="AGD295" s="3"/>
      <c r="AGE295" s="3"/>
      <c r="AGF295" s="3"/>
      <c r="AGG295" s="3"/>
      <c r="AGH295" s="3"/>
      <c r="AGI295" s="3"/>
      <c r="AGJ295" s="3"/>
      <c r="AGK295" s="3"/>
      <c r="AGL295" s="3"/>
      <c r="AGM295" s="3"/>
      <c r="AGN295" s="3"/>
      <c r="AGO295" s="3"/>
      <c r="AGP295" s="3"/>
      <c r="AGQ295" s="3"/>
      <c r="AGR295" s="3"/>
      <c r="AGS295" s="3"/>
      <c r="AGT295" s="3"/>
      <c r="AGU295" s="3"/>
      <c r="AGV295" s="3"/>
      <c r="AGW295" s="3"/>
      <c r="AGX295" s="3"/>
      <c r="AGY295" s="3"/>
      <c r="AGZ295" s="3"/>
      <c r="AHA295" s="3"/>
      <c r="AHB295" s="3"/>
      <c r="AHC295" s="3"/>
      <c r="AHD295" s="3"/>
      <c r="AHE295" s="3"/>
      <c r="AHF295" s="3"/>
      <c r="AHG295" s="3"/>
      <c r="AHH295" s="3"/>
      <c r="AHI295" s="3"/>
      <c r="AHJ295" s="3"/>
      <c r="AHK295" s="3"/>
      <c r="AHL295" s="3"/>
      <c r="AHM295" s="3"/>
      <c r="AHN295" s="3"/>
      <c r="AHO295" s="3"/>
      <c r="AHP295" s="3"/>
      <c r="AHQ295" s="3"/>
      <c r="AHR295" s="3"/>
      <c r="AHS295" s="3"/>
      <c r="AHT295" s="3"/>
      <c r="AHU295" s="3"/>
      <c r="AHV295" s="3"/>
      <c r="AHW295" s="3"/>
      <c r="AHX295" s="3"/>
      <c r="AHY295" s="3"/>
      <c r="AHZ295" s="3"/>
      <c r="AIA295" s="3"/>
      <c r="AIB295" s="3"/>
      <c r="AIC295" s="3"/>
      <c r="AID295" s="3"/>
      <c r="AIE295" s="3"/>
      <c r="AIF295" s="3"/>
      <c r="AIG295" s="3"/>
      <c r="AIH295" s="3"/>
      <c r="AII295" s="3"/>
      <c r="AIJ295" s="3"/>
      <c r="AIK295" s="3"/>
      <c r="AIL295" s="3"/>
      <c r="AIM295" s="3"/>
      <c r="AIN295" s="3"/>
      <c r="AIO295" s="3"/>
      <c r="AIP295" s="3"/>
      <c r="AIQ295" s="3"/>
      <c r="AIR295" s="3"/>
      <c r="AIS295" s="3"/>
      <c r="AIT295" s="3"/>
      <c r="AIU295" s="3"/>
      <c r="AIV295" s="3"/>
      <c r="AIW295" s="3"/>
      <c r="AIX295" s="3"/>
      <c r="AIY295" s="3"/>
      <c r="AIZ295" s="3"/>
      <c r="AJA295" s="3"/>
      <c r="AJB295" s="3"/>
      <c r="AJC295" s="3"/>
      <c r="AJD295" s="3"/>
      <c r="AJE295" s="3"/>
      <c r="AJF295" s="3"/>
      <c r="AJG295" s="3"/>
      <c r="AJH295" s="3"/>
      <c r="AJI295" s="3"/>
      <c r="AJJ295" s="3"/>
      <c r="AJK295" s="3"/>
      <c r="AJL295" s="3"/>
      <c r="AJM295" s="3"/>
      <c r="AJN295" s="3"/>
      <c r="AJO295" s="3"/>
      <c r="AJP295" s="3"/>
      <c r="AJQ295" s="3"/>
      <c r="AJR295" s="3"/>
      <c r="AJS295" s="3"/>
      <c r="AJT295" s="3"/>
      <c r="AJU295" s="3"/>
      <c r="AJV295" s="3"/>
      <c r="AJW295" s="3"/>
      <c r="AJX295" s="3"/>
      <c r="AJY295" s="3"/>
      <c r="AJZ295" s="3"/>
      <c r="AKA295" s="3"/>
      <c r="AKB295" s="3"/>
      <c r="AKC295" s="3"/>
      <c r="AKD295" s="3"/>
      <c r="AKE295" s="3"/>
      <c r="AKF295" s="3"/>
      <c r="AKG295" s="3"/>
      <c r="AKH295" s="3"/>
      <c r="AKI295" s="3"/>
      <c r="AKJ295" s="3"/>
      <c r="AKK295" s="3"/>
      <c r="AKL295" s="3"/>
      <c r="AKM295" s="3"/>
      <c r="AKN295" s="3"/>
      <c r="AKO295" s="3"/>
      <c r="AKP295" s="3"/>
      <c r="AKQ295" s="3"/>
      <c r="AKR295" s="3"/>
      <c r="AKS295" s="3"/>
      <c r="AKT295" s="3"/>
      <c r="AKU295" s="3"/>
      <c r="AKV295" s="3"/>
      <c r="AKW295" s="3"/>
      <c r="AKX295" s="3"/>
      <c r="AKY295" s="3"/>
      <c r="AKZ295" s="3"/>
      <c r="ALA295" s="3"/>
      <c r="ALB295" s="3"/>
      <c r="ALC295" s="3"/>
      <c r="ALD295" s="3"/>
      <c r="ALE295" s="3"/>
      <c r="ALF295" s="3"/>
      <c r="ALG295" s="3"/>
      <c r="ALH295" s="3"/>
      <c r="ALI295" s="3"/>
      <c r="ALJ295" s="3"/>
      <c r="ALK295" s="3"/>
      <c r="ALL295" s="3"/>
      <c r="ALM295" s="3"/>
      <c r="ALN295" s="3"/>
      <c r="ALO295" s="3"/>
      <c r="ALP295" s="3"/>
      <c r="ALQ295" s="3"/>
      <c r="ALR295" s="3"/>
      <c r="ALS295" s="3"/>
      <c r="ALT295" s="3"/>
      <c r="ALU295" s="3"/>
      <c r="ALV295" s="3"/>
      <c r="ALW295" s="3"/>
      <c r="ALX295" s="3"/>
      <c r="ALY295" s="3"/>
      <c r="ALZ295" s="3"/>
      <c r="AMA295" s="3"/>
      <c r="AMB295" s="3"/>
      <c r="AMC295" s="3"/>
      <c r="AMD295" s="3"/>
      <c r="AME295" s="3"/>
      <c r="AMF295" s="3"/>
      <c r="AMG295" s="3"/>
      <c r="AMH295" s="3"/>
      <c r="AMI295" s="3"/>
      <c r="AMJ295" s="3"/>
      <c r="AMK295" s="3"/>
    </row>
    <row r="296" spans="1:1025">
      <c r="A296" s="8" t="s">
        <v>49</v>
      </c>
      <c r="B296" s="120" t="s">
        <v>775</v>
      </c>
      <c r="C296" s="4" t="s">
        <v>783</v>
      </c>
      <c r="D296" s="4" t="s">
        <v>93</v>
      </c>
      <c r="E296" s="4"/>
      <c r="F296" s="4"/>
      <c r="G296" s="4"/>
      <c r="H296" s="4"/>
      <c r="I296" s="16" t="s">
        <v>58</v>
      </c>
      <c r="J296" s="4"/>
      <c r="K296" s="1" t="s">
        <v>784</v>
      </c>
      <c r="L296" s="1" t="s">
        <v>785</v>
      </c>
      <c r="N296" s="1" t="str">
        <f>C296</f>
        <v>nb_cycles_adj_ct_taxanes</v>
      </c>
      <c r="O296" s="1" t="s">
        <v>96</v>
      </c>
      <c r="Q296" s="1" t="s">
        <v>57</v>
      </c>
      <c r="R296" s="1" t="str">
        <f>K296</f>
        <v>Number cycles of taxanes (adj CT) ; set to NA if no ttt</v>
      </c>
      <c r="S296" s="4"/>
      <c r="T296" s="1" t="str">
        <f>R296</f>
        <v>Number cycles of taxanes (adj CT) ; set to NA if no ttt</v>
      </c>
      <c r="U296" s="4" t="s">
        <v>93</v>
      </c>
      <c r="AE296" s="1" t="str">
        <f>CONCATENATE("@",A296)</f>
        <v>@generic</v>
      </c>
      <c r="AF296" s="1" t="s">
        <v>341</v>
      </c>
      <c r="AH296" s="2" t="s">
        <v>362</v>
      </c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1025" ht="17">
      <c r="A297" s="8" t="s">
        <v>49</v>
      </c>
      <c r="B297" s="120" t="s">
        <v>775</v>
      </c>
      <c r="C297" s="4" t="s">
        <v>794</v>
      </c>
      <c r="D297" s="4" t="s">
        <v>89</v>
      </c>
      <c r="E297" s="4" t="s">
        <v>58</v>
      </c>
      <c r="F297" s="4"/>
      <c r="G297" s="4"/>
      <c r="H297" s="4"/>
      <c r="I297" s="16" t="s">
        <v>58</v>
      </c>
      <c r="J297" s="4"/>
      <c r="K297" s="1" t="s">
        <v>795</v>
      </c>
      <c r="L297" s="1" t="s">
        <v>1970</v>
      </c>
      <c r="N297" s="1" t="str">
        <f>C297</f>
        <v>dat_first_adj_ct</v>
      </c>
      <c r="O297" s="1" t="s">
        <v>96</v>
      </c>
      <c r="Q297" s="1" t="s">
        <v>57</v>
      </c>
      <c r="R297" s="1" t="str">
        <f>K297</f>
        <v>Date of first cycle of adjuvant chemotherapy</v>
      </c>
      <c r="S297" s="4"/>
      <c r="T297" s="1" t="str">
        <f>R297</f>
        <v>Date of first cycle of adjuvant chemotherapy</v>
      </c>
      <c r="U297" s="3" t="s">
        <v>91</v>
      </c>
      <c r="AE297" s="1" t="str">
        <f>CONCATENATE("@",A297)</f>
        <v>@generic</v>
      </c>
      <c r="AF297" s="4" t="s">
        <v>58</v>
      </c>
      <c r="AG297" s="4"/>
      <c r="AH297" s="2" t="s">
        <v>362</v>
      </c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1025" ht="17">
      <c r="A298" s="8" t="s">
        <v>49</v>
      </c>
      <c r="B298" s="120" t="s">
        <v>775</v>
      </c>
      <c r="C298" s="4" t="s">
        <v>796</v>
      </c>
      <c r="D298" s="4" t="s">
        <v>89</v>
      </c>
      <c r="E298" s="4" t="s">
        <v>58</v>
      </c>
      <c r="F298" s="4"/>
      <c r="G298" s="4"/>
      <c r="H298" s="4"/>
      <c r="I298" s="16" t="s">
        <v>58</v>
      </c>
      <c r="J298" s="4"/>
      <c r="K298" s="1" t="s">
        <v>797</v>
      </c>
      <c r="L298" s="1" t="s">
        <v>1971</v>
      </c>
      <c r="N298" s="1" t="str">
        <f>C298</f>
        <v>dat_end_adj_ct</v>
      </c>
      <c r="O298" s="1" t="s">
        <v>96</v>
      </c>
      <c r="Q298" s="1" t="s">
        <v>57</v>
      </c>
      <c r="R298" s="1" t="str">
        <f>K298</f>
        <v xml:space="preserve">Date of last cycle of adjuvant chemotherapy </v>
      </c>
      <c r="S298" s="4"/>
      <c r="T298" s="1" t="str">
        <f>R298</f>
        <v xml:space="preserve">Date of last cycle of adjuvant chemotherapy </v>
      </c>
      <c r="U298" s="3" t="s">
        <v>91</v>
      </c>
      <c r="AE298" s="1" t="str">
        <f>CONCATENATE("@",A298)</f>
        <v>@generic</v>
      </c>
      <c r="AF298" s="4" t="s">
        <v>58</v>
      </c>
      <c r="AG298" s="4"/>
      <c r="AH298" s="2" t="s">
        <v>362</v>
      </c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1025">
      <c r="A299" s="8" t="s">
        <v>49</v>
      </c>
      <c r="B299" s="120" t="s">
        <v>775</v>
      </c>
      <c r="C299" s="4" t="s">
        <v>789</v>
      </c>
      <c r="D299" s="4" t="s">
        <v>52</v>
      </c>
      <c r="E299" s="4"/>
      <c r="F299" s="4"/>
      <c r="G299" s="4"/>
      <c r="H299" s="4"/>
      <c r="I299" s="16" t="s">
        <v>58</v>
      </c>
      <c r="J299" s="4" t="s">
        <v>745</v>
      </c>
      <c r="K299" s="4" t="s">
        <v>746</v>
      </c>
      <c r="L299" s="1" t="s">
        <v>790</v>
      </c>
      <c r="N299" s="1" t="str">
        <f>C299</f>
        <v>adj_ct_sequence</v>
      </c>
      <c r="O299" s="1" t="s">
        <v>96</v>
      </c>
      <c r="Q299" s="4" t="s">
        <v>57</v>
      </c>
      <c r="R299" s="1" t="str">
        <f>K299</f>
        <v>Type of sequencing of neoadjuvant chemotherapy</v>
      </c>
      <c r="S299" s="4" t="str">
        <f>J299</f>
        <v>1,monosequential|2,bi-sequential|3,plurisequential</v>
      </c>
      <c r="T299" s="1" t="str">
        <f>R299</f>
        <v>Type of sequencing of neoadjuvant chemotherapy</v>
      </c>
      <c r="AE299" s="1" t="str">
        <f>CONCATENATE("@",A299)</f>
        <v>@generic</v>
      </c>
      <c r="AF299" s="4" t="s">
        <v>58</v>
      </c>
      <c r="AG299" s="4"/>
      <c r="AH299" s="2" t="s">
        <v>362</v>
      </c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1025" s="38" customFormat="1">
      <c r="A300" s="8" t="s">
        <v>49</v>
      </c>
      <c r="B300" s="120" t="s">
        <v>775</v>
      </c>
      <c r="C300" s="25" t="s">
        <v>1949</v>
      </c>
      <c r="D300" s="16" t="s">
        <v>52</v>
      </c>
      <c r="E300" s="16"/>
      <c r="F300" s="16"/>
      <c r="G300" s="16"/>
      <c r="H300" s="16"/>
      <c r="I300" s="16" t="s">
        <v>58</v>
      </c>
      <c r="J300" s="16" t="s">
        <v>257</v>
      </c>
      <c r="K300" s="1" t="s">
        <v>1950</v>
      </c>
      <c r="L300" s="1" t="s">
        <v>1972</v>
      </c>
      <c r="M300" s="2"/>
      <c r="N300" s="1" t="str">
        <f t="shared" si="154"/>
        <v>adj_incomplete_scheme</v>
      </c>
      <c r="O300" s="1" t="s">
        <v>96</v>
      </c>
      <c r="P300" s="1"/>
      <c r="Q300" s="1" t="s">
        <v>247</v>
      </c>
      <c r="R300" s="1" t="str">
        <f t="shared" si="155"/>
        <v>Uncomplete delivery of adjuvant CT planned schedule</v>
      </c>
      <c r="S300" s="16" t="str">
        <f>J300</f>
        <v>0,No|1,Yes</v>
      </c>
      <c r="T300" s="1" t="str">
        <f t="shared" si="156"/>
        <v>Uncomplete delivery of adjuvant CT planned schedule</v>
      </c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  <c r="MV300" s="3"/>
      <c r="MW300" s="3"/>
      <c r="MX300" s="3"/>
      <c r="MY300" s="3"/>
      <c r="MZ300" s="3"/>
      <c r="NA300" s="3"/>
      <c r="NB300" s="3"/>
      <c r="NC300" s="3"/>
      <c r="ND300" s="3"/>
      <c r="NE300" s="3"/>
      <c r="NF300" s="3"/>
      <c r="NG300" s="3"/>
      <c r="NH300" s="3"/>
      <c r="NI300" s="3"/>
      <c r="NJ300" s="3"/>
      <c r="NK300" s="3"/>
      <c r="NL300" s="3"/>
      <c r="NM300" s="3"/>
      <c r="NN300" s="3"/>
      <c r="NO300" s="3"/>
      <c r="NP300" s="3"/>
      <c r="NQ300" s="3"/>
      <c r="NR300" s="3"/>
      <c r="NS300" s="3"/>
      <c r="NT300" s="3"/>
      <c r="NU300" s="3"/>
      <c r="NV300" s="3"/>
      <c r="NW300" s="3"/>
      <c r="NX300" s="3"/>
      <c r="NY300" s="3"/>
      <c r="NZ300" s="3"/>
      <c r="OA300" s="3"/>
      <c r="OB300" s="3"/>
      <c r="OC300" s="3"/>
      <c r="OD300" s="3"/>
      <c r="OE300" s="3"/>
      <c r="OF300" s="3"/>
      <c r="OG300" s="3"/>
      <c r="OH300" s="3"/>
      <c r="OI300" s="3"/>
      <c r="OJ300" s="3"/>
      <c r="OK300" s="3"/>
      <c r="OL300" s="3"/>
      <c r="OM300" s="3"/>
      <c r="ON300" s="3"/>
      <c r="OO300" s="3"/>
      <c r="OP300" s="3"/>
      <c r="OQ300" s="3"/>
      <c r="OR300" s="3"/>
      <c r="OS300" s="3"/>
      <c r="OT300" s="3"/>
      <c r="OU300" s="3"/>
      <c r="OV300" s="3"/>
      <c r="OW300" s="3"/>
      <c r="OX300" s="3"/>
      <c r="OY300" s="3"/>
      <c r="OZ300" s="3"/>
      <c r="PA300" s="3"/>
      <c r="PB300" s="3"/>
      <c r="PC300" s="3"/>
      <c r="PD300" s="3"/>
      <c r="PE300" s="3"/>
      <c r="PF300" s="3"/>
      <c r="PG300" s="3"/>
      <c r="PH300" s="3"/>
      <c r="PI300" s="3"/>
      <c r="PJ300" s="3"/>
      <c r="PK300" s="3"/>
      <c r="PL300" s="3"/>
      <c r="PM300" s="3"/>
      <c r="PN300" s="3"/>
      <c r="PO300" s="3"/>
      <c r="PP300" s="3"/>
      <c r="PQ300" s="3"/>
      <c r="PR300" s="3"/>
      <c r="PS300" s="3"/>
      <c r="PT300" s="3"/>
      <c r="PU300" s="3"/>
      <c r="PV300" s="3"/>
      <c r="PW300" s="3"/>
      <c r="PX300" s="3"/>
      <c r="PY300" s="3"/>
      <c r="PZ300" s="3"/>
      <c r="QA300" s="3"/>
      <c r="QB300" s="3"/>
      <c r="QC300" s="3"/>
      <c r="QD300" s="3"/>
      <c r="QE300" s="3"/>
      <c r="QF300" s="3"/>
      <c r="QG300" s="3"/>
      <c r="QH300" s="3"/>
      <c r="QI300" s="3"/>
      <c r="QJ300" s="3"/>
      <c r="QK300" s="3"/>
      <c r="QL300" s="3"/>
      <c r="QM300" s="3"/>
      <c r="QN300" s="3"/>
      <c r="QO300" s="3"/>
      <c r="QP300" s="3"/>
      <c r="QQ300" s="3"/>
      <c r="QR300" s="3"/>
      <c r="QS300" s="3"/>
      <c r="QT300" s="3"/>
      <c r="QU300" s="3"/>
      <c r="QV300" s="3"/>
      <c r="QW300" s="3"/>
      <c r="QX300" s="3"/>
      <c r="QY300" s="3"/>
      <c r="QZ300" s="3"/>
      <c r="RA300" s="3"/>
      <c r="RB300" s="3"/>
      <c r="RC300" s="3"/>
      <c r="RD300" s="3"/>
      <c r="RE300" s="3"/>
      <c r="RF300" s="3"/>
      <c r="RG300" s="3"/>
      <c r="RH300" s="3"/>
      <c r="RI300" s="3"/>
      <c r="RJ300" s="3"/>
      <c r="RK300" s="3"/>
      <c r="RL300" s="3"/>
      <c r="RM300" s="3"/>
      <c r="RN300" s="3"/>
      <c r="RO300" s="3"/>
      <c r="RP300" s="3"/>
      <c r="RQ300" s="3"/>
      <c r="RR300" s="3"/>
      <c r="RS300" s="3"/>
      <c r="RT300" s="3"/>
      <c r="RU300" s="3"/>
      <c r="RV300" s="3"/>
      <c r="RW300" s="3"/>
      <c r="RX300" s="3"/>
      <c r="RY300" s="3"/>
      <c r="RZ300" s="3"/>
      <c r="SA300" s="3"/>
      <c r="SB300" s="3"/>
      <c r="SC300" s="3"/>
      <c r="SD300" s="3"/>
      <c r="SE300" s="3"/>
      <c r="SF300" s="3"/>
      <c r="SG300" s="3"/>
      <c r="SH300" s="3"/>
      <c r="SI300" s="3"/>
      <c r="SJ300" s="3"/>
      <c r="SK300" s="3"/>
      <c r="SL300" s="3"/>
      <c r="SM300" s="3"/>
      <c r="SN300" s="3"/>
      <c r="SO300" s="3"/>
      <c r="SP300" s="3"/>
      <c r="SQ300" s="3"/>
      <c r="SR300" s="3"/>
      <c r="SS300" s="3"/>
      <c r="ST300" s="3"/>
      <c r="SU300" s="3"/>
      <c r="SV300" s="3"/>
      <c r="SW300" s="3"/>
      <c r="SX300" s="3"/>
      <c r="SY300" s="3"/>
      <c r="SZ300" s="3"/>
      <c r="TA300" s="3"/>
      <c r="TB300" s="3"/>
      <c r="TC300" s="3"/>
      <c r="TD300" s="3"/>
      <c r="TE300" s="3"/>
      <c r="TF300" s="3"/>
      <c r="TG300" s="3"/>
      <c r="TH300" s="3"/>
      <c r="TI300" s="3"/>
      <c r="TJ300" s="3"/>
      <c r="TK300" s="3"/>
      <c r="TL300" s="3"/>
      <c r="TM300" s="3"/>
      <c r="TN300" s="3"/>
      <c r="TO300" s="3"/>
      <c r="TP300" s="3"/>
      <c r="TQ300" s="3"/>
      <c r="TR300" s="3"/>
      <c r="TS300" s="3"/>
      <c r="TT300" s="3"/>
      <c r="TU300" s="3"/>
      <c r="TV300" s="3"/>
      <c r="TW300" s="3"/>
      <c r="TX300" s="3"/>
      <c r="TY300" s="3"/>
      <c r="TZ300" s="3"/>
      <c r="UA300" s="3"/>
      <c r="UB300" s="3"/>
      <c r="UC300" s="3"/>
      <c r="UD300" s="3"/>
      <c r="UE300" s="3"/>
      <c r="UF300" s="3"/>
      <c r="UG300" s="3"/>
      <c r="UH300" s="3"/>
      <c r="UI300" s="3"/>
      <c r="UJ300" s="3"/>
      <c r="UK300" s="3"/>
      <c r="UL300" s="3"/>
      <c r="UM300" s="3"/>
      <c r="UN300" s="3"/>
      <c r="UO300" s="3"/>
      <c r="UP300" s="3"/>
      <c r="UQ300" s="3"/>
      <c r="UR300" s="3"/>
      <c r="US300" s="3"/>
      <c r="UT300" s="3"/>
      <c r="UU300" s="3"/>
      <c r="UV300" s="3"/>
      <c r="UW300" s="3"/>
      <c r="UX300" s="3"/>
      <c r="UY300" s="3"/>
      <c r="UZ300" s="3"/>
      <c r="VA300" s="3"/>
      <c r="VB300" s="3"/>
      <c r="VC300" s="3"/>
      <c r="VD300" s="3"/>
      <c r="VE300" s="3"/>
      <c r="VF300" s="3"/>
      <c r="VG300" s="3"/>
      <c r="VH300" s="3"/>
      <c r="VI300" s="3"/>
      <c r="VJ300" s="3"/>
      <c r="VK300" s="3"/>
      <c r="VL300" s="3"/>
      <c r="VM300" s="3"/>
      <c r="VN300" s="3"/>
      <c r="VO300" s="3"/>
      <c r="VP300" s="3"/>
      <c r="VQ300" s="3"/>
      <c r="VR300" s="3"/>
      <c r="VS300" s="3"/>
      <c r="VT300" s="3"/>
      <c r="VU300" s="3"/>
      <c r="VV300" s="3"/>
      <c r="VW300" s="3"/>
      <c r="VX300" s="3"/>
      <c r="VY300" s="3"/>
      <c r="VZ300" s="3"/>
      <c r="WA300" s="3"/>
      <c r="WB300" s="3"/>
      <c r="WC300" s="3"/>
      <c r="WD300" s="3"/>
      <c r="WE300" s="3"/>
      <c r="WF300" s="3"/>
      <c r="WG300" s="3"/>
      <c r="WH300" s="3"/>
      <c r="WI300" s="3"/>
      <c r="WJ300" s="3"/>
      <c r="WK300" s="3"/>
      <c r="WL300" s="3"/>
      <c r="WM300" s="3"/>
      <c r="WN300" s="3"/>
      <c r="WO300" s="3"/>
      <c r="WP300" s="3"/>
      <c r="WQ300" s="3"/>
      <c r="WR300" s="3"/>
      <c r="WS300" s="3"/>
      <c r="WT300" s="3"/>
      <c r="WU300" s="3"/>
      <c r="WV300" s="3"/>
      <c r="WW300" s="3"/>
      <c r="WX300" s="3"/>
      <c r="WY300" s="3"/>
      <c r="WZ300" s="3"/>
      <c r="XA300" s="3"/>
      <c r="XB300" s="3"/>
      <c r="XC300" s="3"/>
      <c r="XD300" s="3"/>
      <c r="XE300" s="3"/>
      <c r="XF300" s="3"/>
      <c r="XG300" s="3"/>
      <c r="XH300" s="3"/>
      <c r="XI300" s="3"/>
      <c r="XJ300" s="3"/>
      <c r="XK300" s="3"/>
      <c r="XL300" s="3"/>
      <c r="XM300" s="3"/>
      <c r="XN300" s="3"/>
      <c r="XO300" s="3"/>
      <c r="XP300" s="3"/>
      <c r="XQ300" s="3"/>
      <c r="XR300" s="3"/>
      <c r="XS300" s="3"/>
      <c r="XT300" s="3"/>
      <c r="XU300" s="3"/>
      <c r="XV300" s="3"/>
      <c r="XW300" s="3"/>
      <c r="XX300" s="3"/>
      <c r="XY300" s="3"/>
      <c r="XZ300" s="3"/>
      <c r="YA300" s="3"/>
      <c r="YB300" s="3"/>
      <c r="YC300" s="3"/>
      <c r="YD300" s="3"/>
      <c r="YE300" s="3"/>
      <c r="YF300" s="3"/>
      <c r="YG300" s="3"/>
      <c r="YH300" s="3"/>
      <c r="YI300" s="3"/>
      <c r="YJ300" s="3"/>
      <c r="YK300" s="3"/>
      <c r="YL300" s="3"/>
      <c r="YM300" s="3"/>
      <c r="YN300" s="3"/>
      <c r="YO300" s="3"/>
      <c r="YP300" s="3"/>
      <c r="YQ300" s="3"/>
      <c r="YR300" s="3"/>
      <c r="YS300" s="3"/>
      <c r="YT300" s="3"/>
      <c r="YU300" s="3"/>
      <c r="YV300" s="3"/>
      <c r="YW300" s="3"/>
      <c r="YX300" s="3"/>
      <c r="YY300" s="3"/>
      <c r="YZ300" s="3"/>
      <c r="ZA300" s="3"/>
      <c r="ZB300" s="3"/>
      <c r="ZC300" s="3"/>
      <c r="ZD300" s="3"/>
      <c r="ZE300" s="3"/>
      <c r="ZF300" s="3"/>
      <c r="ZG300" s="3"/>
      <c r="ZH300" s="3"/>
      <c r="ZI300" s="3"/>
      <c r="ZJ300" s="3"/>
      <c r="ZK300" s="3"/>
      <c r="ZL300" s="3"/>
      <c r="ZM300" s="3"/>
      <c r="ZN300" s="3"/>
      <c r="ZO300" s="3"/>
      <c r="ZP300" s="3"/>
      <c r="ZQ300" s="3"/>
      <c r="ZR300" s="3"/>
      <c r="ZS300" s="3"/>
      <c r="ZT300" s="3"/>
      <c r="ZU300" s="3"/>
      <c r="ZV300" s="3"/>
      <c r="ZW300" s="3"/>
      <c r="ZX300" s="3"/>
      <c r="ZY300" s="3"/>
      <c r="ZZ300" s="3"/>
      <c r="AAA300" s="3"/>
      <c r="AAB300" s="3"/>
      <c r="AAC300" s="3"/>
      <c r="AAD300" s="3"/>
      <c r="AAE300" s="3"/>
      <c r="AAF300" s="3"/>
      <c r="AAG300" s="3"/>
      <c r="AAH300" s="3"/>
      <c r="AAI300" s="3"/>
      <c r="AAJ300" s="3"/>
      <c r="AAK300" s="3"/>
      <c r="AAL300" s="3"/>
      <c r="AAM300" s="3"/>
      <c r="AAN300" s="3"/>
      <c r="AAO300" s="3"/>
      <c r="AAP300" s="3"/>
      <c r="AAQ300" s="3"/>
      <c r="AAR300" s="3"/>
      <c r="AAS300" s="3"/>
      <c r="AAT300" s="3"/>
      <c r="AAU300" s="3"/>
      <c r="AAV300" s="3"/>
      <c r="AAW300" s="3"/>
      <c r="AAX300" s="3"/>
      <c r="AAY300" s="3"/>
      <c r="AAZ300" s="3"/>
      <c r="ABA300" s="3"/>
      <c r="ABB300" s="3"/>
      <c r="ABC300" s="3"/>
      <c r="ABD300" s="3"/>
      <c r="ABE300" s="3"/>
      <c r="ABF300" s="3"/>
      <c r="ABG300" s="3"/>
      <c r="ABH300" s="3"/>
      <c r="ABI300" s="3"/>
      <c r="ABJ300" s="3"/>
      <c r="ABK300" s="3"/>
      <c r="ABL300" s="3"/>
      <c r="ABM300" s="3"/>
      <c r="ABN300" s="3"/>
      <c r="ABO300" s="3"/>
      <c r="ABP300" s="3"/>
      <c r="ABQ300" s="3"/>
      <c r="ABR300" s="3"/>
      <c r="ABS300" s="3"/>
      <c r="ABT300" s="3"/>
      <c r="ABU300" s="3"/>
      <c r="ABV300" s="3"/>
      <c r="ABW300" s="3"/>
      <c r="ABX300" s="3"/>
      <c r="ABY300" s="3"/>
      <c r="ABZ300" s="3"/>
      <c r="ACA300" s="3"/>
      <c r="ACB300" s="3"/>
      <c r="ACC300" s="3"/>
      <c r="ACD300" s="3"/>
      <c r="ACE300" s="3"/>
      <c r="ACF300" s="3"/>
      <c r="ACG300" s="3"/>
      <c r="ACH300" s="3"/>
      <c r="ACI300" s="3"/>
      <c r="ACJ300" s="3"/>
      <c r="ACK300" s="3"/>
      <c r="ACL300" s="3"/>
      <c r="ACM300" s="3"/>
      <c r="ACN300" s="3"/>
      <c r="ACO300" s="3"/>
      <c r="ACP300" s="3"/>
      <c r="ACQ300" s="3"/>
      <c r="ACR300" s="3"/>
      <c r="ACS300" s="3"/>
      <c r="ACT300" s="3"/>
      <c r="ACU300" s="3"/>
      <c r="ACV300" s="3"/>
      <c r="ACW300" s="3"/>
      <c r="ACX300" s="3"/>
      <c r="ACY300" s="3"/>
      <c r="ACZ300" s="3"/>
      <c r="ADA300" s="3"/>
      <c r="ADB300" s="3"/>
      <c r="ADC300" s="3"/>
      <c r="ADD300" s="3"/>
      <c r="ADE300" s="3"/>
      <c r="ADF300" s="3"/>
      <c r="ADG300" s="3"/>
      <c r="ADH300" s="3"/>
      <c r="ADI300" s="3"/>
      <c r="ADJ300" s="3"/>
      <c r="ADK300" s="3"/>
      <c r="ADL300" s="3"/>
      <c r="ADM300" s="3"/>
      <c r="ADN300" s="3"/>
      <c r="ADO300" s="3"/>
      <c r="ADP300" s="3"/>
      <c r="ADQ300" s="3"/>
      <c r="ADR300" s="3"/>
      <c r="ADS300" s="3"/>
      <c r="ADT300" s="3"/>
      <c r="ADU300" s="3"/>
      <c r="ADV300" s="3"/>
      <c r="ADW300" s="3"/>
      <c r="ADX300" s="3"/>
      <c r="ADY300" s="3"/>
      <c r="ADZ300" s="3"/>
      <c r="AEA300" s="3"/>
      <c r="AEB300" s="3"/>
      <c r="AEC300" s="3"/>
      <c r="AED300" s="3"/>
      <c r="AEE300" s="3"/>
      <c r="AEF300" s="3"/>
      <c r="AEG300" s="3"/>
      <c r="AEH300" s="3"/>
      <c r="AEI300" s="3"/>
      <c r="AEJ300" s="3"/>
      <c r="AEK300" s="3"/>
      <c r="AEL300" s="3"/>
      <c r="AEM300" s="3"/>
      <c r="AEN300" s="3"/>
      <c r="AEO300" s="3"/>
      <c r="AEP300" s="3"/>
      <c r="AEQ300" s="3"/>
      <c r="AER300" s="3"/>
      <c r="AES300" s="3"/>
      <c r="AET300" s="3"/>
      <c r="AEU300" s="3"/>
      <c r="AEV300" s="3"/>
      <c r="AEW300" s="3"/>
      <c r="AEX300" s="3"/>
      <c r="AEY300" s="3"/>
      <c r="AEZ300" s="3"/>
      <c r="AFA300" s="3"/>
      <c r="AFB300" s="3"/>
      <c r="AFC300" s="3"/>
      <c r="AFD300" s="3"/>
      <c r="AFE300" s="3"/>
      <c r="AFF300" s="3"/>
      <c r="AFG300" s="3"/>
      <c r="AFH300" s="3"/>
      <c r="AFI300" s="3"/>
      <c r="AFJ300" s="3"/>
      <c r="AFK300" s="3"/>
      <c r="AFL300" s="3"/>
      <c r="AFM300" s="3"/>
      <c r="AFN300" s="3"/>
      <c r="AFO300" s="3"/>
      <c r="AFP300" s="3"/>
      <c r="AFQ300" s="3"/>
      <c r="AFR300" s="3"/>
      <c r="AFS300" s="3"/>
      <c r="AFT300" s="3"/>
      <c r="AFU300" s="3"/>
      <c r="AFV300" s="3"/>
      <c r="AFW300" s="3"/>
      <c r="AFX300" s="3"/>
      <c r="AFY300" s="3"/>
      <c r="AFZ300" s="3"/>
      <c r="AGA300" s="3"/>
      <c r="AGB300" s="3"/>
      <c r="AGC300" s="3"/>
      <c r="AGD300" s="3"/>
      <c r="AGE300" s="3"/>
      <c r="AGF300" s="3"/>
      <c r="AGG300" s="3"/>
      <c r="AGH300" s="3"/>
      <c r="AGI300" s="3"/>
      <c r="AGJ300" s="3"/>
      <c r="AGK300" s="3"/>
      <c r="AGL300" s="3"/>
      <c r="AGM300" s="3"/>
      <c r="AGN300" s="3"/>
      <c r="AGO300" s="3"/>
      <c r="AGP300" s="3"/>
      <c r="AGQ300" s="3"/>
      <c r="AGR300" s="3"/>
      <c r="AGS300" s="3"/>
      <c r="AGT300" s="3"/>
      <c r="AGU300" s="3"/>
      <c r="AGV300" s="3"/>
      <c r="AGW300" s="3"/>
      <c r="AGX300" s="3"/>
      <c r="AGY300" s="3"/>
      <c r="AGZ300" s="3"/>
      <c r="AHA300" s="3"/>
      <c r="AHB300" s="3"/>
      <c r="AHC300" s="3"/>
      <c r="AHD300" s="3"/>
      <c r="AHE300" s="3"/>
      <c r="AHF300" s="3"/>
      <c r="AHG300" s="3"/>
      <c r="AHH300" s="3"/>
      <c r="AHI300" s="3"/>
      <c r="AHJ300" s="3"/>
      <c r="AHK300" s="3"/>
      <c r="AHL300" s="3"/>
      <c r="AHM300" s="3"/>
      <c r="AHN300" s="3"/>
      <c r="AHO300" s="3"/>
      <c r="AHP300" s="3"/>
      <c r="AHQ300" s="3"/>
      <c r="AHR300" s="3"/>
      <c r="AHS300" s="3"/>
      <c r="AHT300" s="3"/>
      <c r="AHU300" s="3"/>
      <c r="AHV300" s="3"/>
      <c r="AHW300" s="3"/>
      <c r="AHX300" s="3"/>
      <c r="AHY300" s="3"/>
      <c r="AHZ300" s="3"/>
      <c r="AIA300" s="3"/>
      <c r="AIB300" s="3"/>
      <c r="AIC300" s="3"/>
      <c r="AID300" s="3"/>
      <c r="AIE300" s="3"/>
      <c r="AIF300" s="3"/>
      <c r="AIG300" s="3"/>
      <c r="AIH300" s="3"/>
      <c r="AII300" s="3"/>
      <c r="AIJ300" s="3"/>
      <c r="AIK300" s="3"/>
      <c r="AIL300" s="3"/>
      <c r="AIM300" s="3"/>
      <c r="AIN300" s="3"/>
      <c r="AIO300" s="3"/>
      <c r="AIP300" s="3"/>
      <c r="AIQ300" s="3"/>
      <c r="AIR300" s="3"/>
      <c r="AIS300" s="3"/>
      <c r="AIT300" s="3"/>
      <c r="AIU300" s="3"/>
      <c r="AIV300" s="3"/>
      <c r="AIW300" s="3"/>
      <c r="AIX300" s="3"/>
      <c r="AIY300" s="3"/>
      <c r="AIZ300" s="3"/>
      <c r="AJA300" s="3"/>
      <c r="AJB300" s="3"/>
      <c r="AJC300" s="3"/>
      <c r="AJD300" s="3"/>
      <c r="AJE300" s="3"/>
      <c r="AJF300" s="3"/>
      <c r="AJG300" s="3"/>
      <c r="AJH300" s="3"/>
      <c r="AJI300" s="3"/>
      <c r="AJJ300" s="3"/>
      <c r="AJK300" s="3"/>
      <c r="AJL300" s="3"/>
      <c r="AJM300" s="3"/>
      <c r="AJN300" s="3"/>
      <c r="AJO300" s="3"/>
      <c r="AJP300" s="3"/>
      <c r="AJQ300" s="3"/>
      <c r="AJR300" s="3"/>
      <c r="AJS300" s="3"/>
      <c r="AJT300" s="3"/>
      <c r="AJU300" s="3"/>
      <c r="AJV300" s="3"/>
      <c r="AJW300" s="3"/>
      <c r="AJX300" s="3"/>
      <c r="AJY300" s="3"/>
      <c r="AJZ300" s="3"/>
      <c r="AKA300" s="3"/>
      <c r="AKB300" s="3"/>
      <c r="AKC300" s="3"/>
      <c r="AKD300" s="3"/>
      <c r="AKE300" s="3"/>
      <c r="AKF300" s="3"/>
      <c r="AKG300" s="3"/>
      <c r="AKH300" s="3"/>
      <c r="AKI300" s="3"/>
      <c r="AKJ300" s="3"/>
      <c r="AKK300" s="3"/>
      <c r="AKL300" s="3"/>
      <c r="AKM300" s="3"/>
      <c r="AKN300" s="3"/>
      <c r="AKO300" s="3"/>
      <c r="AKP300" s="3"/>
      <c r="AKQ300" s="3"/>
      <c r="AKR300" s="3"/>
      <c r="AKS300" s="3"/>
      <c r="AKT300" s="3"/>
      <c r="AKU300" s="3"/>
      <c r="AKV300" s="3"/>
      <c r="AKW300" s="3"/>
      <c r="AKX300" s="3"/>
      <c r="AKY300" s="3"/>
      <c r="AKZ300" s="3"/>
      <c r="ALA300" s="3"/>
      <c r="ALB300" s="3"/>
      <c r="ALC300" s="3"/>
      <c r="ALD300" s="3"/>
      <c r="ALE300" s="3"/>
      <c r="ALF300" s="3"/>
      <c r="ALG300" s="3"/>
      <c r="ALH300" s="3"/>
      <c r="ALI300" s="3"/>
      <c r="ALJ300" s="3"/>
      <c r="ALK300" s="3"/>
      <c r="ALL300" s="3"/>
      <c r="ALM300" s="3"/>
      <c r="ALN300" s="3"/>
      <c r="ALO300" s="3"/>
      <c r="ALP300" s="3"/>
      <c r="ALQ300" s="3"/>
      <c r="ALR300" s="3"/>
      <c r="ALS300" s="3"/>
      <c r="ALT300" s="3"/>
      <c r="ALU300" s="3"/>
      <c r="ALV300" s="3"/>
      <c r="ALW300" s="3"/>
      <c r="ALX300" s="3"/>
      <c r="ALY300" s="3"/>
      <c r="ALZ300" s="3"/>
      <c r="AMA300" s="3"/>
      <c r="AMB300" s="3"/>
      <c r="AMC300" s="3"/>
      <c r="AMD300" s="3"/>
      <c r="AME300" s="3"/>
      <c r="AMF300" s="3"/>
      <c r="AMG300" s="3"/>
      <c r="AMH300" s="3"/>
      <c r="AMI300" s="3"/>
      <c r="AMJ300" s="3"/>
      <c r="AMK300" s="3"/>
    </row>
    <row r="301" spans="1:1025" s="38" customFormat="1">
      <c r="A301" s="8" t="s">
        <v>49</v>
      </c>
      <c r="B301" s="120" t="s">
        <v>775</v>
      </c>
      <c r="C301" s="25" t="s">
        <v>753</v>
      </c>
      <c r="D301" s="16" t="s">
        <v>52</v>
      </c>
      <c r="E301" s="16"/>
      <c r="F301" s="16"/>
      <c r="G301" s="16"/>
      <c r="H301" s="16"/>
      <c r="I301" s="16" t="s">
        <v>58</v>
      </c>
      <c r="J301" s="16" t="s">
        <v>257</v>
      </c>
      <c r="K301" s="1" t="s">
        <v>1957</v>
      </c>
      <c r="L301" s="1" t="s">
        <v>1973</v>
      </c>
      <c r="M301" s="2"/>
      <c r="N301" s="1" t="str">
        <f t="shared" si="154"/>
        <v>delay_15d_during_nac</v>
      </c>
      <c r="O301" s="1" t="s">
        <v>96</v>
      </c>
      <c r="P301" s="1"/>
      <c r="Q301" s="1" t="s">
        <v>247</v>
      </c>
      <c r="R301" s="1" t="str">
        <f t="shared" si="155"/>
        <v>Delay of 15 days or more during 2 planned sessions of adjuvant CT</v>
      </c>
      <c r="S301" s="16" t="str">
        <f>J301</f>
        <v>0,No|1,Yes</v>
      </c>
      <c r="T301" s="1" t="str">
        <f t="shared" si="156"/>
        <v>Delay of 15 days or more during 2 planned sessions of adjuvant CT</v>
      </c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/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  <c r="MV301" s="3"/>
      <c r="MW301" s="3"/>
      <c r="MX301" s="3"/>
      <c r="MY301" s="3"/>
      <c r="MZ301" s="3"/>
      <c r="NA301" s="3"/>
      <c r="NB301" s="3"/>
      <c r="NC301" s="3"/>
      <c r="ND301" s="3"/>
      <c r="NE301" s="3"/>
      <c r="NF301" s="3"/>
      <c r="NG301" s="3"/>
      <c r="NH301" s="3"/>
      <c r="NI301" s="3"/>
      <c r="NJ301" s="3"/>
      <c r="NK301" s="3"/>
      <c r="NL301" s="3"/>
      <c r="NM301" s="3"/>
      <c r="NN301" s="3"/>
      <c r="NO301" s="3"/>
      <c r="NP301" s="3"/>
      <c r="NQ301" s="3"/>
      <c r="NR301" s="3"/>
      <c r="NS301" s="3"/>
      <c r="NT301" s="3"/>
      <c r="NU301" s="3"/>
      <c r="NV301" s="3"/>
      <c r="NW301" s="3"/>
      <c r="NX301" s="3"/>
      <c r="NY301" s="3"/>
      <c r="NZ301" s="3"/>
      <c r="OA301" s="3"/>
      <c r="OB301" s="3"/>
      <c r="OC301" s="3"/>
      <c r="OD301" s="3"/>
      <c r="OE301" s="3"/>
      <c r="OF301" s="3"/>
      <c r="OG301" s="3"/>
      <c r="OH301" s="3"/>
      <c r="OI301" s="3"/>
      <c r="OJ301" s="3"/>
      <c r="OK301" s="3"/>
      <c r="OL301" s="3"/>
      <c r="OM301" s="3"/>
      <c r="ON301" s="3"/>
      <c r="OO301" s="3"/>
      <c r="OP301" s="3"/>
      <c r="OQ301" s="3"/>
      <c r="OR301" s="3"/>
      <c r="OS301" s="3"/>
      <c r="OT301" s="3"/>
      <c r="OU301" s="3"/>
      <c r="OV301" s="3"/>
      <c r="OW301" s="3"/>
      <c r="OX301" s="3"/>
      <c r="OY301" s="3"/>
      <c r="OZ301" s="3"/>
      <c r="PA301" s="3"/>
      <c r="PB301" s="3"/>
      <c r="PC301" s="3"/>
      <c r="PD301" s="3"/>
      <c r="PE301" s="3"/>
      <c r="PF301" s="3"/>
      <c r="PG301" s="3"/>
      <c r="PH301" s="3"/>
      <c r="PI301" s="3"/>
      <c r="PJ301" s="3"/>
      <c r="PK301" s="3"/>
      <c r="PL301" s="3"/>
      <c r="PM301" s="3"/>
      <c r="PN301" s="3"/>
      <c r="PO301" s="3"/>
      <c r="PP301" s="3"/>
      <c r="PQ301" s="3"/>
      <c r="PR301" s="3"/>
      <c r="PS301" s="3"/>
      <c r="PT301" s="3"/>
      <c r="PU301" s="3"/>
      <c r="PV301" s="3"/>
      <c r="PW301" s="3"/>
      <c r="PX301" s="3"/>
      <c r="PY301" s="3"/>
      <c r="PZ301" s="3"/>
      <c r="QA301" s="3"/>
      <c r="QB301" s="3"/>
      <c r="QC301" s="3"/>
      <c r="QD301" s="3"/>
      <c r="QE301" s="3"/>
      <c r="QF301" s="3"/>
      <c r="QG301" s="3"/>
      <c r="QH301" s="3"/>
      <c r="QI301" s="3"/>
      <c r="QJ301" s="3"/>
      <c r="QK301" s="3"/>
      <c r="QL301" s="3"/>
      <c r="QM301" s="3"/>
      <c r="QN301" s="3"/>
      <c r="QO301" s="3"/>
      <c r="QP301" s="3"/>
      <c r="QQ301" s="3"/>
      <c r="QR301" s="3"/>
      <c r="QS301" s="3"/>
      <c r="QT301" s="3"/>
      <c r="QU301" s="3"/>
      <c r="QV301" s="3"/>
      <c r="QW301" s="3"/>
      <c r="QX301" s="3"/>
      <c r="QY301" s="3"/>
      <c r="QZ301" s="3"/>
      <c r="RA301" s="3"/>
      <c r="RB301" s="3"/>
      <c r="RC301" s="3"/>
      <c r="RD301" s="3"/>
      <c r="RE301" s="3"/>
      <c r="RF301" s="3"/>
      <c r="RG301" s="3"/>
      <c r="RH301" s="3"/>
      <c r="RI301" s="3"/>
      <c r="RJ301" s="3"/>
      <c r="RK301" s="3"/>
      <c r="RL301" s="3"/>
      <c r="RM301" s="3"/>
      <c r="RN301" s="3"/>
      <c r="RO301" s="3"/>
      <c r="RP301" s="3"/>
      <c r="RQ301" s="3"/>
      <c r="RR301" s="3"/>
      <c r="RS301" s="3"/>
      <c r="RT301" s="3"/>
      <c r="RU301" s="3"/>
      <c r="RV301" s="3"/>
      <c r="RW301" s="3"/>
      <c r="RX301" s="3"/>
      <c r="RY301" s="3"/>
      <c r="RZ301" s="3"/>
      <c r="SA301" s="3"/>
      <c r="SB301" s="3"/>
      <c r="SC301" s="3"/>
      <c r="SD301" s="3"/>
      <c r="SE301" s="3"/>
      <c r="SF301" s="3"/>
      <c r="SG301" s="3"/>
      <c r="SH301" s="3"/>
      <c r="SI301" s="3"/>
      <c r="SJ301" s="3"/>
      <c r="SK301" s="3"/>
      <c r="SL301" s="3"/>
      <c r="SM301" s="3"/>
      <c r="SN301" s="3"/>
      <c r="SO301" s="3"/>
      <c r="SP301" s="3"/>
      <c r="SQ301" s="3"/>
      <c r="SR301" s="3"/>
      <c r="SS301" s="3"/>
      <c r="ST301" s="3"/>
      <c r="SU301" s="3"/>
      <c r="SV301" s="3"/>
      <c r="SW301" s="3"/>
      <c r="SX301" s="3"/>
      <c r="SY301" s="3"/>
      <c r="SZ301" s="3"/>
      <c r="TA301" s="3"/>
      <c r="TB301" s="3"/>
      <c r="TC301" s="3"/>
      <c r="TD301" s="3"/>
      <c r="TE301" s="3"/>
      <c r="TF301" s="3"/>
      <c r="TG301" s="3"/>
      <c r="TH301" s="3"/>
      <c r="TI301" s="3"/>
      <c r="TJ301" s="3"/>
      <c r="TK301" s="3"/>
      <c r="TL301" s="3"/>
      <c r="TM301" s="3"/>
      <c r="TN301" s="3"/>
      <c r="TO301" s="3"/>
      <c r="TP301" s="3"/>
      <c r="TQ301" s="3"/>
      <c r="TR301" s="3"/>
      <c r="TS301" s="3"/>
      <c r="TT301" s="3"/>
      <c r="TU301" s="3"/>
      <c r="TV301" s="3"/>
      <c r="TW301" s="3"/>
      <c r="TX301" s="3"/>
      <c r="TY301" s="3"/>
      <c r="TZ301" s="3"/>
      <c r="UA301" s="3"/>
      <c r="UB301" s="3"/>
      <c r="UC301" s="3"/>
      <c r="UD301" s="3"/>
      <c r="UE301" s="3"/>
      <c r="UF301" s="3"/>
      <c r="UG301" s="3"/>
      <c r="UH301" s="3"/>
      <c r="UI301" s="3"/>
      <c r="UJ301" s="3"/>
      <c r="UK301" s="3"/>
      <c r="UL301" s="3"/>
      <c r="UM301" s="3"/>
      <c r="UN301" s="3"/>
      <c r="UO301" s="3"/>
      <c r="UP301" s="3"/>
      <c r="UQ301" s="3"/>
      <c r="UR301" s="3"/>
      <c r="US301" s="3"/>
      <c r="UT301" s="3"/>
      <c r="UU301" s="3"/>
      <c r="UV301" s="3"/>
      <c r="UW301" s="3"/>
      <c r="UX301" s="3"/>
      <c r="UY301" s="3"/>
      <c r="UZ301" s="3"/>
      <c r="VA301" s="3"/>
      <c r="VB301" s="3"/>
      <c r="VC301" s="3"/>
      <c r="VD301" s="3"/>
      <c r="VE301" s="3"/>
      <c r="VF301" s="3"/>
      <c r="VG301" s="3"/>
      <c r="VH301" s="3"/>
      <c r="VI301" s="3"/>
      <c r="VJ301" s="3"/>
      <c r="VK301" s="3"/>
      <c r="VL301" s="3"/>
      <c r="VM301" s="3"/>
      <c r="VN301" s="3"/>
      <c r="VO301" s="3"/>
      <c r="VP301" s="3"/>
      <c r="VQ301" s="3"/>
      <c r="VR301" s="3"/>
      <c r="VS301" s="3"/>
      <c r="VT301" s="3"/>
      <c r="VU301" s="3"/>
      <c r="VV301" s="3"/>
      <c r="VW301" s="3"/>
      <c r="VX301" s="3"/>
      <c r="VY301" s="3"/>
      <c r="VZ301" s="3"/>
      <c r="WA301" s="3"/>
      <c r="WB301" s="3"/>
      <c r="WC301" s="3"/>
      <c r="WD301" s="3"/>
      <c r="WE301" s="3"/>
      <c r="WF301" s="3"/>
      <c r="WG301" s="3"/>
      <c r="WH301" s="3"/>
      <c r="WI301" s="3"/>
      <c r="WJ301" s="3"/>
      <c r="WK301" s="3"/>
      <c r="WL301" s="3"/>
      <c r="WM301" s="3"/>
      <c r="WN301" s="3"/>
      <c r="WO301" s="3"/>
      <c r="WP301" s="3"/>
      <c r="WQ301" s="3"/>
      <c r="WR301" s="3"/>
      <c r="WS301" s="3"/>
      <c r="WT301" s="3"/>
      <c r="WU301" s="3"/>
      <c r="WV301" s="3"/>
      <c r="WW301" s="3"/>
      <c r="WX301" s="3"/>
      <c r="WY301" s="3"/>
      <c r="WZ301" s="3"/>
      <c r="XA301" s="3"/>
      <c r="XB301" s="3"/>
      <c r="XC301" s="3"/>
      <c r="XD301" s="3"/>
      <c r="XE301" s="3"/>
      <c r="XF301" s="3"/>
      <c r="XG301" s="3"/>
      <c r="XH301" s="3"/>
      <c r="XI301" s="3"/>
      <c r="XJ301" s="3"/>
      <c r="XK301" s="3"/>
      <c r="XL301" s="3"/>
      <c r="XM301" s="3"/>
      <c r="XN301" s="3"/>
      <c r="XO301" s="3"/>
      <c r="XP301" s="3"/>
      <c r="XQ301" s="3"/>
      <c r="XR301" s="3"/>
      <c r="XS301" s="3"/>
      <c r="XT301" s="3"/>
      <c r="XU301" s="3"/>
      <c r="XV301" s="3"/>
      <c r="XW301" s="3"/>
      <c r="XX301" s="3"/>
      <c r="XY301" s="3"/>
      <c r="XZ301" s="3"/>
      <c r="YA301" s="3"/>
      <c r="YB301" s="3"/>
      <c r="YC301" s="3"/>
      <c r="YD301" s="3"/>
      <c r="YE301" s="3"/>
      <c r="YF301" s="3"/>
      <c r="YG301" s="3"/>
      <c r="YH301" s="3"/>
      <c r="YI301" s="3"/>
      <c r="YJ301" s="3"/>
      <c r="YK301" s="3"/>
      <c r="YL301" s="3"/>
      <c r="YM301" s="3"/>
      <c r="YN301" s="3"/>
      <c r="YO301" s="3"/>
      <c r="YP301" s="3"/>
      <c r="YQ301" s="3"/>
      <c r="YR301" s="3"/>
      <c r="YS301" s="3"/>
      <c r="YT301" s="3"/>
      <c r="YU301" s="3"/>
      <c r="YV301" s="3"/>
      <c r="YW301" s="3"/>
      <c r="YX301" s="3"/>
      <c r="YY301" s="3"/>
      <c r="YZ301" s="3"/>
      <c r="ZA301" s="3"/>
      <c r="ZB301" s="3"/>
      <c r="ZC301" s="3"/>
      <c r="ZD301" s="3"/>
      <c r="ZE301" s="3"/>
      <c r="ZF301" s="3"/>
      <c r="ZG301" s="3"/>
      <c r="ZH301" s="3"/>
      <c r="ZI301" s="3"/>
      <c r="ZJ301" s="3"/>
      <c r="ZK301" s="3"/>
      <c r="ZL301" s="3"/>
      <c r="ZM301" s="3"/>
      <c r="ZN301" s="3"/>
      <c r="ZO301" s="3"/>
      <c r="ZP301" s="3"/>
      <c r="ZQ301" s="3"/>
      <c r="ZR301" s="3"/>
      <c r="ZS301" s="3"/>
      <c r="ZT301" s="3"/>
      <c r="ZU301" s="3"/>
      <c r="ZV301" s="3"/>
      <c r="ZW301" s="3"/>
      <c r="ZX301" s="3"/>
      <c r="ZY301" s="3"/>
      <c r="ZZ301" s="3"/>
      <c r="AAA301" s="3"/>
      <c r="AAB301" s="3"/>
      <c r="AAC301" s="3"/>
      <c r="AAD301" s="3"/>
      <c r="AAE301" s="3"/>
      <c r="AAF301" s="3"/>
      <c r="AAG301" s="3"/>
      <c r="AAH301" s="3"/>
      <c r="AAI301" s="3"/>
      <c r="AAJ301" s="3"/>
      <c r="AAK301" s="3"/>
      <c r="AAL301" s="3"/>
      <c r="AAM301" s="3"/>
      <c r="AAN301" s="3"/>
      <c r="AAO301" s="3"/>
      <c r="AAP301" s="3"/>
      <c r="AAQ301" s="3"/>
      <c r="AAR301" s="3"/>
      <c r="AAS301" s="3"/>
      <c r="AAT301" s="3"/>
      <c r="AAU301" s="3"/>
      <c r="AAV301" s="3"/>
      <c r="AAW301" s="3"/>
      <c r="AAX301" s="3"/>
      <c r="AAY301" s="3"/>
      <c r="AAZ301" s="3"/>
      <c r="ABA301" s="3"/>
      <c r="ABB301" s="3"/>
      <c r="ABC301" s="3"/>
      <c r="ABD301" s="3"/>
      <c r="ABE301" s="3"/>
      <c r="ABF301" s="3"/>
      <c r="ABG301" s="3"/>
      <c r="ABH301" s="3"/>
      <c r="ABI301" s="3"/>
      <c r="ABJ301" s="3"/>
      <c r="ABK301" s="3"/>
      <c r="ABL301" s="3"/>
      <c r="ABM301" s="3"/>
      <c r="ABN301" s="3"/>
      <c r="ABO301" s="3"/>
      <c r="ABP301" s="3"/>
      <c r="ABQ301" s="3"/>
      <c r="ABR301" s="3"/>
      <c r="ABS301" s="3"/>
      <c r="ABT301" s="3"/>
      <c r="ABU301" s="3"/>
      <c r="ABV301" s="3"/>
      <c r="ABW301" s="3"/>
      <c r="ABX301" s="3"/>
      <c r="ABY301" s="3"/>
      <c r="ABZ301" s="3"/>
      <c r="ACA301" s="3"/>
      <c r="ACB301" s="3"/>
      <c r="ACC301" s="3"/>
      <c r="ACD301" s="3"/>
      <c r="ACE301" s="3"/>
      <c r="ACF301" s="3"/>
      <c r="ACG301" s="3"/>
      <c r="ACH301" s="3"/>
      <c r="ACI301" s="3"/>
      <c r="ACJ301" s="3"/>
      <c r="ACK301" s="3"/>
      <c r="ACL301" s="3"/>
      <c r="ACM301" s="3"/>
      <c r="ACN301" s="3"/>
      <c r="ACO301" s="3"/>
      <c r="ACP301" s="3"/>
      <c r="ACQ301" s="3"/>
      <c r="ACR301" s="3"/>
      <c r="ACS301" s="3"/>
      <c r="ACT301" s="3"/>
      <c r="ACU301" s="3"/>
      <c r="ACV301" s="3"/>
      <c r="ACW301" s="3"/>
      <c r="ACX301" s="3"/>
      <c r="ACY301" s="3"/>
      <c r="ACZ301" s="3"/>
      <c r="ADA301" s="3"/>
      <c r="ADB301" s="3"/>
      <c r="ADC301" s="3"/>
      <c r="ADD301" s="3"/>
      <c r="ADE301" s="3"/>
      <c r="ADF301" s="3"/>
      <c r="ADG301" s="3"/>
      <c r="ADH301" s="3"/>
      <c r="ADI301" s="3"/>
      <c r="ADJ301" s="3"/>
      <c r="ADK301" s="3"/>
      <c r="ADL301" s="3"/>
      <c r="ADM301" s="3"/>
      <c r="ADN301" s="3"/>
      <c r="ADO301" s="3"/>
      <c r="ADP301" s="3"/>
      <c r="ADQ301" s="3"/>
      <c r="ADR301" s="3"/>
      <c r="ADS301" s="3"/>
      <c r="ADT301" s="3"/>
      <c r="ADU301" s="3"/>
      <c r="ADV301" s="3"/>
      <c r="ADW301" s="3"/>
      <c r="ADX301" s="3"/>
      <c r="ADY301" s="3"/>
      <c r="ADZ301" s="3"/>
      <c r="AEA301" s="3"/>
      <c r="AEB301" s="3"/>
      <c r="AEC301" s="3"/>
      <c r="AED301" s="3"/>
      <c r="AEE301" s="3"/>
      <c r="AEF301" s="3"/>
      <c r="AEG301" s="3"/>
      <c r="AEH301" s="3"/>
      <c r="AEI301" s="3"/>
      <c r="AEJ301" s="3"/>
      <c r="AEK301" s="3"/>
      <c r="AEL301" s="3"/>
      <c r="AEM301" s="3"/>
      <c r="AEN301" s="3"/>
      <c r="AEO301" s="3"/>
      <c r="AEP301" s="3"/>
      <c r="AEQ301" s="3"/>
      <c r="AER301" s="3"/>
      <c r="AES301" s="3"/>
      <c r="AET301" s="3"/>
      <c r="AEU301" s="3"/>
      <c r="AEV301" s="3"/>
      <c r="AEW301" s="3"/>
      <c r="AEX301" s="3"/>
      <c r="AEY301" s="3"/>
      <c r="AEZ301" s="3"/>
      <c r="AFA301" s="3"/>
      <c r="AFB301" s="3"/>
      <c r="AFC301" s="3"/>
      <c r="AFD301" s="3"/>
      <c r="AFE301" s="3"/>
      <c r="AFF301" s="3"/>
      <c r="AFG301" s="3"/>
      <c r="AFH301" s="3"/>
      <c r="AFI301" s="3"/>
      <c r="AFJ301" s="3"/>
      <c r="AFK301" s="3"/>
      <c r="AFL301" s="3"/>
      <c r="AFM301" s="3"/>
      <c r="AFN301" s="3"/>
      <c r="AFO301" s="3"/>
      <c r="AFP301" s="3"/>
      <c r="AFQ301" s="3"/>
      <c r="AFR301" s="3"/>
      <c r="AFS301" s="3"/>
      <c r="AFT301" s="3"/>
      <c r="AFU301" s="3"/>
      <c r="AFV301" s="3"/>
      <c r="AFW301" s="3"/>
      <c r="AFX301" s="3"/>
      <c r="AFY301" s="3"/>
      <c r="AFZ301" s="3"/>
      <c r="AGA301" s="3"/>
      <c r="AGB301" s="3"/>
      <c r="AGC301" s="3"/>
      <c r="AGD301" s="3"/>
      <c r="AGE301" s="3"/>
      <c r="AGF301" s="3"/>
      <c r="AGG301" s="3"/>
      <c r="AGH301" s="3"/>
      <c r="AGI301" s="3"/>
      <c r="AGJ301" s="3"/>
      <c r="AGK301" s="3"/>
      <c r="AGL301" s="3"/>
      <c r="AGM301" s="3"/>
      <c r="AGN301" s="3"/>
      <c r="AGO301" s="3"/>
      <c r="AGP301" s="3"/>
      <c r="AGQ301" s="3"/>
      <c r="AGR301" s="3"/>
      <c r="AGS301" s="3"/>
      <c r="AGT301" s="3"/>
      <c r="AGU301" s="3"/>
      <c r="AGV301" s="3"/>
      <c r="AGW301" s="3"/>
      <c r="AGX301" s="3"/>
      <c r="AGY301" s="3"/>
      <c r="AGZ301" s="3"/>
      <c r="AHA301" s="3"/>
      <c r="AHB301" s="3"/>
      <c r="AHC301" s="3"/>
      <c r="AHD301" s="3"/>
      <c r="AHE301" s="3"/>
      <c r="AHF301" s="3"/>
      <c r="AHG301" s="3"/>
      <c r="AHH301" s="3"/>
      <c r="AHI301" s="3"/>
      <c r="AHJ301" s="3"/>
      <c r="AHK301" s="3"/>
      <c r="AHL301" s="3"/>
      <c r="AHM301" s="3"/>
      <c r="AHN301" s="3"/>
      <c r="AHO301" s="3"/>
      <c r="AHP301" s="3"/>
      <c r="AHQ301" s="3"/>
      <c r="AHR301" s="3"/>
      <c r="AHS301" s="3"/>
      <c r="AHT301" s="3"/>
      <c r="AHU301" s="3"/>
      <c r="AHV301" s="3"/>
      <c r="AHW301" s="3"/>
      <c r="AHX301" s="3"/>
      <c r="AHY301" s="3"/>
      <c r="AHZ301" s="3"/>
      <c r="AIA301" s="3"/>
      <c r="AIB301" s="3"/>
      <c r="AIC301" s="3"/>
      <c r="AID301" s="3"/>
      <c r="AIE301" s="3"/>
      <c r="AIF301" s="3"/>
      <c r="AIG301" s="3"/>
      <c r="AIH301" s="3"/>
      <c r="AII301" s="3"/>
      <c r="AIJ301" s="3"/>
      <c r="AIK301" s="3"/>
      <c r="AIL301" s="3"/>
      <c r="AIM301" s="3"/>
      <c r="AIN301" s="3"/>
      <c r="AIO301" s="3"/>
      <c r="AIP301" s="3"/>
      <c r="AIQ301" s="3"/>
      <c r="AIR301" s="3"/>
      <c r="AIS301" s="3"/>
      <c r="AIT301" s="3"/>
      <c r="AIU301" s="3"/>
      <c r="AIV301" s="3"/>
      <c r="AIW301" s="3"/>
      <c r="AIX301" s="3"/>
      <c r="AIY301" s="3"/>
      <c r="AIZ301" s="3"/>
      <c r="AJA301" s="3"/>
      <c r="AJB301" s="3"/>
      <c r="AJC301" s="3"/>
      <c r="AJD301" s="3"/>
      <c r="AJE301" s="3"/>
      <c r="AJF301" s="3"/>
      <c r="AJG301" s="3"/>
      <c r="AJH301" s="3"/>
      <c r="AJI301" s="3"/>
      <c r="AJJ301" s="3"/>
      <c r="AJK301" s="3"/>
      <c r="AJL301" s="3"/>
      <c r="AJM301" s="3"/>
      <c r="AJN301" s="3"/>
      <c r="AJO301" s="3"/>
      <c r="AJP301" s="3"/>
      <c r="AJQ301" s="3"/>
      <c r="AJR301" s="3"/>
      <c r="AJS301" s="3"/>
      <c r="AJT301" s="3"/>
      <c r="AJU301" s="3"/>
      <c r="AJV301" s="3"/>
      <c r="AJW301" s="3"/>
      <c r="AJX301" s="3"/>
      <c r="AJY301" s="3"/>
      <c r="AJZ301" s="3"/>
      <c r="AKA301" s="3"/>
      <c r="AKB301" s="3"/>
      <c r="AKC301" s="3"/>
      <c r="AKD301" s="3"/>
      <c r="AKE301" s="3"/>
      <c r="AKF301" s="3"/>
      <c r="AKG301" s="3"/>
      <c r="AKH301" s="3"/>
      <c r="AKI301" s="3"/>
      <c r="AKJ301" s="3"/>
      <c r="AKK301" s="3"/>
      <c r="AKL301" s="3"/>
      <c r="AKM301" s="3"/>
      <c r="AKN301" s="3"/>
      <c r="AKO301" s="3"/>
      <c r="AKP301" s="3"/>
      <c r="AKQ301" s="3"/>
      <c r="AKR301" s="3"/>
      <c r="AKS301" s="3"/>
      <c r="AKT301" s="3"/>
      <c r="AKU301" s="3"/>
      <c r="AKV301" s="3"/>
      <c r="AKW301" s="3"/>
      <c r="AKX301" s="3"/>
      <c r="AKY301" s="3"/>
      <c r="AKZ301" s="3"/>
      <c r="ALA301" s="3"/>
      <c r="ALB301" s="3"/>
      <c r="ALC301" s="3"/>
      <c r="ALD301" s="3"/>
      <c r="ALE301" s="3"/>
      <c r="ALF301" s="3"/>
      <c r="ALG301" s="3"/>
      <c r="ALH301" s="3"/>
      <c r="ALI301" s="3"/>
      <c r="ALJ301" s="3"/>
      <c r="ALK301" s="3"/>
      <c r="ALL301" s="3"/>
      <c r="ALM301" s="3"/>
      <c r="ALN301" s="3"/>
      <c r="ALO301" s="3"/>
      <c r="ALP301" s="3"/>
      <c r="ALQ301" s="3"/>
      <c r="ALR301" s="3"/>
      <c r="ALS301" s="3"/>
      <c r="ALT301" s="3"/>
      <c r="ALU301" s="3"/>
      <c r="ALV301" s="3"/>
      <c r="ALW301" s="3"/>
      <c r="ALX301" s="3"/>
      <c r="ALY301" s="3"/>
      <c r="ALZ301" s="3"/>
      <c r="AMA301" s="3"/>
      <c r="AMB301" s="3"/>
      <c r="AMC301" s="3"/>
      <c r="AMD301" s="3"/>
      <c r="AME301" s="3"/>
      <c r="AMF301" s="3"/>
      <c r="AMG301" s="3"/>
      <c r="AMH301" s="3"/>
      <c r="AMI301" s="3"/>
      <c r="AMJ301" s="3"/>
      <c r="AMK301" s="3"/>
    </row>
    <row r="302" spans="1:1025" s="38" customFormat="1">
      <c r="A302" s="8" t="s">
        <v>49</v>
      </c>
      <c r="B302" s="120" t="s">
        <v>775</v>
      </c>
      <c r="C302" s="25" t="s">
        <v>1951</v>
      </c>
      <c r="D302" s="16" t="s">
        <v>52</v>
      </c>
      <c r="E302" s="16"/>
      <c r="F302" s="16"/>
      <c r="G302" s="16"/>
      <c r="H302" s="16"/>
      <c r="I302" s="16" t="s">
        <v>58</v>
      </c>
      <c r="J302" s="16"/>
      <c r="K302" s="16" t="s">
        <v>1952</v>
      </c>
      <c r="L302" s="16" t="s">
        <v>1952</v>
      </c>
      <c r="M302" s="2"/>
      <c r="N302" s="1" t="str">
        <f t="shared" si="154"/>
        <v>adj_molecule_concat</v>
      </c>
      <c r="O302" s="1" t="s">
        <v>96</v>
      </c>
      <c r="P302" s="1"/>
      <c r="Q302" s="1" t="s">
        <v>247</v>
      </c>
      <c r="R302" s="1" t="str">
        <f t="shared" si="155"/>
        <v>Concatenation of all molecules used during adj ttt (epirubicin - cyclophosphamide - docetaxel - trastuzumab)</v>
      </c>
      <c r="S302" s="16"/>
      <c r="T302" s="1" t="str">
        <f t="shared" si="156"/>
        <v>Concatenation of all molecules used during adj ttt (epirubicin - cyclophosphamide - docetaxel - trastuzumab)</v>
      </c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  <c r="MX302" s="3"/>
      <c r="MY302" s="3"/>
      <c r="MZ302" s="3"/>
      <c r="NA302" s="3"/>
      <c r="NB302" s="3"/>
      <c r="NC302" s="3"/>
      <c r="ND302" s="3"/>
      <c r="NE302" s="3"/>
      <c r="NF302" s="3"/>
      <c r="NG302" s="3"/>
      <c r="NH302" s="3"/>
      <c r="NI302" s="3"/>
      <c r="NJ302" s="3"/>
      <c r="NK302" s="3"/>
      <c r="NL302" s="3"/>
      <c r="NM302" s="3"/>
      <c r="NN302" s="3"/>
      <c r="NO302" s="3"/>
      <c r="NP302" s="3"/>
      <c r="NQ302" s="3"/>
      <c r="NR302" s="3"/>
      <c r="NS302" s="3"/>
      <c r="NT302" s="3"/>
      <c r="NU302" s="3"/>
      <c r="NV302" s="3"/>
      <c r="NW302" s="3"/>
      <c r="NX302" s="3"/>
      <c r="NY302" s="3"/>
      <c r="NZ302" s="3"/>
      <c r="OA302" s="3"/>
      <c r="OB302" s="3"/>
      <c r="OC302" s="3"/>
      <c r="OD302" s="3"/>
      <c r="OE302" s="3"/>
      <c r="OF302" s="3"/>
      <c r="OG302" s="3"/>
      <c r="OH302" s="3"/>
      <c r="OI302" s="3"/>
      <c r="OJ302" s="3"/>
      <c r="OK302" s="3"/>
      <c r="OL302" s="3"/>
      <c r="OM302" s="3"/>
      <c r="ON302" s="3"/>
      <c r="OO302" s="3"/>
      <c r="OP302" s="3"/>
      <c r="OQ302" s="3"/>
      <c r="OR302" s="3"/>
      <c r="OS302" s="3"/>
      <c r="OT302" s="3"/>
      <c r="OU302" s="3"/>
      <c r="OV302" s="3"/>
      <c r="OW302" s="3"/>
      <c r="OX302" s="3"/>
      <c r="OY302" s="3"/>
      <c r="OZ302" s="3"/>
      <c r="PA302" s="3"/>
      <c r="PB302" s="3"/>
      <c r="PC302" s="3"/>
      <c r="PD302" s="3"/>
      <c r="PE302" s="3"/>
      <c r="PF302" s="3"/>
      <c r="PG302" s="3"/>
      <c r="PH302" s="3"/>
      <c r="PI302" s="3"/>
      <c r="PJ302" s="3"/>
      <c r="PK302" s="3"/>
      <c r="PL302" s="3"/>
      <c r="PM302" s="3"/>
      <c r="PN302" s="3"/>
      <c r="PO302" s="3"/>
      <c r="PP302" s="3"/>
      <c r="PQ302" s="3"/>
      <c r="PR302" s="3"/>
      <c r="PS302" s="3"/>
      <c r="PT302" s="3"/>
      <c r="PU302" s="3"/>
      <c r="PV302" s="3"/>
      <c r="PW302" s="3"/>
      <c r="PX302" s="3"/>
      <c r="PY302" s="3"/>
      <c r="PZ302" s="3"/>
      <c r="QA302" s="3"/>
      <c r="QB302" s="3"/>
      <c r="QC302" s="3"/>
      <c r="QD302" s="3"/>
      <c r="QE302" s="3"/>
      <c r="QF302" s="3"/>
      <c r="QG302" s="3"/>
      <c r="QH302" s="3"/>
      <c r="QI302" s="3"/>
      <c r="QJ302" s="3"/>
      <c r="QK302" s="3"/>
      <c r="QL302" s="3"/>
      <c r="QM302" s="3"/>
      <c r="QN302" s="3"/>
      <c r="QO302" s="3"/>
      <c r="QP302" s="3"/>
      <c r="QQ302" s="3"/>
      <c r="QR302" s="3"/>
      <c r="QS302" s="3"/>
      <c r="QT302" s="3"/>
      <c r="QU302" s="3"/>
      <c r="QV302" s="3"/>
      <c r="QW302" s="3"/>
      <c r="QX302" s="3"/>
      <c r="QY302" s="3"/>
      <c r="QZ302" s="3"/>
      <c r="RA302" s="3"/>
      <c r="RB302" s="3"/>
      <c r="RC302" s="3"/>
      <c r="RD302" s="3"/>
      <c r="RE302" s="3"/>
      <c r="RF302" s="3"/>
      <c r="RG302" s="3"/>
      <c r="RH302" s="3"/>
      <c r="RI302" s="3"/>
      <c r="RJ302" s="3"/>
      <c r="RK302" s="3"/>
      <c r="RL302" s="3"/>
      <c r="RM302" s="3"/>
      <c r="RN302" s="3"/>
      <c r="RO302" s="3"/>
      <c r="RP302" s="3"/>
      <c r="RQ302" s="3"/>
      <c r="RR302" s="3"/>
      <c r="RS302" s="3"/>
      <c r="RT302" s="3"/>
      <c r="RU302" s="3"/>
      <c r="RV302" s="3"/>
      <c r="RW302" s="3"/>
      <c r="RX302" s="3"/>
      <c r="RY302" s="3"/>
      <c r="RZ302" s="3"/>
      <c r="SA302" s="3"/>
      <c r="SB302" s="3"/>
      <c r="SC302" s="3"/>
      <c r="SD302" s="3"/>
      <c r="SE302" s="3"/>
      <c r="SF302" s="3"/>
      <c r="SG302" s="3"/>
      <c r="SH302" s="3"/>
      <c r="SI302" s="3"/>
      <c r="SJ302" s="3"/>
      <c r="SK302" s="3"/>
      <c r="SL302" s="3"/>
      <c r="SM302" s="3"/>
      <c r="SN302" s="3"/>
      <c r="SO302" s="3"/>
      <c r="SP302" s="3"/>
      <c r="SQ302" s="3"/>
      <c r="SR302" s="3"/>
      <c r="SS302" s="3"/>
      <c r="ST302" s="3"/>
      <c r="SU302" s="3"/>
      <c r="SV302" s="3"/>
      <c r="SW302" s="3"/>
      <c r="SX302" s="3"/>
      <c r="SY302" s="3"/>
      <c r="SZ302" s="3"/>
      <c r="TA302" s="3"/>
      <c r="TB302" s="3"/>
      <c r="TC302" s="3"/>
      <c r="TD302" s="3"/>
      <c r="TE302" s="3"/>
      <c r="TF302" s="3"/>
      <c r="TG302" s="3"/>
      <c r="TH302" s="3"/>
      <c r="TI302" s="3"/>
      <c r="TJ302" s="3"/>
      <c r="TK302" s="3"/>
      <c r="TL302" s="3"/>
      <c r="TM302" s="3"/>
      <c r="TN302" s="3"/>
      <c r="TO302" s="3"/>
      <c r="TP302" s="3"/>
      <c r="TQ302" s="3"/>
      <c r="TR302" s="3"/>
      <c r="TS302" s="3"/>
      <c r="TT302" s="3"/>
      <c r="TU302" s="3"/>
      <c r="TV302" s="3"/>
      <c r="TW302" s="3"/>
      <c r="TX302" s="3"/>
      <c r="TY302" s="3"/>
      <c r="TZ302" s="3"/>
      <c r="UA302" s="3"/>
      <c r="UB302" s="3"/>
      <c r="UC302" s="3"/>
      <c r="UD302" s="3"/>
      <c r="UE302" s="3"/>
      <c r="UF302" s="3"/>
      <c r="UG302" s="3"/>
      <c r="UH302" s="3"/>
      <c r="UI302" s="3"/>
      <c r="UJ302" s="3"/>
      <c r="UK302" s="3"/>
      <c r="UL302" s="3"/>
      <c r="UM302" s="3"/>
      <c r="UN302" s="3"/>
      <c r="UO302" s="3"/>
      <c r="UP302" s="3"/>
      <c r="UQ302" s="3"/>
      <c r="UR302" s="3"/>
      <c r="US302" s="3"/>
      <c r="UT302" s="3"/>
      <c r="UU302" s="3"/>
      <c r="UV302" s="3"/>
      <c r="UW302" s="3"/>
      <c r="UX302" s="3"/>
      <c r="UY302" s="3"/>
      <c r="UZ302" s="3"/>
      <c r="VA302" s="3"/>
      <c r="VB302" s="3"/>
      <c r="VC302" s="3"/>
      <c r="VD302" s="3"/>
      <c r="VE302" s="3"/>
      <c r="VF302" s="3"/>
      <c r="VG302" s="3"/>
      <c r="VH302" s="3"/>
      <c r="VI302" s="3"/>
      <c r="VJ302" s="3"/>
      <c r="VK302" s="3"/>
      <c r="VL302" s="3"/>
      <c r="VM302" s="3"/>
      <c r="VN302" s="3"/>
      <c r="VO302" s="3"/>
      <c r="VP302" s="3"/>
      <c r="VQ302" s="3"/>
      <c r="VR302" s="3"/>
      <c r="VS302" s="3"/>
      <c r="VT302" s="3"/>
      <c r="VU302" s="3"/>
      <c r="VV302" s="3"/>
      <c r="VW302" s="3"/>
      <c r="VX302" s="3"/>
      <c r="VY302" s="3"/>
      <c r="VZ302" s="3"/>
      <c r="WA302" s="3"/>
      <c r="WB302" s="3"/>
      <c r="WC302" s="3"/>
      <c r="WD302" s="3"/>
      <c r="WE302" s="3"/>
      <c r="WF302" s="3"/>
      <c r="WG302" s="3"/>
      <c r="WH302" s="3"/>
      <c r="WI302" s="3"/>
      <c r="WJ302" s="3"/>
      <c r="WK302" s="3"/>
      <c r="WL302" s="3"/>
      <c r="WM302" s="3"/>
      <c r="WN302" s="3"/>
      <c r="WO302" s="3"/>
      <c r="WP302" s="3"/>
      <c r="WQ302" s="3"/>
      <c r="WR302" s="3"/>
      <c r="WS302" s="3"/>
      <c r="WT302" s="3"/>
      <c r="WU302" s="3"/>
      <c r="WV302" s="3"/>
      <c r="WW302" s="3"/>
      <c r="WX302" s="3"/>
      <c r="WY302" s="3"/>
      <c r="WZ302" s="3"/>
      <c r="XA302" s="3"/>
      <c r="XB302" s="3"/>
      <c r="XC302" s="3"/>
      <c r="XD302" s="3"/>
      <c r="XE302" s="3"/>
      <c r="XF302" s="3"/>
      <c r="XG302" s="3"/>
      <c r="XH302" s="3"/>
      <c r="XI302" s="3"/>
      <c r="XJ302" s="3"/>
      <c r="XK302" s="3"/>
      <c r="XL302" s="3"/>
      <c r="XM302" s="3"/>
      <c r="XN302" s="3"/>
      <c r="XO302" s="3"/>
      <c r="XP302" s="3"/>
      <c r="XQ302" s="3"/>
      <c r="XR302" s="3"/>
      <c r="XS302" s="3"/>
      <c r="XT302" s="3"/>
      <c r="XU302" s="3"/>
      <c r="XV302" s="3"/>
      <c r="XW302" s="3"/>
      <c r="XX302" s="3"/>
      <c r="XY302" s="3"/>
      <c r="XZ302" s="3"/>
      <c r="YA302" s="3"/>
      <c r="YB302" s="3"/>
      <c r="YC302" s="3"/>
      <c r="YD302" s="3"/>
      <c r="YE302" s="3"/>
      <c r="YF302" s="3"/>
      <c r="YG302" s="3"/>
      <c r="YH302" s="3"/>
      <c r="YI302" s="3"/>
      <c r="YJ302" s="3"/>
      <c r="YK302" s="3"/>
      <c r="YL302" s="3"/>
      <c r="YM302" s="3"/>
      <c r="YN302" s="3"/>
      <c r="YO302" s="3"/>
      <c r="YP302" s="3"/>
      <c r="YQ302" s="3"/>
      <c r="YR302" s="3"/>
      <c r="YS302" s="3"/>
      <c r="YT302" s="3"/>
      <c r="YU302" s="3"/>
      <c r="YV302" s="3"/>
      <c r="YW302" s="3"/>
      <c r="YX302" s="3"/>
      <c r="YY302" s="3"/>
      <c r="YZ302" s="3"/>
      <c r="ZA302" s="3"/>
      <c r="ZB302" s="3"/>
      <c r="ZC302" s="3"/>
      <c r="ZD302" s="3"/>
      <c r="ZE302" s="3"/>
      <c r="ZF302" s="3"/>
      <c r="ZG302" s="3"/>
      <c r="ZH302" s="3"/>
      <c r="ZI302" s="3"/>
      <c r="ZJ302" s="3"/>
      <c r="ZK302" s="3"/>
      <c r="ZL302" s="3"/>
      <c r="ZM302" s="3"/>
      <c r="ZN302" s="3"/>
      <c r="ZO302" s="3"/>
      <c r="ZP302" s="3"/>
      <c r="ZQ302" s="3"/>
      <c r="ZR302" s="3"/>
      <c r="ZS302" s="3"/>
      <c r="ZT302" s="3"/>
      <c r="ZU302" s="3"/>
      <c r="ZV302" s="3"/>
      <c r="ZW302" s="3"/>
      <c r="ZX302" s="3"/>
      <c r="ZY302" s="3"/>
      <c r="ZZ302" s="3"/>
      <c r="AAA302" s="3"/>
      <c r="AAB302" s="3"/>
      <c r="AAC302" s="3"/>
      <c r="AAD302" s="3"/>
      <c r="AAE302" s="3"/>
      <c r="AAF302" s="3"/>
      <c r="AAG302" s="3"/>
      <c r="AAH302" s="3"/>
      <c r="AAI302" s="3"/>
      <c r="AAJ302" s="3"/>
      <c r="AAK302" s="3"/>
      <c r="AAL302" s="3"/>
      <c r="AAM302" s="3"/>
      <c r="AAN302" s="3"/>
      <c r="AAO302" s="3"/>
      <c r="AAP302" s="3"/>
      <c r="AAQ302" s="3"/>
      <c r="AAR302" s="3"/>
      <c r="AAS302" s="3"/>
      <c r="AAT302" s="3"/>
      <c r="AAU302" s="3"/>
      <c r="AAV302" s="3"/>
      <c r="AAW302" s="3"/>
      <c r="AAX302" s="3"/>
      <c r="AAY302" s="3"/>
      <c r="AAZ302" s="3"/>
      <c r="ABA302" s="3"/>
      <c r="ABB302" s="3"/>
      <c r="ABC302" s="3"/>
      <c r="ABD302" s="3"/>
      <c r="ABE302" s="3"/>
      <c r="ABF302" s="3"/>
      <c r="ABG302" s="3"/>
      <c r="ABH302" s="3"/>
      <c r="ABI302" s="3"/>
      <c r="ABJ302" s="3"/>
      <c r="ABK302" s="3"/>
      <c r="ABL302" s="3"/>
      <c r="ABM302" s="3"/>
      <c r="ABN302" s="3"/>
      <c r="ABO302" s="3"/>
      <c r="ABP302" s="3"/>
      <c r="ABQ302" s="3"/>
      <c r="ABR302" s="3"/>
      <c r="ABS302" s="3"/>
      <c r="ABT302" s="3"/>
      <c r="ABU302" s="3"/>
      <c r="ABV302" s="3"/>
      <c r="ABW302" s="3"/>
      <c r="ABX302" s="3"/>
      <c r="ABY302" s="3"/>
      <c r="ABZ302" s="3"/>
      <c r="ACA302" s="3"/>
      <c r="ACB302" s="3"/>
      <c r="ACC302" s="3"/>
      <c r="ACD302" s="3"/>
      <c r="ACE302" s="3"/>
      <c r="ACF302" s="3"/>
      <c r="ACG302" s="3"/>
      <c r="ACH302" s="3"/>
      <c r="ACI302" s="3"/>
      <c r="ACJ302" s="3"/>
      <c r="ACK302" s="3"/>
      <c r="ACL302" s="3"/>
      <c r="ACM302" s="3"/>
      <c r="ACN302" s="3"/>
      <c r="ACO302" s="3"/>
      <c r="ACP302" s="3"/>
      <c r="ACQ302" s="3"/>
      <c r="ACR302" s="3"/>
      <c r="ACS302" s="3"/>
      <c r="ACT302" s="3"/>
      <c r="ACU302" s="3"/>
      <c r="ACV302" s="3"/>
      <c r="ACW302" s="3"/>
      <c r="ACX302" s="3"/>
      <c r="ACY302" s="3"/>
      <c r="ACZ302" s="3"/>
      <c r="ADA302" s="3"/>
      <c r="ADB302" s="3"/>
      <c r="ADC302" s="3"/>
      <c r="ADD302" s="3"/>
      <c r="ADE302" s="3"/>
      <c r="ADF302" s="3"/>
      <c r="ADG302" s="3"/>
      <c r="ADH302" s="3"/>
      <c r="ADI302" s="3"/>
      <c r="ADJ302" s="3"/>
      <c r="ADK302" s="3"/>
      <c r="ADL302" s="3"/>
      <c r="ADM302" s="3"/>
      <c r="ADN302" s="3"/>
      <c r="ADO302" s="3"/>
      <c r="ADP302" s="3"/>
      <c r="ADQ302" s="3"/>
      <c r="ADR302" s="3"/>
      <c r="ADS302" s="3"/>
      <c r="ADT302" s="3"/>
      <c r="ADU302" s="3"/>
      <c r="ADV302" s="3"/>
      <c r="ADW302" s="3"/>
      <c r="ADX302" s="3"/>
      <c r="ADY302" s="3"/>
      <c r="ADZ302" s="3"/>
      <c r="AEA302" s="3"/>
      <c r="AEB302" s="3"/>
      <c r="AEC302" s="3"/>
      <c r="AED302" s="3"/>
      <c r="AEE302" s="3"/>
      <c r="AEF302" s="3"/>
      <c r="AEG302" s="3"/>
      <c r="AEH302" s="3"/>
      <c r="AEI302" s="3"/>
      <c r="AEJ302" s="3"/>
      <c r="AEK302" s="3"/>
      <c r="AEL302" s="3"/>
      <c r="AEM302" s="3"/>
      <c r="AEN302" s="3"/>
      <c r="AEO302" s="3"/>
      <c r="AEP302" s="3"/>
      <c r="AEQ302" s="3"/>
      <c r="AER302" s="3"/>
      <c r="AES302" s="3"/>
      <c r="AET302" s="3"/>
      <c r="AEU302" s="3"/>
      <c r="AEV302" s="3"/>
      <c r="AEW302" s="3"/>
      <c r="AEX302" s="3"/>
      <c r="AEY302" s="3"/>
      <c r="AEZ302" s="3"/>
      <c r="AFA302" s="3"/>
      <c r="AFB302" s="3"/>
      <c r="AFC302" s="3"/>
      <c r="AFD302" s="3"/>
      <c r="AFE302" s="3"/>
      <c r="AFF302" s="3"/>
      <c r="AFG302" s="3"/>
      <c r="AFH302" s="3"/>
      <c r="AFI302" s="3"/>
      <c r="AFJ302" s="3"/>
      <c r="AFK302" s="3"/>
      <c r="AFL302" s="3"/>
      <c r="AFM302" s="3"/>
      <c r="AFN302" s="3"/>
      <c r="AFO302" s="3"/>
      <c r="AFP302" s="3"/>
      <c r="AFQ302" s="3"/>
      <c r="AFR302" s="3"/>
      <c r="AFS302" s="3"/>
      <c r="AFT302" s="3"/>
      <c r="AFU302" s="3"/>
      <c r="AFV302" s="3"/>
      <c r="AFW302" s="3"/>
      <c r="AFX302" s="3"/>
      <c r="AFY302" s="3"/>
      <c r="AFZ302" s="3"/>
      <c r="AGA302" s="3"/>
      <c r="AGB302" s="3"/>
      <c r="AGC302" s="3"/>
      <c r="AGD302" s="3"/>
      <c r="AGE302" s="3"/>
      <c r="AGF302" s="3"/>
      <c r="AGG302" s="3"/>
      <c r="AGH302" s="3"/>
      <c r="AGI302" s="3"/>
      <c r="AGJ302" s="3"/>
      <c r="AGK302" s="3"/>
      <c r="AGL302" s="3"/>
      <c r="AGM302" s="3"/>
      <c r="AGN302" s="3"/>
      <c r="AGO302" s="3"/>
      <c r="AGP302" s="3"/>
      <c r="AGQ302" s="3"/>
      <c r="AGR302" s="3"/>
      <c r="AGS302" s="3"/>
      <c r="AGT302" s="3"/>
      <c r="AGU302" s="3"/>
      <c r="AGV302" s="3"/>
      <c r="AGW302" s="3"/>
      <c r="AGX302" s="3"/>
      <c r="AGY302" s="3"/>
      <c r="AGZ302" s="3"/>
      <c r="AHA302" s="3"/>
      <c r="AHB302" s="3"/>
      <c r="AHC302" s="3"/>
      <c r="AHD302" s="3"/>
      <c r="AHE302" s="3"/>
      <c r="AHF302" s="3"/>
      <c r="AHG302" s="3"/>
      <c r="AHH302" s="3"/>
      <c r="AHI302" s="3"/>
      <c r="AHJ302" s="3"/>
      <c r="AHK302" s="3"/>
      <c r="AHL302" s="3"/>
      <c r="AHM302" s="3"/>
      <c r="AHN302" s="3"/>
      <c r="AHO302" s="3"/>
      <c r="AHP302" s="3"/>
      <c r="AHQ302" s="3"/>
      <c r="AHR302" s="3"/>
      <c r="AHS302" s="3"/>
      <c r="AHT302" s="3"/>
      <c r="AHU302" s="3"/>
      <c r="AHV302" s="3"/>
      <c r="AHW302" s="3"/>
      <c r="AHX302" s="3"/>
      <c r="AHY302" s="3"/>
      <c r="AHZ302" s="3"/>
      <c r="AIA302" s="3"/>
      <c r="AIB302" s="3"/>
      <c r="AIC302" s="3"/>
      <c r="AID302" s="3"/>
      <c r="AIE302" s="3"/>
      <c r="AIF302" s="3"/>
      <c r="AIG302" s="3"/>
      <c r="AIH302" s="3"/>
      <c r="AII302" s="3"/>
      <c r="AIJ302" s="3"/>
      <c r="AIK302" s="3"/>
      <c r="AIL302" s="3"/>
      <c r="AIM302" s="3"/>
      <c r="AIN302" s="3"/>
      <c r="AIO302" s="3"/>
      <c r="AIP302" s="3"/>
      <c r="AIQ302" s="3"/>
      <c r="AIR302" s="3"/>
      <c r="AIS302" s="3"/>
      <c r="AIT302" s="3"/>
      <c r="AIU302" s="3"/>
      <c r="AIV302" s="3"/>
      <c r="AIW302" s="3"/>
      <c r="AIX302" s="3"/>
      <c r="AIY302" s="3"/>
      <c r="AIZ302" s="3"/>
      <c r="AJA302" s="3"/>
      <c r="AJB302" s="3"/>
      <c r="AJC302" s="3"/>
      <c r="AJD302" s="3"/>
      <c r="AJE302" s="3"/>
      <c r="AJF302" s="3"/>
      <c r="AJG302" s="3"/>
      <c r="AJH302" s="3"/>
      <c r="AJI302" s="3"/>
      <c r="AJJ302" s="3"/>
      <c r="AJK302" s="3"/>
      <c r="AJL302" s="3"/>
      <c r="AJM302" s="3"/>
      <c r="AJN302" s="3"/>
      <c r="AJO302" s="3"/>
      <c r="AJP302" s="3"/>
      <c r="AJQ302" s="3"/>
      <c r="AJR302" s="3"/>
      <c r="AJS302" s="3"/>
      <c r="AJT302" s="3"/>
      <c r="AJU302" s="3"/>
      <c r="AJV302" s="3"/>
      <c r="AJW302" s="3"/>
      <c r="AJX302" s="3"/>
      <c r="AJY302" s="3"/>
      <c r="AJZ302" s="3"/>
      <c r="AKA302" s="3"/>
      <c r="AKB302" s="3"/>
      <c r="AKC302" s="3"/>
      <c r="AKD302" s="3"/>
      <c r="AKE302" s="3"/>
      <c r="AKF302" s="3"/>
      <c r="AKG302" s="3"/>
      <c r="AKH302" s="3"/>
      <c r="AKI302" s="3"/>
      <c r="AKJ302" s="3"/>
      <c r="AKK302" s="3"/>
      <c r="AKL302" s="3"/>
      <c r="AKM302" s="3"/>
      <c r="AKN302" s="3"/>
      <c r="AKO302" s="3"/>
      <c r="AKP302" s="3"/>
      <c r="AKQ302" s="3"/>
      <c r="AKR302" s="3"/>
      <c r="AKS302" s="3"/>
      <c r="AKT302" s="3"/>
      <c r="AKU302" s="3"/>
      <c r="AKV302" s="3"/>
      <c r="AKW302" s="3"/>
      <c r="AKX302" s="3"/>
      <c r="AKY302" s="3"/>
      <c r="AKZ302" s="3"/>
      <c r="ALA302" s="3"/>
      <c r="ALB302" s="3"/>
      <c r="ALC302" s="3"/>
      <c r="ALD302" s="3"/>
      <c r="ALE302" s="3"/>
      <c r="ALF302" s="3"/>
      <c r="ALG302" s="3"/>
      <c r="ALH302" s="3"/>
      <c r="ALI302" s="3"/>
      <c r="ALJ302" s="3"/>
      <c r="ALK302" s="3"/>
      <c r="ALL302" s="3"/>
      <c r="ALM302" s="3"/>
      <c r="ALN302" s="3"/>
      <c r="ALO302" s="3"/>
      <c r="ALP302" s="3"/>
      <c r="ALQ302" s="3"/>
      <c r="ALR302" s="3"/>
      <c r="ALS302" s="3"/>
      <c r="ALT302" s="3"/>
      <c r="ALU302" s="3"/>
      <c r="ALV302" s="3"/>
      <c r="ALW302" s="3"/>
      <c r="ALX302" s="3"/>
      <c r="ALY302" s="3"/>
      <c r="ALZ302" s="3"/>
      <c r="AMA302" s="3"/>
      <c r="AMB302" s="3"/>
      <c r="AMC302" s="3"/>
      <c r="AMD302" s="3"/>
      <c r="AME302" s="3"/>
      <c r="AMF302" s="3"/>
      <c r="AMG302" s="3"/>
      <c r="AMH302" s="3"/>
      <c r="AMI302" s="3"/>
      <c r="AMJ302" s="3"/>
      <c r="AMK302" s="3"/>
    </row>
    <row r="303" spans="1:1025" s="38" customFormat="1">
      <c r="A303" s="8" t="s">
        <v>49</v>
      </c>
      <c r="B303" s="120" t="s">
        <v>775</v>
      </c>
      <c r="C303" s="25" t="s">
        <v>1953</v>
      </c>
      <c r="D303" s="16" t="s">
        <v>52</v>
      </c>
      <c r="E303" s="16"/>
      <c r="F303" s="16"/>
      <c r="G303" s="16"/>
      <c r="H303" s="16"/>
      <c r="I303" s="16" t="s">
        <v>58</v>
      </c>
      <c r="J303" s="16" t="s">
        <v>257</v>
      </c>
      <c r="K303" s="1" t="s">
        <v>760</v>
      </c>
      <c r="L303" s="1" t="s">
        <v>1974</v>
      </c>
      <c r="M303" s="2"/>
      <c r="N303" s="1" t="str">
        <f t="shared" si="154"/>
        <v>adj_gcsf</v>
      </c>
      <c r="O303" s="1" t="s">
        <v>96</v>
      </c>
      <c r="P303" s="1"/>
      <c r="Q303" s="1" t="s">
        <v>247</v>
      </c>
      <c r="R303" s="1" t="str">
        <f t="shared" si="155"/>
        <v xml:space="preserve">Treatment with colony-stimulating factor </v>
      </c>
      <c r="S303" s="16" t="str">
        <f t="shared" ref="S303:S306" si="158">J303</f>
        <v>0,No|1,Yes</v>
      </c>
      <c r="T303" s="1" t="str">
        <f t="shared" si="156"/>
        <v xml:space="preserve">Treatment with colony-stimulating factor </v>
      </c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 t="str">
        <f>CONCATENATE("@",A303)</f>
        <v>@generic</v>
      </c>
      <c r="AF303" s="16" t="s">
        <v>242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  <c r="MV303" s="3"/>
      <c r="MW303" s="3"/>
      <c r="MX303" s="3"/>
      <c r="MY303" s="3"/>
      <c r="MZ303" s="3"/>
      <c r="NA303" s="3"/>
      <c r="NB303" s="3"/>
      <c r="NC303" s="3"/>
      <c r="ND303" s="3"/>
      <c r="NE303" s="3"/>
      <c r="NF303" s="3"/>
      <c r="NG303" s="3"/>
      <c r="NH303" s="3"/>
      <c r="NI303" s="3"/>
      <c r="NJ303" s="3"/>
      <c r="NK303" s="3"/>
      <c r="NL303" s="3"/>
      <c r="NM303" s="3"/>
      <c r="NN303" s="3"/>
      <c r="NO303" s="3"/>
      <c r="NP303" s="3"/>
      <c r="NQ303" s="3"/>
      <c r="NR303" s="3"/>
      <c r="NS303" s="3"/>
      <c r="NT303" s="3"/>
      <c r="NU303" s="3"/>
      <c r="NV303" s="3"/>
      <c r="NW303" s="3"/>
      <c r="NX303" s="3"/>
      <c r="NY303" s="3"/>
      <c r="NZ303" s="3"/>
      <c r="OA303" s="3"/>
      <c r="OB303" s="3"/>
      <c r="OC303" s="3"/>
      <c r="OD303" s="3"/>
      <c r="OE303" s="3"/>
      <c r="OF303" s="3"/>
      <c r="OG303" s="3"/>
      <c r="OH303" s="3"/>
      <c r="OI303" s="3"/>
      <c r="OJ303" s="3"/>
      <c r="OK303" s="3"/>
      <c r="OL303" s="3"/>
      <c r="OM303" s="3"/>
      <c r="ON303" s="3"/>
      <c r="OO303" s="3"/>
      <c r="OP303" s="3"/>
      <c r="OQ303" s="3"/>
      <c r="OR303" s="3"/>
      <c r="OS303" s="3"/>
      <c r="OT303" s="3"/>
      <c r="OU303" s="3"/>
      <c r="OV303" s="3"/>
      <c r="OW303" s="3"/>
      <c r="OX303" s="3"/>
      <c r="OY303" s="3"/>
      <c r="OZ303" s="3"/>
      <c r="PA303" s="3"/>
      <c r="PB303" s="3"/>
      <c r="PC303" s="3"/>
      <c r="PD303" s="3"/>
      <c r="PE303" s="3"/>
      <c r="PF303" s="3"/>
      <c r="PG303" s="3"/>
      <c r="PH303" s="3"/>
      <c r="PI303" s="3"/>
      <c r="PJ303" s="3"/>
      <c r="PK303" s="3"/>
      <c r="PL303" s="3"/>
      <c r="PM303" s="3"/>
      <c r="PN303" s="3"/>
      <c r="PO303" s="3"/>
      <c r="PP303" s="3"/>
      <c r="PQ303" s="3"/>
      <c r="PR303" s="3"/>
      <c r="PS303" s="3"/>
      <c r="PT303" s="3"/>
      <c r="PU303" s="3"/>
      <c r="PV303" s="3"/>
      <c r="PW303" s="3"/>
      <c r="PX303" s="3"/>
      <c r="PY303" s="3"/>
      <c r="PZ303" s="3"/>
      <c r="QA303" s="3"/>
      <c r="QB303" s="3"/>
      <c r="QC303" s="3"/>
      <c r="QD303" s="3"/>
      <c r="QE303" s="3"/>
      <c r="QF303" s="3"/>
      <c r="QG303" s="3"/>
      <c r="QH303" s="3"/>
      <c r="QI303" s="3"/>
      <c r="QJ303" s="3"/>
      <c r="QK303" s="3"/>
      <c r="QL303" s="3"/>
      <c r="QM303" s="3"/>
      <c r="QN303" s="3"/>
      <c r="QO303" s="3"/>
      <c r="QP303" s="3"/>
      <c r="QQ303" s="3"/>
      <c r="QR303" s="3"/>
      <c r="QS303" s="3"/>
      <c r="QT303" s="3"/>
      <c r="QU303" s="3"/>
      <c r="QV303" s="3"/>
      <c r="QW303" s="3"/>
      <c r="QX303" s="3"/>
      <c r="QY303" s="3"/>
      <c r="QZ303" s="3"/>
      <c r="RA303" s="3"/>
      <c r="RB303" s="3"/>
      <c r="RC303" s="3"/>
      <c r="RD303" s="3"/>
      <c r="RE303" s="3"/>
      <c r="RF303" s="3"/>
      <c r="RG303" s="3"/>
      <c r="RH303" s="3"/>
      <c r="RI303" s="3"/>
      <c r="RJ303" s="3"/>
      <c r="RK303" s="3"/>
      <c r="RL303" s="3"/>
      <c r="RM303" s="3"/>
      <c r="RN303" s="3"/>
      <c r="RO303" s="3"/>
      <c r="RP303" s="3"/>
      <c r="RQ303" s="3"/>
      <c r="RR303" s="3"/>
      <c r="RS303" s="3"/>
      <c r="RT303" s="3"/>
      <c r="RU303" s="3"/>
      <c r="RV303" s="3"/>
      <c r="RW303" s="3"/>
      <c r="RX303" s="3"/>
      <c r="RY303" s="3"/>
      <c r="RZ303" s="3"/>
      <c r="SA303" s="3"/>
      <c r="SB303" s="3"/>
      <c r="SC303" s="3"/>
      <c r="SD303" s="3"/>
      <c r="SE303" s="3"/>
      <c r="SF303" s="3"/>
      <c r="SG303" s="3"/>
      <c r="SH303" s="3"/>
      <c r="SI303" s="3"/>
      <c r="SJ303" s="3"/>
      <c r="SK303" s="3"/>
      <c r="SL303" s="3"/>
      <c r="SM303" s="3"/>
      <c r="SN303" s="3"/>
      <c r="SO303" s="3"/>
      <c r="SP303" s="3"/>
      <c r="SQ303" s="3"/>
      <c r="SR303" s="3"/>
      <c r="SS303" s="3"/>
      <c r="ST303" s="3"/>
      <c r="SU303" s="3"/>
      <c r="SV303" s="3"/>
      <c r="SW303" s="3"/>
      <c r="SX303" s="3"/>
      <c r="SY303" s="3"/>
      <c r="SZ303" s="3"/>
      <c r="TA303" s="3"/>
      <c r="TB303" s="3"/>
      <c r="TC303" s="3"/>
      <c r="TD303" s="3"/>
      <c r="TE303" s="3"/>
      <c r="TF303" s="3"/>
      <c r="TG303" s="3"/>
      <c r="TH303" s="3"/>
      <c r="TI303" s="3"/>
      <c r="TJ303" s="3"/>
      <c r="TK303" s="3"/>
      <c r="TL303" s="3"/>
      <c r="TM303" s="3"/>
      <c r="TN303" s="3"/>
      <c r="TO303" s="3"/>
      <c r="TP303" s="3"/>
      <c r="TQ303" s="3"/>
      <c r="TR303" s="3"/>
      <c r="TS303" s="3"/>
      <c r="TT303" s="3"/>
      <c r="TU303" s="3"/>
      <c r="TV303" s="3"/>
      <c r="TW303" s="3"/>
      <c r="TX303" s="3"/>
      <c r="TY303" s="3"/>
      <c r="TZ303" s="3"/>
      <c r="UA303" s="3"/>
      <c r="UB303" s="3"/>
      <c r="UC303" s="3"/>
      <c r="UD303" s="3"/>
      <c r="UE303" s="3"/>
      <c r="UF303" s="3"/>
      <c r="UG303" s="3"/>
      <c r="UH303" s="3"/>
      <c r="UI303" s="3"/>
      <c r="UJ303" s="3"/>
      <c r="UK303" s="3"/>
      <c r="UL303" s="3"/>
      <c r="UM303" s="3"/>
      <c r="UN303" s="3"/>
      <c r="UO303" s="3"/>
      <c r="UP303" s="3"/>
      <c r="UQ303" s="3"/>
      <c r="UR303" s="3"/>
      <c r="US303" s="3"/>
      <c r="UT303" s="3"/>
      <c r="UU303" s="3"/>
      <c r="UV303" s="3"/>
      <c r="UW303" s="3"/>
      <c r="UX303" s="3"/>
      <c r="UY303" s="3"/>
      <c r="UZ303" s="3"/>
      <c r="VA303" s="3"/>
      <c r="VB303" s="3"/>
      <c r="VC303" s="3"/>
      <c r="VD303" s="3"/>
      <c r="VE303" s="3"/>
      <c r="VF303" s="3"/>
      <c r="VG303" s="3"/>
      <c r="VH303" s="3"/>
      <c r="VI303" s="3"/>
      <c r="VJ303" s="3"/>
      <c r="VK303" s="3"/>
      <c r="VL303" s="3"/>
      <c r="VM303" s="3"/>
      <c r="VN303" s="3"/>
      <c r="VO303" s="3"/>
      <c r="VP303" s="3"/>
      <c r="VQ303" s="3"/>
      <c r="VR303" s="3"/>
      <c r="VS303" s="3"/>
      <c r="VT303" s="3"/>
      <c r="VU303" s="3"/>
      <c r="VV303" s="3"/>
      <c r="VW303" s="3"/>
      <c r="VX303" s="3"/>
      <c r="VY303" s="3"/>
      <c r="VZ303" s="3"/>
      <c r="WA303" s="3"/>
      <c r="WB303" s="3"/>
      <c r="WC303" s="3"/>
      <c r="WD303" s="3"/>
      <c r="WE303" s="3"/>
      <c r="WF303" s="3"/>
      <c r="WG303" s="3"/>
      <c r="WH303" s="3"/>
      <c r="WI303" s="3"/>
      <c r="WJ303" s="3"/>
      <c r="WK303" s="3"/>
      <c r="WL303" s="3"/>
      <c r="WM303" s="3"/>
      <c r="WN303" s="3"/>
      <c r="WO303" s="3"/>
      <c r="WP303" s="3"/>
      <c r="WQ303" s="3"/>
      <c r="WR303" s="3"/>
      <c r="WS303" s="3"/>
      <c r="WT303" s="3"/>
      <c r="WU303" s="3"/>
      <c r="WV303" s="3"/>
      <c r="WW303" s="3"/>
      <c r="WX303" s="3"/>
      <c r="WY303" s="3"/>
      <c r="WZ303" s="3"/>
      <c r="XA303" s="3"/>
      <c r="XB303" s="3"/>
      <c r="XC303" s="3"/>
      <c r="XD303" s="3"/>
      <c r="XE303" s="3"/>
      <c r="XF303" s="3"/>
      <c r="XG303" s="3"/>
      <c r="XH303" s="3"/>
      <c r="XI303" s="3"/>
      <c r="XJ303" s="3"/>
      <c r="XK303" s="3"/>
      <c r="XL303" s="3"/>
      <c r="XM303" s="3"/>
      <c r="XN303" s="3"/>
      <c r="XO303" s="3"/>
      <c r="XP303" s="3"/>
      <c r="XQ303" s="3"/>
      <c r="XR303" s="3"/>
      <c r="XS303" s="3"/>
      <c r="XT303" s="3"/>
      <c r="XU303" s="3"/>
      <c r="XV303" s="3"/>
      <c r="XW303" s="3"/>
      <c r="XX303" s="3"/>
      <c r="XY303" s="3"/>
      <c r="XZ303" s="3"/>
      <c r="YA303" s="3"/>
      <c r="YB303" s="3"/>
      <c r="YC303" s="3"/>
      <c r="YD303" s="3"/>
      <c r="YE303" s="3"/>
      <c r="YF303" s="3"/>
      <c r="YG303" s="3"/>
      <c r="YH303" s="3"/>
      <c r="YI303" s="3"/>
      <c r="YJ303" s="3"/>
      <c r="YK303" s="3"/>
      <c r="YL303" s="3"/>
      <c r="YM303" s="3"/>
      <c r="YN303" s="3"/>
      <c r="YO303" s="3"/>
      <c r="YP303" s="3"/>
      <c r="YQ303" s="3"/>
      <c r="YR303" s="3"/>
      <c r="YS303" s="3"/>
      <c r="YT303" s="3"/>
      <c r="YU303" s="3"/>
      <c r="YV303" s="3"/>
      <c r="YW303" s="3"/>
      <c r="YX303" s="3"/>
      <c r="YY303" s="3"/>
      <c r="YZ303" s="3"/>
      <c r="ZA303" s="3"/>
      <c r="ZB303" s="3"/>
      <c r="ZC303" s="3"/>
      <c r="ZD303" s="3"/>
      <c r="ZE303" s="3"/>
      <c r="ZF303" s="3"/>
      <c r="ZG303" s="3"/>
      <c r="ZH303" s="3"/>
      <c r="ZI303" s="3"/>
      <c r="ZJ303" s="3"/>
      <c r="ZK303" s="3"/>
      <c r="ZL303" s="3"/>
      <c r="ZM303" s="3"/>
      <c r="ZN303" s="3"/>
      <c r="ZO303" s="3"/>
      <c r="ZP303" s="3"/>
      <c r="ZQ303" s="3"/>
      <c r="ZR303" s="3"/>
      <c r="ZS303" s="3"/>
      <c r="ZT303" s="3"/>
      <c r="ZU303" s="3"/>
      <c r="ZV303" s="3"/>
      <c r="ZW303" s="3"/>
      <c r="ZX303" s="3"/>
      <c r="ZY303" s="3"/>
      <c r="ZZ303" s="3"/>
      <c r="AAA303" s="3"/>
      <c r="AAB303" s="3"/>
      <c r="AAC303" s="3"/>
      <c r="AAD303" s="3"/>
      <c r="AAE303" s="3"/>
      <c r="AAF303" s="3"/>
      <c r="AAG303" s="3"/>
      <c r="AAH303" s="3"/>
      <c r="AAI303" s="3"/>
      <c r="AAJ303" s="3"/>
      <c r="AAK303" s="3"/>
      <c r="AAL303" s="3"/>
      <c r="AAM303" s="3"/>
      <c r="AAN303" s="3"/>
      <c r="AAO303" s="3"/>
      <c r="AAP303" s="3"/>
      <c r="AAQ303" s="3"/>
      <c r="AAR303" s="3"/>
      <c r="AAS303" s="3"/>
      <c r="AAT303" s="3"/>
      <c r="AAU303" s="3"/>
      <c r="AAV303" s="3"/>
      <c r="AAW303" s="3"/>
      <c r="AAX303" s="3"/>
      <c r="AAY303" s="3"/>
      <c r="AAZ303" s="3"/>
      <c r="ABA303" s="3"/>
      <c r="ABB303" s="3"/>
      <c r="ABC303" s="3"/>
      <c r="ABD303" s="3"/>
      <c r="ABE303" s="3"/>
      <c r="ABF303" s="3"/>
      <c r="ABG303" s="3"/>
      <c r="ABH303" s="3"/>
      <c r="ABI303" s="3"/>
      <c r="ABJ303" s="3"/>
      <c r="ABK303" s="3"/>
      <c r="ABL303" s="3"/>
      <c r="ABM303" s="3"/>
      <c r="ABN303" s="3"/>
      <c r="ABO303" s="3"/>
      <c r="ABP303" s="3"/>
      <c r="ABQ303" s="3"/>
      <c r="ABR303" s="3"/>
      <c r="ABS303" s="3"/>
      <c r="ABT303" s="3"/>
      <c r="ABU303" s="3"/>
      <c r="ABV303" s="3"/>
      <c r="ABW303" s="3"/>
      <c r="ABX303" s="3"/>
      <c r="ABY303" s="3"/>
      <c r="ABZ303" s="3"/>
      <c r="ACA303" s="3"/>
      <c r="ACB303" s="3"/>
      <c r="ACC303" s="3"/>
      <c r="ACD303" s="3"/>
      <c r="ACE303" s="3"/>
      <c r="ACF303" s="3"/>
      <c r="ACG303" s="3"/>
      <c r="ACH303" s="3"/>
      <c r="ACI303" s="3"/>
      <c r="ACJ303" s="3"/>
      <c r="ACK303" s="3"/>
      <c r="ACL303" s="3"/>
      <c r="ACM303" s="3"/>
      <c r="ACN303" s="3"/>
      <c r="ACO303" s="3"/>
      <c r="ACP303" s="3"/>
      <c r="ACQ303" s="3"/>
      <c r="ACR303" s="3"/>
      <c r="ACS303" s="3"/>
      <c r="ACT303" s="3"/>
      <c r="ACU303" s="3"/>
      <c r="ACV303" s="3"/>
      <c r="ACW303" s="3"/>
      <c r="ACX303" s="3"/>
      <c r="ACY303" s="3"/>
      <c r="ACZ303" s="3"/>
      <c r="ADA303" s="3"/>
      <c r="ADB303" s="3"/>
      <c r="ADC303" s="3"/>
      <c r="ADD303" s="3"/>
      <c r="ADE303" s="3"/>
      <c r="ADF303" s="3"/>
      <c r="ADG303" s="3"/>
      <c r="ADH303" s="3"/>
      <c r="ADI303" s="3"/>
      <c r="ADJ303" s="3"/>
      <c r="ADK303" s="3"/>
      <c r="ADL303" s="3"/>
      <c r="ADM303" s="3"/>
      <c r="ADN303" s="3"/>
      <c r="ADO303" s="3"/>
      <c r="ADP303" s="3"/>
      <c r="ADQ303" s="3"/>
      <c r="ADR303" s="3"/>
      <c r="ADS303" s="3"/>
      <c r="ADT303" s="3"/>
      <c r="ADU303" s="3"/>
      <c r="ADV303" s="3"/>
      <c r="ADW303" s="3"/>
      <c r="ADX303" s="3"/>
      <c r="ADY303" s="3"/>
      <c r="ADZ303" s="3"/>
      <c r="AEA303" s="3"/>
      <c r="AEB303" s="3"/>
      <c r="AEC303" s="3"/>
      <c r="AED303" s="3"/>
      <c r="AEE303" s="3"/>
      <c r="AEF303" s="3"/>
      <c r="AEG303" s="3"/>
      <c r="AEH303" s="3"/>
      <c r="AEI303" s="3"/>
      <c r="AEJ303" s="3"/>
      <c r="AEK303" s="3"/>
      <c r="AEL303" s="3"/>
      <c r="AEM303" s="3"/>
      <c r="AEN303" s="3"/>
      <c r="AEO303" s="3"/>
      <c r="AEP303" s="3"/>
      <c r="AEQ303" s="3"/>
      <c r="AER303" s="3"/>
      <c r="AES303" s="3"/>
      <c r="AET303" s="3"/>
      <c r="AEU303" s="3"/>
      <c r="AEV303" s="3"/>
      <c r="AEW303" s="3"/>
      <c r="AEX303" s="3"/>
      <c r="AEY303" s="3"/>
      <c r="AEZ303" s="3"/>
      <c r="AFA303" s="3"/>
      <c r="AFB303" s="3"/>
      <c r="AFC303" s="3"/>
      <c r="AFD303" s="3"/>
      <c r="AFE303" s="3"/>
      <c r="AFF303" s="3"/>
      <c r="AFG303" s="3"/>
      <c r="AFH303" s="3"/>
      <c r="AFI303" s="3"/>
      <c r="AFJ303" s="3"/>
      <c r="AFK303" s="3"/>
      <c r="AFL303" s="3"/>
      <c r="AFM303" s="3"/>
      <c r="AFN303" s="3"/>
      <c r="AFO303" s="3"/>
      <c r="AFP303" s="3"/>
      <c r="AFQ303" s="3"/>
      <c r="AFR303" s="3"/>
      <c r="AFS303" s="3"/>
      <c r="AFT303" s="3"/>
      <c r="AFU303" s="3"/>
      <c r="AFV303" s="3"/>
      <c r="AFW303" s="3"/>
      <c r="AFX303" s="3"/>
      <c r="AFY303" s="3"/>
      <c r="AFZ303" s="3"/>
      <c r="AGA303" s="3"/>
      <c r="AGB303" s="3"/>
      <c r="AGC303" s="3"/>
      <c r="AGD303" s="3"/>
      <c r="AGE303" s="3"/>
      <c r="AGF303" s="3"/>
      <c r="AGG303" s="3"/>
      <c r="AGH303" s="3"/>
      <c r="AGI303" s="3"/>
      <c r="AGJ303" s="3"/>
      <c r="AGK303" s="3"/>
      <c r="AGL303" s="3"/>
      <c r="AGM303" s="3"/>
      <c r="AGN303" s="3"/>
      <c r="AGO303" s="3"/>
      <c r="AGP303" s="3"/>
      <c r="AGQ303" s="3"/>
      <c r="AGR303" s="3"/>
      <c r="AGS303" s="3"/>
      <c r="AGT303" s="3"/>
      <c r="AGU303" s="3"/>
      <c r="AGV303" s="3"/>
      <c r="AGW303" s="3"/>
      <c r="AGX303" s="3"/>
      <c r="AGY303" s="3"/>
      <c r="AGZ303" s="3"/>
      <c r="AHA303" s="3"/>
      <c r="AHB303" s="3"/>
      <c r="AHC303" s="3"/>
      <c r="AHD303" s="3"/>
      <c r="AHE303" s="3"/>
      <c r="AHF303" s="3"/>
      <c r="AHG303" s="3"/>
      <c r="AHH303" s="3"/>
      <c r="AHI303" s="3"/>
      <c r="AHJ303" s="3"/>
      <c r="AHK303" s="3"/>
      <c r="AHL303" s="3"/>
      <c r="AHM303" s="3"/>
      <c r="AHN303" s="3"/>
      <c r="AHO303" s="3"/>
      <c r="AHP303" s="3"/>
      <c r="AHQ303" s="3"/>
      <c r="AHR303" s="3"/>
      <c r="AHS303" s="3"/>
      <c r="AHT303" s="3"/>
      <c r="AHU303" s="3"/>
      <c r="AHV303" s="3"/>
      <c r="AHW303" s="3"/>
      <c r="AHX303" s="3"/>
      <c r="AHY303" s="3"/>
      <c r="AHZ303" s="3"/>
      <c r="AIA303" s="3"/>
      <c r="AIB303" s="3"/>
      <c r="AIC303" s="3"/>
      <c r="AID303" s="3"/>
      <c r="AIE303" s="3"/>
      <c r="AIF303" s="3"/>
      <c r="AIG303" s="3"/>
      <c r="AIH303" s="3"/>
      <c r="AII303" s="3"/>
      <c r="AIJ303" s="3"/>
      <c r="AIK303" s="3"/>
      <c r="AIL303" s="3"/>
      <c r="AIM303" s="3"/>
      <c r="AIN303" s="3"/>
      <c r="AIO303" s="3"/>
      <c r="AIP303" s="3"/>
      <c r="AIQ303" s="3"/>
      <c r="AIR303" s="3"/>
      <c r="AIS303" s="3"/>
      <c r="AIT303" s="3"/>
      <c r="AIU303" s="3"/>
      <c r="AIV303" s="3"/>
      <c r="AIW303" s="3"/>
      <c r="AIX303" s="3"/>
      <c r="AIY303" s="3"/>
      <c r="AIZ303" s="3"/>
      <c r="AJA303" s="3"/>
      <c r="AJB303" s="3"/>
      <c r="AJC303" s="3"/>
      <c r="AJD303" s="3"/>
      <c r="AJE303" s="3"/>
      <c r="AJF303" s="3"/>
      <c r="AJG303" s="3"/>
      <c r="AJH303" s="3"/>
      <c r="AJI303" s="3"/>
      <c r="AJJ303" s="3"/>
      <c r="AJK303" s="3"/>
      <c r="AJL303" s="3"/>
      <c r="AJM303" s="3"/>
      <c r="AJN303" s="3"/>
      <c r="AJO303" s="3"/>
      <c r="AJP303" s="3"/>
      <c r="AJQ303" s="3"/>
      <c r="AJR303" s="3"/>
      <c r="AJS303" s="3"/>
      <c r="AJT303" s="3"/>
      <c r="AJU303" s="3"/>
      <c r="AJV303" s="3"/>
      <c r="AJW303" s="3"/>
      <c r="AJX303" s="3"/>
      <c r="AJY303" s="3"/>
      <c r="AJZ303" s="3"/>
      <c r="AKA303" s="3"/>
      <c r="AKB303" s="3"/>
      <c r="AKC303" s="3"/>
      <c r="AKD303" s="3"/>
      <c r="AKE303" s="3"/>
      <c r="AKF303" s="3"/>
      <c r="AKG303" s="3"/>
      <c r="AKH303" s="3"/>
      <c r="AKI303" s="3"/>
      <c r="AKJ303" s="3"/>
      <c r="AKK303" s="3"/>
      <c r="AKL303" s="3"/>
      <c r="AKM303" s="3"/>
      <c r="AKN303" s="3"/>
      <c r="AKO303" s="3"/>
      <c r="AKP303" s="3"/>
      <c r="AKQ303" s="3"/>
      <c r="AKR303" s="3"/>
      <c r="AKS303" s="3"/>
      <c r="AKT303" s="3"/>
      <c r="AKU303" s="3"/>
      <c r="AKV303" s="3"/>
      <c r="AKW303" s="3"/>
      <c r="AKX303" s="3"/>
      <c r="AKY303" s="3"/>
      <c r="AKZ303" s="3"/>
      <c r="ALA303" s="3"/>
      <c r="ALB303" s="3"/>
      <c r="ALC303" s="3"/>
      <c r="ALD303" s="3"/>
      <c r="ALE303" s="3"/>
      <c r="ALF303" s="3"/>
      <c r="ALG303" s="3"/>
      <c r="ALH303" s="3"/>
      <c r="ALI303" s="3"/>
      <c r="ALJ303" s="3"/>
      <c r="ALK303" s="3"/>
      <c r="ALL303" s="3"/>
      <c r="ALM303" s="3"/>
      <c r="ALN303" s="3"/>
      <c r="ALO303" s="3"/>
      <c r="ALP303" s="3"/>
      <c r="ALQ303" s="3"/>
      <c r="ALR303" s="3"/>
      <c r="ALS303" s="3"/>
      <c r="ALT303" s="3"/>
      <c r="ALU303" s="3"/>
      <c r="ALV303" s="3"/>
      <c r="ALW303" s="3"/>
      <c r="ALX303" s="3"/>
      <c r="ALY303" s="3"/>
      <c r="ALZ303" s="3"/>
      <c r="AMA303" s="3"/>
      <c r="AMB303" s="3"/>
      <c r="AMC303" s="3"/>
      <c r="AMD303" s="3"/>
      <c r="AME303" s="3"/>
      <c r="AMF303" s="3"/>
      <c r="AMG303" s="3"/>
      <c r="AMH303" s="3"/>
      <c r="AMI303" s="3"/>
      <c r="AMJ303" s="3"/>
      <c r="AMK303" s="3"/>
    </row>
    <row r="304" spans="1:1025" s="38" customFormat="1">
      <c r="A304" s="26" t="s">
        <v>78</v>
      </c>
      <c r="B304" s="120" t="s">
        <v>775</v>
      </c>
      <c r="C304" s="25" t="s">
        <v>1954</v>
      </c>
      <c r="D304" s="16" t="s">
        <v>52</v>
      </c>
      <c r="E304" s="16"/>
      <c r="F304" s="16"/>
      <c r="G304" s="16"/>
      <c r="H304" s="16"/>
      <c r="I304" s="16" t="s">
        <v>58</v>
      </c>
      <c r="J304" s="1" t="s">
        <v>762</v>
      </c>
      <c r="K304" s="1" t="s">
        <v>1958</v>
      </c>
      <c r="L304" s="1" t="s">
        <v>1975</v>
      </c>
      <c r="M304" s="2"/>
      <c r="N304" s="1" t="str">
        <f t="shared" si="154"/>
        <v>adj_antiher2_regimen</v>
      </c>
      <c r="O304" s="1" t="s">
        <v>96</v>
      </c>
      <c r="P304" s="1"/>
      <c r="Q304" s="16" t="s">
        <v>57</v>
      </c>
      <c r="R304" s="1" t="str">
        <f t="shared" si="155"/>
        <v>Type of ajuvant anti-HER2 therapy</v>
      </c>
      <c r="S304" s="16" t="str">
        <f t="shared" si="158"/>
        <v>1,trastuzumab| 2,lapatinib| 3,pertuzumab| 4,combination| 5,others</v>
      </c>
      <c r="T304" s="1" t="str">
        <f t="shared" si="156"/>
        <v>Type of ajuvant anti-HER2 therapy</v>
      </c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 t="str">
        <f>CONCATENATE("@",A304)</f>
        <v>@derived</v>
      </c>
      <c r="AF304" s="1" t="s">
        <v>341</v>
      </c>
      <c r="AG304" s="1"/>
      <c r="AH304" s="2" t="s">
        <v>362</v>
      </c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  <c r="MV304" s="3"/>
      <c r="MW304" s="3"/>
      <c r="MX304" s="3"/>
      <c r="MY304" s="3"/>
      <c r="MZ304" s="3"/>
      <c r="NA304" s="3"/>
      <c r="NB304" s="3"/>
      <c r="NC304" s="3"/>
      <c r="ND304" s="3"/>
      <c r="NE304" s="3"/>
      <c r="NF304" s="3"/>
      <c r="NG304" s="3"/>
      <c r="NH304" s="3"/>
      <c r="NI304" s="3"/>
      <c r="NJ304" s="3"/>
      <c r="NK304" s="3"/>
      <c r="NL304" s="3"/>
      <c r="NM304" s="3"/>
      <c r="NN304" s="3"/>
      <c r="NO304" s="3"/>
      <c r="NP304" s="3"/>
      <c r="NQ304" s="3"/>
      <c r="NR304" s="3"/>
      <c r="NS304" s="3"/>
      <c r="NT304" s="3"/>
      <c r="NU304" s="3"/>
      <c r="NV304" s="3"/>
      <c r="NW304" s="3"/>
      <c r="NX304" s="3"/>
      <c r="NY304" s="3"/>
      <c r="NZ304" s="3"/>
      <c r="OA304" s="3"/>
      <c r="OB304" s="3"/>
      <c r="OC304" s="3"/>
      <c r="OD304" s="3"/>
      <c r="OE304" s="3"/>
      <c r="OF304" s="3"/>
      <c r="OG304" s="3"/>
      <c r="OH304" s="3"/>
      <c r="OI304" s="3"/>
      <c r="OJ304" s="3"/>
      <c r="OK304" s="3"/>
      <c r="OL304" s="3"/>
      <c r="OM304" s="3"/>
      <c r="ON304" s="3"/>
      <c r="OO304" s="3"/>
      <c r="OP304" s="3"/>
      <c r="OQ304" s="3"/>
      <c r="OR304" s="3"/>
      <c r="OS304" s="3"/>
      <c r="OT304" s="3"/>
      <c r="OU304" s="3"/>
      <c r="OV304" s="3"/>
      <c r="OW304" s="3"/>
      <c r="OX304" s="3"/>
      <c r="OY304" s="3"/>
      <c r="OZ304" s="3"/>
      <c r="PA304" s="3"/>
      <c r="PB304" s="3"/>
      <c r="PC304" s="3"/>
      <c r="PD304" s="3"/>
      <c r="PE304" s="3"/>
      <c r="PF304" s="3"/>
      <c r="PG304" s="3"/>
      <c r="PH304" s="3"/>
      <c r="PI304" s="3"/>
      <c r="PJ304" s="3"/>
      <c r="PK304" s="3"/>
      <c r="PL304" s="3"/>
      <c r="PM304" s="3"/>
      <c r="PN304" s="3"/>
      <c r="PO304" s="3"/>
      <c r="PP304" s="3"/>
      <c r="PQ304" s="3"/>
      <c r="PR304" s="3"/>
      <c r="PS304" s="3"/>
      <c r="PT304" s="3"/>
      <c r="PU304" s="3"/>
      <c r="PV304" s="3"/>
      <c r="PW304" s="3"/>
      <c r="PX304" s="3"/>
      <c r="PY304" s="3"/>
      <c r="PZ304" s="3"/>
      <c r="QA304" s="3"/>
      <c r="QB304" s="3"/>
      <c r="QC304" s="3"/>
      <c r="QD304" s="3"/>
      <c r="QE304" s="3"/>
      <c r="QF304" s="3"/>
      <c r="QG304" s="3"/>
      <c r="QH304" s="3"/>
      <c r="QI304" s="3"/>
      <c r="QJ304" s="3"/>
      <c r="QK304" s="3"/>
      <c r="QL304" s="3"/>
      <c r="QM304" s="3"/>
      <c r="QN304" s="3"/>
      <c r="QO304" s="3"/>
      <c r="QP304" s="3"/>
      <c r="QQ304" s="3"/>
      <c r="QR304" s="3"/>
      <c r="QS304" s="3"/>
      <c r="QT304" s="3"/>
      <c r="QU304" s="3"/>
      <c r="QV304" s="3"/>
      <c r="QW304" s="3"/>
      <c r="QX304" s="3"/>
      <c r="QY304" s="3"/>
      <c r="QZ304" s="3"/>
      <c r="RA304" s="3"/>
      <c r="RB304" s="3"/>
      <c r="RC304" s="3"/>
      <c r="RD304" s="3"/>
      <c r="RE304" s="3"/>
      <c r="RF304" s="3"/>
      <c r="RG304" s="3"/>
      <c r="RH304" s="3"/>
      <c r="RI304" s="3"/>
      <c r="RJ304" s="3"/>
      <c r="RK304" s="3"/>
      <c r="RL304" s="3"/>
      <c r="RM304" s="3"/>
      <c r="RN304" s="3"/>
      <c r="RO304" s="3"/>
      <c r="RP304" s="3"/>
      <c r="RQ304" s="3"/>
      <c r="RR304" s="3"/>
      <c r="RS304" s="3"/>
      <c r="RT304" s="3"/>
      <c r="RU304" s="3"/>
      <c r="RV304" s="3"/>
      <c r="RW304" s="3"/>
      <c r="RX304" s="3"/>
      <c r="RY304" s="3"/>
      <c r="RZ304" s="3"/>
      <c r="SA304" s="3"/>
      <c r="SB304" s="3"/>
      <c r="SC304" s="3"/>
      <c r="SD304" s="3"/>
      <c r="SE304" s="3"/>
      <c r="SF304" s="3"/>
      <c r="SG304" s="3"/>
      <c r="SH304" s="3"/>
      <c r="SI304" s="3"/>
      <c r="SJ304" s="3"/>
      <c r="SK304" s="3"/>
      <c r="SL304" s="3"/>
      <c r="SM304" s="3"/>
      <c r="SN304" s="3"/>
      <c r="SO304" s="3"/>
      <c r="SP304" s="3"/>
      <c r="SQ304" s="3"/>
      <c r="SR304" s="3"/>
      <c r="SS304" s="3"/>
      <c r="ST304" s="3"/>
      <c r="SU304" s="3"/>
      <c r="SV304" s="3"/>
      <c r="SW304" s="3"/>
      <c r="SX304" s="3"/>
      <c r="SY304" s="3"/>
      <c r="SZ304" s="3"/>
      <c r="TA304" s="3"/>
      <c r="TB304" s="3"/>
      <c r="TC304" s="3"/>
      <c r="TD304" s="3"/>
      <c r="TE304" s="3"/>
      <c r="TF304" s="3"/>
      <c r="TG304" s="3"/>
      <c r="TH304" s="3"/>
      <c r="TI304" s="3"/>
      <c r="TJ304" s="3"/>
      <c r="TK304" s="3"/>
      <c r="TL304" s="3"/>
      <c r="TM304" s="3"/>
      <c r="TN304" s="3"/>
      <c r="TO304" s="3"/>
      <c r="TP304" s="3"/>
      <c r="TQ304" s="3"/>
      <c r="TR304" s="3"/>
      <c r="TS304" s="3"/>
      <c r="TT304" s="3"/>
      <c r="TU304" s="3"/>
      <c r="TV304" s="3"/>
      <c r="TW304" s="3"/>
      <c r="TX304" s="3"/>
      <c r="TY304" s="3"/>
      <c r="TZ304" s="3"/>
      <c r="UA304" s="3"/>
      <c r="UB304" s="3"/>
      <c r="UC304" s="3"/>
      <c r="UD304" s="3"/>
      <c r="UE304" s="3"/>
      <c r="UF304" s="3"/>
      <c r="UG304" s="3"/>
      <c r="UH304" s="3"/>
      <c r="UI304" s="3"/>
      <c r="UJ304" s="3"/>
      <c r="UK304" s="3"/>
      <c r="UL304" s="3"/>
      <c r="UM304" s="3"/>
      <c r="UN304" s="3"/>
      <c r="UO304" s="3"/>
      <c r="UP304" s="3"/>
      <c r="UQ304" s="3"/>
      <c r="UR304" s="3"/>
      <c r="US304" s="3"/>
      <c r="UT304" s="3"/>
      <c r="UU304" s="3"/>
      <c r="UV304" s="3"/>
      <c r="UW304" s="3"/>
      <c r="UX304" s="3"/>
      <c r="UY304" s="3"/>
      <c r="UZ304" s="3"/>
      <c r="VA304" s="3"/>
      <c r="VB304" s="3"/>
      <c r="VC304" s="3"/>
      <c r="VD304" s="3"/>
      <c r="VE304" s="3"/>
      <c r="VF304" s="3"/>
      <c r="VG304" s="3"/>
      <c r="VH304" s="3"/>
      <c r="VI304" s="3"/>
      <c r="VJ304" s="3"/>
      <c r="VK304" s="3"/>
      <c r="VL304" s="3"/>
      <c r="VM304" s="3"/>
      <c r="VN304" s="3"/>
      <c r="VO304" s="3"/>
      <c r="VP304" s="3"/>
      <c r="VQ304" s="3"/>
      <c r="VR304" s="3"/>
      <c r="VS304" s="3"/>
      <c r="VT304" s="3"/>
      <c r="VU304" s="3"/>
      <c r="VV304" s="3"/>
      <c r="VW304" s="3"/>
      <c r="VX304" s="3"/>
      <c r="VY304" s="3"/>
      <c r="VZ304" s="3"/>
      <c r="WA304" s="3"/>
      <c r="WB304" s="3"/>
      <c r="WC304" s="3"/>
      <c r="WD304" s="3"/>
      <c r="WE304" s="3"/>
      <c r="WF304" s="3"/>
      <c r="WG304" s="3"/>
      <c r="WH304" s="3"/>
      <c r="WI304" s="3"/>
      <c r="WJ304" s="3"/>
      <c r="WK304" s="3"/>
      <c r="WL304" s="3"/>
      <c r="WM304" s="3"/>
      <c r="WN304" s="3"/>
      <c r="WO304" s="3"/>
      <c r="WP304" s="3"/>
      <c r="WQ304" s="3"/>
      <c r="WR304" s="3"/>
      <c r="WS304" s="3"/>
      <c r="WT304" s="3"/>
      <c r="WU304" s="3"/>
      <c r="WV304" s="3"/>
      <c r="WW304" s="3"/>
      <c r="WX304" s="3"/>
      <c r="WY304" s="3"/>
      <c r="WZ304" s="3"/>
      <c r="XA304" s="3"/>
      <c r="XB304" s="3"/>
      <c r="XC304" s="3"/>
      <c r="XD304" s="3"/>
      <c r="XE304" s="3"/>
      <c r="XF304" s="3"/>
      <c r="XG304" s="3"/>
      <c r="XH304" s="3"/>
      <c r="XI304" s="3"/>
      <c r="XJ304" s="3"/>
      <c r="XK304" s="3"/>
      <c r="XL304" s="3"/>
      <c r="XM304" s="3"/>
      <c r="XN304" s="3"/>
      <c r="XO304" s="3"/>
      <c r="XP304" s="3"/>
      <c r="XQ304" s="3"/>
      <c r="XR304" s="3"/>
      <c r="XS304" s="3"/>
      <c r="XT304" s="3"/>
      <c r="XU304" s="3"/>
      <c r="XV304" s="3"/>
      <c r="XW304" s="3"/>
      <c r="XX304" s="3"/>
      <c r="XY304" s="3"/>
      <c r="XZ304" s="3"/>
      <c r="YA304" s="3"/>
      <c r="YB304" s="3"/>
      <c r="YC304" s="3"/>
      <c r="YD304" s="3"/>
      <c r="YE304" s="3"/>
      <c r="YF304" s="3"/>
      <c r="YG304" s="3"/>
      <c r="YH304" s="3"/>
      <c r="YI304" s="3"/>
      <c r="YJ304" s="3"/>
      <c r="YK304" s="3"/>
      <c r="YL304" s="3"/>
      <c r="YM304" s="3"/>
      <c r="YN304" s="3"/>
      <c r="YO304" s="3"/>
      <c r="YP304" s="3"/>
      <c r="YQ304" s="3"/>
      <c r="YR304" s="3"/>
      <c r="YS304" s="3"/>
      <c r="YT304" s="3"/>
      <c r="YU304" s="3"/>
      <c r="YV304" s="3"/>
      <c r="YW304" s="3"/>
      <c r="YX304" s="3"/>
      <c r="YY304" s="3"/>
      <c r="YZ304" s="3"/>
      <c r="ZA304" s="3"/>
      <c r="ZB304" s="3"/>
      <c r="ZC304" s="3"/>
      <c r="ZD304" s="3"/>
      <c r="ZE304" s="3"/>
      <c r="ZF304" s="3"/>
      <c r="ZG304" s="3"/>
      <c r="ZH304" s="3"/>
      <c r="ZI304" s="3"/>
      <c r="ZJ304" s="3"/>
      <c r="ZK304" s="3"/>
      <c r="ZL304" s="3"/>
      <c r="ZM304" s="3"/>
      <c r="ZN304" s="3"/>
      <c r="ZO304" s="3"/>
      <c r="ZP304" s="3"/>
      <c r="ZQ304" s="3"/>
      <c r="ZR304" s="3"/>
      <c r="ZS304" s="3"/>
      <c r="ZT304" s="3"/>
      <c r="ZU304" s="3"/>
      <c r="ZV304" s="3"/>
      <c r="ZW304" s="3"/>
      <c r="ZX304" s="3"/>
      <c r="ZY304" s="3"/>
      <c r="ZZ304" s="3"/>
      <c r="AAA304" s="3"/>
      <c r="AAB304" s="3"/>
      <c r="AAC304" s="3"/>
      <c r="AAD304" s="3"/>
      <c r="AAE304" s="3"/>
      <c r="AAF304" s="3"/>
      <c r="AAG304" s="3"/>
      <c r="AAH304" s="3"/>
      <c r="AAI304" s="3"/>
      <c r="AAJ304" s="3"/>
      <c r="AAK304" s="3"/>
      <c r="AAL304" s="3"/>
      <c r="AAM304" s="3"/>
      <c r="AAN304" s="3"/>
      <c r="AAO304" s="3"/>
      <c r="AAP304" s="3"/>
      <c r="AAQ304" s="3"/>
      <c r="AAR304" s="3"/>
      <c r="AAS304" s="3"/>
      <c r="AAT304" s="3"/>
      <c r="AAU304" s="3"/>
      <c r="AAV304" s="3"/>
      <c r="AAW304" s="3"/>
      <c r="AAX304" s="3"/>
      <c r="AAY304" s="3"/>
      <c r="AAZ304" s="3"/>
      <c r="ABA304" s="3"/>
      <c r="ABB304" s="3"/>
      <c r="ABC304" s="3"/>
      <c r="ABD304" s="3"/>
      <c r="ABE304" s="3"/>
      <c r="ABF304" s="3"/>
      <c r="ABG304" s="3"/>
      <c r="ABH304" s="3"/>
      <c r="ABI304" s="3"/>
      <c r="ABJ304" s="3"/>
      <c r="ABK304" s="3"/>
      <c r="ABL304" s="3"/>
      <c r="ABM304" s="3"/>
      <c r="ABN304" s="3"/>
      <c r="ABO304" s="3"/>
      <c r="ABP304" s="3"/>
      <c r="ABQ304" s="3"/>
      <c r="ABR304" s="3"/>
      <c r="ABS304" s="3"/>
      <c r="ABT304" s="3"/>
      <c r="ABU304" s="3"/>
      <c r="ABV304" s="3"/>
      <c r="ABW304" s="3"/>
      <c r="ABX304" s="3"/>
      <c r="ABY304" s="3"/>
      <c r="ABZ304" s="3"/>
      <c r="ACA304" s="3"/>
      <c r="ACB304" s="3"/>
      <c r="ACC304" s="3"/>
      <c r="ACD304" s="3"/>
      <c r="ACE304" s="3"/>
      <c r="ACF304" s="3"/>
      <c r="ACG304" s="3"/>
      <c r="ACH304" s="3"/>
      <c r="ACI304" s="3"/>
      <c r="ACJ304" s="3"/>
      <c r="ACK304" s="3"/>
      <c r="ACL304" s="3"/>
      <c r="ACM304" s="3"/>
      <c r="ACN304" s="3"/>
      <c r="ACO304" s="3"/>
      <c r="ACP304" s="3"/>
      <c r="ACQ304" s="3"/>
      <c r="ACR304" s="3"/>
      <c r="ACS304" s="3"/>
      <c r="ACT304" s="3"/>
      <c r="ACU304" s="3"/>
      <c r="ACV304" s="3"/>
      <c r="ACW304" s="3"/>
      <c r="ACX304" s="3"/>
      <c r="ACY304" s="3"/>
      <c r="ACZ304" s="3"/>
      <c r="ADA304" s="3"/>
      <c r="ADB304" s="3"/>
      <c r="ADC304" s="3"/>
      <c r="ADD304" s="3"/>
      <c r="ADE304" s="3"/>
      <c r="ADF304" s="3"/>
      <c r="ADG304" s="3"/>
      <c r="ADH304" s="3"/>
      <c r="ADI304" s="3"/>
      <c r="ADJ304" s="3"/>
      <c r="ADK304" s="3"/>
      <c r="ADL304" s="3"/>
      <c r="ADM304" s="3"/>
      <c r="ADN304" s="3"/>
      <c r="ADO304" s="3"/>
      <c r="ADP304" s="3"/>
      <c r="ADQ304" s="3"/>
      <c r="ADR304" s="3"/>
      <c r="ADS304" s="3"/>
      <c r="ADT304" s="3"/>
      <c r="ADU304" s="3"/>
      <c r="ADV304" s="3"/>
      <c r="ADW304" s="3"/>
      <c r="ADX304" s="3"/>
      <c r="ADY304" s="3"/>
      <c r="ADZ304" s="3"/>
      <c r="AEA304" s="3"/>
      <c r="AEB304" s="3"/>
      <c r="AEC304" s="3"/>
      <c r="AED304" s="3"/>
      <c r="AEE304" s="3"/>
      <c r="AEF304" s="3"/>
      <c r="AEG304" s="3"/>
      <c r="AEH304" s="3"/>
      <c r="AEI304" s="3"/>
      <c r="AEJ304" s="3"/>
      <c r="AEK304" s="3"/>
      <c r="AEL304" s="3"/>
      <c r="AEM304" s="3"/>
      <c r="AEN304" s="3"/>
      <c r="AEO304" s="3"/>
      <c r="AEP304" s="3"/>
      <c r="AEQ304" s="3"/>
      <c r="AER304" s="3"/>
      <c r="AES304" s="3"/>
      <c r="AET304" s="3"/>
      <c r="AEU304" s="3"/>
      <c r="AEV304" s="3"/>
      <c r="AEW304" s="3"/>
      <c r="AEX304" s="3"/>
      <c r="AEY304" s="3"/>
      <c r="AEZ304" s="3"/>
      <c r="AFA304" s="3"/>
      <c r="AFB304" s="3"/>
      <c r="AFC304" s="3"/>
      <c r="AFD304" s="3"/>
      <c r="AFE304" s="3"/>
      <c r="AFF304" s="3"/>
      <c r="AFG304" s="3"/>
      <c r="AFH304" s="3"/>
      <c r="AFI304" s="3"/>
      <c r="AFJ304" s="3"/>
      <c r="AFK304" s="3"/>
      <c r="AFL304" s="3"/>
      <c r="AFM304" s="3"/>
      <c r="AFN304" s="3"/>
      <c r="AFO304" s="3"/>
      <c r="AFP304" s="3"/>
      <c r="AFQ304" s="3"/>
      <c r="AFR304" s="3"/>
      <c r="AFS304" s="3"/>
      <c r="AFT304" s="3"/>
      <c r="AFU304" s="3"/>
      <c r="AFV304" s="3"/>
      <c r="AFW304" s="3"/>
      <c r="AFX304" s="3"/>
      <c r="AFY304" s="3"/>
      <c r="AFZ304" s="3"/>
      <c r="AGA304" s="3"/>
      <c r="AGB304" s="3"/>
      <c r="AGC304" s="3"/>
      <c r="AGD304" s="3"/>
      <c r="AGE304" s="3"/>
      <c r="AGF304" s="3"/>
      <c r="AGG304" s="3"/>
      <c r="AGH304" s="3"/>
      <c r="AGI304" s="3"/>
      <c r="AGJ304" s="3"/>
      <c r="AGK304" s="3"/>
      <c r="AGL304" s="3"/>
      <c r="AGM304" s="3"/>
      <c r="AGN304" s="3"/>
      <c r="AGO304" s="3"/>
      <c r="AGP304" s="3"/>
      <c r="AGQ304" s="3"/>
      <c r="AGR304" s="3"/>
      <c r="AGS304" s="3"/>
      <c r="AGT304" s="3"/>
      <c r="AGU304" s="3"/>
      <c r="AGV304" s="3"/>
      <c r="AGW304" s="3"/>
      <c r="AGX304" s="3"/>
      <c r="AGY304" s="3"/>
      <c r="AGZ304" s="3"/>
      <c r="AHA304" s="3"/>
      <c r="AHB304" s="3"/>
      <c r="AHC304" s="3"/>
      <c r="AHD304" s="3"/>
      <c r="AHE304" s="3"/>
      <c r="AHF304" s="3"/>
      <c r="AHG304" s="3"/>
      <c r="AHH304" s="3"/>
      <c r="AHI304" s="3"/>
      <c r="AHJ304" s="3"/>
      <c r="AHK304" s="3"/>
      <c r="AHL304" s="3"/>
      <c r="AHM304" s="3"/>
      <c r="AHN304" s="3"/>
      <c r="AHO304" s="3"/>
      <c r="AHP304" s="3"/>
      <c r="AHQ304" s="3"/>
      <c r="AHR304" s="3"/>
      <c r="AHS304" s="3"/>
      <c r="AHT304" s="3"/>
      <c r="AHU304" s="3"/>
      <c r="AHV304" s="3"/>
      <c r="AHW304" s="3"/>
      <c r="AHX304" s="3"/>
      <c r="AHY304" s="3"/>
      <c r="AHZ304" s="3"/>
      <c r="AIA304" s="3"/>
      <c r="AIB304" s="3"/>
      <c r="AIC304" s="3"/>
      <c r="AID304" s="3"/>
      <c r="AIE304" s="3"/>
      <c r="AIF304" s="3"/>
      <c r="AIG304" s="3"/>
      <c r="AIH304" s="3"/>
      <c r="AII304" s="3"/>
      <c r="AIJ304" s="3"/>
      <c r="AIK304" s="3"/>
      <c r="AIL304" s="3"/>
      <c r="AIM304" s="3"/>
      <c r="AIN304" s="3"/>
      <c r="AIO304" s="3"/>
      <c r="AIP304" s="3"/>
      <c r="AIQ304" s="3"/>
      <c r="AIR304" s="3"/>
      <c r="AIS304" s="3"/>
      <c r="AIT304" s="3"/>
      <c r="AIU304" s="3"/>
      <c r="AIV304" s="3"/>
      <c r="AIW304" s="3"/>
      <c r="AIX304" s="3"/>
      <c r="AIY304" s="3"/>
      <c r="AIZ304" s="3"/>
      <c r="AJA304" s="3"/>
      <c r="AJB304" s="3"/>
      <c r="AJC304" s="3"/>
      <c r="AJD304" s="3"/>
      <c r="AJE304" s="3"/>
      <c r="AJF304" s="3"/>
      <c r="AJG304" s="3"/>
      <c r="AJH304" s="3"/>
      <c r="AJI304" s="3"/>
      <c r="AJJ304" s="3"/>
      <c r="AJK304" s="3"/>
      <c r="AJL304" s="3"/>
      <c r="AJM304" s="3"/>
      <c r="AJN304" s="3"/>
      <c r="AJO304" s="3"/>
      <c r="AJP304" s="3"/>
      <c r="AJQ304" s="3"/>
      <c r="AJR304" s="3"/>
      <c r="AJS304" s="3"/>
      <c r="AJT304" s="3"/>
      <c r="AJU304" s="3"/>
      <c r="AJV304" s="3"/>
      <c r="AJW304" s="3"/>
      <c r="AJX304" s="3"/>
      <c r="AJY304" s="3"/>
      <c r="AJZ304" s="3"/>
      <c r="AKA304" s="3"/>
      <c r="AKB304" s="3"/>
      <c r="AKC304" s="3"/>
      <c r="AKD304" s="3"/>
      <c r="AKE304" s="3"/>
      <c r="AKF304" s="3"/>
      <c r="AKG304" s="3"/>
      <c r="AKH304" s="3"/>
      <c r="AKI304" s="3"/>
      <c r="AKJ304" s="3"/>
      <c r="AKK304" s="3"/>
      <c r="AKL304" s="3"/>
      <c r="AKM304" s="3"/>
      <c r="AKN304" s="3"/>
      <c r="AKO304" s="3"/>
      <c r="AKP304" s="3"/>
      <c r="AKQ304" s="3"/>
      <c r="AKR304" s="3"/>
      <c r="AKS304" s="3"/>
      <c r="AKT304" s="3"/>
      <c r="AKU304" s="3"/>
      <c r="AKV304" s="3"/>
      <c r="AKW304" s="3"/>
      <c r="AKX304" s="3"/>
      <c r="AKY304" s="3"/>
      <c r="AKZ304" s="3"/>
      <c r="ALA304" s="3"/>
      <c r="ALB304" s="3"/>
      <c r="ALC304" s="3"/>
      <c r="ALD304" s="3"/>
      <c r="ALE304" s="3"/>
      <c r="ALF304" s="3"/>
      <c r="ALG304" s="3"/>
      <c r="ALH304" s="3"/>
      <c r="ALI304" s="3"/>
      <c r="ALJ304" s="3"/>
      <c r="ALK304" s="3"/>
      <c r="ALL304" s="3"/>
      <c r="ALM304" s="3"/>
      <c r="ALN304" s="3"/>
      <c r="ALO304" s="3"/>
      <c r="ALP304" s="3"/>
      <c r="ALQ304" s="3"/>
      <c r="ALR304" s="3"/>
      <c r="ALS304" s="3"/>
      <c r="ALT304" s="3"/>
      <c r="ALU304" s="3"/>
      <c r="ALV304" s="3"/>
      <c r="ALW304" s="3"/>
      <c r="ALX304" s="3"/>
      <c r="ALY304" s="3"/>
      <c r="ALZ304" s="3"/>
      <c r="AMA304" s="3"/>
      <c r="AMB304" s="3"/>
      <c r="AMC304" s="3"/>
      <c r="AMD304" s="3"/>
      <c r="AME304" s="3"/>
      <c r="AMF304" s="3"/>
      <c r="AMG304" s="3"/>
      <c r="AMH304" s="3"/>
      <c r="AMI304" s="3"/>
      <c r="AMJ304" s="3"/>
      <c r="AMK304" s="3"/>
    </row>
    <row r="305" spans="1:1025" s="38" customFormat="1">
      <c r="A305" s="8" t="s">
        <v>49</v>
      </c>
      <c r="B305" s="120" t="s">
        <v>775</v>
      </c>
      <c r="C305" s="25" t="s">
        <v>1955</v>
      </c>
      <c r="D305" s="16" t="s">
        <v>52</v>
      </c>
      <c r="E305" s="16"/>
      <c r="F305" s="16"/>
      <c r="G305" s="16"/>
      <c r="H305" s="16"/>
      <c r="I305" s="16" t="s">
        <v>58</v>
      </c>
      <c r="J305" s="16" t="s">
        <v>257</v>
      </c>
      <c r="K305" s="1" t="s">
        <v>1959</v>
      </c>
      <c r="L305" s="1" t="str">
        <f>K305</f>
        <v>Adjuvant trastuzumab</v>
      </c>
      <c r="M305" s="2"/>
      <c r="N305" s="1" t="str">
        <f t="shared" si="154"/>
        <v>adj_trastu</v>
      </c>
      <c r="O305" s="1" t="s">
        <v>96</v>
      </c>
      <c r="P305" s="1"/>
      <c r="Q305" s="1" t="s">
        <v>247</v>
      </c>
      <c r="R305" s="1" t="str">
        <f t="shared" si="155"/>
        <v>Adjuvant trastuzumab</v>
      </c>
      <c r="S305" s="16" t="str">
        <f t="shared" si="158"/>
        <v>0,No|1,Yes</v>
      </c>
      <c r="T305" s="1" t="str">
        <f t="shared" si="156"/>
        <v>Adjuvant trastuzumab</v>
      </c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2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  <c r="MX305" s="3"/>
      <c r="MY305" s="3"/>
      <c r="MZ305" s="3"/>
      <c r="NA305" s="3"/>
      <c r="NB305" s="3"/>
      <c r="NC305" s="3"/>
      <c r="ND305" s="3"/>
      <c r="NE305" s="3"/>
      <c r="NF305" s="3"/>
      <c r="NG305" s="3"/>
      <c r="NH305" s="3"/>
      <c r="NI305" s="3"/>
      <c r="NJ305" s="3"/>
      <c r="NK305" s="3"/>
      <c r="NL305" s="3"/>
      <c r="NM305" s="3"/>
      <c r="NN305" s="3"/>
      <c r="NO305" s="3"/>
      <c r="NP305" s="3"/>
      <c r="NQ305" s="3"/>
      <c r="NR305" s="3"/>
      <c r="NS305" s="3"/>
      <c r="NT305" s="3"/>
      <c r="NU305" s="3"/>
      <c r="NV305" s="3"/>
      <c r="NW305" s="3"/>
      <c r="NX305" s="3"/>
      <c r="NY305" s="3"/>
      <c r="NZ305" s="3"/>
      <c r="OA305" s="3"/>
      <c r="OB305" s="3"/>
      <c r="OC305" s="3"/>
      <c r="OD305" s="3"/>
      <c r="OE305" s="3"/>
      <c r="OF305" s="3"/>
      <c r="OG305" s="3"/>
      <c r="OH305" s="3"/>
      <c r="OI305" s="3"/>
      <c r="OJ305" s="3"/>
      <c r="OK305" s="3"/>
      <c r="OL305" s="3"/>
      <c r="OM305" s="3"/>
      <c r="ON305" s="3"/>
      <c r="OO305" s="3"/>
      <c r="OP305" s="3"/>
      <c r="OQ305" s="3"/>
      <c r="OR305" s="3"/>
      <c r="OS305" s="3"/>
      <c r="OT305" s="3"/>
      <c r="OU305" s="3"/>
      <c r="OV305" s="3"/>
      <c r="OW305" s="3"/>
      <c r="OX305" s="3"/>
      <c r="OY305" s="3"/>
      <c r="OZ305" s="3"/>
      <c r="PA305" s="3"/>
      <c r="PB305" s="3"/>
      <c r="PC305" s="3"/>
      <c r="PD305" s="3"/>
      <c r="PE305" s="3"/>
      <c r="PF305" s="3"/>
      <c r="PG305" s="3"/>
      <c r="PH305" s="3"/>
      <c r="PI305" s="3"/>
      <c r="PJ305" s="3"/>
      <c r="PK305" s="3"/>
      <c r="PL305" s="3"/>
      <c r="PM305" s="3"/>
      <c r="PN305" s="3"/>
      <c r="PO305" s="3"/>
      <c r="PP305" s="3"/>
      <c r="PQ305" s="3"/>
      <c r="PR305" s="3"/>
      <c r="PS305" s="3"/>
      <c r="PT305" s="3"/>
      <c r="PU305" s="3"/>
      <c r="PV305" s="3"/>
      <c r="PW305" s="3"/>
      <c r="PX305" s="3"/>
      <c r="PY305" s="3"/>
      <c r="PZ305" s="3"/>
      <c r="QA305" s="3"/>
      <c r="QB305" s="3"/>
      <c r="QC305" s="3"/>
      <c r="QD305" s="3"/>
      <c r="QE305" s="3"/>
      <c r="QF305" s="3"/>
      <c r="QG305" s="3"/>
      <c r="QH305" s="3"/>
      <c r="QI305" s="3"/>
      <c r="QJ305" s="3"/>
      <c r="QK305" s="3"/>
      <c r="QL305" s="3"/>
      <c r="QM305" s="3"/>
      <c r="QN305" s="3"/>
      <c r="QO305" s="3"/>
      <c r="QP305" s="3"/>
      <c r="QQ305" s="3"/>
      <c r="QR305" s="3"/>
      <c r="QS305" s="3"/>
      <c r="QT305" s="3"/>
      <c r="QU305" s="3"/>
      <c r="QV305" s="3"/>
      <c r="QW305" s="3"/>
      <c r="QX305" s="3"/>
      <c r="QY305" s="3"/>
      <c r="QZ305" s="3"/>
      <c r="RA305" s="3"/>
      <c r="RB305" s="3"/>
      <c r="RC305" s="3"/>
      <c r="RD305" s="3"/>
      <c r="RE305" s="3"/>
      <c r="RF305" s="3"/>
      <c r="RG305" s="3"/>
      <c r="RH305" s="3"/>
      <c r="RI305" s="3"/>
      <c r="RJ305" s="3"/>
      <c r="RK305" s="3"/>
      <c r="RL305" s="3"/>
      <c r="RM305" s="3"/>
      <c r="RN305" s="3"/>
      <c r="RO305" s="3"/>
      <c r="RP305" s="3"/>
      <c r="RQ305" s="3"/>
      <c r="RR305" s="3"/>
      <c r="RS305" s="3"/>
      <c r="RT305" s="3"/>
      <c r="RU305" s="3"/>
      <c r="RV305" s="3"/>
      <c r="RW305" s="3"/>
      <c r="RX305" s="3"/>
      <c r="RY305" s="3"/>
      <c r="RZ305" s="3"/>
      <c r="SA305" s="3"/>
      <c r="SB305" s="3"/>
      <c r="SC305" s="3"/>
      <c r="SD305" s="3"/>
      <c r="SE305" s="3"/>
      <c r="SF305" s="3"/>
      <c r="SG305" s="3"/>
      <c r="SH305" s="3"/>
      <c r="SI305" s="3"/>
      <c r="SJ305" s="3"/>
      <c r="SK305" s="3"/>
      <c r="SL305" s="3"/>
      <c r="SM305" s="3"/>
      <c r="SN305" s="3"/>
      <c r="SO305" s="3"/>
      <c r="SP305" s="3"/>
      <c r="SQ305" s="3"/>
      <c r="SR305" s="3"/>
      <c r="SS305" s="3"/>
      <c r="ST305" s="3"/>
      <c r="SU305" s="3"/>
      <c r="SV305" s="3"/>
      <c r="SW305" s="3"/>
      <c r="SX305" s="3"/>
      <c r="SY305" s="3"/>
      <c r="SZ305" s="3"/>
      <c r="TA305" s="3"/>
      <c r="TB305" s="3"/>
      <c r="TC305" s="3"/>
      <c r="TD305" s="3"/>
      <c r="TE305" s="3"/>
      <c r="TF305" s="3"/>
      <c r="TG305" s="3"/>
      <c r="TH305" s="3"/>
      <c r="TI305" s="3"/>
      <c r="TJ305" s="3"/>
      <c r="TK305" s="3"/>
      <c r="TL305" s="3"/>
      <c r="TM305" s="3"/>
      <c r="TN305" s="3"/>
      <c r="TO305" s="3"/>
      <c r="TP305" s="3"/>
      <c r="TQ305" s="3"/>
      <c r="TR305" s="3"/>
      <c r="TS305" s="3"/>
      <c r="TT305" s="3"/>
      <c r="TU305" s="3"/>
      <c r="TV305" s="3"/>
      <c r="TW305" s="3"/>
      <c r="TX305" s="3"/>
      <c r="TY305" s="3"/>
      <c r="TZ305" s="3"/>
      <c r="UA305" s="3"/>
      <c r="UB305" s="3"/>
      <c r="UC305" s="3"/>
      <c r="UD305" s="3"/>
      <c r="UE305" s="3"/>
      <c r="UF305" s="3"/>
      <c r="UG305" s="3"/>
      <c r="UH305" s="3"/>
      <c r="UI305" s="3"/>
      <c r="UJ305" s="3"/>
      <c r="UK305" s="3"/>
      <c r="UL305" s="3"/>
      <c r="UM305" s="3"/>
      <c r="UN305" s="3"/>
      <c r="UO305" s="3"/>
      <c r="UP305" s="3"/>
      <c r="UQ305" s="3"/>
      <c r="UR305" s="3"/>
      <c r="US305" s="3"/>
      <c r="UT305" s="3"/>
      <c r="UU305" s="3"/>
      <c r="UV305" s="3"/>
      <c r="UW305" s="3"/>
      <c r="UX305" s="3"/>
      <c r="UY305" s="3"/>
      <c r="UZ305" s="3"/>
      <c r="VA305" s="3"/>
      <c r="VB305" s="3"/>
      <c r="VC305" s="3"/>
      <c r="VD305" s="3"/>
      <c r="VE305" s="3"/>
      <c r="VF305" s="3"/>
      <c r="VG305" s="3"/>
      <c r="VH305" s="3"/>
      <c r="VI305" s="3"/>
      <c r="VJ305" s="3"/>
      <c r="VK305" s="3"/>
      <c r="VL305" s="3"/>
      <c r="VM305" s="3"/>
      <c r="VN305" s="3"/>
      <c r="VO305" s="3"/>
      <c r="VP305" s="3"/>
      <c r="VQ305" s="3"/>
      <c r="VR305" s="3"/>
      <c r="VS305" s="3"/>
      <c r="VT305" s="3"/>
      <c r="VU305" s="3"/>
      <c r="VV305" s="3"/>
      <c r="VW305" s="3"/>
      <c r="VX305" s="3"/>
      <c r="VY305" s="3"/>
      <c r="VZ305" s="3"/>
      <c r="WA305" s="3"/>
      <c r="WB305" s="3"/>
      <c r="WC305" s="3"/>
      <c r="WD305" s="3"/>
      <c r="WE305" s="3"/>
      <c r="WF305" s="3"/>
      <c r="WG305" s="3"/>
      <c r="WH305" s="3"/>
      <c r="WI305" s="3"/>
      <c r="WJ305" s="3"/>
      <c r="WK305" s="3"/>
      <c r="WL305" s="3"/>
      <c r="WM305" s="3"/>
      <c r="WN305" s="3"/>
      <c r="WO305" s="3"/>
      <c r="WP305" s="3"/>
      <c r="WQ305" s="3"/>
      <c r="WR305" s="3"/>
      <c r="WS305" s="3"/>
      <c r="WT305" s="3"/>
      <c r="WU305" s="3"/>
      <c r="WV305" s="3"/>
      <c r="WW305" s="3"/>
      <c r="WX305" s="3"/>
      <c r="WY305" s="3"/>
      <c r="WZ305" s="3"/>
      <c r="XA305" s="3"/>
      <c r="XB305" s="3"/>
      <c r="XC305" s="3"/>
      <c r="XD305" s="3"/>
      <c r="XE305" s="3"/>
      <c r="XF305" s="3"/>
      <c r="XG305" s="3"/>
      <c r="XH305" s="3"/>
      <c r="XI305" s="3"/>
      <c r="XJ305" s="3"/>
      <c r="XK305" s="3"/>
      <c r="XL305" s="3"/>
      <c r="XM305" s="3"/>
      <c r="XN305" s="3"/>
      <c r="XO305" s="3"/>
      <c r="XP305" s="3"/>
      <c r="XQ305" s="3"/>
      <c r="XR305" s="3"/>
      <c r="XS305" s="3"/>
      <c r="XT305" s="3"/>
      <c r="XU305" s="3"/>
      <c r="XV305" s="3"/>
      <c r="XW305" s="3"/>
      <c r="XX305" s="3"/>
      <c r="XY305" s="3"/>
      <c r="XZ305" s="3"/>
      <c r="YA305" s="3"/>
      <c r="YB305" s="3"/>
      <c r="YC305" s="3"/>
      <c r="YD305" s="3"/>
      <c r="YE305" s="3"/>
      <c r="YF305" s="3"/>
      <c r="YG305" s="3"/>
      <c r="YH305" s="3"/>
      <c r="YI305" s="3"/>
      <c r="YJ305" s="3"/>
      <c r="YK305" s="3"/>
      <c r="YL305" s="3"/>
      <c r="YM305" s="3"/>
      <c r="YN305" s="3"/>
      <c r="YO305" s="3"/>
      <c r="YP305" s="3"/>
      <c r="YQ305" s="3"/>
      <c r="YR305" s="3"/>
      <c r="YS305" s="3"/>
      <c r="YT305" s="3"/>
      <c r="YU305" s="3"/>
      <c r="YV305" s="3"/>
      <c r="YW305" s="3"/>
      <c r="YX305" s="3"/>
      <c r="YY305" s="3"/>
      <c r="YZ305" s="3"/>
      <c r="ZA305" s="3"/>
      <c r="ZB305" s="3"/>
      <c r="ZC305" s="3"/>
      <c r="ZD305" s="3"/>
      <c r="ZE305" s="3"/>
      <c r="ZF305" s="3"/>
      <c r="ZG305" s="3"/>
      <c r="ZH305" s="3"/>
      <c r="ZI305" s="3"/>
      <c r="ZJ305" s="3"/>
      <c r="ZK305" s="3"/>
      <c r="ZL305" s="3"/>
      <c r="ZM305" s="3"/>
      <c r="ZN305" s="3"/>
      <c r="ZO305" s="3"/>
      <c r="ZP305" s="3"/>
      <c r="ZQ305" s="3"/>
      <c r="ZR305" s="3"/>
      <c r="ZS305" s="3"/>
      <c r="ZT305" s="3"/>
      <c r="ZU305" s="3"/>
      <c r="ZV305" s="3"/>
      <c r="ZW305" s="3"/>
      <c r="ZX305" s="3"/>
      <c r="ZY305" s="3"/>
      <c r="ZZ305" s="3"/>
      <c r="AAA305" s="3"/>
      <c r="AAB305" s="3"/>
      <c r="AAC305" s="3"/>
      <c r="AAD305" s="3"/>
      <c r="AAE305" s="3"/>
      <c r="AAF305" s="3"/>
      <c r="AAG305" s="3"/>
      <c r="AAH305" s="3"/>
      <c r="AAI305" s="3"/>
      <c r="AAJ305" s="3"/>
      <c r="AAK305" s="3"/>
      <c r="AAL305" s="3"/>
      <c r="AAM305" s="3"/>
      <c r="AAN305" s="3"/>
      <c r="AAO305" s="3"/>
      <c r="AAP305" s="3"/>
      <c r="AAQ305" s="3"/>
      <c r="AAR305" s="3"/>
      <c r="AAS305" s="3"/>
      <c r="AAT305" s="3"/>
      <c r="AAU305" s="3"/>
      <c r="AAV305" s="3"/>
      <c r="AAW305" s="3"/>
      <c r="AAX305" s="3"/>
      <c r="AAY305" s="3"/>
      <c r="AAZ305" s="3"/>
      <c r="ABA305" s="3"/>
      <c r="ABB305" s="3"/>
      <c r="ABC305" s="3"/>
      <c r="ABD305" s="3"/>
      <c r="ABE305" s="3"/>
      <c r="ABF305" s="3"/>
      <c r="ABG305" s="3"/>
      <c r="ABH305" s="3"/>
      <c r="ABI305" s="3"/>
      <c r="ABJ305" s="3"/>
      <c r="ABK305" s="3"/>
      <c r="ABL305" s="3"/>
      <c r="ABM305" s="3"/>
      <c r="ABN305" s="3"/>
      <c r="ABO305" s="3"/>
      <c r="ABP305" s="3"/>
      <c r="ABQ305" s="3"/>
      <c r="ABR305" s="3"/>
      <c r="ABS305" s="3"/>
      <c r="ABT305" s="3"/>
      <c r="ABU305" s="3"/>
      <c r="ABV305" s="3"/>
      <c r="ABW305" s="3"/>
      <c r="ABX305" s="3"/>
      <c r="ABY305" s="3"/>
      <c r="ABZ305" s="3"/>
      <c r="ACA305" s="3"/>
      <c r="ACB305" s="3"/>
      <c r="ACC305" s="3"/>
      <c r="ACD305" s="3"/>
      <c r="ACE305" s="3"/>
      <c r="ACF305" s="3"/>
      <c r="ACG305" s="3"/>
      <c r="ACH305" s="3"/>
      <c r="ACI305" s="3"/>
      <c r="ACJ305" s="3"/>
      <c r="ACK305" s="3"/>
      <c r="ACL305" s="3"/>
      <c r="ACM305" s="3"/>
      <c r="ACN305" s="3"/>
      <c r="ACO305" s="3"/>
      <c r="ACP305" s="3"/>
      <c r="ACQ305" s="3"/>
      <c r="ACR305" s="3"/>
      <c r="ACS305" s="3"/>
      <c r="ACT305" s="3"/>
      <c r="ACU305" s="3"/>
      <c r="ACV305" s="3"/>
      <c r="ACW305" s="3"/>
      <c r="ACX305" s="3"/>
      <c r="ACY305" s="3"/>
      <c r="ACZ305" s="3"/>
      <c r="ADA305" s="3"/>
      <c r="ADB305" s="3"/>
      <c r="ADC305" s="3"/>
      <c r="ADD305" s="3"/>
      <c r="ADE305" s="3"/>
      <c r="ADF305" s="3"/>
      <c r="ADG305" s="3"/>
      <c r="ADH305" s="3"/>
      <c r="ADI305" s="3"/>
      <c r="ADJ305" s="3"/>
      <c r="ADK305" s="3"/>
      <c r="ADL305" s="3"/>
      <c r="ADM305" s="3"/>
      <c r="ADN305" s="3"/>
      <c r="ADO305" s="3"/>
      <c r="ADP305" s="3"/>
      <c r="ADQ305" s="3"/>
      <c r="ADR305" s="3"/>
      <c r="ADS305" s="3"/>
      <c r="ADT305" s="3"/>
      <c r="ADU305" s="3"/>
      <c r="ADV305" s="3"/>
      <c r="ADW305" s="3"/>
      <c r="ADX305" s="3"/>
      <c r="ADY305" s="3"/>
      <c r="ADZ305" s="3"/>
      <c r="AEA305" s="3"/>
      <c r="AEB305" s="3"/>
      <c r="AEC305" s="3"/>
      <c r="AED305" s="3"/>
      <c r="AEE305" s="3"/>
      <c r="AEF305" s="3"/>
      <c r="AEG305" s="3"/>
      <c r="AEH305" s="3"/>
      <c r="AEI305" s="3"/>
      <c r="AEJ305" s="3"/>
      <c r="AEK305" s="3"/>
      <c r="AEL305" s="3"/>
      <c r="AEM305" s="3"/>
      <c r="AEN305" s="3"/>
      <c r="AEO305" s="3"/>
      <c r="AEP305" s="3"/>
      <c r="AEQ305" s="3"/>
      <c r="AER305" s="3"/>
      <c r="AES305" s="3"/>
      <c r="AET305" s="3"/>
      <c r="AEU305" s="3"/>
      <c r="AEV305" s="3"/>
      <c r="AEW305" s="3"/>
      <c r="AEX305" s="3"/>
      <c r="AEY305" s="3"/>
      <c r="AEZ305" s="3"/>
      <c r="AFA305" s="3"/>
      <c r="AFB305" s="3"/>
      <c r="AFC305" s="3"/>
      <c r="AFD305" s="3"/>
      <c r="AFE305" s="3"/>
      <c r="AFF305" s="3"/>
      <c r="AFG305" s="3"/>
      <c r="AFH305" s="3"/>
      <c r="AFI305" s="3"/>
      <c r="AFJ305" s="3"/>
      <c r="AFK305" s="3"/>
      <c r="AFL305" s="3"/>
      <c r="AFM305" s="3"/>
      <c r="AFN305" s="3"/>
      <c r="AFO305" s="3"/>
      <c r="AFP305" s="3"/>
      <c r="AFQ305" s="3"/>
      <c r="AFR305" s="3"/>
      <c r="AFS305" s="3"/>
      <c r="AFT305" s="3"/>
      <c r="AFU305" s="3"/>
      <c r="AFV305" s="3"/>
      <c r="AFW305" s="3"/>
      <c r="AFX305" s="3"/>
      <c r="AFY305" s="3"/>
      <c r="AFZ305" s="3"/>
      <c r="AGA305" s="3"/>
      <c r="AGB305" s="3"/>
      <c r="AGC305" s="3"/>
      <c r="AGD305" s="3"/>
      <c r="AGE305" s="3"/>
      <c r="AGF305" s="3"/>
      <c r="AGG305" s="3"/>
      <c r="AGH305" s="3"/>
      <c r="AGI305" s="3"/>
      <c r="AGJ305" s="3"/>
      <c r="AGK305" s="3"/>
      <c r="AGL305" s="3"/>
      <c r="AGM305" s="3"/>
      <c r="AGN305" s="3"/>
      <c r="AGO305" s="3"/>
      <c r="AGP305" s="3"/>
      <c r="AGQ305" s="3"/>
      <c r="AGR305" s="3"/>
      <c r="AGS305" s="3"/>
      <c r="AGT305" s="3"/>
      <c r="AGU305" s="3"/>
      <c r="AGV305" s="3"/>
      <c r="AGW305" s="3"/>
      <c r="AGX305" s="3"/>
      <c r="AGY305" s="3"/>
      <c r="AGZ305" s="3"/>
      <c r="AHA305" s="3"/>
      <c r="AHB305" s="3"/>
      <c r="AHC305" s="3"/>
      <c r="AHD305" s="3"/>
      <c r="AHE305" s="3"/>
      <c r="AHF305" s="3"/>
      <c r="AHG305" s="3"/>
      <c r="AHH305" s="3"/>
      <c r="AHI305" s="3"/>
      <c r="AHJ305" s="3"/>
      <c r="AHK305" s="3"/>
      <c r="AHL305" s="3"/>
      <c r="AHM305" s="3"/>
      <c r="AHN305" s="3"/>
      <c r="AHO305" s="3"/>
      <c r="AHP305" s="3"/>
      <c r="AHQ305" s="3"/>
      <c r="AHR305" s="3"/>
      <c r="AHS305" s="3"/>
      <c r="AHT305" s="3"/>
      <c r="AHU305" s="3"/>
      <c r="AHV305" s="3"/>
      <c r="AHW305" s="3"/>
      <c r="AHX305" s="3"/>
      <c r="AHY305" s="3"/>
      <c r="AHZ305" s="3"/>
      <c r="AIA305" s="3"/>
      <c r="AIB305" s="3"/>
      <c r="AIC305" s="3"/>
      <c r="AID305" s="3"/>
      <c r="AIE305" s="3"/>
      <c r="AIF305" s="3"/>
      <c r="AIG305" s="3"/>
      <c r="AIH305" s="3"/>
      <c r="AII305" s="3"/>
      <c r="AIJ305" s="3"/>
      <c r="AIK305" s="3"/>
      <c r="AIL305" s="3"/>
      <c r="AIM305" s="3"/>
      <c r="AIN305" s="3"/>
      <c r="AIO305" s="3"/>
      <c r="AIP305" s="3"/>
      <c r="AIQ305" s="3"/>
      <c r="AIR305" s="3"/>
      <c r="AIS305" s="3"/>
      <c r="AIT305" s="3"/>
      <c r="AIU305" s="3"/>
      <c r="AIV305" s="3"/>
      <c r="AIW305" s="3"/>
      <c r="AIX305" s="3"/>
      <c r="AIY305" s="3"/>
      <c r="AIZ305" s="3"/>
      <c r="AJA305" s="3"/>
      <c r="AJB305" s="3"/>
      <c r="AJC305" s="3"/>
      <c r="AJD305" s="3"/>
      <c r="AJE305" s="3"/>
      <c r="AJF305" s="3"/>
      <c r="AJG305" s="3"/>
      <c r="AJH305" s="3"/>
      <c r="AJI305" s="3"/>
      <c r="AJJ305" s="3"/>
      <c r="AJK305" s="3"/>
      <c r="AJL305" s="3"/>
      <c r="AJM305" s="3"/>
      <c r="AJN305" s="3"/>
      <c r="AJO305" s="3"/>
      <c r="AJP305" s="3"/>
      <c r="AJQ305" s="3"/>
      <c r="AJR305" s="3"/>
      <c r="AJS305" s="3"/>
      <c r="AJT305" s="3"/>
      <c r="AJU305" s="3"/>
      <c r="AJV305" s="3"/>
      <c r="AJW305" s="3"/>
      <c r="AJX305" s="3"/>
      <c r="AJY305" s="3"/>
      <c r="AJZ305" s="3"/>
      <c r="AKA305" s="3"/>
      <c r="AKB305" s="3"/>
      <c r="AKC305" s="3"/>
      <c r="AKD305" s="3"/>
      <c r="AKE305" s="3"/>
      <c r="AKF305" s="3"/>
      <c r="AKG305" s="3"/>
      <c r="AKH305" s="3"/>
      <c r="AKI305" s="3"/>
      <c r="AKJ305" s="3"/>
      <c r="AKK305" s="3"/>
      <c r="AKL305" s="3"/>
      <c r="AKM305" s="3"/>
      <c r="AKN305" s="3"/>
      <c r="AKO305" s="3"/>
      <c r="AKP305" s="3"/>
      <c r="AKQ305" s="3"/>
      <c r="AKR305" s="3"/>
      <c r="AKS305" s="3"/>
      <c r="AKT305" s="3"/>
      <c r="AKU305" s="3"/>
      <c r="AKV305" s="3"/>
      <c r="AKW305" s="3"/>
      <c r="AKX305" s="3"/>
      <c r="AKY305" s="3"/>
      <c r="AKZ305" s="3"/>
      <c r="ALA305" s="3"/>
      <c r="ALB305" s="3"/>
      <c r="ALC305" s="3"/>
      <c r="ALD305" s="3"/>
      <c r="ALE305" s="3"/>
      <c r="ALF305" s="3"/>
      <c r="ALG305" s="3"/>
      <c r="ALH305" s="3"/>
      <c r="ALI305" s="3"/>
      <c r="ALJ305" s="3"/>
      <c r="ALK305" s="3"/>
      <c r="ALL305" s="3"/>
      <c r="ALM305" s="3"/>
      <c r="ALN305" s="3"/>
      <c r="ALO305" s="3"/>
      <c r="ALP305" s="3"/>
      <c r="ALQ305" s="3"/>
      <c r="ALR305" s="3"/>
      <c r="ALS305" s="3"/>
      <c r="ALT305" s="3"/>
      <c r="ALU305" s="3"/>
      <c r="ALV305" s="3"/>
      <c r="ALW305" s="3"/>
      <c r="ALX305" s="3"/>
      <c r="ALY305" s="3"/>
      <c r="ALZ305" s="3"/>
      <c r="AMA305" s="3"/>
      <c r="AMB305" s="3"/>
      <c r="AMC305" s="3"/>
      <c r="AMD305" s="3"/>
      <c r="AME305" s="3"/>
      <c r="AMF305" s="3"/>
      <c r="AMG305" s="3"/>
      <c r="AMH305" s="3"/>
      <c r="AMI305" s="3"/>
      <c r="AMJ305" s="3"/>
      <c r="AMK305" s="3"/>
    </row>
    <row r="306" spans="1:1025" s="38" customFormat="1">
      <c r="A306" s="8" t="s">
        <v>49</v>
      </c>
      <c r="B306" s="120" t="s">
        <v>775</v>
      </c>
      <c r="C306" s="25" t="s">
        <v>1956</v>
      </c>
      <c r="D306" s="16" t="s">
        <v>52</v>
      </c>
      <c r="E306" s="16"/>
      <c r="F306" s="16"/>
      <c r="G306" s="16"/>
      <c r="H306" s="16"/>
      <c r="I306" s="16" t="s">
        <v>58</v>
      </c>
      <c r="J306" s="16" t="s">
        <v>257</v>
      </c>
      <c r="K306" s="1" t="s">
        <v>1960</v>
      </c>
      <c r="L306" s="1" t="str">
        <f>K306</f>
        <v>Adjuvant pertuzumab</v>
      </c>
      <c r="M306" s="2"/>
      <c r="N306" s="1" t="str">
        <f t="shared" si="154"/>
        <v>adj_pertu</v>
      </c>
      <c r="O306" s="1" t="s">
        <v>96</v>
      </c>
      <c r="P306" s="1"/>
      <c r="Q306" s="1" t="s">
        <v>247</v>
      </c>
      <c r="R306" s="1" t="str">
        <f t="shared" si="155"/>
        <v>Adjuvant pertuzumab</v>
      </c>
      <c r="S306" s="16" t="str">
        <f t="shared" si="158"/>
        <v>0,No|1,Yes</v>
      </c>
      <c r="T306" s="1" t="str">
        <f t="shared" si="156"/>
        <v>Adjuvant pertuzumab</v>
      </c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2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3"/>
      <c r="KR306" s="3"/>
      <c r="KS306" s="3"/>
      <c r="KT306" s="3"/>
      <c r="KU306" s="3"/>
      <c r="KV306" s="3"/>
      <c r="KW306" s="3"/>
      <c r="KX306" s="3"/>
      <c r="KY306" s="3"/>
      <c r="KZ306" s="3"/>
      <c r="LA306" s="3"/>
      <c r="LB306" s="3"/>
      <c r="LC306" s="3"/>
      <c r="LD306" s="3"/>
      <c r="LE306" s="3"/>
      <c r="LF306" s="3"/>
      <c r="LG306" s="3"/>
      <c r="LH306" s="3"/>
      <c r="LI306" s="3"/>
      <c r="LJ306" s="3"/>
      <c r="LK306" s="3"/>
      <c r="LL306" s="3"/>
      <c r="LM306" s="3"/>
      <c r="LN306" s="3"/>
      <c r="LO306" s="3"/>
      <c r="LP306" s="3"/>
      <c r="LQ306" s="3"/>
      <c r="LR306" s="3"/>
      <c r="LS306" s="3"/>
      <c r="LT306" s="3"/>
      <c r="LU306" s="3"/>
      <c r="LV306" s="3"/>
      <c r="LW306" s="3"/>
      <c r="LX306" s="3"/>
      <c r="LY306" s="3"/>
      <c r="LZ306" s="3"/>
      <c r="MA306" s="3"/>
      <c r="MB306" s="3"/>
      <c r="MC306" s="3"/>
      <c r="MD306" s="3"/>
      <c r="ME306" s="3"/>
      <c r="MF306" s="3"/>
      <c r="MG306" s="3"/>
      <c r="MH306" s="3"/>
      <c r="MI306" s="3"/>
      <c r="MJ306" s="3"/>
      <c r="MK306" s="3"/>
      <c r="ML306" s="3"/>
      <c r="MM306" s="3"/>
      <c r="MN306" s="3"/>
      <c r="MO306" s="3"/>
      <c r="MP306" s="3"/>
      <c r="MQ306" s="3"/>
      <c r="MR306" s="3"/>
      <c r="MS306" s="3"/>
      <c r="MT306" s="3"/>
      <c r="MU306" s="3"/>
      <c r="MV306" s="3"/>
      <c r="MW306" s="3"/>
      <c r="MX306" s="3"/>
      <c r="MY306" s="3"/>
      <c r="MZ306" s="3"/>
      <c r="NA306" s="3"/>
      <c r="NB306" s="3"/>
      <c r="NC306" s="3"/>
      <c r="ND306" s="3"/>
      <c r="NE306" s="3"/>
      <c r="NF306" s="3"/>
      <c r="NG306" s="3"/>
      <c r="NH306" s="3"/>
      <c r="NI306" s="3"/>
      <c r="NJ306" s="3"/>
      <c r="NK306" s="3"/>
      <c r="NL306" s="3"/>
      <c r="NM306" s="3"/>
      <c r="NN306" s="3"/>
      <c r="NO306" s="3"/>
      <c r="NP306" s="3"/>
      <c r="NQ306" s="3"/>
      <c r="NR306" s="3"/>
      <c r="NS306" s="3"/>
      <c r="NT306" s="3"/>
      <c r="NU306" s="3"/>
      <c r="NV306" s="3"/>
      <c r="NW306" s="3"/>
      <c r="NX306" s="3"/>
      <c r="NY306" s="3"/>
      <c r="NZ306" s="3"/>
      <c r="OA306" s="3"/>
      <c r="OB306" s="3"/>
      <c r="OC306" s="3"/>
      <c r="OD306" s="3"/>
      <c r="OE306" s="3"/>
      <c r="OF306" s="3"/>
      <c r="OG306" s="3"/>
      <c r="OH306" s="3"/>
      <c r="OI306" s="3"/>
      <c r="OJ306" s="3"/>
      <c r="OK306" s="3"/>
      <c r="OL306" s="3"/>
      <c r="OM306" s="3"/>
      <c r="ON306" s="3"/>
      <c r="OO306" s="3"/>
      <c r="OP306" s="3"/>
      <c r="OQ306" s="3"/>
      <c r="OR306" s="3"/>
      <c r="OS306" s="3"/>
      <c r="OT306" s="3"/>
      <c r="OU306" s="3"/>
      <c r="OV306" s="3"/>
      <c r="OW306" s="3"/>
      <c r="OX306" s="3"/>
      <c r="OY306" s="3"/>
      <c r="OZ306" s="3"/>
      <c r="PA306" s="3"/>
      <c r="PB306" s="3"/>
      <c r="PC306" s="3"/>
      <c r="PD306" s="3"/>
      <c r="PE306" s="3"/>
      <c r="PF306" s="3"/>
      <c r="PG306" s="3"/>
      <c r="PH306" s="3"/>
      <c r="PI306" s="3"/>
      <c r="PJ306" s="3"/>
      <c r="PK306" s="3"/>
      <c r="PL306" s="3"/>
      <c r="PM306" s="3"/>
      <c r="PN306" s="3"/>
      <c r="PO306" s="3"/>
      <c r="PP306" s="3"/>
      <c r="PQ306" s="3"/>
      <c r="PR306" s="3"/>
      <c r="PS306" s="3"/>
      <c r="PT306" s="3"/>
      <c r="PU306" s="3"/>
      <c r="PV306" s="3"/>
      <c r="PW306" s="3"/>
      <c r="PX306" s="3"/>
      <c r="PY306" s="3"/>
      <c r="PZ306" s="3"/>
      <c r="QA306" s="3"/>
      <c r="QB306" s="3"/>
      <c r="QC306" s="3"/>
      <c r="QD306" s="3"/>
      <c r="QE306" s="3"/>
      <c r="QF306" s="3"/>
      <c r="QG306" s="3"/>
      <c r="QH306" s="3"/>
      <c r="QI306" s="3"/>
      <c r="QJ306" s="3"/>
      <c r="QK306" s="3"/>
      <c r="QL306" s="3"/>
      <c r="QM306" s="3"/>
      <c r="QN306" s="3"/>
      <c r="QO306" s="3"/>
      <c r="QP306" s="3"/>
      <c r="QQ306" s="3"/>
      <c r="QR306" s="3"/>
      <c r="QS306" s="3"/>
      <c r="QT306" s="3"/>
      <c r="QU306" s="3"/>
      <c r="QV306" s="3"/>
      <c r="QW306" s="3"/>
      <c r="QX306" s="3"/>
      <c r="QY306" s="3"/>
      <c r="QZ306" s="3"/>
      <c r="RA306" s="3"/>
      <c r="RB306" s="3"/>
      <c r="RC306" s="3"/>
      <c r="RD306" s="3"/>
      <c r="RE306" s="3"/>
      <c r="RF306" s="3"/>
      <c r="RG306" s="3"/>
      <c r="RH306" s="3"/>
      <c r="RI306" s="3"/>
      <c r="RJ306" s="3"/>
      <c r="RK306" s="3"/>
      <c r="RL306" s="3"/>
      <c r="RM306" s="3"/>
      <c r="RN306" s="3"/>
      <c r="RO306" s="3"/>
      <c r="RP306" s="3"/>
      <c r="RQ306" s="3"/>
      <c r="RR306" s="3"/>
      <c r="RS306" s="3"/>
      <c r="RT306" s="3"/>
      <c r="RU306" s="3"/>
      <c r="RV306" s="3"/>
      <c r="RW306" s="3"/>
      <c r="RX306" s="3"/>
      <c r="RY306" s="3"/>
      <c r="RZ306" s="3"/>
      <c r="SA306" s="3"/>
      <c r="SB306" s="3"/>
      <c r="SC306" s="3"/>
      <c r="SD306" s="3"/>
      <c r="SE306" s="3"/>
      <c r="SF306" s="3"/>
      <c r="SG306" s="3"/>
      <c r="SH306" s="3"/>
      <c r="SI306" s="3"/>
      <c r="SJ306" s="3"/>
      <c r="SK306" s="3"/>
      <c r="SL306" s="3"/>
      <c r="SM306" s="3"/>
      <c r="SN306" s="3"/>
      <c r="SO306" s="3"/>
      <c r="SP306" s="3"/>
      <c r="SQ306" s="3"/>
      <c r="SR306" s="3"/>
      <c r="SS306" s="3"/>
      <c r="ST306" s="3"/>
      <c r="SU306" s="3"/>
      <c r="SV306" s="3"/>
      <c r="SW306" s="3"/>
      <c r="SX306" s="3"/>
      <c r="SY306" s="3"/>
      <c r="SZ306" s="3"/>
      <c r="TA306" s="3"/>
      <c r="TB306" s="3"/>
      <c r="TC306" s="3"/>
      <c r="TD306" s="3"/>
      <c r="TE306" s="3"/>
      <c r="TF306" s="3"/>
      <c r="TG306" s="3"/>
      <c r="TH306" s="3"/>
      <c r="TI306" s="3"/>
      <c r="TJ306" s="3"/>
      <c r="TK306" s="3"/>
      <c r="TL306" s="3"/>
      <c r="TM306" s="3"/>
      <c r="TN306" s="3"/>
      <c r="TO306" s="3"/>
      <c r="TP306" s="3"/>
      <c r="TQ306" s="3"/>
      <c r="TR306" s="3"/>
      <c r="TS306" s="3"/>
      <c r="TT306" s="3"/>
      <c r="TU306" s="3"/>
      <c r="TV306" s="3"/>
      <c r="TW306" s="3"/>
      <c r="TX306" s="3"/>
      <c r="TY306" s="3"/>
      <c r="TZ306" s="3"/>
      <c r="UA306" s="3"/>
      <c r="UB306" s="3"/>
      <c r="UC306" s="3"/>
      <c r="UD306" s="3"/>
      <c r="UE306" s="3"/>
      <c r="UF306" s="3"/>
      <c r="UG306" s="3"/>
      <c r="UH306" s="3"/>
      <c r="UI306" s="3"/>
      <c r="UJ306" s="3"/>
      <c r="UK306" s="3"/>
      <c r="UL306" s="3"/>
      <c r="UM306" s="3"/>
      <c r="UN306" s="3"/>
      <c r="UO306" s="3"/>
      <c r="UP306" s="3"/>
      <c r="UQ306" s="3"/>
      <c r="UR306" s="3"/>
      <c r="US306" s="3"/>
      <c r="UT306" s="3"/>
      <c r="UU306" s="3"/>
      <c r="UV306" s="3"/>
      <c r="UW306" s="3"/>
      <c r="UX306" s="3"/>
      <c r="UY306" s="3"/>
      <c r="UZ306" s="3"/>
      <c r="VA306" s="3"/>
      <c r="VB306" s="3"/>
      <c r="VC306" s="3"/>
      <c r="VD306" s="3"/>
      <c r="VE306" s="3"/>
      <c r="VF306" s="3"/>
      <c r="VG306" s="3"/>
      <c r="VH306" s="3"/>
      <c r="VI306" s="3"/>
      <c r="VJ306" s="3"/>
      <c r="VK306" s="3"/>
      <c r="VL306" s="3"/>
      <c r="VM306" s="3"/>
      <c r="VN306" s="3"/>
      <c r="VO306" s="3"/>
      <c r="VP306" s="3"/>
      <c r="VQ306" s="3"/>
      <c r="VR306" s="3"/>
      <c r="VS306" s="3"/>
      <c r="VT306" s="3"/>
      <c r="VU306" s="3"/>
      <c r="VV306" s="3"/>
      <c r="VW306" s="3"/>
      <c r="VX306" s="3"/>
      <c r="VY306" s="3"/>
      <c r="VZ306" s="3"/>
      <c r="WA306" s="3"/>
      <c r="WB306" s="3"/>
      <c r="WC306" s="3"/>
      <c r="WD306" s="3"/>
      <c r="WE306" s="3"/>
      <c r="WF306" s="3"/>
      <c r="WG306" s="3"/>
      <c r="WH306" s="3"/>
      <c r="WI306" s="3"/>
      <c r="WJ306" s="3"/>
      <c r="WK306" s="3"/>
      <c r="WL306" s="3"/>
      <c r="WM306" s="3"/>
      <c r="WN306" s="3"/>
      <c r="WO306" s="3"/>
      <c r="WP306" s="3"/>
      <c r="WQ306" s="3"/>
      <c r="WR306" s="3"/>
      <c r="WS306" s="3"/>
      <c r="WT306" s="3"/>
      <c r="WU306" s="3"/>
      <c r="WV306" s="3"/>
      <c r="WW306" s="3"/>
      <c r="WX306" s="3"/>
      <c r="WY306" s="3"/>
      <c r="WZ306" s="3"/>
      <c r="XA306" s="3"/>
      <c r="XB306" s="3"/>
      <c r="XC306" s="3"/>
      <c r="XD306" s="3"/>
      <c r="XE306" s="3"/>
      <c r="XF306" s="3"/>
      <c r="XG306" s="3"/>
      <c r="XH306" s="3"/>
      <c r="XI306" s="3"/>
      <c r="XJ306" s="3"/>
      <c r="XK306" s="3"/>
      <c r="XL306" s="3"/>
      <c r="XM306" s="3"/>
      <c r="XN306" s="3"/>
      <c r="XO306" s="3"/>
      <c r="XP306" s="3"/>
      <c r="XQ306" s="3"/>
      <c r="XR306" s="3"/>
      <c r="XS306" s="3"/>
      <c r="XT306" s="3"/>
      <c r="XU306" s="3"/>
      <c r="XV306" s="3"/>
      <c r="XW306" s="3"/>
      <c r="XX306" s="3"/>
      <c r="XY306" s="3"/>
      <c r="XZ306" s="3"/>
      <c r="YA306" s="3"/>
      <c r="YB306" s="3"/>
      <c r="YC306" s="3"/>
      <c r="YD306" s="3"/>
      <c r="YE306" s="3"/>
      <c r="YF306" s="3"/>
      <c r="YG306" s="3"/>
      <c r="YH306" s="3"/>
      <c r="YI306" s="3"/>
      <c r="YJ306" s="3"/>
      <c r="YK306" s="3"/>
      <c r="YL306" s="3"/>
      <c r="YM306" s="3"/>
      <c r="YN306" s="3"/>
      <c r="YO306" s="3"/>
      <c r="YP306" s="3"/>
      <c r="YQ306" s="3"/>
      <c r="YR306" s="3"/>
      <c r="YS306" s="3"/>
      <c r="YT306" s="3"/>
      <c r="YU306" s="3"/>
      <c r="YV306" s="3"/>
      <c r="YW306" s="3"/>
      <c r="YX306" s="3"/>
      <c r="YY306" s="3"/>
      <c r="YZ306" s="3"/>
      <c r="ZA306" s="3"/>
      <c r="ZB306" s="3"/>
      <c r="ZC306" s="3"/>
      <c r="ZD306" s="3"/>
      <c r="ZE306" s="3"/>
      <c r="ZF306" s="3"/>
      <c r="ZG306" s="3"/>
      <c r="ZH306" s="3"/>
      <c r="ZI306" s="3"/>
      <c r="ZJ306" s="3"/>
      <c r="ZK306" s="3"/>
      <c r="ZL306" s="3"/>
      <c r="ZM306" s="3"/>
      <c r="ZN306" s="3"/>
      <c r="ZO306" s="3"/>
      <c r="ZP306" s="3"/>
      <c r="ZQ306" s="3"/>
      <c r="ZR306" s="3"/>
      <c r="ZS306" s="3"/>
      <c r="ZT306" s="3"/>
      <c r="ZU306" s="3"/>
      <c r="ZV306" s="3"/>
      <c r="ZW306" s="3"/>
      <c r="ZX306" s="3"/>
      <c r="ZY306" s="3"/>
      <c r="ZZ306" s="3"/>
      <c r="AAA306" s="3"/>
      <c r="AAB306" s="3"/>
      <c r="AAC306" s="3"/>
      <c r="AAD306" s="3"/>
      <c r="AAE306" s="3"/>
      <c r="AAF306" s="3"/>
      <c r="AAG306" s="3"/>
      <c r="AAH306" s="3"/>
      <c r="AAI306" s="3"/>
      <c r="AAJ306" s="3"/>
      <c r="AAK306" s="3"/>
      <c r="AAL306" s="3"/>
      <c r="AAM306" s="3"/>
      <c r="AAN306" s="3"/>
      <c r="AAO306" s="3"/>
      <c r="AAP306" s="3"/>
      <c r="AAQ306" s="3"/>
      <c r="AAR306" s="3"/>
      <c r="AAS306" s="3"/>
      <c r="AAT306" s="3"/>
      <c r="AAU306" s="3"/>
      <c r="AAV306" s="3"/>
      <c r="AAW306" s="3"/>
      <c r="AAX306" s="3"/>
      <c r="AAY306" s="3"/>
      <c r="AAZ306" s="3"/>
      <c r="ABA306" s="3"/>
      <c r="ABB306" s="3"/>
      <c r="ABC306" s="3"/>
      <c r="ABD306" s="3"/>
      <c r="ABE306" s="3"/>
      <c r="ABF306" s="3"/>
      <c r="ABG306" s="3"/>
      <c r="ABH306" s="3"/>
      <c r="ABI306" s="3"/>
      <c r="ABJ306" s="3"/>
      <c r="ABK306" s="3"/>
      <c r="ABL306" s="3"/>
      <c r="ABM306" s="3"/>
      <c r="ABN306" s="3"/>
      <c r="ABO306" s="3"/>
      <c r="ABP306" s="3"/>
      <c r="ABQ306" s="3"/>
      <c r="ABR306" s="3"/>
      <c r="ABS306" s="3"/>
      <c r="ABT306" s="3"/>
      <c r="ABU306" s="3"/>
      <c r="ABV306" s="3"/>
      <c r="ABW306" s="3"/>
      <c r="ABX306" s="3"/>
      <c r="ABY306" s="3"/>
      <c r="ABZ306" s="3"/>
      <c r="ACA306" s="3"/>
      <c r="ACB306" s="3"/>
      <c r="ACC306" s="3"/>
      <c r="ACD306" s="3"/>
      <c r="ACE306" s="3"/>
      <c r="ACF306" s="3"/>
      <c r="ACG306" s="3"/>
      <c r="ACH306" s="3"/>
      <c r="ACI306" s="3"/>
      <c r="ACJ306" s="3"/>
      <c r="ACK306" s="3"/>
      <c r="ACL306" s="3"/>
      <c r="ACM306" s="3"/>
      <c r="ACN306" s="3"/>
      <c r="ACO306" s="3"/>
      <c r="ACP306" s="3"/>
      <c r="ACQ306" s="3"/>
      <c r="ACR306" s="3"/>
      <c r="ACS306" s="3"/>
      <c r="ACT306" s="3"/>
      <c r="ACU306" s="3"/>
      <c r="ACV306" s="3"/>
      <c r="ACW306" s="3"/>
      <c r="ACX306" s="3"/>
      <c r="ACY306" s="3"/>
      <c r="ACZ306" s="3"/>
      <c r="ADA306" s="3"/>
      <c r="ADB306" s="3"/>
      <c r="ADC306" s="3"/>
      <c r="ADD306" s="3"/>
      <c r="ADE306" s="3"/>
      <c r="ADF306" s="3"/>
      <c r="ADG306" s="3"/>
      <c r="ADH306" s="3"/>
      <c r="ADI306" s="3"/>
      <c r="ADJ306" s="3"/>
      <c r="ADK306" s="3"/>
      <c r="ADL306" s="3"/>
      <c r="ADM306" s="3"/>
      <c r="ADN306" s="3"/>
      <c r="ADO306" s="3"/>
      <c r="ADP306" s="3"/>
      <c r="ADQ306" s="3"/>
      <c r="ADR306" s="3"/>
      <c r="ADS306" s="3"/>
      <c r="ADT306" s="3"/>
      <c r="ADU306" s="3"/>
      <c r="ADV306" s="3"/>
      <c r="ADW306" s="3"/>
      <c r="ADX306" s="3"/>
      <c r="ADY306" s="3"/>
      <c r="ADZ306" s="3"/>
      <c r="AEA306" s="3"/>
      <c r="AEB306" s="3"/>
      <c r="AEC306" s="3"/>
      <c r="AED306" s="3"/>
      <c r="AEE306" s="3"/>
      <c r="AEF306" s="3"/>
      <c r="AEG306" s="3"/>
      <c r="AEH306" s="3"/>
      <c r="AEI306" s="3"/>
      <c r="AEJ306" s="3"/>
      <c r="AEK306" s="3"/>
      <c r="AEL306" s="3"/>
      <c r="AEM306" s="3"/>
      <c r="AEN306" s="3"/>
      <c r="AEO306" s="3"/>
      <c r="AEP306" s="3"/>
      <c r="AEQ306" s="3"/>
      <c r="AER306" s="3"/>
      <c r="AES306" s="3"/>
      <c r="AET306" s="3"/>
      <c r="AEU306" s="3"/>
      <c r="AEV306" s="3"/>
      <c r="AEW306" s="3"/>
      <c r="AEX306" s="3"/>
      <c r="AEY306" s="3"/>
      <c r="AEZ306" s="3"/>
      <c r="AFA306" s="3"/>
      <c r="AFB306" s="3"/>
      <c r="AFC306" s="3"/>
      <c r="AFD306" s="3"/>
      <c r="AFE306" s="3"/>
      <c r="AFF306" s="3"/>
      <c r="AFG306" s="3"/>
      <c r="AFH306" s="3"/>
      <c r="AFI306" s="3"/>
      <c r="AFJ306" s="3"/>
      <c r="AFK306" s="3"/>
      <c r="AFL306" s="3"/>
      <c r="AFM306" s="3"/>
      <c r="AFN306" s="3"/>
      <c r="AFO306" s="3"/>
      <c r="AFP306" s="3"/>
      <c r="AFQ306" s="3"/>
      <c r="AFR306" s="3"/>
      <c r="AFS306" s="3"/>
      <c r="AFT306" s="3"/>
      <c r="AFU306" s="3"/>
      <c r="AFV306" s="3"/>
      <c r="AFW306" s="3"/>
      <c r="AFX306" s="3"/>
      <c r="AFY306" s="3"/>
      <c r="AFZ306" s="3"/>
      <c r="AGA306" s="3"/>
      <c r="AGB306" s="3"/>
      <c r="AGC306" s="3"/>
      <c r="AGD306" s="3"/>
      <c r="AGE306" s="3"/>
      <c r="AGF306" s="3"/>
      <c r="AGG306" s="3"/>
      <c r="AGH306" s="3"/>
      <c r="AGI306" s="3"/>
      <c r="AGJ306" s="3"/>
      <c r="AGK306" s="3"/>
      <c r="AGL306" s="3"/>
      <c r="AGM306" s="3"/>
      <c r="AGN306" s="3"/>
      <c r="AGO306" s="3"/>
      <c r="AGP306" s="3"/>
      <c r="AGQ306" s="3"/>
      <c r="AGR306" s="3"/>
      <c r="AGS306" s="3"/>
      <c r="AGT306" s="3"/>
      <c r="AGU306" s="3"/>
      <c r="AGV306" s="3"/>
      <c r="AGW306" s="3"/>
      <c r="AGX306" s="3"/>
      <c r="AGY306" s="3"/>
      <c r="AGZ306" s="3"/>
      <c r="AHA306" s="3"/>
      <c r="AHB306" s="3"/>
      <c r="AHC306" s="3"/>
      <c r="AHD306" s="3"/>
      <c r="AHE306" s="3"/>
      <c r="AHF306" s="3"/>
      <c r="AHG306" s="3"/>
      <c r="AHH306" s="3"/>
      <c r="AHI306" s="3"/>
      <c r="AHJ306" s="3"/>
      <c r="AHK306" s="3"/>
      <c r="AHL306" s="3"/>
      <c r="AHM306" s="3"/>
      <c r="AHN306" s="3"/>
      <c r="AHO306" s="3"/>
      <c r="AHP306" s="3"/>
      <c r="AHQ306" s="3"/>
      <c r="AHR306" s="3"/>
      <c r="AHS306" s="3"/>
      <c r="AHT306" s="3"/>
      <c r="AHU306" s="3"/>
      <c r="AHV306" s="3"/>
      <c r="AHW306" s="3"/>
      <c r="AHX306" s="3"/>
      <c r="AHY306" s="3"/>
      <c r="AHZ306" s="3"/>
      <c r="AIA306" s="3"/>
      <c r="AIB306" s="3"/>
      <c r="AIC306" s="3"/>
      <c r="AID306" s="3"/>
      <c r="AIE306" s="3"/>
      <c r="AIF306" s="3"/>
      <c r="AIG306" s="3"/>
      <c r="AIH306" s="3"/>
      <c r="AII306" s="3"/>
      <c r="AIJ306" s="3"/>
      <c r="AIK306" s="3"/>
      <c r="AIL306" s="3"/>
      <c r="AIM306" s="3"/>
      <c r="AIN306" s="3"/>
      <c r="AIO306" s="3"/>
      <c r="AIP306" s="3"/>
      <c r="AIQ306" s="3"/>
      <c r="AIR306" s="3"/>
      <c r="AIS306" s="3"/>
      <c r="AIT306" s="3"/>
      <c r="AIU306" s="3"/>
      <c r="AIV306" s="3"/>
      <c r="AIW306" s="3"/>
      <c r="AIX306" s="3"/>
      <c r="AIY306" s="3"/>
      <c r="AIZ306" s="3"/>
      <c r="AJA306" s="3"/>
      <c r="AJB306" s="3"/>
      <c r="AJC306" s="3"/>
      <c r="AJD306" s="3"/>
      <c r="AJE306" s="3"/>
      <c r="AJF306" s="3"/>
      <c r="AJG306" s="3"/>
      <c r="AJH306" s="3"/>
      <c r="AJI306" s="3"/>
      <c r="AJJ306" s="3"/>
      <c r="AJK306" s="3"/>
      <c r="AJL306" s="3"/>
      <c r="AJM306" s="3"/>
      <c r="AJN306" s="3"/>
      <c r="AJO306" s="3"/>
      <c r="AJP306" s="3"/>
      <c r="AJQ306" s="3"/>
      <c r="AJR306" s="3"/>
      <c r="AJS306" s="3"/>
      <c r="AJT306" s="3"/>
      <c r="AJU306" s="3"/>
      <c r="AJV306" s="3"/>
      <c r="AJW306" s="3"/>
      <c r="AJX306" s="3"/>
      <c r="AJY306" s="3"/>
      <c r="AJZ306" s="3"/>
      <c r="AKA306" s="3"/>
      <c r="AKB306" s="3"/>
      <c r="AKC306" s="3"/>
      <c r="AKD306" s="3"/>
      <c r="AKE306" s="3"/>
      <c r="AKF306" s="3"/>
      <c r="AKG306" s="3"/>
      <c r="AKH306" s="3"/>
      <c r="AKI306" s="3"/>
      <c r="AKJ306" s="3"/>
      <c r="AKK306" s="3"/>
      <c r="AKL306" s="3"/>
      <c r="AKM306" s="3"/>
      <c r="AKN306" s="3"/>
      <c r="AKO306" s="3"/>
      <c r="AKP306" s="3"/>
      <c r="AKQ306" s="3"/>
      <c r="AKR306" s="3"/>
      <c r="AKS306" s="3"/>
      <c r="AKT306" s="3"/>
      <c r="AKU306" s="3"/>
      <c r="AKV306" s="3"/>
      <c r="AKW306" s="3"/>
      <c r="AKX306" s="3"/>
      <c r="AKY306" s="3"/>
      <c r="AKZ306" s="3"/>
      <c r="ALA306" s="3"/>
      <c r="ALB306" s="3"/>
      <c r="ALC306" s="3"/>
      <c r="ALD306" s="3"/>
      <c r="ALE306" s="3"/>
      <c r="ALF306" s="3"/>
      <c r="ALG306" s="3"/>
      <c r="ALH306" s="3"/>
      <c r="ALI306" s="3"/>
      <c r="ALJ306" s="3"/>
      <c r="ALK306" s="3"/>
      <c r="ALL306" s="3"/>
      <c r="ALM306" s="3"/>
      <c r="ALN306" s="3"/>
      <c r="ALO306" s="3"/>
      <c r="ALP306" s="3"/>
      <c r="ALQ306" s="3"/>
      <c r="ALR306" s="3"/>
      <c r="ALS306" s="3"/>
      <c r="ALT306" s="3"/>
      <c r="ALU306" s="3"/>
      <c r="ALV306" s="3"/>
      <c r="ALW306" s="3"/>
      <c r="ALX306" s="3"/>
      <c r="ALY306" s="3"/>
      <c r="ALZ306" s="3"/>
      <c r="AMA306" s="3"/>
      <c r="AMB306" s="3"/>
      <c r="AMC306" s="3"/>
      <c r="AMD306" s="3"/>
      <c r="AME306" s="3"/>
      <c r="AMF306" s="3"/>
      <c r="AMG306" s="3"/>
      <c r="AMH306" s="3"/>
      <c r="AMI306" s="3"/>
      <c r="AMJ306" s="3"/>
      <c r="AMK306" s="3"/>
    </row>
    <row r="307" spans="1:1025">
      <c r="A307" s="8" t="s">
        <v>49</v>
      </c>
      <c r="B307" s="120" t="s">
        <v>775</v>
      </c>
      <c r="C307" s="4" t="s">
        <v>798</v>
      </c>
      <c r="D307" s="4" t="s">
        <v>52</v>
      </c>
      <c r="E307" s="4"/>
      <c r="F307" s="4"/>
      <c r="G307" s="4"/>
      <c r="H307" s="4"/>
      <c r="I307" s="16"/>
      <c r="J307" s="4" t="s">
        <v>257</v>
      </c>
      <c r="K307" s="1" t="s">
        <v>799</v>
      </c>
      <c r="L307" s="1" t="s">
        <v>800</v>
      </c>
      <c r="N307" s="1" t="str">
        <f t="shared" si="140"/>
        <v>reduc_dos_adj</v>
      </c>
      <c r="O307" s="1" t="s">
        <v>96</v>
      </c>
      <c r="Q307" s="1" t="s">
        <v>247</v>
      </c>
      <c r="R307" s="1" t="str">
        <f t="shared" si="141"/>
        <v xml:space="preserve">Chemotherapy dose reduction </v>
      </c>
      <c r="S307" s="4" t="str">
        <f t="shared" ref="S307:S312" si="159">J307</f>
        <v>0,No|1,Yes</v>
      </c>
      <c r="T307" s="1" t="str">
        <f t="shared" si="142"/>
        <v xml:space="preserve">Chemotherapy dose reduction </v>
      </c>
      <c r="AE307" s="1" t="str">
        <f t="shared" si="153"/>
        <v>@generic</v>
      </c>
      <c r="AF307" s="4" t="s">
        <v>242</v>
      </c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1025">
      <c r="A308" s="8" t="s">
        <v>49</v>
      </c>
      <c r="B308" s="120" t="s">
        <v>775</v>
      </c>
      <c r="C308" s="4" t="s">
        <v>801</v>
      </c>
      <c r="D308" s="4" t="s">
        <v>52</v>
      </c>
      <c r="E308" s="4"/>
      <c r="F308" s="4"/>
      <c r="G308" s="4"/>
      <c r="H308" s="4"/>
      <c r="I308" s="16" t="s">
        <v>58</v>
      </c>
      <c r="J308" s="4" t="s">
        <v>257</v>
      </c>
      <c r="K308" s="1" t="s">
        <v>802</v>
      </c>
      <c r="L308" s="1" t="s">
        <v>803</v>
      </c>
      <c r="N308" s="1" t="str">
        <f t="shared" si="140"/>
        <v>adj_antiher2</v>
      </c>
      <c r="O308" s="1" t="s">
        <v>96</v>
      </c>
      <c r="Q308" s="1" t="s">
        <v>247</v>
      </c>
      <c r="R308" s="1" t="str">
        <f t="shared" si="141"/>
        <v>Adjuvant anti-HER2 therapy  (after surgery)</v>
      </c>
      <c r="S308" s="4" t="str">
        <f t="shared" si="159"/>
        <v>0,No|1,Yes</v>
      </c>
      <c r="T308" s="1" t="str">
        <f t="shared" si="142"/>
        <v>Adjuvant anti-HER2 therapy  (after surgery)</v>
      </c>
      <c r="AE308" s="1" t="str">
        <f t="shared" si="153"/>
        <v>@generic</v>
      </c>
      <c r="AF308" s="1" t="s">
        <v>58</v>
      </c>
      <c r="AH308" s="2" t="s">
        <v>362</v>
      </c>
    </row>
    <row r="309" spans="1:1025">
      <c r="A309" s="10" t="s">
        <v>78</v>
      </c>
      <c r="B309" s="4" t="s">
        <v>806</v>
      </c>
      <c r="C309" s="4" t="s">
        <v>807</v>
      </c>
      <c r="D309" s="27" t="s">
        <v>52</v>
      </c>
      <c r="E309" s="27"/>
      <c r="F309" s="27"/>
      <c r="G309" s="27"/>
      <c r="H309" s="27"/>
      <c r="I309" s="27" t="s">
        <v>58</v>
      </c>
      <c r="J309" s="4" t="s">
        <v>808</v>
      </c>
      <c r="K309" s="1" t="s">
        <v>809</v>
      </c>
      <c r="L309" s="1" t="s">
        <v>809</v>
      </c>
      <c r="N309" s="1" t="str">
        <f t="shared" ref="N309:N372" si="160">C309</f>
        <v>ct_setting_5cl</v>
      </c>
      <c r="O309" s="1" t="s">
        <v>96</v>
      </c>
      <c r="P309" s="1" t="str">
        <f>CONCATENATE("&lt;div class='rich-text-field-label'&gt;&lt;p style='text-align: center;'&gt;",B309,"&lt;/p&gt;&lt;/div&gt;")</f>
        <v>&lt;div class='rich-text-field-label'&gt;&lt;p style='text-align: center;'&gt;settings_and_regimen&lt;/p&gt;&lt;/div&gt;</v>
      </c>
      <c r="Q309" s="4" t="s">
        <v>57</v>
      </c>
      <c r="R309" s="1" t="str">
        <f t="shared" ref="R309:R372" si="161">K309</f>
        <v>Chemotherapy setting</v>
      </c>
      <c r="S309" s="4" t="str">
        <f t="shared" si="159"/>
        <v>1,NAC|2,Adjuvant|3,NAC and adjuvant|4,Chemotherapy without surgery|5,No</v>
      </c>
      <c r="T309" s="1" t="str">
        <f t="shared" ref="T309:T372" si="162">R309</f>
        <v>Chemotherapy setting</v>
      </c>
      <c r="AE309" s="1" t="str">
        <f t="shared" si="153"/>
        <v>@derived</v>
      </c>
      <c r="AF309" s="4" t="s">
        <v>58</v>
      </c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1025">
      <c r="A310" s="10" t="s">
        <v>78</v>
      </c>
      <c r="B310" s="4" t="s">
        <v>806</v>
      </c>
      <c r="C310" s="4" t="s">
        <v>810</v>
      </c>
      <c r="D310" s="27" t="s">
        <v>52</v>
      </c>
      <c r="E310" s="27"/>
      <c r="F310" s="27"/>
      <c r="G310" s="27"/>
      <c r="H310" s="27"/>
      <c r="I310" s="27" t="s">
        <v>58</v>
      </c>
      <c r="J310" s="4" t="s">
        <v>811</v>
      </c>
      <c r="K310" s="1" t="s">
        <v>812</v>
      </c>
      <c r="L310" s="1" t="s">
        <v>812</v>
      </c>
      <c r="N310" s="1" t="str">
        <f t="shared" si="160"/>
        <v>antiher2_setting_5cl</v>
      </c>
      <c r="O310" s="1" t="s">
        <v>96</v>
      </c>
      <c r="Q310" s="4" t="s">
        <v>57</v>
      </c>
      <c r="R310" s="1" t="str">
        <f t="shared" si="161"/>
        <v>Trastuzumab setting</v>
      </c>
      <c r="S310" s="4" t="str">
        <f t="shared" si="159"/>
        <v>1,Neoadjuvant anti-HER2|2,Adjuvant anti-HER2|3,Neo and adjuvant anti-HER2|4,Anti-HER2 without surgery|5,No anti-HER2</v>
      </c>
      <c r="T310" s="1" t="str">
        <f t="shared" si="162"/>
        <v>Trastuzumab setting</v>
      </c>
      <c r="AE310" s="1" t="str">
        <f t="shared" si="153"/>
        <v>@derived</v>
      </c>
      <c r="AF310" s="4" t="s">
        <v>58</v>
      </c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1025" s="29" customFormat="1">
      <c r="A311" s="28" t="s">
        <v>49</v>
      </c>
      <c r="B311" s="28" t="s">
        <v>813</v>
      </c>
      <c r="C311" s="28" t="s">
        <v>814</v>
      </c>
      <c r="D311" s="28" t="s">
        <v>52</v>
      </c>
      <c r="E311" s="28"/>
      <c r="F311" s="28"/>
      <c r="G311" s="28"/>
      <c r="H311" s="28"/>
      <c r="I311" s="28"/>
      <c r="J311" s="28" t="s">
        <v>257</v>
      </c>
      <c r="K311" s="28" t="s">
        <v>815</v>
      </c>
      <c r="L311" s="1" t="s">
        <v>816</v>
      </c>
      <c r="M311" s="28"/>
      <c r="N311" s="1" t="str">
        <f t="shared" si="160"/>
        <v>reduc_dos_tz</v>
      </c>
      <c r="O311" s="28" t="s">
        <v>96</v>
      </c>
      <c r="P311" s="28" t="str">
        <f>CONCATENATE("&lt;div class='rich-text-field-label'&gt;&lt;p style='text-align: center;'&gt;",B311,"&lt;/p&gt;&lt;/div&gt;")</f>
        <v>&lt;div class='rich-text-field-label'&gt;&lt;p style='text-align: center;'&gt;treatments&lt;/p&gt;&lt;/div&gt;</v>
      </c>
      <c r="Q311" s="1" t="s">
        <v>247</v>
      </c>
      <c r="R311" s="1" t="str">
        <f t="shared" si="161"/>
        <v xml:space="preserve">Trastuzumab dose reduction </v>
      </c>
      <c r="S311" s="4" t="str">
        <f t="shared" si="159"/>
        <v>0,No|1,Yes</v>
      </c>
      <c r="T311" s="1" t="str">
        <f t="shared" si="162"/>
        <v xml:space="preserve">Trastuzumab dose reduction </v>
      </c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 t="str">
        <f t="shared" si="153"/>
        <v>@generic</v>
      </c>
      <c r="AF311" s="28" t="s">
        <v>341</v>
      </c>
      <c r="AG311" s="28"/>
      <c r="AH311" s="28" t="s">
        <v>362</v>
      </c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</row>
    <row r="312" spans="1:1025" s="29" customFormat="1">
      <c r="A312" s="28" t="s">
        <v>49</v>
      </c>
      <c r="B312" s="28" t="s">
        <v>813</v>
      </c>
      <c r="C312" s="28" t="s">
        <v>817</v>
      </c>
      <c r="D312" s="28" t="s">
        <v>52</v>
      </c>
      <c r="E312" s="28"/>
      <c r="F312" s="28"/>
      <c r="G312" s="28"/>
      <c r="H312" s="28"/>
      <c r="I312" s="28"/>
      <c r="J312" s="28" t="s">
        <v>257</v>
      </c>
      <c r="K312" s="28" t="s">
        <v>818</v>
      </c>
      <c r="L312" s="1" t="s">
        <v>819</v>
      </c>
      <c r="M312" s="28"/>
      <c r="N312" s="1" t="str">
        <f t="shared" si="160"/>
        <v>stop_tz</v>
      </c>
      <c r="O312" s="28" t="s">
        <v>96</v>
      </c>
      <c r="P312" s="28"/>
      <c r="Q312" s="1" t="s">
        <v>247</v>
      </c>
      <c r="R312" s="1" t="str">
        <f t="shared" si="161"/>
        <v>Premature stop of trastuzumab</v>
      </c>
      <c r="S312" s="4" t="str">
        <f t="shared" si="159"/>
        <v>0,No|1,Yes</v>
      </c>
      <c r="T312" s="1" t="str">
        <f t="shared" si="162"/>
        <v>Premature stop of trastuzumab</v>
      </c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 t="str">
        <f t="shared" si="153"/>
        <v>@generic</v>
      </c>
      <c r="AF312" s="28" t="s">
        <v>341</v>
      </c>
      <c r="AG312" s="28"/>
      <c r="AH312" s="28" t="s">
        <v>362</v>
      </c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</row>
    <row r="313" spans="1:1025">
      <c r="A313" s="8" t="s">
        <v>49</v>
      </c>
      <c r="B313" s="22" t="s">
        <v>820</v>
      </c>
      <c r="C313" s="4" t="s">
        <v>821</v>
      </c>
      <c r="D313" s="4" t="s">
        <v>93</v>
      </c>
      <c r="E313" s="4"/>
      <c r="F313" s="4"/>
      <c r="G313" s="4"/>
      <c r="H313" s="4"/>
      <c r="I313" s="16"/>
      <c r="J313" s="4"/>
      <c r="K313" s="1" t="s">
        <v>822</v>
      </c>
      <c r="L313" s="1" t="s">
        <v>823</v>
      </c>
      <c r="N313" s="1" t="str">
        <f t="shared" si="160"/>
        <v>nbggpos</v>
      </c>
      <c r="O313" s="1" t="s">
        <v>96</v>
      </c>
      <c r="P313" s="1" t="str">
        <f>CONCATENATE("&lt;div class='rich-text-field-label'&gt;&lt;p style='text-align: center;'&gt;",B313,"&lt;/p&gt;&lt;/div&gt;")</f>
        <v>&lt;div class='rich-text-field-label'&gt;&lt;p style='text-align: center;'&gt;tumor_char_surg&lt;/p&gt;&lt;/div&gt;</v>
      </c>
      <c r="Q313" s="1" t="s">
        <v>57</v>
      </c>
      <c r="R313" s="1" t="str">
        <f t="shared" si="161"/>
        <v>Number nodes involved</v>
      </c>
      <c r="S313" s="4"/>
      <c r="T313" s="1" t="str">
        <f t="shared" si="162"/>
        <v>Number nodes involved</v>
      </c>
      <c r="U313" s="4" t="s">
        <v>93</v>
      </c>
      <c r="AE313" s="1" t="str">
        <f t="shared" si="153"/>
        <v>@generic</v>
      </c>
      <c r="AF313" s="4" t="s">
        <v>58</v>
      </c>
      <c r="AG313" s="4"/>
      <c r="AH313" s="4" t="s">
        <v>242</v>
      </c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1025">
      <c r="A314" s="8" t="s">
        <v>49</v>
      </c>
      <c r="B314" s="22" t="s">
        <v>820</v>
      </c>
      <c r="C314" s="5" t="s">
        <v>824</v>
      </c>
      <c r="D314" s="4" t="s">
        <v>93</v>
      </c>
      <c r="E314" s="4"/>
      <c r="F314" s="4"/>
      <c r="G314" s="4"/>
      <c r="H314" s="4" t="s">
        <v>58</v>
      </c>
      <c r="I314" s="16"/>
      <c r="J314" s="4"/>
      <c r="K314" s="1" t="s">
        <v>825</v>
      </c>
      <c r="L314" s="1" t="s">
        <v>825</v>
      </c>
      <c r="N314" s="1" t="str">
        <f t="shared" si="160"/>
        <v>nbggprel</v>
      </c>
      <c r="O314" s="1" t="s">
        <v>96</v>
      </c>
      <c r="Q314" s="1" t="s">
        <v>57</v>
      </c>
      <c r="R314" s="1" t="str">
        <f t="shared" si="161"/>
        <v>Number nodes sampled</v>
      </c>
      <c r="S314" s="4"/>
      <c r="T314" s="1" t="str">
        <f t="shared" si="162"/>
        <v>Number nodes sampled</v>
      </c>
      <c r="U314" s="1" t="s">
        <v>211</v>
      </c>
      <c r="AE314" s="1" t="str">
        <f t="shared" si="153"/>
        <v>@generic</v>
      </c>
      <c r="AF314" s="4" t="s">
        <v>58</v>
      </c>
      <c r="AG314" s="4"/>
      <c r="AH314" s="4" t="s">
        <v>58</v>
      </c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1025">
      <c r="A315" s="10" t="s">
        <v>78</v>
      </c>
      <c r="B315" s="22" t="s">
        <v>820</v>
      </c>
      <c r="C315" s="4" t="s">
        <v>826</v>
      </c>
      <c r="D315" s="27" t="s">
        <v>52</v>
      </c>
      <c r="E315" s="27"/>
      <c r="F315" s="27" t="s">
        <v>58</v>
      </c>
      <c r="G315" s="27"/>
      <c r="H315" s="27"/>
      <c r="I315" s="27"/>
      <c r="J315" s="4" t="s">
        <v>827</v>
      </c>
      <c r="K315" s="1" t="s">
        <v>828</v>
      </c>
      <c r="L315" s="1" t="s">
        <v>829</v>
      </c>
      <c r="N315" s="1" t="str">
        <f t="shared" si="160"/>
        <v>pnuicc_4cl</v>
      </c>
      <c r="O315" s="1" t="s">
        <v>96</v>
      </c>
      <c r="Q315" s="4" t="s">
        <v>57</v>
      </c>
      <c r="R315" s="1" t="str">
        <f t="shared" si="161"/>
        <v xml:space="preserve">Number nodes involved ( 4 classes) </v>
      </c>
      <c r="S315" s="4" t="str">
        <f>J315</f>
        <v>1,0| 2,[1-3]| 3,[4-9]|4,10 and more</v>
      </c>
      <c r="T315" s="1" t="str">
        <f t="shared" si="162"/>
        <v xml:space="preserve">Number nodes involved ( 4 classes) </v>
      </c>
      <c r="AE315" s="1" t="str">
        <f t="shared" si="153"/>
        <v>@derived</v>
      </c>
      <c r="AF315" s="4" t="s">
        <v>58</v>
      </c>
      <c r="AG315" s="4"/>
      <c r="AH315" s="4" t="s">
        <v>242</v>
      </c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1025">
      <c r="A316" s="10" t="s">
        <v>78</v>
      </c>
      <c r="B316" s="22" t="s">
        <v>820</v>
      </c>
      <c r="C316" s="4" t="s">
        <v>830</v>
      </c>
      <c r="D316" s="27" t="s">
        <v>52</v>
      </c>
      <c r="E316" s="27"/>
      <c r="F316" s="27" t="s">
        <v>58</v>
      </c>
      <c r="G316" s="27"/>
      <c r="H316" s="27"/>
      <c r="I316" s="27"/>
      <c r="J316" s="4" t="s">
        <v>831</v>
      </c>
      <c r="K316" s="1" t="s">
        <v>832</v>
      </c>
      <c r="L316" s="1" t="s">
        <v>829</v>
      </c>
      <c r="N316" s="1" t="str">
        <f t="shared" si="160"/>
        <v>pnuicc_3cl</v>
      </c>
      <c r="O316" s="1" t="s">
        <v>96</v>
      </c>
      <c r="Q316" s="4" t="s">
        <v>57</v>
      </c>
      <c r="R316" s="1" t="str">
        <f t="shared" si="161"/>
        <v xml:space="preserve">Number nodes involved ( 3 classes) </v>
      </c>
      <c r="S316" s="4" t="str">
        <f>J316</f>
        <v>1,0| 2,[1-3]| 3,4 and more</v>
      </c>
      <c r="T316" s="1" t="str">
        <f t="shared" si="162"/>
        <v xml:space="preserve">Number nodes involved ( 3 classes) </v>
      </c>
      <c r="AE316" s="1" t="str">
        <f t="shared" si="153"/>
        <v>@derived</v>
      </c>
      <c r="AF316" s="4" t="s">
        <v>58</v>
      </c>
      <c r="AG316" s="4"/>
      <c r="AH316" s="4" t="s">
        <v>242</v>
      </c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1025">
      <c r="A317" s="10" t="s">
        <v>78</v>
      </c>
      <c r="B317" s="22" t="s">
        <v>820</v>
      </c>
      <c r="C317" s="4" t="s">
        <v>833</v>
      </c>
      <c r="D317" s="27" t="s">
        <v>52</v>
      </c>
      <c r="E317" s="27"/>
      <c r="F317" s="27" t="s">
        <v>58</v>
      </c>
      <c r="G317" s="27"/>
      <c r="H317" s="27"/>
      <c r="I317" s="27" t="s">
        <v>58</v>
      </c>
      <c r="J317" s="4" t="s">
        <v>834</v>
      </c>
      <c r="K317" s="1" t="s">
        <v>835</v>
      </c>
      <c r="L317" s="1" t="s">
        <v>829</v>
      </c>
      <c r="N317" s="1" t="str">
        <f t="shared" si="160"/>
        <v>pnuicc_2cl</v>
      </c>
      <c r="O317" s="1" t="s">
        <v>96</v>
      </c>
      <c r="Q317" s="4" t="s">
        <v>57</v>
      </c>
      <c r="R317" s="1" t="str">
        <f t="shared" si="161"/>
        <v xml:space="preserve">Number nodes involved ( 2 classes) </v>
      </c>
      <c r="S317" s="4" t="str">
        <f>J317</f>
        <v>1,Node negative| 2,Node positive</v>
      </c>
      <c r="T317" s="1" t="str">
        <f t="shared" si="162"/>
        <v xml:space="preserve">Number nodes involved ( 2 classes) </v>
      </c>
      <c r="AE317" s="1" t="str">
        <f t="shared" si="153"/>
        <v>@derived</v>
      </c>
      <c r="AF317" s="4" t="s">
        <v>58</v>
      </c>
      <c r="AG317" s="4"/>
      <c r="AH317" s="4" t="s">
        <v>242</v>
      </c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1025">
      <c r="A318" s="8" t="s">
        <v>49</v>
      </c>
      <c r="B318" s="22" t="s">
        <v>820</v>
      </c>
      <c r="C318" s="4" t="s">
        <v>836</v>
      </c>
      <c r="D318" s="27" t="s">
        <v>93</v>
      </c>
      <c r="E318" s="27"/>
      <c r="F318" s="27"/>
      <c r="G318" s="27"/>
      <c r="H318" s="27"/>
      <c r="I318" s="27"/>
      <c r="J318" s="4"/>
      <c r="K318" s="1" t="s">
        <v>837</v>
      </c>
      <c r="L318" s="1" t="s">
        <v>838</v>
      </c>
      <c r="N318" s="1" t="str">
        <f t="shared" si="160"/>
        <v>histo_size</v>
      </c>
      <c r="O318" s="1" t="s">
        <v>96</v>
      </c>
      <c r="Q318" s="1" t="s">
        <v>57</v>
      </c>
      <c r="R318" s="1" t="str">
        <f t="shared" si="161"/>
        <v>Pathological tumor size (mm in operative piece)</v>
      </c>
      <c r="S318" s="4"/>
      <c r="T318" s="1" t="str">
        <f t="shared" si="162"/>
        <v>Pathological tumor size (mm in operative piece)</v>
      </c>
      <c r="U318" s="4" t="s">
        <v>93</v>
      </c>
      <c r="AE318" s="1" t="str">
        <f t="shared" si="153"/>
        <v>@generic</v>
      </c>
      <c r="AF318" s="4" t="s">
        <v>58</v>
      </c>
      <c r="AG318" s="4"/>
      <c r="AH318" s="4" t="s">
        <v>242</v>
      </c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1025">
      <c r="A319" s="8" t="s">
        <v>49</v>
      </c>
      <c r="B319" s="22" t="s">
        <v>820</v>
      </c>
      <c r="C319" s="4" t="s">
        <v>839</v>
      </c>
      <c r="D319" s="27" t="s">
        <v>52</v>
      </c>
      <c r="E319" s="27"/>
      <c r="F319" s="27"/>
      <c r="G319" s="27"/>
      <c r="H319" s="27"/>
      <c r="I319" s="27"/>
      <c r="J319" s="4" t="s">
        <v>840</v>
      </c>
      <c r="K319" s="19" t="s">
        <v>841</v>
      </c>
      <c r="L319" s="1" t="s">
        <v>842</v>
      </c>
      <c r="M319" s="5"/>
      <c r="N319" s="1" t="str">
        <f t="shared" si="160"/>
        <v>ptuicc_5cl</v>
      </c>
      <c r="O319" s="1" t="s">
        <v>96</v>
      </c>
      <c r="Q319" s="4" t="s">
        <v>57</v>
      </c>
      <c r="R319" s="1" t="str">
        <f t="shared" si="161"/>
        <v>Pathological T stage [maximum size (mm) in operative piece]. TNM.</v>
      </c>
      <c r="S319" s="4" t="str">
        <f>J319</f>
        <v>0,pT0 or pTis|1,pT1|2,pT2|3,pT3|4,pT4</v>
      </c>
      <c r="T319" s="1" t="str">
        <f t="shared" si="162"/>
        <v>Pathological T stage [maximum size (mm) in operative piece]. TNM.</v>
      </c>
      <c r="AE319" s="1" t="str">
        <f t="shared" si="153"/>
        <v>@generic</v>
      </c>
      <c r="AF319" s="4" t="s">
        <v>58</v>
      </c>
      <c r="AG319" s="4"/>
      <c r="AH319" s="4" t="s">
        <v>242</v>
      </c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1025">
      <c r="A320" s="10" t="s">
        <v>78</v>
      </c>
      <c r="B320" s="22" t="s">
        <v>820</v>
      </c>
      <c r="C320" s="4" t="s">
        <v>843</v>
      </c>
      <c r="D320" s="27" t="s">
        <v>52</v>
      </c>
      <c r="E320" s="27"/>
      <c r="F320" s="27" t="s">
        <v>58</v>
      </c>
      <c r="G320" s="27"/>
      <c r="H320" s="27"/>
      <c r="I320" s="27"/>
      <c r="J320" s="4" t="s">
        <v>844</v>
      </c>
      <c r="K320" s="4" t="s">
        <v>845</v>
      </c>
      <c r="L320" s="1" t="s">
        <v>842</v>
      </c>
      <c r="M320" s="5"/>
      <c r="N320" s="1" t="str">
        <f t="shared" si="160"/>
        <v>ptuicc_4cl</v>
      </c>
      <c r="O320" s="1" t="s">
        <v>96</v>
      </c>
      <c r="Q320" s="4" t="s">
        <v>57</v>
      </c>
      <c r="R320" s="1" t="str">
        <f t="shared" si="161"/>
        <v>Pathological T stage [maximum size (mm) in operative piece]. 4 classes</v>
      </c>
      <c r="S320" s="4" t="str">
        <f>J320</f>
        <v>1,pT0-pT1|2,pT2|3,pT3|4,pT4</v>
      </c>
      <c r="T320" s="1" t="str">
        <f t="shared" si="162"/>
        <v>Pathological T stage [maximum size (mm) in operative piece]. 4 classes</v>
      </c>
      <c r="AE320" s="1" t="str">
        <f t="shared" si="153"/>
        <v>@derived</v>
      </c>
      <c r="AF320" s="4" t="s">
        <v>58</v>
      </c>
      <c r="AG320" s="4"/>
      <c r="AH320" s="4" t="s">
        <v>242</v>
      </c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>
      <c r="A321" s="10" t="s">
        <v>78</v>
      </c>
      <c r="B321" s="22" t="s">
        <v>820</v>
      </c>
      <c r="C321" s="4" t="s">
        <v>846</v>
      </c>
      <c r="D321" s="27" t="s">
        <v>52</v>
      </c>
      <c r="E321" s="27"/>
      <c r="F321" s="27" t="s">
        <v>58</v>
      </c>
      <c r="G321" s="27"/>
      <c r="H321" s="27"/>
      <c r="I321" s="27"/>
      <c r="J321" s="4" t="s">
        <v>847</v>
      </c>
      <c r="K321" s="4" t="s">
        <v>848</v>
      </c>
      <c r="L321" s="1" t="s">
        <v>842</v>
      </c>
      <c r="M321" s="5"/>
      <c r="N321" s="1" t="str">
        <f t="shared" si="160"/>
        <v>ptuicc_3cl</v>
      </c>
      <c r="O321" s="1" t="s">
        <v>96</v>
      </c>
      <c r="Q321" s="4" t="s">
        <v>57</v>
      </c>
      <c r="R321" s="1" t="str">
        <f t="shared" si="161"/>
        <v>Pathological T stage [maximum size (mm) in operative piece]. 3 classes</v>
      </c>
      <c r="S321" s="4" t="str">
        <f>J321</f>
        <v>1,pT0-T1|2,pT2|3,pT3-pT4</v>
      </c>
      <c r="T321" s="1" t="str">
        <f t="shared" si="162"/>
        <v>Pathological T stage [maximum size (mm) in operative piece]. 3 classes</v>
      </c>
      <c r="AE321" s="1" t="str">
        <f t="shared" si="153"/>
        <v>@derived</v>
      </c>
      <c r="AF321" s="4" t="s">
        <v>58</v>
      </c>
      <c r="AG321" s="4"/>
      <c r="AH321" s="4" t="s">
        <v>242</v>
      </c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>
      <c r="A322" s="8" t="s">
        <v>49</v>
      </c>
      <c r="B322" s="22" t="s">
        <v>820</v>
      </c>
      <c r="C322" s="4" t="s">
        <v>849</v>
      </c>
      <c r="D322" s="27" t="s">
        <v>52</v>
      </c>
      <c r="E322" s="27"/>
      <c r="F322" s="27"/>
      <c r="G322" s="27"/>
      <c r="H322" s="27"/>
      <c r="I322" s="27"/>
      <c r="J322" s="4" t="s">
        <v>257</v>
      </c>
      <c r="K322" s="4" t="s">
        <v>850</v>
      </c>
      <c r="L322" s="1" t="s">
        <v>851</v>
      </c>
      <c r="M322" s="5"/>
      <c r="N322" s="1" t="str">
        <f t="shared" si="160"/>
        <v>lvi</v>
      </c>
      <c r="O322" s="1" t="s">
        <v>96</v>
      </c>
      <c r="Q322" s="1" t="s">
        <v>247</v>
      </c>
      <c r="R322" s="1" t="str">
        <f t="shared" si="161"/>
        <v xml:space="preserve">Lymphovascular invasion </v>
      </c>
      <c r="S322" s="4" t="str">
        <f>J322</f>
        <v>0,No|1,Yes</v>
      </c>
      <c r="T322" s="1" t="str">
        <f t="shared" si="162"/>
        <v xml:space="preserve">Lymphovascular invasion </v>
      </c>
      <c r="AE322" s="1" t="str">
        <f t="shared" si="153"/>
        <v>@generic</v>
      </c>
      <c r="AF322" s="4" t="s">
        <v>58</v>
      </c>
      <c r="AG322" s="4"/>
      <c r="AH322" s="4" t="s">
        <v>242</v>
      </c>
      <c r="AI322" s="4"/>
      <c r="AJ322" s="4" t="s">
        <v>511</v>
      </c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>
      <c r="A323" s="8" t="s">
        <v>49</v>
      </c>
      <c r="B323" s="22" t="s">
        <v>820</v>
      </c>
      <c r="C323" s="16" t="s">
        <v>852</v>
      </c>
      <c r="D323" s="27" t="s">
        <v>52</v>
      </c>
      <c r="E323" s="27"/>
      <c r="F323" s="27"/>
      <c r="G323" s="27"/>
      <c r="H323" s="27"/>
      <c r="I323" s="27"/>
      <c r="J323" s="4" t="s">
        <v>257</v>
      </c>
      <c r="K323" s="1" t="s">
        <v>853</v>
      </c>
      <c r="L323" s="1" t="s">
        <v>854</v>
      </c>
      <c r="N323" s="1" t="str">
        <f t="shared" si="160"/>
        <v>multifocality_histo</v>
      </c>
      <c r="O323" s="1" t="s">
        <v>96</v>
      </c>
      <c r="Q323" s="1" t="s">
        <v>247</v>
      </c>
      <c r="R323" s="1" t="str">
        <f t="shared" si="161"/>
        <v>Tumor multifocality in operative piece</v>
      </c>
      <c r="S323" s="4" t="str">
        <f>J323</f>
        <v>0,No|1,Yes</v>
      </c>
      <c r="T323" s="1" t="str">
        <f t="shared" si="162"/>
        <v>Tumor multifocality in operative piece</v>
      </c>
      <c r="AE323" s="1" t="str">
        <f t="shared" si="153"/>
        <v>@generic</v>
      </c>
      <c r="AF323" s="4" t="s">
        <v>58</v>
      </c>
      <c r="AG323" s="4"/>
      <c r="AH323" s="4" t="s">
        <v>242</v>
      </c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>
      <c r="A324" s="8" t="s">
        <v>49</v>
      </c>
      <c r="B324" s="20" t="s">
        <v>855</v>
      </c>
      <c r="C324" s="21" t="s">
        <v>856</v>
      </c>
      <c r="D324" s="1" t="s">
        <v>52</v>
      </c>
      <c r="J324" s="4"/>
      <c r="K324" s="4" t="s">
        <v>857</v>
      </c>
      <c r="L324" s="4" t="s">
        <v>857</v>
      </c>
      <c r="N324" s="1" t="str">
        <f t="shared" si="160"/>
        <v>numhist_sein</v>
      </c>
      <c r="O324" s="1" t="s">
        <v>96</v>
      </c>
      <c r="Q324" s="1" t="s">
        <v>57</v>
      </c>
      <c r="R324" s="1" t="str">
        <f t="shared" si="161"/>
        <v>Histological number first surgery (breast)</v>
      </c>
      <c r="S324" s="4"/>
      <c r="T324" s="1" t="str">
        <f t="shared" si="162"/>
        <v>Histological number first surgery (breast)</v>
      </c>
      <c r="AE324" s="1" t="str">
        <f t="shared" si="153"/>
        <v>@generic</v>
      </c>
      <c r="AF324" s="4" t="s">
        <v>242</v>
      </c>
      <c r="AG324" s="4"/>
      <c r="AH324" s="4" t="s">
        <v>286</v>
      </c>
    </row>
    <row r="325" spans="1:50">
      <c r="A325" s="8" t="s">
        <v>49</v>
      </c>
      <c r="B325" s="20" t="s">
        <v>855</v>
      </c>
      <c r="C325" s="21" t="s">
        <v>858</v>
      </c>
      <c r="D325" s="1" t="s">
        <v>52</v>
      </c>
      <c r="H325" s="1" t="s">
        <v>58</v>
      </c>
      <c r="J325" s="4"/>
      <c r="K325" s="4" t="s">
        <v>859</v>
      </c>
      <c r="L325" s="4" t="s">
        <v>859</v>
      </c>
      <c r="N325" s="1" t="str">
        <f t="shared" si="160"/>
        <v>numhist_gg</v>
      </c>
      <c r="O325" s="1" t="s">
        <v>96</v>
      </c>
      <c r="Q325" s="1" t="s">
        <v>57</v>
      </c>
      <c r="R325" s="1" t="str">
        <f t="shared" si="161"/>
        <v>Histological number first surgery (node)</v>
      </c>
      <c r="S325" s="4"/>
      <c r="T325" s="1" t="str">
        <f t="shared" si="162"/>
        <v>Histological number first surgery (node)</v>
      </c>
      <c r="AE325" s="1" t="str">
        <f t="shared" si="153"/>
        <v>@generic</v>
      </c>
      <c r="AF325" s="4" t="s">
        <v>242</v>
      </c>
      <c r="AG325" s="4"/>
      <c r="AH325" s="4" t="s">
        <v>286</v>
      </c>
    </row>
    <row r="326" spans="1:50">
      <c r="A326" s="8" t="s">
        <v>49</v>
      </c>
      <c r="B326" s="30" t="s">
        <v>860</v>
      </c>
      <c r="C326" s="21" t="s">
        <v>861</v>
      </c>
      <c r="D326" s="27" t="s">
        <v>52</v>
      </c>
      <c r="E326" s="27"/>
      <c r="F326" s="27"/>
      <c r="G326" s="27"/>
      <c r="H326" s="27"/>
      <c r="I326" s="27"/>
      <c r="J326" s="1" t="s">
        <v>862</v>
      </c>
      <c r="K326" s="1" t="s">
        <v>863</v>
      </c>
      <c r="L326" s="1" t="s">
        <v>863</v>
      </c>
      <c r="N326" s="1" t="str">
        <f t="shared" si="160"/>
        <v>repcli_5cl</v>
      </c>
      <c r="O326" s="1" t="s">
        <v>96</v>
      </c>
      <c r="P326" s="1" t="str">
        <f>CONCATENATE("&lt;div class='rich-text-field-label'&gt;&lt;p style='text-align: center;'&gt;",B326,"&lt;/p&gt;&lt;/div&gt;")</f>
        <v>&lt;div class='rich-text-field-label'&gt;&lt;p style='text-align: center;'&gt;tumor_char_neo&lt;/p&gt;&lt;/div&gt;</v>
      </c>
      <c r="Q326" s="1" t="s">
        <v>247</v>
      </c>
      <c r="R326" s="1" t="str">
        <f t="shared" si="161"/>
        <v>Clinical response to NAC</v>
      </c>
      <c r="S326" s="4" t="e">
        <f>#REF!</f>
        <v>#REF!</v>
      </c>
      <c r="T326" s="1" t="str">
        <f t="shared" si="162"/>
        <v>Clinical response to NAC</v>
      </c>
      <c r="AE326" s="1" t="str">
        <f t="shared" si="153"/>
        <v>@generic</v>
      </c>
      <c r="AF326" s="4" t="s">
        <v>242</v>
      </c>
      <c r="AG326" s="4"/>
      <c r="AH326" s="4" t="s">
        <v>58</v>
      </c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>
      <c r="A327" s="10" t="s">
        <v>78</v>
      </c>
      <c r="B327" s="30" t="s">
        <v>860</v>
      </c>
      <c r="C327" s="21" t="s">
        <v>864</v>
      </c>
      <c r="D327" s="27" t="s">
        <v>52</v>
      </c>
      <c r="E327" s="27"/>
      <c r="F327" s="27"/>
      <c r="G327" s="27"/>
      <c r="H327" s="27"/>
      <c r="I327" s="27"/>
      <c r="J327" s="1" t="s">
        <v>865</v>
      </c>
      <c r="K327" s="1" t="s">
        <v>863</v>
      </c>
      <c r="L327" s="1" t="s">
        <v>863</v>
      </c>
      <c r="N327" s="1" t="str">
        <f t="shared" si="160"/>
        <v>repcli_4cl</v>
      </c>
      <c r="O327" s="1" t="s">
        <v>96</v>
      </c>
      <c r="Q327" s="1" t="s">
        <v>247</v>
      </c>
      <c r="R327" s="1" t="str">
        <f t="shared" si="161"/>
        <v>Clinical response to NAC</v>
      </c>
      <c r="S327" s="4" t="e">
        <f>#REF!</f>
        <v>#REF!</v>
      </c>
      <c r="T327" s="1" t="str">
        <f t="shared" si="162"/>
        <v>Clinical response to NAC</v>
      </c>
      <c r="AE327" s="1" t="str">
        <f t="shared" si="153"/>
        <v>@derived</v>
      </c>
      <c r="AF327" s="4" t="s">
        <v>242</v>
      </c>
      <c r="AG327" s="4"/>
      <c r="AH327" s="4" t="s">
        <v>58</v>
      </c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>
      <c r="A328" s="8" t="s">
        <v>49</v>
      </c>
      <c r="B328" s="30" t="s">
        <v>860</v>
      </c>
      <c r="C328" s="16" t="s">
        <v>866</v>
      </c>
      <c r="D328" s="27" t="s">
        <v>52</v>
      </c>
      <c r="E328" s="27"/>
      <c r="F328" s="27"/>
      <c r="G328" s="27"/>
      <c r="H328" s="27"/>
      <c r="I328" s="27"/>
      <c r="J328" s="4" t="s">
        <v>257</v>
      </c>
      <c r="K328" s="1" t="s">
        <v>867</v>
      </c>
      <c r="L328" s="1" t="s">
        <v>868</v>
      </c>
      <c r="N328" s="1" t="str">
        <f t="shared" si="160"/>
        <v>breast_res_insitu</v>
      </c>
      <c r="O328" s="1" t="s">
        <v>96</v>
      </c>
      <c r="Q328" s="1" t="s">
        <v>247</v>
      </c>
      <c r="R328" s="1" t="str">
        <f t="shared" si="161"/>
        <v>presence of in situ residual disease</v>
      </c>
      <c r="S328" s="4" t="str">
        <f>J328</f>
        <v>0,No|1,Yes</v>
      </c>
      <c r="T328" s="1" t="str">
        <f t="shared" si="162"/>
        <v>presence of in situ residual disease</v>
      </c>
      <c r="AE328" s="1" t="str">
        <f t="shared" si="153"/>
        <v>@generic</v>
      </c>
      <c r="AF328" s="4" t="s">
        <v>242</v>
      </c>
      <c r="AG328" s="4"/>
      <c r="AH328" s="4" t="s">
        <v>58</v>
      </c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>
      <c r="A329" s="8" t="s">
        <v>49</v>
      </c>
      <c r="B329" s="30" t="s">
        <v>860</v>
      </c>
      <c r="C329" s="16" t="s">
        <v>869</v>
      </c>
      <c r="D329" s="27" t="s">
        <v>52</v>
      </c>
      <c r="E329" s="27"/>
      <c r="F329" s="27"/>
      <c r="G329" s="27"/>
      <c r="H329" s="27"/>
      <c r="I329" s="27"/>
      <c r="J329" s="4" t="s">
        <v>257</v>
      </c>
      <c r="K329" s="1" t="s">
        <v>870</v>
      </c>
      <c r="L329" s="1" t="s">
        <v>871</v>
      </c>
      <c r="N329" s="1" t="str">
        <f t="shared" si="160"/>
        <v>breast_res_infiltr</v>
      </c>
      <c r="O329" s="1" t="s">
        <v>96</v>
      </c>
      <c r="Q329" s="1" t="s">
        <v>247</v>
      </c>
      <c r="R329" s="1" t="str">
        <f t="shared" si="161"/>
        <v>presence of invasive residual disease</v>
      </c>
      <c r="S329" s="4" t="str">
        <f>J329</f>
        <v>0,No|1,Yes</v>
      </c>
      <c r="T329" s="1" t="str">
        <f t="shared" si="162"/>
        <v>presence of invasive residual disease</v>
      </c>
      <c r="AE329" s="1" t="str">
        <f t="shared" si="153"/>
        <v>@generic</v>
      </c>
      <c r="AF329" s="4" t="s">
        <v>58</v>
      </c>
      <c r="AG329" s="4"/>
      <c r="AH329" s="4" t="s">
        <v>58</v>
      </c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16" customHeight="1">
      <c r="A330" s="10" t="s">
        <v>78</v>
      </c>
      <c r="B330" s="30" t="s">
        <v>860</v>
      </c>
      <c r="C330" s="16" t="s">
        <v>872</v>
      </c>
      <c r="D330" s="27" t="s">
        <v>52</v>
      </c>
      <c r="E330" s="27"/>
      <c r="F330" s="27"/>
      <c r="G330" s="27"/>
      <c r="H330" s="27"/>
      <c r="I330" s="27"/>
      <c r="J330" s="4" t="s">
        <v>257</v>
      </c>
      <c r="K330" s="31" t="s">
        <v>873</v>
      </c>
      <c r="L330" s="1" t="s">
        <v>874</v>
      </c>
      <c r="N330" s="1" t="str">
        <f t="shared" si="160"/>
        <v>pcr</v>
      </c>
      <c r="O330" s="1" t="s">
        <v>96</v>
      </c>
      <c r="Q330" s="1" t="s">
        <v>247</v>
      </c>
      <c r="R330" s="1" t="str">
        <f t="shared" si="161"/>
        <v>binary criteria for response to treatment : yes/no (pCR : absence of invasive disease in breast AND in nodes
If one data NA, code as no pCR)</v>
      </c>
      <c r="S330" s="4" t="str">
        <f>J330</f>
        <v>0,No|1,Yes</v>
      </c>
      <c r="T330" s="1" t="str">
        <f t="shared" si="162"/>
        <v>binary criteria for response to treatment : yes/no (pCR : absence of invasive disease in breast AND in nodes
If one data NA, code as no pCR)</v>
      </c>
      <c r="AE330" s="1" t="str">
        <f t="shared" si="153"/>
        <v>@derived</v>
      </c>
      <c r="AF330" s="4" t="s">
        <v>58</v>
      </c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>
      <c r="A331" s="8" t="s">
        <v>49</v>
      </c>
      <c r="B331" s="30" t="s">
        <v>860</v>
      </c>
      <c r="C331" s="4" t="s">
        <v>875</v>
      </c>
      <c r="D331" s="4" t="s">
        <v>208</v>
      </c>
      <c r="E331" s="4"/>
      <c r="F331" s="4"/>
      <c r="G331" s="4"/>
      <c r="H331" s="4"/>
      <c r="I331" s="16"/>
      <c r="J331" s="4"/>
      <c r="K331" s="1" t="s">
        <v>1653</v>
      </c>
      <c r="L331" s="1" t="s">
        <v>1653</v>
      </c>
      <c r="N331" s="1" t="str">
        <f t="shared" si="160"/>
        <v>nbggpos_postneo</v>
      </c>
      <c r="O331" s="1" t="s">
        <v>96</v>
      </c>
      <c r="Q331" s="1" t="s">
        <v>57</v>
      </c>
      <c r="R331" s="1" t="str">
        <f t="shared" si="161"/>
        <v>Number nodes involved (post-neoadjuvant treatment)</v>
      </c>
      <c r="S331" s="4"/>
      <c r="T331" s="1" t="str">
        <f t="shared" si="162"/>
        <v>Number nodes involved (post-neoadjuvant treatment)</v>
      </c>
      <c r="U331" s="1" t="s">
        <v>211</v>
      </c>
      <c r="AE331" s="1" t="str">
        <f t="shared" si="153"/>
        <v>@generic</v>
      </c>
      <c r="AF331" s="4" t="s">
        <v>58</v>
      </c>
      <c r="AG331" s="4"/>
      <c r="AH331" s="4" t="s">
        <v>58</v>
      </c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>
      <c r="A332" s="8" t="s">
        <v>49</v>
      </c>
      <c r="B332" s="30" t="s">
        <v>860</v>
      </c>
      <c r="C332" s="16" t="s">
        <v>876</v>
      </c>
      <c r="D332" s="4" t="s">
        <v>208</v>
      </c>
      <c r="E332" s="4"/>
      <c r="F332" s="4"/>
      <c r="G332" s="4"/>
      <c r="H332" s="4" t="s">
        <v>58</v>
      </c>
      <c r="I332" s="16"/>
      <c r="J332" s="4"/>
      <c r="K332" s="1" t="s">
        <v>1654</v>
      </c>
      <c r="L332" s="1" t="s">
        <v>1654</v>
      </c>
      <c r="N332" s="1" t="str">
        <f t="shared" si="160"/>
        <v>nbggprel_postneo</v>
      </c>
      <c r="O332" s="1" t="s">
        <v>96</v>
      </c>
      <c r="Q332" s="1" t="s">
        <v>57</v>
      </c>
      <c r="R332" s="1" t="str">
        <f t="shared" si="161"/>
        <v>Number nodes sampled (post-neoadjuvant treatment)</v>
      </c>
      <c r="S332" s="4"/>
      <c r="T332" s="1" t="str">
        <f t="shared" si="162"/>
        <v>Number nodes sampled (post-neoadjuvant treatment)</v>
      </c>
      <c r="U332" s="1" t="s">
        <v>211</v>
      </c>
      <c r="AE332" s="1" t="str">
        <f t="shared" si="153"/>
        <v>@generic</v>
      </c>
      <c r="AF332" s="4" t="s">
        <v>58</v>
      </c>
      <c r="AG332" s="4"/>
      <c r="AH332" s="4" t="s">
        <v>58</v>
      </c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>
      <c r="A333" s="10" t="s">
        <v>78</v>
      </c>
      <c r="B333" s="30" t="s">
        <v>860</v>
      </c>
      <c r="C333" s="4" t="s">
        <v>877</v>
      </c>
      <c r="D333" s="27" t="s">
        <v>52</v>
      </c>
      <c r="E333" s="27"/>
      <c r="F333" s="27" t="s">
        <v>58</v>
      </c>
      <c r="G333" s="27"/>
      <c r="H333" s="27"/>
      <c r="I333" s="27"/>
      <c r="J333" s="4" t="s">
        <v>878</v>
      </c>
      <c r="K333" s="4" t="s">
        <v>879</v>
      </c>
      <c r="L333" s="1" t="s">
        <v>880</v>
      </c>
      <c r="N333" s="1" t="str">
        <f t="shared" si="160"/>
        <v>ypnuicc_4cl</v>
      </c>
      <c r="O333" s="1" t="s">
        <v>96</v>
      </c>
      <c r="Q333" s="4" t="s">
        <v>57</v>
      </c>
      <c r="R333" s="1" t="str">
        <f t="shared" si="161"/>
        <v>Pathological N stage (post NAC, 4 classes)</v>
      </c>
      <c r="S333" s="4" t="str">
        <f>J333</f>
        <v>0,0| 1,[1-3]| 2,[4-9]|3,10 and more</v>
      </c>
      <c r="T333" s="1" t="str">
        <f t="shared" si="162"/>
        <v>Pathological N stage (post NAC, 4 classes)</v>
      </c>
      <c r="AE333" s="1" t="str">
        <f t="shared" si="153"/>
        <v>@derived</v>
      </c>
      <c r="AF333" s="4" t="s">
        <v>58</v>
      </c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>
      <c r="A334" s="10" t="s">
        <v>78</v>
      </c>
      <c r="B334" s="30" t="s">
        <v>860</v>
      </c>
      <c r="C334" s="4" t="s">
        <v>881</v>
      </c>
      <c r="D334" s="27" t="s">
        <v>52</v>
      </c>
      <c r="E334" s="27"/>
      <c r="F334" s="27" t="s">
        <v>58</v>
      </c>
      <c r="G334" s="27"/>
      <c r="H334" s="27"/>
      <c r="I334" s="27"/>
      <c r="J334" s="4" t="s">
        <v>882</v>
      </c>
      <c r="K334" s="4" t="s">
        <v>883</v>
      </c>
      <c r="L334" s="1" t="s">
        <v>880</v>
      </c>
      <c r="N334" s="1" t="str">
        <f t="shared" si="160"/>
        <v>ypnuicc_3cl</v>
      </c>
      <c r="O334" s="1" t="s">
        <v>96</v>
      </c>
      <c r="Q334" s="4" t="s">
        <v>57</v>
      </c>
      <c r="R334" s="1" t="str">
        <f t="shared" si="161"/>
        <v>Pathological N stage (post NAC, 3 classes)</v>
      </c>
      <c r="S334" s="4" t="str">
        <f>J334</f>
        <v>0,0| 1,[1-3]| 2,4 and more</v>
      </c>
      <c r="T334" s="1" t="str">
        <f t="shared" si="162"/>
        <v>Pathological N stage (post NAC, 3 classes)</v>
      </c>
      <c r="AE334" s="1" t="str">
        <f t="shared" si="153"/>
        <v>@derived</v>
      </c>
      <c r="AF334" s="4" t="s">
        <v>58</v>
      </c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>
      <c r="A335" s="10" t="s">
        <v>78</v>
      </c>
      <c r="B335" s="30" t="s">
        <v>860</v>
      </c>
      <c r="C335" s="4" t="s">
        <v>884</v>
      </c>
      <c r="D335" s="27" t="s">
        <v>52</v>
      </c>
      <c r="E335" s="27"/>
      <c r="F335" s="27" t="s">
        <v>58</v>
      </c>
      <c r="G335" s="27"/>
      <c r="H335" s="27"/>
      <c r="I335" s="27"/>
      <c r="J335" s="4" t="s">
        <v>885</v>
      </c>
      <c r="K335" s="1" t="s">
        <v>886</v>
      </c>
      <c r="L335" s="1" t="s">
        <v>880</v>
      </c>
      <c r="N335" s="1" t="str">
        <f t="shared" si="160"/>
        <v>ypnuicc_2cl</v>
      </c>
      <c r="O335" s="1" t="s">
        <v>96</v>
      </c>
      <c r="Q335" s="4" t="s">
        <v>57</v>
      </c>
      <c r="R335" s="1" t="str">
        <f t="shared" si="161"/>
        <v>Pathological N stage (post NAC, 2 classes)</v>
      </c>
      <c r="S335" s="4" t="str">
        <f>J335</f>
        <v>0,Node negative| 1,Node positive</v>
      </c>
      <c r="T335" s="1" t="str">
        <f t="shared" si="162"/>
        <v>Pathological N stage (post NAC, 2 classes)</v>
      </c>
      <c r="AE335" s="1" t="str">
        <f t="shared" si="153"/>
        <v>@derived</v>
      </c>
      <c r="AF335" s="4" t="s">
        <v>58</v>
      </c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>
      <c r="A336" s="8" t="s">
        <v>49</v>
      </c>
      <c r="B336" s="30" t="s">
        <v>860</v>
      </c>
      <c r="C336" s="4" t="s">
        <v>887</v>
      </c>
      <c r="D336" s="27" t="s">
        <v>52</v>
      </c>
      <c r="E336" s="27"/>
      <c r="F336" s="27"/>
      <c r="G336" s="27"/>
      <c r="H336" s="27"/>
      <c r="I336" s="27"/>
      <c r="J336" s="4" t="s">
        <v>257</v>
      </c>
      <c r="K336" s="4" t="s">
        <v>888</v>
      </c>
      <c r="L336" s="1" t="s">
        <v>889</v>
      </c>
      <c r="N336" s="1" t="str">
        <f t="shared" si="160"/>
        <v>lvi_postneo</v>
      </c>
      <c r="O336" s="1" t="s">
        <v>96</v>
      </c>
      <c r="Q336" s="1" t="s">
        <v>247</v>
      </c>
      <c r="R336" s="1" t="str">
        <f t="shared" si="161"/>
        <v xml:space="preserve">Post-NAC lymphovascular invasion </v>
      </c>
      <c r="S336" s="4" t="str">
        <f>J336</f>
        <v>0,No|1,Yes</v>
      </c>
      <c r="T336" s="1" t="str">
        <f t="shared" si="162"/>
        <v xml:space="preserve">Post-NAC lymphovascular invasion </v>
      </c>
      <c r="AE336" s="1" t="str">
        <f t="shared" si="153"/>
        <v>@generic</v>
      </c>
      <c r="AF336" s="4" t="s">
        <v>242</v>
      </c>
      <c r="AG336" s="4"/>
      <c r="AH336" s="4" t="s">
        <v>286</v>
      </c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>
      <c r="A337" s="8" t="s">
        <v>49</v>
      </c>
      <c r="B337" s="30" t="s">
        <v>860</v>
      </c>
      <c r="C337" s="16" t="s">
        <v>890</v>
      </c>
      <c r="D337" s="27" t="s">
        <v>208</v>
      </c>
      <c r="E337" s="27"/>
      <c r="F337" s="27"/>
      <c r="G337" s="27"/>
      <c r="H337" s="27"/>
      <c r="I337" s="27"/>
      <c r="J337" s="4"/>
      <c r="K337" s="1" t="s">
        <v>891</v>
      </c>
      <c r="L337" s="1" t="s">
        <v>892</v>
      </c>
      <c r="N337" s="1" t="str">
        <f t="shared" si="160"/>
        <v>rcb_index</v>
      </c>
      <c r="O337" s="1" t="s">
        <v>96</v>
      </c>
      <c r="Q337" s="1" t="s">
        <v>57</v>
      </c>
      <c r="R337" s="1" t="str">
        <f t="shared" si="161"/>
        <v>Residual Cancer Burden index (continuous)</v>
      </c>
      <c r="S337" s="4"/>
      <c r="T337" s="1" t="str">
        <f t="shared" si="162"/>
        <v>Residual Cancer Burden index (continuous)</v>
      </c>
      <c r="U337" s="1" t="s">
        <v>211</v>
      </c>
      <c r="AE337" s="1" t="str">
        <f t="shared" si="153"/>
        <v>@generic</v>
      </c>
      <c r="AF337" s="4" t="s">
        <v>242</v>
      </c>
      <c r="AG337" s="4"/>
      <c r="AH337" s="4" t="s">
        <v>286</v>
      </c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s="33" customFormat="1">
      <c r="A338" s="10" t="s">
        <v>78</v>
      </c>
      <c r="B338" s="30" t="s">
        <v>860</v>
      </c>
      <c r="C338" s="16" t="s">
        <v>893</v>
      </c>
      <c r="D338" s="4" t="s">
        <v>52</v>
      </c>
      <c r="E338" s="4"/>
      <c r="F338" s="4"/>
      <c r="G338" s="4"/>
      <c r="H338" s="4"/>
      <c r="I338" s="16"/>
      <c r="J338" s="4" t="s">
        <v>894</v>
      </c>
      <c r="K338" s="1" t="s">
        <v>895</v>
      </c>
      <c r="L338" s="1" t="s">
        <v>895</v>
      </c>
      <c r="M338" s="2"/>
      <c r="N338" s="1" t="str">
        <f t="shared" si="160"/>
        <v>rcb_cl</v>
      </c>
      <c r="O338" s="1" t="s">
        <v>96</v>
      </c>
      <c r="P338" s="1"/>
      <c r="Q338" s="4" t="s">
        <v>57</v>
      </c>
      <c r="R338" s="1" t="str">
        <f t="shared" si="161"/>
        <v>Residual Cancer Burden class</v>
      </c>
      <c r="S338" s="4" t="str">
        <f>J338</f>
        <v>0,RCB-0|1,RCB-I|2,RCB-II|3,RCB-III</v>
      </c>
      <c r="T338" s="1" t="str">
        <f t="shared" si="162"/>
        <v>Residual Cancer Burden class</v>
      </c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 t="str">
        <f t="shared" si="153"/>
        <v>@derived</v>
      </c>
      <c r="AF338" s="4" t="s">
        <v>242</v>
      </c>
      <c r="AG338" s="4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</row>
    <row r="339" spans="1:50" s="33" customFormat="1">
      <c r="A339" s="8" t="s">
        <v>49</v>
      </c>
      <c r="B339" s="30" t="s">
        <v>860</v>
      </c>
      <c r="C339" s="4" t="s">
        <v>896</v>
      </c>
      <c r="D339" s="4" t="s">
        <v>208</v>
      </c>
      <c r="E339" s="4"/>
      <c r="F339" s="4"/>
      <c r="G339" s="4"/>
      <c r="H339" s="4"/>
      <c r="I339" s="16"/>
      <c r="J339" s="32"/>
      <c r="K339" s="1" t="s">
        <v>897</v>
      </c>
      <c r="L339" s="1" t="s">
        <v>898</v>
      </c>
      <c r="M339" s="2"/>
      <c r="N339" s="1" t="str">
        <f t="shared" si="160"/>
        <v>str_til_perc_postneo</v>
      </c>
      <c r="O339" s="1" t="s">
        <v>96</v>
      </c>
      <c r="P339" s="1"/>
      <c r="Q339" s="1" t="s">
        <v>57</v>
      </c>
      <c r="R339" s="1" t="str">
        <f t="shared" si="161"/>
        <v>% stromal lymphocytes postNAC</v>
      </c>
      <c r="S339" s="4"/>
      <c r="T339" s="1" t="str">
        <f t="shared" si="162"/>
        <v>% stromal lymphocytes postNAC</v>
      </c>
      <c r="U339" s="1" t="s">
        <v>211</v>
      </c>
      <c r="V339" s="1"/>
      <c r="W339" s="1"/>
      <c r="X339" s="1"/>
      <c r="Y339" s="1"/>
      <c r="Z339" s="1"/>
      <c r="AA339" s="1"/>
      <c r="AB339" s="1"/>
      <c r="AC339" s="1"/>
      <c r="AD339" s="1"/>
      <c r="AE339" s="1" t="str">
        <f t="shared" si="153"/>
        <v>@generic</v>
      </c>
      <c r="AF339" s="4" t="s">
        <v>242</v>
      </c>
      <c r="AG339" s="4"/>
      <c r="AH339" s="4" t="s">
        <v>286</v>
      </c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</row>
    <row r="340" spans="1:50" s="33" customFormat="1">
      <c r="A340" s="8" t="s">
        <v>49</v>
      </c>
      <c r="B340" s="30" t="s">
        <v>860</v>
      </c>
      <c r="C340" s="4" t="s">
        <v>899</v>
      </c>
      <c r="D340" s="4" t="s">
        <v>208</v>
      </c>
      <c r="E340" s="4"/>
      <c r="F340" s="4"/>
      <c r="G340" s="4"/>
      <c r="H340" s="4"/>
      <c r="I340" s="16"/>
      <c r="J340" s="32"/>
      <c r="K340" s="1" t="s">
        <v>900</v>
      </c>
      <c r="L340" s="1" t="s">
        <v>901</v>
      </c>
      <c r="M340" s="2"/>
      <c r="N340" s="1" t="str">
        <f t="shared" si="160"/>
        <v>it_til_perc_postneo</v>
      </c>
      <c r="O340" s="1" t="s">
        <v>96</v>
      </c>
      <c r="P340" s="1"/>
      <c r="Q340" s="1" t="s">
        <v>57</v>
      </c>
      <c r="R340" s="1" t="str">
        <f t="shared" si="161"/>
        <v>% intra-tumoral lymphocytes postNAC</v>
      </c>
      <c r="S340" s="4"/>
      <c r="T340" s="1" t="str">
        <f t="shared" si="162"/>
        <v>% intra-tumoral lymphocytes postNAC</v>
      </c>
      <c r="U340" s="1" t="s">
        <v>211</v>
      </c>
      <c r="V340" s="1"/>
      <c r="W340" s="1"/>
      <c r="X340" s="1"/>
      <c r="Y340" s="1"/>
      <c r="Z340" s="1"/>
      <c r="AA340" s="1"/>
      <c r="AB340" s="1"/>
      <c r="AC340" s="1"/>
      <c r="AD340" s="1"/>
      <c r="AE340" s="1" t="str">
        <f t="shared" si="153"/>
        <v>@generic</v>
      </c>
      <c r="AF340" s="4" t="s">
        <v>242</v>
      </c>
      <c r="AG340" s="4"/>
      <c r="AH340" s="4" t="s">
        <v>286</v>
      </c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</row>
    <row r="341" spans="1:50">
      <c r="A341" s="8" t="s">
        <v>49</v>
      </c>
      <c r="B341" s="30" t="s">
        <v>860</v>
      </c>
      <c r="C341" s="16" t="s">
        <v>902</v>
      </c>
      <c r="D341" s="2" t="s">
        <v>93</v>
      </c>
      <c r="E341" s="2"/>
      <c r="F341" s="2"/>
      <c r="G341" s="2"/>
      <c r="H341" s="2"/>
      <c r="I341" s="2"/>
      <c r="J341" s="2"/>
      <c r="K341" s="2" t="s">
        <v>533</v>
      </c>
      <c r="L341" s="2" t="s">
        <v>903</v>
      </c>
      <c r="N341" s="1" t="str">
        <f t="shared" si="160"/>
        <v>tumor_cellularity_postneo</v>
      </c>
      <c r="O341" s="1" t="s">
        <v>96</v>
      </c>
      <c r="Q341" s="1" t="s">
        <v>57</v>
      </c>
      <c r="R341" s="1" t="str">
        <f t="shared" si="161"/>
        <v>% slide occupated by tumoral cell</v>
      </c>
      <c r="S341" s="4"/>
      <c r="T341" s="1" t="str">
        <f t="shared" si="162"/>
        <v>% slide occupated by tumoral cell</v>
      </c>
      <c r="U341" s="4" t="s">
        <v>93</v>
      </c>
      <c r="AF341" s="4"/>
      <c r="AG341" s="4"/>
    </row>
    <row r="342" spans="1:50">
      <c r="A342" s="8" t="s">
        <v>49</v>
      </c>
      <c r="B342" s="30" t="s">
        <v>860</v>
      </c>
      <c r="C342" s="16" t="s">
        <v>904</v>
      </c>
      <c r="D342" s="4" t="s">
        <v>93</v>
      </c>
      <c r="E342" s="4"/>
      <c r="F342" s="4"/>
      <c r="G342" s="4"/>
      <c r="H342" s="4"/>
      <c r="I342" s="16"/>
      <c r="K342" s="5" t="s">
        <v>490</v>
      </c>
      <c r="L342" s="1" t="s">
        <v>905</v>
      </c>
      <c r="N342" s="1" t="str">
        <f t="shared" si="160"/>
        <v>mitotic_index_postneo</v>
      </c>
      <c r="O342" s="1" t="s">
        <v>96</v>
      </c>
      <c r="Q342" s="1" t="s">
        <v>57</v>
      </c>
      <c r="R342" s="1" t="str">
        <f t="shared" si="161"/>
        <v>Number mitoses per mm² (most mitotic active area of carcinoma) (@Bea, where did you have the info 2mm2???)</v>
      </c>
      <c r="S342" s="4"/>
      <c r="T342" s="1" t="str">
        <f t="shared" si="162"/>
        <v>Number mitoses per mm² (most mitotic active area of carcinoma) (@Bea, where did you have the info 2mm2???)</v>
      </c>
      <c r="U342" s="4" t="s">
        <v>93</v>
      </c>
      <c r="AE342" s="1" t="str">
        <f>CONCATENATE("@",A342)</f>
        <v>@generic</v>
      </c>
      <c r="AF342" s="4" t="s">
        <v>58</v>
      </c>
      <c r="AG342" s="4"/>
      <c r="AH342" s="4" t="s">
        <v>58</v>
      </c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>
      <c r="A343" s="10" t="s">
        <v>78</v>
      </c>
      <c r="B343" s="30" t="s">
        <v>860</v>
      </c>
      <c r="C343" s="16" t="s">
        <v>906</v>
      </c>
      <c r="D343" s="4" t="s">
        <v>52</v>
      </c>
      <c r="E343" s="4"/>
      <c r="F343" s="4"/>
      <c r="G343" s="4"/>
      <c r="H343" s="4"/>
      <c r="I343" s="16"/>
      <c r="J343" s="4" t="s">
        <v>493</v>
      </c>
      <c r="K343" s="5" t="s">
        <v>494</v>
      </c>
      <c r="L343" s="1" t="s">
        <v>905</v>
      </c>
      <c r="N343" s="1" t="str">
        <f t="shared" si="160"/>
        <v>mitotic_index_cl_postneo</v>
      </c>
      <c r="O343" s="1" t="s">
        <v>96</v>
      </c>
      <c r="Q343" s="4" t="s">
        <v>57</v>
      </c>
      <c r="R343" s="1" t="str">
        <f t="shared" si="161"/>
        <v>Number mitoses per mm² (3 classes)</v>
      </c>
      <c r="S343" s="4" t="str">
        <f>J343</f>
        <v>1 ,[0-7) mitose/2 mm2| 2 , [7-13) mitose/2 mm2| 3 , &gt;=13 mitose ou plus/2 mm2.</v>
      </c>
      <c r="T343" s="1" t="str">
        <f t="shared" si="162"/>
        <v>Number mitoses per mm² (3 classes)</v>
      </c>
      <c r="AE343" s="1" t="str">
        <f>CONCATENATE("@",A343)</f>
        <v>@derived</v>
      </c>
      <c r="AF343" s="4" t="s">
        <v>58</v>
      </c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>
      <c r="A344" s="10" t="s">
        <v>78</v>
      </c>
      <c r="B344" s="30" t="s">
        <v>907</v>
      </c>
      <c r="C344" s="16" t="s">
        <v>908</v>
      </c>
      <c r="D344" s="4" t="s">
        <v>93</v>
      </c>
      <c r="E344" s="4"/>
      <c r="F344" s="4"/>
      <c r="G344" s="4"/>
      <c r="H344" s="4"/>
      <c r="I344" s="16"/>
      <c r="J344" s="4"/>
      <c r="K344" s="5" t="s">
        <v>909</v>
      </c>
      <c r="L344" s="4" t="s">
        <v>910</v>
      </c>
      <c r="N344" s="1" t="str">
        <f t="shared" si="160"/>
        <v>mitotic_index_diff_post_pre_neo_abs</v>
      </c>
      <c r="O344" s="1" t="s">
        <v>96</v>
      </c>
      <c r="Q344" s="4" t="s">
        <v>57</v>
      </c>
      <c r="R344" s="1" t="str">
        <f t="shared" si="161"/>
        <v>Absolute difference between pre and post NAC mitotic index</v>
      </c>
      <c r="S344" s="4"/>
      <c r="T344" s="1" t="str">
        <f t="shared" si="162"/>
        <v>Absolute difference between pre and post NAC mitotic index</v>
      </c>
      <c r="U344" s="4" t="s">
        <v>93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>
      <c r="A345" s="10" t="s">
        <v>78</v>
      </c>
      <c r="B345" s="30" t="s">
        <v>907</v>
      </c>
      <c r="C345" s="4" t="s">
        <v>911</v>
      </c>
      <c r="D345" s="4" t="s">
        <v>93</v>
      </c>
      <c r="E345" s="4"/>
      <c r="F345" s="4"/>
      <c r="G345" s="4"/>
      <c r="H345" s="4"/>
      <c r="I345" s="16"/>
      <c r="J345" s="4"/>
      <c r="K345" s="5" t="s">
        <v>912</v>
      </c>
      <c r="L345" s="4" t="s">
        <v>913</v>
      </c>
      <c r="N345" s="1" t="str">
        <f t="shared" si="160"/>
        <v>str_til_diff_post_pre_neo_abs</v>
      </c>
      <c r="O345" s="1" t="s">
        <v>96</v>
      </c>
      <c r="Q345" s="4" t="s">
        <v>57</v>
      </c>
      <c r="R345" s="1" t="str">
        <f t="shared" si="161"/>
        <v>Absolute difference between pre and post NAC stromal TILs</v>
      </c>
      <c r="S345" s="4"/>
      <c r="T345" s="1" t="str">
        <f t="shared" si="162"/>
        <v>Absolute difference between pre and post NAC stromal TILs</v>
      </c>
      <c r="U345" s="4" t="s">
        <v>93</v>
      </c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>
      <c r="A346" s="10" t="s">
        <v>78</v>
      </c>
      <c r="B346" s="30" t="s">
        <v>907</v>
      </c>
      <c r="C346" s="4" t="s">
        <v>914</v>
      </c>
      <c r="D346" s="4" t="s">
        <v>93</v>
      </c>
      <c r="E346" s="4"/>
      <c r="F346" s="4"/>
      <c r="G346" s="4"/>
      <c r="H346" s="4"/>
      <c r="I346" s="16"/>
      <c r="J346" s="4"/>
      <c r="K346" s="5" t="s">
        <v>915</v>
      </c>
      <c r="L346" s="4" t="s">
        <v>916</v>
      </c>
      <c r="N346" s="1" t="str">
        <f t="shared" si="160"/>
        <v>it_til_diff_post_pre_neo_abs</v>
      </c>
      <c r="O346" s="1" t="s">
        <v>96</v>
      </c>
      <c r="Q346" s="4" t="s">
        <v>57</v>
      </c>
      <c r="R346" s="1" t="str">
        <f t="shared" si="161"/>
        <v>Absolute difference between pre and post NAC IT TILs</v>
      </c>
      <c r="S346" s="4"/>
      <c r="T346" s="1" t="str">
        <f t="shared" si="162"/>
        <v>Absolute difference between pre and post NAC IT TILs</v>
      </c>
      <c r="U346" s="4" t="s">
        <v>93</v>
      </c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>
      <c r="A347" s="10" t="s">
        <v>78</v>
      </c>
      <c r="B347" s="30" t="s">
        <v>907</v>
      </c>
      <c r="C347" s="4" t="s">
        <v>917</v>
      </c>
      <c r="D347" s="4" t="s">
        <v>93</v>
      </c>
      <c r="E347" s="4"/>
      <c r="F347" s="4"/>
      <c r="G347" s="4"/>
      <c r="H347" s="4"/>
      <c r="I347" s="16"/>
      <c r="J347" s="4"/>
      <c r="K347" s="21" t="s">
        <v>918</v>
      </c>
      <c r="L347" s="4" t="s">
        <v>919</v>
      </c>
      <c r="N347" s="1" t="str">
        <f t="shared" si="160"/>
        <v>tumor_cellularity_diff_post_pre_neo_abs</v>
      </c>
      <c r="O347" s="1" t="s">
        <v>96</v>
      </c>
      <c r="Q347" s="4" t="s">
        <v>57</v>
      </c>
      <c r="R347" s="1" t="str">
        <f t="shared" si="161"/>
        <v>Absolute difference between pre and post NAC  tumor cellularity</v>
      </c>
      <c r="S347" s="4"/>
      <c r="T347" s="1" t="str">
        <f t="shared" si="162"/>
        <v>Absolute difference between pre and post NAC  tumor cellularity</v>
      </c>
      <c r="U347" s="4" t="s">
        <v>93</v>
      </c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>
      <c r="A348" s="10" t="s">
        <v>78</v>
      </c>
      <c r="B348" s="30" t="s">
        <v>907</v>
      </c>
      <c r="C348" s="4" t="s">
        <v>920</v>
      </c>
      <c r="D348" s="4" t="s">
        <v>93</v>
      </c>
      <c r="E348" s="4"/>
      <c r="F348" s="4"/>
      <c r="G348" s="4"/>
      <c r="H348" s="4"/>
      <c r="I348" s="16"/>
      <c r="J348" s="4"/>
      <c r="K348" s="5" t="s">
        <v>921</v>
      </c>
      <c r="L348" s="4" t="s">
        <v>922</v>
      </c>
      <c r="N348" s="1" t="str">
        <f t="shared" si="160"/>
        <v>mitotic_index_diff_post_pre_neo_rel</v>
      </c>
      <c r="O348" s="1" t="s">
        <v>96</v>
      </c>
      <c r="Q348" s="4" t="s">
        <v>57</v>
      </c>
      <c r="R348" s="1" t="str">
        <f t="shared" si="161"/>
        <v>Relative difference between pre and post NAC mitotic index (post-pre)/pre (the value corresponds to the rounded percentage)</v>
      </c>
      <c r="S348" s="4"/>
      <c r="T348" s="1" t="str">
        <f t="shared" si="162"/>
        <v>Relative difference between pre and post NAC mitotic index (post-pre)/pre (the value corresponds to the rounded percentage)</v>
      </c>
      <c r="U348" s="4" t="s">
        <v>93</v>
      </c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>
      <c r="A349" s="10" t="s">
        <v>78</v>
      </c>
      <c r="B349" s="30" t="s">
        <v>907</v>
      </c>
      <c r="C349" s="4" t="s">
        <v>923</v>
      </c>
      <c r="D349" s="4" t="s">
        <v>93</v>
      </c>
      <c r="E349" s="4"/>
      <c r="F349" s="4"/>
      <c r="G349" s="4"/>
      <c r="H349" s="4"/>
      <c r="I349" s="16"/>
      <c r="J349" s="4"/>
      <c r="K349" s="5" t="s">
        <v>924</v>
      </c>
      <c r="L349" s="4" t="s">
        <v>925</v>
      </c>
      <c r="N349" s="1" t="str">
        <f t="shared" si="160"/>
        <v>str_til_diff_post_pre_neo_rel</v>
      </c>
      <c r="O349" s="1" t="s">
        <v>96</v>
      </c>
      <c r="Q349" s="4" t="s">
        <v>57</v>
      </c>
      <c r="R349" s="1" t="str">
        <f t="shared" si="161"/>
        <v>Relative difference between pre and post NAC stromal TILs (post-pre)/pre (the value corresponds to the rounded percentage)</v>
      </c>
      <c r="S349" s="4"/>
      <c r="T349" s="1" t="str">
        <f t="shared" si="162"/>
        <v>Relative difference between pre and post NAC stromal TILs (post-pre)/pre (the value corresponds to the rounded percentage)</v>
      </c>
      <c r="U349" s="4" t="s">
        <v>93</v>
      </c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>
      <c r="A350" s="10" t="s">
        <v>78</v>
      </c>
      <c r="B350" s="30" t="s">
        <v>907</v>
      </c>
      <c r="C350" s="4" t="s">
        <v>926</v>
      </c>
      <c r="D350" s="4" t="s">
        <v>93</v>
      </c>
      <c r="E350" s="4"/>
      <c r="F350" s="4"/>
      <c r="G350" s="4"/>
      <c r="H350" s="4"/>
      <c r="I350" s="16"/>
      <c r="J350" s="4"/>
      <c r="K350" s="5" t="s">
        <v>927</v>
      </c>
      <c r="L350" s="4" t="s">
        <v>928</v>
      </c>
      <c r="N350" s="1" t="str">
        <f t="shared" si="160"/>
        <v>it_til_diff_post_pre_neo_rel</v>
      </c>
      <c r="O350" s="1" t="s">
        <v>96</v>
      </c>
      <c r="Q350" s="4" t="s">
        <v>57</v>
      </c>
      <c r="R350" s="1" t="str">
        <f t="shared" si="161"/>
        <v>Relative difference between pre and post NAC IT TILs (post-pre)/pre (the value corresponds to the rounded percentage)</v>
      </c>
      <c r="S350" s="4"/>
      <c r="T350" s="1" t="str">
        <f t="shared" si="162"/>
        <v>Relative difference between pre and post NAC IT TILs (post-pre)/pre (the value corresponds to the rounded percentage)</v>
      </c>
      <c r="U350" s="4" t="s">
        <v>93</v>
      </c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>
      <c r="A351" s="10" t="s">
        <v>78</v>
      </c>
      <c r="B351" s="30" t="s">
        <v>907</v>
      </c>
      <c r="C351" s="4" t="s">
        <v>929</v>
      </c>
      <c r="D351" s="4" t="s">
        <v>93</v>
      </c>
      <c r="E351" s="4"/>
      <c r="F351" s="4"/>
      <c r="G351" s="4"/>
      <c r="H351" s="4"/>
      <c r="I351" s="16"/>
      <c r="J351" s="4"/>
      <c r="K351" s="21" t="s">
        <v>930</v>
      </c>
      <c r="L351" s="4" t="s">
        <v>931</v>
      </c>
      <c r="N351" s="1" t="str">
        <f t="shared" si="160"/>
        <v>tumor_cellularity_diff_post_pre_neo_rel</v>
      </c>
      <c r="O351" s="1" t="s">
        <v>96</v>
      </c>
      <c r="P351" s="1" t="str">
        <f>CONCATENATE("&lt;div class='rich-text-field-label'&gt;&lt;p style='text-align: center;'&gt;",B351,"&lt;/p&gt;&lt;/div&gt;")</f>
        <v>&lt;div class='rich-text-field-label'&gt;&lt;p style='text-align: center;'&gt;pre_post_neo&lt;/p&gt;&lt;/div&gt;</v>
      </c>
      <c r="Q351" s="4" t="s">
        <v>57</v>
      </c>
      <c r="R351" s="1" t="str">
        <f t="shared" si="161"/>
        <v>Relative difference between pre and post NAC  tumor cellularity (post-pre)/pre (the value corresponds to the rounded percentage)</v>
      </c>
      <c r="S351" s="4"/>
      <c r="T351" s="1" t="str">
        <f t="shared" si="162"/>
        <v>Relative difference between pre and post NAC  tumor cellularity (post-pre)/pre (the value corresponds to the rounded percentage)</v>
      </c>
      <c r="U351" s="4" t="s">
        <v>93</v>
      </c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s="33" customFormat="1">
      <c r="A352" s="10" t="s">
        <v>78</v>
      </c>
      <c r="B352" s="4" t="s">
        <v>932</v>
      </c>
      <c r="C352" s="4" t="s">
        <v>933</v>
      </c>
      <c r="D352" s="4" t="s">
        <v>93</v>
      </c>
      <c r="E352" s="4"/>
      <c r="F352" s="4"/>
      <c r="G352" s="4"/>
      <c r="H352" s="4"/>
      <c r="I352" s="16" t="s">
        <v>58</v>
      </c>
      <c r="J352" s="32"/>
      <c r="K352" s="4" t="s">
        <v>934</v>
      </c>
      <c r="L352" s="1" t="s">
        <v>935</v>
      </c>
      <c r="M352" s="5"/>
      <c r="N352" s="1" t="str">
        <f t="shared" si="160"/>
        <v>delay_diag_to_surg_day</v>
      </c>
      <c r="O352" s="1" t="s">
        <v>96</v>
      </c>
      <c r="P352" s="1"/>
      <c r="Q352" s="1" t="s">
        <v>57</v>
      </c>
      <c r="R352" s="1" t="str">
        <f t="shared" si="161"/>
        <v>Delay between diagnosis of BC and surgery (in days)</v>
      </c>
      <c r="S352" s="4"/>
      <c r="T352" s="1" t="str">
        <f t="shared" si="162"/>
        <v>Delay between diagnosis of BC and surgery (in days)</v>
      </c>
      <c r="U352" s="4" t="s">
        <v>93</v>
      </c>
      <c r="V352" s="1"/>
      <c r="W352" s="1"/>
      <c r="X352" s="1"/>
      <c r="Y352" s="1"/>
      <c r="Z352" s="1"/>
      <c r="AA352" s="1"/>
      <c r="AB352" s="1"/>
      <c r="AC352" s="1"/>
      <c r="AD352" s="1"/>
      <c r="AE352" s="1" t="str">
        <f t="shared" ref="AE352:AE383" si="163">CONCATENATE("@",A352)</f>
        <v>@derived</v>
      </c>
      <c r="AF352" s="4" t="s">
        <v>58</v>
      </c>
      <c r="AG352" s="4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</row>
    <row r="353" spans="1:50" s="33" customFormat="1">
      <c r="A353" s="10" t="s">
        <v>78</v>
      </c>
      <c r="B353" s="4" t="s">
        <v>932</v>
      </c>
      <c r="C353" s="4" t="s">
        <v>936</v>
      </c>
      <c r="D353" s="4" t="s">
        <v>208</v>
      </c>
      <c r="E353" s="4"/>
      <c r="F353" s="4"/>
      <c r="G353" s="4"/>
      <c r="H353" s="4"/>
      <c r="I353" s="16" t="s">
        <v>58</v>
      </c>
      <c r="J353" s="32"/>
      <c r="K353" s="4" t="s">
        <v>937</v>
      </c>
      <c r="L353" s="1" t="s">
        <v>935</v>
      </c>
      <c r="M353" s="5"/>
      <c r="N353" s="1" t="str">
        <f t="shared" si="160"/>
        <v>delay_diag_to_surg_month</v>
      </c>
      <c r="O353" s="1" t="s">
        <v>96</v>
      </c>
      <c r="P353" s="1"/>
      <c r="Q353" s="1" t="s">
        <v>57</v>
      </c>
      <c r="R353" s="1" t="str">
        <f t="shared" si="161"/>
        <v>Delay between diagnosis of BC and surgery (in months /30.4375, rounded at first decimal)</v>
      </c>
      <c r="S353" s="4"/>
      <c r="T353" s="1" t="str">
        <f t="shared" si="162"/>
        <v>Delay between diagnosis of BC and surgery (in months /30.4375, rounded at first decimal)</v>
      </c>
      <c r="U353" s="1" t="s">
        <v>211</v>
      </c>
      <c r="V353" s="1"/>
      <c r="W353" s="1"/>
      <c r="X353" s="1"/>
      <c r="Y353" s="1"/>
      <c r="Z353" s="1"/>
      <c r="AA353" s="1"/>
      <c r="AB353" s="1"/>
      <c r="AC353" s="1"/>
      <c r="AD353" s="1"/>
      <c r="AE353" s="1" t="str">
        <f t="shared" si="163"/>
        <v>@derived</v>
      </c>
      <c r="AF353" s="4" t="s">
        <v>58</v>
      </c>
      <c r="AG353" s="4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</row>
    <row r="354" spans="1:50" s="33" customFormat="1">
      <c r="A354" s="10" t="s">
        <v>78</v>
      </c>
      <c r="B354" s="4" t="s">
        <v>932</v>
      </c>
      <c r="C354" s="4" t="s">
        <v>938</v>
      </c>
      <c r="D354" s="4" t="s">
        <v>93</v>
      </c>
      <c r="E354" s="4"/>
      <c r="F354" s="4"/>
      <c r="G354" s="4"/>
      <c r="H354" s="4"/>
      <c r="I354" s="16" t="s">
        <v>58</v>
      </c>
      <c r="J354" s="32"/>
      <c r="K354" s="4" t="s">
        <v>939</v>
      </c>
      <c r="L354" s="1" t="s">
        <v>940</v>
      </c>
      <c r="M354" s="5"/>
      <c r="N354" s="1" t="str">
        <f t="shared" si="160"/>
        <v>delay_diag_to_neo_ct</v>
      </c>
      <c r="O354" s="1" t="s">
        <v>96</v>
      </c>
      <c r="P354" s="1"/>
      <c r="Q354" s="1" t="s">
        <v>57</v>
      </c>
      <c r="R354" s="1" t="str">
        <f t="shared" si="161"/>
        <v>Delay between diagnosis to first cycle of neoadjuvant treatment  (in days)</v>
      </c>
      <c r="S354" s="4"/>
      <c r="T354" s="1" t="str">
        <f t="shared" si="162"/>
        <v>Delay between diagnosis to first cycle of neoadjuvant treatment  (in days)</v>
      </c>
      <c r="U354" s="4" t="s">
        <v>93</v>
      </c>
      <c r="V354" s="1"/>
      <c r="W354" s="1"/>
      <c r="X354" s="1"/>
      <c r="Y354" s="1"/>
      <c r="Z354" s="1"/>
      <c r="AA354" s="1"/>
      <c r="AB354" s="1"/>
      <c r="AC354" s="1"/>
      <c r="AD354" s="1"/>
      <c r="AE354" s="1" t="str">
        <f t="shared" si="163"/>
        <v>@derived</v>
      </c>
      <c r="AF354" s="4" t="s">
        <v>58</v>
      </c>
      <c r="AG354" s="4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</row>
    <row r="355" spans="1:50" s="33" customFormat="1">
      <c r="A355" s="10" t="s">
        <v>78</v>
      </c>
      <c r="B355" s="4" t="s">
        <v>932</v>
      </c>
      <c r="C355" s="16" t="s">
        <v>941</v>
      </c>
      <c r="D355" s="4" t="s">
        <v>93</v>
      </c>
      <c r="E355" s="4"/>
      <c r="F355" s="4"/>
      <c r="G355" s="4"/>
      <c r="H355" s="4"/>
      <c r="I355" s="16" t="s">
        <v>58</v>
      </c>
      <c r="J355" s="32"/>
      <c r="K355" s="4" t="s">
        <v>942</v>
      </c>
      <c r="L355" s="1" t="s">
        <v>940</v>
      </c>
      <c r="M355" s="4" t="s">
        <v>656</v>
      </c>
      <c r="N355" s="1" t="str">
        <f t="shared" si="160"/>
        <v>delay_diag_to_first_ttt</v>
      </c>
      <c r="O355" s="1" t="s">
        <v>96</v>
      </c>
      <c r="P355" s="1"/>
      <c r="Q355" s="1" t="s">
        <v>57</v>
      </c>
      <c r="R355" s="1" t="str">
        <f t="shared" si="161"/>
        <v>Delay between diagnosis to first treatment  (in days)</v>
      </c>
      <c r="S355" s="4"/>
      <c r="T355" s="1" t="str">
        <f t="shared" si="162"/>
        <v>Delay between diagnosis to first treatment  (in days)</v>
      </c>
      <c r="U355" s="4" t="s">
        <v>93</v>
      </c>
      <c r="V355" s="1"/>
      <c r="W355" s="1"/>
      <c r="X355" s="1"/>
      <c r="Y355" s="1"/>
      <c r="Z355" s="1"/>
      <c r="AA355" s="1"/>
      <c r="AB355" s="1"/>
      <c r="AC355" s="1"/>
      <c r="AD355" s="1"/>
      <c r="AE355" s="1" t="str">
        <f t="shared" si="163"/>
        <v>@derived</v>
      </c>
      <c r="AF355" s="4" t="s">
        <v>58</v>
      </c>
      <c r="AG355" s="4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</row>
    <row r="356" spans="1:50" s="33" customFormat="1">
      <c r="A356" s="10" t="s">
        <v>78</v>
      </c>
      <c r="B356" s="4" t="s">
        <v>932</v>
      </c>
      <c r="C356" s="4" t="s">
        <v>943</v>
      </c>
      <c r="D356" s="4" t="s">
        <v>93</v>
      </c>
      <c r="E356" s="4"/>
      <c r="F356" s="4"/>
      <c r="G356" s="4"/>
      <c r="H356" s="4"/>
      <c r="I356" s="16"/>
      <c r="J356" s="32"/>
      <c r="K356" s="1" t="s">
        <v>944</v>
      </c>
      <c r="L356" s="1" t="s">
        <v>945</v>
      </c>
      <c r="M356" s="5"/>
      <c r="N356" s="1" t="str">
        <f t="shared" si="160"/>
        <v>delay_diag_to_rando_inclusion</v>
      </c>
      <c r="O356" s="1" t="s">
        <v>96</v>
      </c>
      <c r="P356" s="1"/>
      <c r="Q356" s="1" t="s">
        <v>57</v>
      </c>
      <c r="R356" s="1" t="str">
        <f t="shared" si="161"/>
        <v>Delay between BC diagnosis to randomisation (if clinical trial) or to inclusion in the study (if cohort)  (in days)</v>
      </c>
      <c r="S356" s="4"/>
      <c r="T356" s="1" t="str">
        <f t="shared" si="162"/>
        <v>Delay between BC diagnosis to randomisation (if clinical trial) or to inclusion in the study (if cohort)  (in days)</v>
      </c>
      <c r="U356" s="4" t="s">
        <v>93</v>
      </c>
      <c r="V356" s="1"/>
      <c r="W356" s="1"/>
      <c r="X356" s="1"/>
      <c r="Y356" s="1"/>
      <c r="Z356" s="1"/>
      <c r="AA356" s="1"/>
      <c r="AB356" s="1"/>
      <c r="AC356" s="1"/>
      <c r="AD356" s="1"/>
      <c r="AE356" s="1" t="str">
        <f t="shared" si="163"/>
        <v>@derived</v>
      </c>
      <c r="AF356" s="4" t="s">
        <v>341</v>
      </c>
      <c r="AG356" s="4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</row>
    <row r="357" spans="1:50" s="33" customFormat="1">
      <c r="A357" s="10" t="s">
        <v>78</v>
      </c>
      <c r="B357" s="4" t="s">
        <v>932</v>
      </c>
      <c r="C357" s="4" t="s">
        <v>946</v>
      </c>
      <c r="D357" s="4" t="s">
        <v>93</v>
      </c>
      <c r="E357" s="4"/>
      <c r="F357" s="4"/>
      <c r="G357" s="4"/>
      <c r="H357" s="4"/>
      <c r="I357" s="16" t="s">
        <v>58</v>
      </c>
      <c r="J357" s="32"/>
      <c r="K357" s="4" t="s">
        <v>947</v>
      </c>
      <c r="L357" s="1" t="s">
        <v>948</v>
      </c>
      <c r="M357" s="5"/>
      <c r="N357" s="1" t="str">
        <f t="shared" si="160"/>
        <v>delay_end_neo_ct_to_surg</v>
      </c>
      <c r="O357" s="1" t="s">
        <v>96</v>
      </c>
      <c r="P357" s="1"/>
      <c r="Q357" s="1" t="s">
        <v>57</v>
      </c>
      <c r="R357" s="1" t="str">
        <f t="shared" si="161"/>
        <v>Delay between the end of neoadjuvant treatment to surgery (in days)</v>
      </c>
      <c r="S357" s="4"/>
      <c r="T357" s="1" t="str">
        <f t="shared" si="162"/>
        <v>Delay between the end of neoadjuvant treatment to surgery (in days)</v>
      </c>
      <c r="U357" s="4" t="s">
        <v>93</v>
      </c>
      <c r="V357" s="1"/>
      <c r="W357" s="1"/>
      <c r="X357" s="1"/>
      <c r="Y357" s="1"/>
      <c r="Z357" s="1"/>
      <c r="AA357" s="1"/>
      <c r="AB357" s="1"/>
      <c r="AC357" s="1"/>
      <c r="AD357" s="1"/>
      <c r="AE357" s="1" t="str">
        <f t="shared" si="163"/>
        <v>@derived</v>
      </c>
      <c r="AF357" s="4" t="s">
        <v>58</v>
      </c>
      <c r="AG357" s="4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</row>
    <row r="358" spans="1:50" s="33" customFormat="1">
      <c r="A358" s="10" t="s">
        <v>78</v>
      </c>
      <c r="B358" s="4" t="s">
        <v>932</v>
      </c>
      <c r="C358" s="16" t="s">
        <v>949</v>
      </c>
      <c r="D358" s="4" t="s">
        <v>93</v>
      </c>
      <c r="E358" s="4"/>
      <c r="F358" s="4"/>
      <c r="G358" s="4"/>
      <c r="H358" s="4"/>
      <c r="I358" s="16" t="s">
        <v>58</v>
      </c>
      <c r="J358" s="32"/>
      <c r="K358" s="4" t="s">
        <v>950</v>
      </c>
      <c r="L358" s="1" t="s">
        <v>951</v>
      </c>
      <c r="M358" s="5"/>
      <c r="N358" s="1" t="str">
        <f t="shared" si="160"/>
        <v>delay_surg_to_adj_ct</v>
      </c>
      <c r="O358" s="1" t="s">
        <v>96</v>
      </c>
      <c r="P358" s="1"/>
      <c r="Q358" s="1" t="s">
        <v>57</v>
      </c>
      <c r="R358" s="1" t="str">
        <f t="shared" si="161"/>
        <v>Delay between surgery to adjuvant chemotherapy (in days)</v>
      </c>
      <c r="S358" s="4"/>
      <c r="T358" s="1" t="str">
        <f t="shared" si="162"/>
        <v>Delay between surgery to adjuvant chemotherapy (in days)</v>
      </c>
      <c r="U358" s="4" t="s">
        <v>93</v>
      </c>
      <c r="V358" s="1"/>
      <c r="W358" s="1"/>
      <c r="X358" s="1"/>
      <c r="Y358" s="1"/>
      <c r="Z358" s="1"/>
      <c r="AA358" s="1"/>
      <c r="AB358" s="1"/>
      <c r="AC358" s="1"/>
      <c r="AD358" s="1"/>
      <c r="AE358" s="1" t="str">
        <f t="shared" si="163"/>
        <v>@derived</v>
      </c>
      <c r="AF358" s="4" t="s">
        <v>58</v>
      </c>
      <c r="AG358" s="4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</row>
    <row r="359" spans="1:50" s="33" customFormat="1">
      <c r="A359" s="10" t="s">
        <v>78</v>
      </c>
      <c r="B359" s="4" t="s">
        <v>932</v>
      </c>
      <c r="C359" s="16" t="s">
        <v>952</v>
      </c>
      <c r="D359" s="4" t="s">
        <v>93</v>
      </c>
      <c r="E359" s="4"/>
      <c r="F359" s="4"/>
      <c r="G359" s="4"/>
      <c r="H359" s="4"/>
      <c r="I359" s="16" t="s">
        <v>58</v>
      </c>
      <c r="J359" s="32"/>
      <c r="K359" s="5" t="s">
        <v>953</v>
      </c>
      <c r="L359" s="1" t="s">
        <v>954</v>
      </c>
      <c r="M359" s="5"/>
      <c r="N359" s="1" t="str">
        <f t="shared" si="160"/>
        <v>delay_end_first_ct_to_first_rt</v>
      </c>
      <c r="O359" s="1" t="s">
        <v>96</v>
      </c>
      <c r="P359" s="1"/>
      <c r="Q359" s="1" t="s">
        <v>57</v>
      </c>
      <c r="R359" s="1" t="str">
        <f t="shared" si="161"/>
        <v>Delay between the end of first chemotherapy to first radiotherapy (in days)</v>
      </c>
      <c r="S359" s="4"/>
      <c r="T359" s="1" t="str">
        <f t="shared" si="162"/>
        <v>Delay between the end of first chemotherapy to first radiotherapy (in days)</v>
      </c>
      <c r="U359" s="4" t="s">
        <v>93</v>
      </c>
      <c r="V359" s="1"/>
      <c r="W359" s="1"/>
      <c r="X359" s="1"/>
      <c r="Y359" s="1"/>
      <c r="Z359" s="1"/>
      <c r="AA359" s="1"/>
      <c r="AB359" s="1"/>
      <c r="AC359" s="1"/>
      <c r="AD359" s="1"/>
      <c r="AE359" s="1" t="str">
        <f t="shared" si="163"/>
        <v>@derived</v>
      </c>
      <c r="AF359" s="4" t="s">
        <v>341</v>
      </c>
      <c r="AG359" s="4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</row>
    <row r="360" spans="1:50" s="33" customFormat="1">
      <c r="A360" s="10" t="s">
        <v>78</v>
      </c>
      <c r="B360" s="4" t="s">
        <v>932</v>
      </c>
      <c r="C360" s="16" t="s">
        <v>955</v>
      </c>
      <c r="D360" s="4" t="s">
        <v>93</v>
      </c>
      <c r="E360" s="4"/>
      <c r="F360" s="4"/>
      <c r="G360" s="4"/>
      <c r="H360" s="4"/>
      <c r="I360" s="16" t="s">
        <v>58</v>
      </c>
      <c r="J360" s="32"/>
      <c r="K360" s="5" t="s">
        <v>956</v>
      </c>
      <c r="L360" s="1" t="s">
        <v>957</v>
      </c>
      <c r="M360" s="5"/>
      <c r="N360" s="1" t="str">
        <f t="shared" si="160"/>
        <v>delay_surg_to_first_rt_day</v>
      </c>
      <c r="O360" s="1" t="s">
        <v>96</v>
      </c>
      <c r="P360" s="1"/>
      <c r="Q360" s="1" t="s">
        <v>57</v>
      </c>
      <c r="R360" s="1" t="str">
        <f t="shared" si="161"/>
        <v>Delay between surgery to first radiotherapy (in days)</v>
      </c>
      <c r="S360" s="4"/>
      <c r="T360" s="1" t="str">
        <f t="shared" si="162"/>
        <v>Delay between surgery to first radiotherapy (in days)</v>
      </c>
      <c r="U360" s="4" t="s">
        <v>93</v>
      </c>
      <c r="V360" s="1"/>
      <c r="W360" s="1"/>
      <c r="X360" s="1"/>
      <c r="Y360" s="1"/>
      <c r="Z360" s="1"/>
      <c r="AA360" s="1"/>
      <c r="AB360" s="1"/>
      <c r="AC360" s="1"/>
      <c r="AD360" s="1"/>
      <c r="AE360" s="1" t="str">
        <f t="shared" si="163"/>
        <v>@derived</v>
      </c>
      <c r="AF360" s="4" t="s">
        <v>58</v>
      </c>
      <c r="AG360" s="4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</row>
    <row r="361" spans="1:50" s="33" customFormat="1">
      <c r="A361" s="10" t="s">
        <v>78</v>
      </c>
      <c r="B361" s="4" t="s">
        <v>932</v>
      </c>
      <c r="C361" s="16" t="s">
        <v>958</v>
      </c>
      <c r="D361" s="4" t="s">
        <v>208</v>
      </c>
      <c r="E361" s="4"/>
      <c r="F361" s="4"/>
      <c r="G361" s="4"/>
      <c r="H361" s="4"/>
      <c r="I361" s="16" t="s">
        <v>58</v>
      </c>
      <c r="J361" s="32"/>
      <c r="K361" s="5" t="s">
        <v>959</v>
      </c>
      <c r="L361" s="1" t="s">
        <v>957</v>
      </c>
      <c r="M361" s="5"/>
      <c r="N361" s="1" t="str">
        <f t="shared" si="160"/>
        <v>delay_surg_to_first_rt_month</v>
      </c>
      <c r="O361" s="1" t="s">
        <v>96</v>
      </c>
      <c r="P361" s="1"/>
      <c r="Q361" s="1" t="s">
        <v>57</v>
      </c>
      <c r="R361" s="1" t="str">
        <f t="shared" si="161"/>
        <v>Delay between surgery to first radiotherapy (in months)</v>
      </c>
      <c r="S361" s="4"/>
      <c r="T361" s="1" t="str">
        <f t="shared" si="162"/>
        <v>Delay between surgery to first radiotherapy (in months)</v>
      </c>
      <c r="U361" s="1" t="s">
        <v>211</v>
      </c>
      <c r="V361" s="1"/>
      <c r="W361" s="1"/>
      <c r="X361" s="1"/>
      <c r="Y361" s="1"/>
      <c r="Z361" s="1"/>
      <c r="AA361" s="1"/>
      <c r="AB361" s="1"/>
      <c r="AC361" s="1"/>
      <c r="AD361" s="1"/>
      <c r="AE361" s="1" t="str">
        <f t="shared" si="163"/>
        <v>@derived</v>
      </c>
      <c r="AF361" s="4" t="s">
        <v>58</v>
      </c>
      <c r="AG361" s="4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</row>
    <row r="362" spans="1:50" s="33" customFormat="1" ht="17">
      <c r="A362" s="8" t="s">
        <v>49</v>
      </c>
      <c r="B362" s="34" t="s">
        <v>960</v>
      </c>
      <c r="C362" s="16" t="s">
        <v>961</v>
      </c>
      <c r="D362" s="4" t="s">
        <v>89</v>
      </c>
      <c r="E362" s="4" t="s">
        <v>58</v>
      </c>
      <c r="F362" s="4"/>
      <c r="G362" s="4"/>
      <c r="H362" s="4"/>
      <c r="I362" s="16" t="s">
        <v>58</v>
      </c>
      <c r="J362" s="32"/>
      <c r="K362" s="4" t="s">
        <v>962</v>
      </c>
      <c r="L362" s="1" t="s">
        <v>963</v>
      </c>
      <c r="M362" s="5"/>
      <c r="N362" s="1" t="str">
        <f t="shared" si="160"/>
        <v>dat_censor_database</v>
      </c>
      <c r="O362" s="1" t="s">
        <v>96</v>
      </c>
      <c r="P362" s="1" t="str">
        <f>CONCATENATE("&lt;div class='rich-text-field-label'&gt;&lt;p style='text-align: center;'&gt;",B362,"&lt;/p&gt;&lt;/div&gt;")</f>
        <v>&lt;div class='rich-text-field-label'&gt;&lt;p style='text-align: center;'&gt;events_and_censor&lt;/p&gt;&lt;/div&gt;</v>
      </c>
      <c r="Q362" s="1" t="s">
        <v>57</v>
      </c>
      <c r="R362" s="1" t="str">
        <f t="shared" si="161"/>
        <v>date of censor used for the analysis of the database</v>
      </c>
      <c r="S362" s="4"/>
      <c r="T362" s="1" t="str">
        <f t="shared" si="162"/>
        <v>date of censor used for the analysis of the database</v>
      </c>
      <c r="U362" s="3" t="s">
        <v>91</v>
      </c>
      <c r="V362" s="1"/>
      <c r="W362" s="1"/>
      <c r="X362" s="1"/>
      <c r="Y362" s="1"/>
      <c r="Z362" s="1"/>
      <c r="AA362" s="1"/>
      <c r="AB362" s="1"/>
      <c r="AC362" s="1"/>
      <c r="AD362" s="1"/>
      <c r="AE362" s="1" t="str">
        <f t="shared" si="163"/>
        <v>@generic</v>
      </c>
      <c r="AF362" s="4" t="s">
        <v>58</v>
      </c>
      <c r="AG362" s="4"/>
      <c r="AH362" s="32" t="s">
        <v>58</v>
      </c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</row>
    <row r="363" spans="1:50" s="33" customFormat="1" ht="17">
      <c r="A363" s="8" t="s">
        <v>49</v>
      </c>
      <c r="B363" s="34" t="s">
        <v>960</v>
      </c>
      <c r="C363" s="16" t="s">
        <v>964</v>
      </c>
      <c r="D363" s="4" t="s">
        <v>89</v>
      </c>
      <c r="E363" s="4" t="s">
        <v>58</v>
      </c>
      <c r="F363" s="4"/>
      <c r="G363" s="4"/>
      <c r="H363" s="4"/>
      <c r="I363" s="16" t="s">
        <v>58</v>
      </c>
      <c r="J363" s="32"/>
      <c r="K363" s="4" t="s">
        <v>965</v>
      </c>
      <c r="L363" s="1" t="s">
        <v>966</v>
      </c>
      <c r="M363" s="5"/>
      <c r="N363" s="1" t="str">
        <f t="shared" si="160"/>
        <v>dat_last_update</v>
      </c>
      <c r="O363" s="1" t="s">
        <v>96</v>
      </c>
      <c r="P363" s="1"/>
      <c r="Q363" s="1" t="s">
        <v>57</v>
      </c>
      <c r="R363" s="1" t="str">
        <f t="shared" si="161"/>
        <v>last update of a patient survival data</v>
      </c>
      <c r="S363" s="4"/>
      <c r="T363" s="1" t="str">
        <f t="shared" si="162"/>
        <v>last update of a patient survival data</v>
      </c>
      <c r="U363" s="3" t="s">
        <v>91</v>
      </c>
      <c r="V363" s="1"/>
      <c r="W363" s="1"/>
      <c r="X363" s="1"/>
      <c r="Y363" s="1"/>
      <c r="Z363" s="1"/>
      <c r="AA363" s="1"/>
      <c r="AB363" s="1"/>
      <c r="AC363" s="1"/>
      <c r="AD363" s="1"/>
      <c r="AE363" s="1" t="str">
        <f t="shared" si="163"/>
        <v>@generic</v>
      </c>
      <c r="AF363" s="4" t="s">
        <v>58</v>
      </c>
      <c r="AG363" s="4"/>
      <c r="AH363" s="4" t="s">
        <v>58</v>
      </c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</row>
    <row r="364" spans="1:50" s="33" customFormat="1">
      <c r="A364" s="8" t="s">
        <v>49</v>
      </c>
      <c r="B364" s="34" t="s">
        <v>960</v>
      </c>
      <c r="C364" s="35" t="s">
        <v>967</v>
      </c>
      <c r="D364" s="4" t="s">
        <v>93</v>
      </c>
      <c r="E364" s="4"/>
      <c r="F364" s="4"/>
      <c r="G364" s="4"/>
      <c r="H364" s="4"/>
      <c r="I364" s="16"/>
      <c r="J364" s="4" t="s">
        <v>968</v>
      </c>
      <c r="K364" s="4" t="s">
        <v>969</v>
      </c>
      <c r="L364" s="1" t="s">
        <v>970</v>
      </c>
      <c r="M364" s="2"/>
      <c r="N364" s="1" t="str">
        <f t="shared" si="160"/>
        <v>ev_prog_neo</v>
      </c>
      <c r="O364" s="1" t="s">
        <v>96</v>
      </c>
      <c r="P364" s="1"/>
      <c r="Q364" s="1" t="s">
        <v>971</v>
      </c>
      <c r="R364" s="1" t="str">
        <f t="shared" si="161"/>
        <v>progression under NAC (1:yes, 0:no) at the date of last update</v>
      </c>
      <c r="S364" s="4" t="str">
        <f>J364</f>
        <v>0,0|1,1</v>
      </c>
      <c r="T364" s="1" t="str">
        <f t="shared" si="162"/>
        <v>progression under NAC (1:yes, 0:no) at the date of last update</v>
      </c>
      <c r="U364" s="4"/>
      <c r="V364" s="1"/>
      <c r="W364" s="1"/>
      <c r="X364" s="1"/>
      <c r="Y364" s="1"/>
      <c r="Z364" s="1"/>
      <c r="AA364" s="1"/>
      <c r="AB364" s="1"/>
      <c r="AC364" s="1"/>
      <c r="AD364" s="1"/>
      <c r="AE364" s="1" t="str">
        <f t="shared" si="163"/>
        <v>@generic</v>
      </c>
      <c r="AF364" s="4" t="s">
        <v>341</v>
      </c>
      <c r="AG364" s="4" t="s">
        <v>972</v>
      </c>
      <c r="AH364" s="32" t="s">
        <v>362</v>
      </c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</row>
    <row r="365" spans="1:50" s="33" customFormat="1">
      <c r="A365" s="10" t="s">
        <v>78</v>
      </c>
      <c r="B365" s="34" t="s">
        <v>960</v>
      </c>
      <c r="C365" s="35" t="s">
        <v>973</v>
      </c>
      <c r="D365" s="4" t="s">
        <v>52</v>
      </c>
      <c r="E365" s="4"/>
      <c r="F365" s="4"/>
      <c r="G365" s="4"/>
      <c r="H365" s="4"/>
      <c r="I365" s="16"/>
      <c r="J365" s="4" t="s">
        <v>974</v>
      </c>
      <c r="K365" s="4" t="s">
        <v>969</v>
      </c>
      <c r="L365" s="1" t="s">
        <v>970</v>
      </c>
      <c r="M365" s="2"/>
      <c r="N365" s="1" t="str">
        <f t="shared" si="160"/>
        <v>ev_prog_neo_txt</v>
      </c>
      <c r="O365" s="1" t="s">
        <v>96</v>
      </c>
      <c r="P365" s="1"/>
      <c r="Q365" s="1" t="s">
        <v>971</v>
      </c>
      <c r="R365" s="1" t="str">
        <f t="shared" si="161"/>
        <v>progression under NAC (1:yes, 0:no) at the date of last update</v>
      </c>
      <c r="S365" s="4" t="str">
        <f>J365</f>
        <v>No,No|Yes,Yes</v>
      </c>
      <c r="T365" s="1" t="str">
        <f t="shared" si="162"/>
        <v>progression under NAC (1:yes, 0:no) at the date of last update</v>
      </c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 t="str">
        <f t="shared" si="163"/>
        <v>@derived</v>
      </c>
      <c r="AF365" s="4" t="s">
        <v>341</v>
      </c>
      <c r="AG365" s="4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</row>
    <row r="366" spans="1:50" ht="17">
      <c r="A366" s="8" t="s">
        <v>49</v>
      </c>
      <c r="B366" s="34" t="s">
        <v>960</v>
      </c>
      <c r="C366" s="35" t="s">
        <v>975</v>
      </c>
      <c r="D366" s="4" t="s">
        <v>89</v>
      </c>
      <c r="E366" s="4" t="s">
        <v>58</v>
      </c>
      <c r="F366" s="4"/>
      <c r="G366" s="4"/>
      <c r="H366" s="4"/>
      <c r="I366" s="16"/>
      <c r="J366" s="4"/>
      <c r="K366" s="4" t="s">
        <v>976</v>
      </c>
      <c r="L366" s="1" t="s">
        <v>977</v>
      </c>
      <c r="M366" s="5"/>
      <c r="N366" s="1" t="str">
        <f t="shared" si="160"/>
        <v>dat_prog_neo</v>
      </c>
      <c r="O366" s="1" t="s">
        <v>96</v>
      </c>
      <c r="Q366" s="1" t="s">
        <v>57</v>
      </c>
      <c r="R366" s="1" t="str">
        <f t="shared" si="161"/>
        <v>Date of progression under NAC</v>
      </c>
      <c r="S366" s="4"/>
      <c r="T366" s="1" t="str">
        <f t="shared" si="162"/>
        <v>Date of progression under NAC</v>
      </c>
      <c r="U366" s="3" t="s">
        <v>91</v>
      </c>
      <c r="AE366" s="1" t="str">
        <f t="shared" si="163"/>
        <v>@generic</v>
      </c>
      <c r="AF366" s="4" t="s">
        <v>341</v>
      </c>
      <c r="AG366" s="4" t="s">
        <v>972</v>
      </c>
      <c r="AH366" s="32" t="s">
        <v>362</v>
      </c>
    </row>
    <row r="367" spans="1:50">
      <c r="A367" s="8" t="s">
        <v>49</v>
      </c>
      <c r="B367" s="34" t="s">
        <v>960</v>
      </c>
      <c r="C367" s="35" t="s">
        <v>978</v>
      </c>
      <c r="D367" s="4" t="s">
        <v>93</v>
      </c>
      <c r="E367" s="4"/>
      <c r="F367" s="4"/>
      <c r="G367" s="4"/>
      <c r="H367" s="4"/>
      <c r="I367" s="16"/>
      <c r="J367" s="4" t="s">
        <v>968</v>
      </c>
      <c r="K367" s="4" t="s">
        <v>979</v>
      </c>
      <c r="L367" s="1" t="s">
        <v>980</v>
      </c>
      <c r="N367" s="1" t="str">
        <f t="shared" si="160"/>
        <v>ev_recloc</v>
      </c>
      <c r="O367" s="1" t="s">
        <v>96</v>
      </c>
      <c r="Q367" s="1" t="s">
        <v>971</v>
      </c>
      <c r="R367" s="1" t="str">
        <f t="shared" si="161"/>
        <v>local relapse (1:yes, 0:no) at the date of last update</v>
      </c>
      <c r="S367" s="4" t="str">
        <f>J367</f>
        <v>0,0|1,1</v>
      </c>
      <c r="T367" s="1" t="str">
        <f t="shared" si="162"/>
        <v>local relapse (1:yes, 0:no) at the date of last update</v>
      </c>
      <c r="U367" s="4"/>
      <c r="AE367" s="1" t="str">
        <f t="shared" si="163"/>
        <v>@generic</v>
      </c>
      <c r="AF367" s="1" t="s">
        <v>58</v>
      </c>
      <c r="AG367" s="4"/>
      <c r="AH367" s="24" t="s">
        <v>286</v>
      </c>
    </row>
    <row r="368" spans="1:50">
      <c r="A368" s="10" t="s">
        <v>78</v>
      </c>
      <c r="B368" s="34" t="s">
        <v>960</v>
      </c>
      <c r="C368" s="35" t="s">
        <v>981</v>
      </c>
      <c r="D368" s="4" t="s">
        <v>52</v>
      </c>
      <c r="E368" s="4"/>
      <c r="F368" s="4"/>
      <c r="G368" s="4"/>
      <c r="H368" s="4"/>
      <c r="I368" s="16"/>
      <c r="J368" s="4" t="s">
        <v>974</v>
      </c>
      <c r="K368" s="4" t="s">
        <v>979</v>
      </c>
      <c r="L368" s="1" t="s">
        <v>980</v>
      </c>
      <c r="N368" s="1" t="str">
        <f t="shared" si="160"/>
        <v>ev_recloc_txt</v>
      </c>
      <c r="O368" s="1" t="s">
        <v>96</v>
      </c>
      <c r="Q368" s="1" t="s">
        <v>971</v>
      </c>
      <c r="R368" s="1" t="str">
        <f t="shared" si="161"/>
        <v>local relapse (1:yes, 0:no) at the date of last update</v>
      </c>
      <c r="S368" s="4" t="str">
        <f>J368</f>
        <v>No,No|Yes,Yes</v>
      </c>
      <c r="T368" s="1" t="str">
        <f t="shared" si="162"/>
        <v>local relapse (1:yes, 0:no) at the date of last update</v>
      </c>
      <c r="AE368" s="1" t="str">
        <f t="shared" si="163"/>
        <v>@derived</v>
      </c>
      <c r="AF368" s="1" t="s">
        <v>58</v>
      </c>
    </row>
    <row r="369" spans="1:34" ht="17">
      <c r="A369" s="8" t="s">
        <v>49</v>
      </c>
      <c r="B369" s="34" t="s">
        <v>960</v>
      </c>
      <c r="C369" s="35" t="s">
        <v>982</v>
      </c>
      <c r="D369" s="4" t="s">
        <v>89</v>
      </c>
      <c r="E369" s="4" t="s">
        <v>58</v>
      </c>
      <c r="F369" s="4"/>
      <c r="G369" s="4"/>
      <c r="H369" s="4"/>
      <c r="I369" s="16"/>
      <c r="J369" s="4"/>
      <c r="K369" s="4" t="s">
        <v>983</v>
      </c>
      <c r="L369" s="1" t="s">
        <v>984</v>
      </c>
      <c r="M369" s="5"/>
      <c r="N369" s="1" t="str">
        <f t="shared" si="160"/>
        <v>dat_recloc</v>
      </c>
      <c r="O369" s="1" t="s">
        <v>96</v>
      </c>
      <c r="Q369" s="1" t="s">
        <v>57</v>
      </c>
      <c r="R369" s="1" t="str">
        <f t="shared" si="161"/>
        <v>date local relapse</v>
      </c>
      <c r="S369" s="4"/>
      <c r="T369" s="1" t="str">
        <f t="shared" si="162"/>
        <v>date local relapse</v>
      </c>
      <c r="U369" s="3" t="s">
        <v>91</v>
      </c>
      <c r="AE369" s="1" t="str">
        <f t="shared" si="163"/>
        <v>@generic</v>
      </c>
      <c r="AF369" s="1" t="s">
        <v>58</v>
      </c>
      <c r="AG369" s="4"/>
      <c r="AH369" s="24" t="s">
        <v>286</v>
      </c>
    </row>
    <row r="370" spans="1:34">
      <c r="A370" s="8" t="s">
        <v>49</v>
      </c>
      <c r="B370" s="34" t="s">
        <v>960</v>
      </c>
      <c r="C370" s="35" t="s">
        <v>985</v>
      </c>
      <c r="D370" s="4" t="s">
        <v>93</v>
      </c>
      <c r="E370" s="4"/>
      <c r="F370" s="4"/>
      <c r="G370" s="4"/>
      <c r="H370" s="4"/>
      <c r="I370" s="16"/>
      <c r="J370" s="4" t="s">
        <v>968</v>
      </c>
      <c r="K370" s="4" t="s">
        <v>986</v>
      </c>
      <c r="L370" s="1" t="s">
        <v>987</v>
      </c>
      <c r="N370" s="1" t="str">
        <f t="shared" si="160"/>
        <v>ev_recreg</v>
      </c>
      <c r="O370" s="1" t="s">
        <v>96</v>
      </c>
      <c r="Q370" s="1" t="s">
        <v>971</v>
      </c>
      <c r="R370" s="1" t="str">
        <f t="shared" si="161"/>
        <v>regional relapse (1:yes, 0:no) at the date of last update</v>
      </c>
      <c r="S370" s="4" t="str">
        <f>J370</f>
        <v>0,0|1,1</v>
      </c>
      <c r="T370" s="1" t="str">
        <f t="shared" si="162"/>
        <v>regional relapse (1:yes, 0:no) at the date of last update</v>
      </c>
      <c r="U370" s="4"/>
      <c r="AE370" s="1" t="str">
        <f t="shared" si="163"/>
        <v>@generic</v>
      </c>
      <c r="AF370" s="1" t="s">
        <v>58</v>
      </c>
      <c r="AG370" s="4" t="s">
        <v>972</v>
      </c>
      <c r="AH370" s="24" t="s">
        <v>286</v>
      </c>
    </row>
    <row r="371" spans="1:34">
      <c r="A371" s="10" t="s">
        <v>78</v>
      </c>
      <c r="B371" s="34" t="s">
        <v>960</v>
      </c>
      <c r="C371" s="35" t="s">
        <v>988</v>
      </c>
      <c r="D371" s="4" t="s">
        <v>52</v>
      </c>
      <c r="E371" s="4"/>
      <c r="F371" s="4"/>
      <c r="G371" s="4"/>
      <c r="H371" s="4"/>
      <c r="I371" s="16"/>
      <c r="J371" s="4" t="s">
        <v>974</v>
      </c>
      <c r="K371" s="4" t="s">
        <v>986</v>
      </c>
      <c r="L371" s="1" t="s">
        <v>987</v>
      </c>
      <c r="N371" s="1" t="str">
        <f t="shared" si="160"/>
        <v>ev_recreg_txt</v>
      </c>
      <c r="O371" s="1" t="s">
        <v>96</v>
      </c>
      <c r="Q371" s="1" t="s">
        <v>971</v>
      </c>
      <c r="R371" s="1" t="str">
        <f t="shared" si="161"/>
        <v>regional relapse (1:yes, 0:no) at the date of last update</v>
      </c>
      <c r="S371" s="4" t="str">
        <f>J371</f>
        <v>No,No|Yes,Yes</v>
      </c>
      <c r="T371" s="1" t="str">
        <f t="shared" si="162"/>
        <v>regional relapse (1:yes, 0:no) at the date of last update</v>
      </c>
      <c r="AE371" s="1" t="str">
        <f t="shared" si="163"/>
        <v>@derived</v>
      </c>
      <c r="AF371" s="1" t="s">
        <v>58</v>
      </c>
    </row>
    <row r="372" spans="1:34" ht="17">
      <c r="A372" s="8" t="s">
        <v>49</v>
      </c>
      <c r="B372" s="34" t="s">
        <v>960</v>
      </c>
      <c r="C372" s="35" t="s">
        <v>989</v>
      </c>
      <c r="D372" s="4" t="s">
        <v>89</v>
      </c>
      <c r="E372" s="4" t="s">
        <v>58</v>
      </c>
      <c r="F372" s="4"/>
      <c r="G372" s="4"/>
      <c r="H372" s="4"/>
      <c r="I372" s="16"/>
      <c r="J372" s="4"/>
      <c r="K372" s="4" t="s">
        <v>990</v>
      </c>
      <c r="L372" s="1" t="s">
        <v>991</v>
      </c>
      <c r="M372" s="5"/>
      <c r="N372" s="1" t="str">
        <f t="shared" si="160"/>
        <v>dat_recreg</v>
      </c>
      <c r="O372" s="1" t="s">
        <v>96</v>
      </c>
      <c r="Q372" s="1" t="s">
        <v>57</v>
      </c>
      <c r="R372" s="1" t="str">
        <f t="shared" si="161"/>
        <v>date regional relapse</v>
      </c>
      <c r="S372" s="4"/>
      <c r="T372" s="1" t="str">
        <f t="shared" si="162"/>
        <v>date regional relapse</v>
      </c>
      <c r="U372" s="3" t="s">
        <v>91</v>
      </c>
      <c r="AE372" s="1" t="str">
        <f t="shared" si="163"/>
        <v>@generic</v>
      </c>
      <c r="AF372" s="1" t="s">
        <v>58</v>
      </c>
      <c r="AG372" s="4" t="s">
        <v>972</v>
      </c>
      <c r="AH372" s="24" t="s">
        <v>286</v>
      </c>
    </row>
    <row r="373" spans="1:34">
      <c r="A373" s="8" t="s">
        <v>49</v>
      </c>
      <c r="B373" s="34" t="s">
        <v>960</v>
      </c>
      <c r="C373" s="35" t="s">
        <v>992</v>
      </c>
      <c r="D373" s="4" t="s">
        <v>93</v>
      </c>
      <c r="E373" s="4"/>
      <c r="F373" s="4"/>
      <c r="G373" s="4"/>
      <c r="H373" s="4"/>
      <c r="I373" s="16"/>
      <c r="J373" s="4" t="s">
        <v>968</v>
      </c>
      <c r="K373" s="4" t="s">
        <v>993</v>
      </c>
      <c r="L373" s="1" t="s">
        <v>994</v>
      </c>
      <c r="N373" s="1" t="str">
        <f t="shared" ref="N373:N436" si="164">C373</f>
        <v>ev_meta</v>
      </c>
      <c r="O373" s="1" t="s">
        <v>96</v>
      </c>
      <c r="Q373" s="1" t="s">
        <v>971</v>
      </c>
      <c r="R373" s="1" t="str">
        <f t="shared" ref="R373:R436" si="165">K373</f>
        <v>distant relapse (1:yes, 0:no) at the date of last update</v>
      </c>
      <c r="S373" s="4" t="str">
        <f>J373</f>
        <v>0,0|1,1</v>
      </c>
      <c r="T373" s="1" t="str">
        <f t="shared" ref="T373:T436" si="166">R373</f>
        <v>distant relapse (1:yes, 0:no) at the date of last update</v>
      </c>
      <c r="U373" s="4"/>
      <c r="AE373" s="1" t="str">
        <f t="shared" si="163"/>
        <v>@generic</v>
      </c>
      <c r="AF373" s="1" t="s">
        <v>58</v>
      </c>
      <c r="AG373" s="4"/>
      <c r="AH373" s="24" t="s">
        <v>286</v>
      </c>
    </row>
    <row r="374" spans="1:34">
      <c r="A374" s="10" t="s">
        <v>78</v>
      </c>
      <c r="B374" s="34" t="s">
        <v>960</v>
      </c>
      <c r="C374" s="35" t="s">
        <v>995</v>
      </c>
      <c r="D374" s="4" t="s">
        <v>52</v>
      </c>
      <c r="E374" s="4"/>
      <c r="F374" s="4"/>
      <c r="G374" s="4"/>
      <c r="H374" s="4"/>
      <c r="I374" s="16"/>
      <c r="J374" s="4" t="s">
        <v>974</v>
      </c>
      <c r="K374" s="4" t="s">
        <v>993</v>
      </c>
      <c r="L374" s="1" t="s">
        <v>994</v>
      </c>
      <c r="N374" s="1" t="str">
        <f t="shared" si="164"/>
        <v>ev_meta_txt</v>
      </c>
      <c r="O374" s="1" t="s">
        <v>96</v>
      </c>
      <c r="Q374" s="1" t="s">
        <v>971</v>
      </c>
      <c r="R374" s="1" t="str">
        <f t="shared" si="165"/>
        <v>distant relapse (1:yes, 0:no) at the date of last update</v>
      </c>
      <c r="S374" s="4" t="str">
        <f>J374</f>
        <v>No,No|Yes,Yes</v>
      </c>
      <c r="T374" s="1" t="str">
        <f t="shared" si="166"/>
        <v>distant relapse (1:yes, 0:no) at the date of last update</v>
      </c>
      <c r="AE374" s="1" t="str">
        <f t="shared" si="163"/>
        <v>@derived</v>
      </c>
      <c r="AF374" s="1" t="s">
        <v>58</v>
      </c>
    </row>
    <row r="375" spans="1:34" ht="17">
      <c r="A375" s="8" t="s">
        <v>49</v>
      </c>
      <c r="B375" s="34" t="s">
        <v>960</v>
      </c>
      <c r="C375" s="35" t="s">
        <v>996</v>
      </c>
      <c r="D375" s="4" t="s">
        <v>89</v>
      </c>
      <c r="E375" s="4" t="s">
        <v>58</v>
      </c>
      <c r="F375" s="4"/>
      <c r="G375" s="4"/>
      <c r="H375" s="4"/>
      <c r="I375" s="16"/>
      <c r="J375" s="4"/>
      <c r="K375" s="4" t="s">
        <v>997</v>
      </c>
      <c r="L375" s="1" t="s">
        <v>998</v>
      </c>
      <c r="N375" s="1" t="str">
        <f t="shared" si="164"/>
        <v>dat_meta</v>
      </c>
      <c r="O375" s="1" t="s">
        <v>96</v>
      </c>
      <c r="Q375" s="1" t="s">
        <v>57</v>
      </c>
      <c r="R375" s="1" t="str">
        <f t="shared" si="165"/>
        <v>date distant relapse</v>
      </c>
      <c r="S375" s="4"/>
      <c r="T375" s="1" t="str">
        <f t="shared" si="166"/>
        <v>date distant relapse</v>
      </c>
      <c r="U375" s="3" t="s">
        <v>91</v>
      </c>
      <c r="AE375" s="1" t="str">
        <f t="shared" si="163"/>
        <v>@generic</v>
      </c>
      <c r="AF375" s="1" t="s">
        <v>58</v>
      </c>
      <c r="AG375" s="4"/>
      <c r="AH375" s="24" t="s">
        <v>286</v>
      </c>
    </row>
    <row r="376" spans="1:34">
      <c r="A376" s="8" t="s">
        <v>49</v>
      </c>
      <c r="B376" s="34" t="s">
        <v>960</v>
      </c>
      <c r="C376" s="35" t="s">
        <v>999</v>
      </c>
      <c r="D376" s="4" t="s">
        <v>93</v>
      </c>
      <c r="E376" s="4"/>
      <c r="F376" s="4"/>
      <c r="G376" s="4"/>
      <c r="H376" s="4"/>
      <c r="I376" s="16"/>
      <c r="J376" s="4" t="s">
        <v>968</v>
      </c>
      <c r="K376" s="4" t="s">
        <v>1000</v>
      </c>
      <c r="L376" s="1" t="s">
        <v>1001</v>
      </c>
      <c r="N376" s="1" t="str">
        <f t="shared" si="164"/>
        <v>ev_contro</v>
      </c>
      <c r="O376" s="1" t="s">
        <v>96</v>
      </c>
      <c r="Q376" s="1" t="s">
        <v>971</v>
      </c>
      <c r="R376" s="1" t="str">
        <f t="shared" si="165"/>
        <v>contralateral (1:yes, 0:no) at the date of last update</v>
      </c>
      <c r="S376" s="4" t="str">
        <f>J376</f>
        <v>0,0|1,1</v>
      </c>
      <c r="T376" s="1" t="str">
        <f t="shared" si="166"/>
        <v>contralateral (1:yes, 0:no) at the date of last update</v>
      </c>
      <c r="U376" s="4"/>
      <c r="AE376" s="1" t="str">
        <f t="shared" si="163"/>
        <v>@generic</v>
      </c>
      <c r="AF376" s="1" t="s">
        <v>58</v>
      </c>
      <c r="AG376" s="4"/>
      <c r="AH376" s="24" t="s">
        <v>286</v>
      </c>
    </row>
    <row r="377" spans="1:34">
      <c r="A377" s="10" t="s">
        <v>78</v>
      </c>
      <c r="B377" s="34" t="s">
        <v>960</v>
      </c>
      <c r="C377" s="35" t="s">
        <v>1002</v>
      </c>
      <c r="D377" s="4" t="s">
        <v>52</v>
      </c>
      <c r="E377" s="4"/>
      <c r="F377" s="4"/>
      <c r="G377" s="4"/>
      <c r="H377" s="4"/>
      <c r="I377" s="16"/>
      <c r="J377" s="4" t="s">
        <v>974</v>
      </c>
      <c r="K377" s="4" t="s">
        <v>1000</v>
      </c>
      <c r="L377" s="1" t="s">
        <v>1001</v>
      </c>
      <c r="N377" s="1" t="str">
        <f t="shared" si="164"/>
        <v>ev_contro_txt</v>
      </c>
      <c r="O377" s="1" t="s">
        <v>96</v>
      </c>
      <c r="Q377" s="1" t="s">
        <v>971</v>
      </c>
      <c r="R377" s="1" t="str">
        <f t="shared" si="165"/>
        <v>contralateral (1:yes, 0:no) at the date of last update</v>
      </c>
      <c r="S377" s="4" t="str">
        <f>J377</f>
        <v>No,No|Yes,Yes</v>
      </c>
      <c r="T377" s="1" t="str">
        <f t="shared" si="166"/>
        <v>contralateral (1:yes, 0:no) at the date of last update</v>
      </c>
      <c r="AE377" s="1" t="str">
        <f t="shared" si="163"/>
        <v>@derived</v>
      </c>
      <c r="AF377" s="1" t="s">
        <v>58</v>
      </c>
    </row>
    <row r="378" spans="1:34" ht="17">
      <c r="A378" s="8" t="s">
        <v>49</v>
      </c>
      <c r="B378" s="34" t="s">
        <v>960</v>
      </c>
      <c r="C378" s="35" t="s">
        <v>1003</v>
      </c>
      <c r="D378" s="4" t="s">
        <v>89</v>
      </c>
      <c r="E378" s="4" t="s">
        <v>58</v>
      </c>
      <c r="F378" s="4"/>
      <c r="G378" s="4"/>
      <c r="H378" s="4"/>
      <c r="I378" s="16"/>
      <c r="J378" s="4"/>
      <c r="K378" s="4" t="s">
        <v>1004</v>
      </c>
      <c r="L378" s="1" t="s">
        <v>1005</v>
      </c>
      <c r="N378" s="1" t="str">
        <f t="shared" si="164"/>
        <v>dat_contro</v>
      </c>
      <c r="O378" s="1" t="s">
        <v>96</v>
      </c>
      <c r="Q378" s="1" t="s">
        <v>57</v>
      </c>
      <c r="R378" s="1" t="str">
        <f t="shared" si="165"/>
        <v>date contralateral BC</v>
      </c>
      <c r="S378" s="4"/>
      <c r="T378" s="1" t="str">
        <f t="shared" si="166"/>
        <v>date contralateral BC</v>
      </c>
      <c r="U378" s="3" t="s">
        <v>91</v>
      </c>
      <c r="AE378" s="1" t="str">
        <f t="shared" si="163"/>
        <v>@generic</v>
      </c>
      <c r="AF378" s="1" t="s">
        <v>58</v>
      </c>
      <c r="AG378" s="4"/>
      <c r="AH378" s="24" t="s">
        <v>286</v>
      </c>
    </row>
    <row r="379" spans="1:34">
      <c r="A379" s="8" t="s">
        <v>49</v>
      </c>
      <c r="B379" s="34" t="s">
        <v>960</v>
      </c>
      <c r="C379" s="35" t="s">
        <v>1006</v>
      </c>
      <c r="D379" s="4" t="s">
        <v>93</v>
      </c>
      <c r="E379" s="4"/>
      <c r="F379" s="4"/>
      <c r="G379" s="4"/>
      <c r="H379" s="4"/>
      <c r="I379" s="16"/>
      <c r="J379" s="4" t="s">
        <v>968</v>
      </c>
      <c r="K379" s="4" t="s">
        <v>1007</v>
      </c>
      <c r="L379" s="1" t="s">
        <v>1008</v>
      </c>
      <c r="N379" s="1" t="str">
        <f t="shared" si="164"/>
        <v>ev_secondk</v>
      </c>
      <c r="O379" s="1" t="s">
        <v>96</v>
      </c>
      <c r="Q379" s="1" t="s">
        <v>971</v>
      </c>
      <c r="R379" s="1" t="str">
        <f t="shared" si="165"/>
        <v>second invasive ipsilateral BC (1:yes, 0:no) at the date of last update</v>
      </c>
      <c r="S379" s="4" t="str">
        <f>J379</f>
        <v>0,0|1,1</v>
      </c>
      <c r="T379" s="1" t="str">
        <f t="shared" si="166"/>
        <v>second invasive ipsilateral BC (1:yes, 0:no) at the date of last update</v>
      </c>
      <c r="U379" s="4"/>
      <c r="AE379" s="1" t="str">
        <f t="shared" si="163"/>
        <v>@generic</v>
      </c>
      <c r="AF379" s="1" t="s">
        <v>58</v>
      </c>
      <c r="AG379" s="4"/>
      <c r="AH379" s="24" t="s">
        <v>286</v>
      </c>
    </row>
    <row r="380" spans="1:34">
      <c r="A380" s="10" t="s">
        <v>78</v>
      </c>
      <c r="B380" s="34" t="s">
        <v>960</v>
      </c>
      <c r="C380" s="35" t="s">
        <v>1009</v>
      </c>
      <c r="D380" s="4" t="s">
        <v>52</v>
      </c>
      <c r="E380" s="4"/>
      <c r="F380" s="4"/>
      <c r="G380" s="4"/>
      <c r="H380" s="4"/>
      <c r="I380" s="16"/>
      <c r="J380" s="4" t="s">
        <v>974</v>
      </c>
      <c r="K380" s="4" t="s">
        <v>1007</v>
      </c>
      <c r="L380" s="1" t="s">
        <v>1008</v>
      </c>
      <c r="N380" s="1" t="str">
        <f t="shared" si="164"/>
        <v>ev_secondk_txt</v>
      </c>
      <c r="O380" s="1" t="s">
        <v>96</v>
      </c>
      <c r="Q380" s="1" t="s">
        <v>971</v>
      </c>
      <c r="R380" s="1" t="str">
        <f t="shared" si="165"/>
        <v>second invasive ipsilateral BC (1:yes, 0:no) at the date of last update</v>
      </c>
      <c r="S380" s="4" t="str">
        <f>J380</f>
        <v>No,No|Yes,Yes</v>
      </c>
      <c r="T380" s="1" t="str">
        <f t="shared" si="166"/>
        <v>second invasive ipsilateral BC (1:yes, 0:no) at the date of last update</v>
      </c>
      <c r="AE380" s="1" t="str">
        <f t="shared" si="163"/>
        <v>@derived</v>
      </c>
      <c r="AF380" s="1" t="s">
        <v>58</v>
      </c>
    </row>
    <row r="381" spans="1:34" ht="17">
      <c r="A381" s="8" t="s">
        <v>49</v>
      </c>
      <c r="B381" s="34" t="s">
        <v>960</v>
      </c>
      <c r="C381" s="35" t="s">
        <v>1010</v>
      </c>
      <c r="D381" s="4" t="s">
        <v>89</v>
      </c>
      <c r="E381" s="4" t="s">
        <v>58</v>
      </c>
      <c r="F381" s="4"/>
      <c r="G381" s="4"/>
      <c r="H381" s="4"/>
      <c r="I381" s="16"/>
      <c r="J381" s="4"/>
      <c r="K381" s="4" t="s">
        <v>1011</v>
      </c>
      <c r="L381" s="1" t="s">
        <v>1012</v>
      </c>
      <c r="N381" s="1" t="str">
        <f t="shared" si="164"/>
        <v>dat_secondk</v>
      </c>
      <c r="O381" s="1" t="s">
        <v>96</v>
      </c>
      <c r="Q381" s="1" t="s">
        <v>57</v>
      </c>
      <c r="R381" s="1" t="str">
        <f t="shared" si="165"/>
        <v>date second invasive ipsilateral BC</v>
      </c>
      <c r="S381" s="4"/>
      <c r="T381" s="1" t="str">
        <f t="shared" si="166"/>
        <v>date second invasive ipsilateral BC</v>
      </c>
      <c r="U381" s="3" t="s">
        <v>91</v>
      </c>
      <c r="AE381" s="1" t="str">
        <f t="shared" si="163"/>
        <v>@generic</v>
      </c>
      <c r="AF381" s="1" t="s">
        <v>58</v>
      </c>
      <c r="AG381" s="4"/>
      <c r="AH381" s="24" t="s">
        <v>286</v>
      </c>
    </row>
    <row r="382" spans="1:34">
      <c r="A382" s="8" t="s">
        <v>49</v>
      </c>
      <c r="B382" s="34" t="s">
        <v>960</v>
      </c>
      <c r="C382" s="35" t="s">
        <v>1013</v>
      </c>
      <c r="D382" s="4" t="s">
        <v>93</v>
      </c>
      <c r="E382" s="4"/>
      <c r="F382" s="4"/>
      <c r="G382" s="4"/>
      <c r="H382" s="4"/>
      <c r="I382" s="16" t="s">
        <v>58</v>
      </c>
      <c r="J382" s="4" t="s">
        <v>968</v>
      </c>
      <c r="K382" s="4" t="s">
        <v>1014</v>
      </c>
      <c r="L382" s="1" t="s">
        <v>1015</v>
      </c>
      <c r="N382" s="1" t="str">
        <f t="shared" si="164"/>
        <v>status_vital</v>
      </c>
      <c r="O382" s="1" t="s">
        <v>96</v>
      </c>
      <c r="Q382" s="1" t="s">
        <v>971</v>
      </c>
      <c r="R382" s="1" t="str">
        <f t="shared" si="165"/>
        <v>vital status (1: dead, 0: alive) at the date of last update</v>
      </c>
      <c r="S382" s="4" t="str">
        <f>J382</f>
        <v>0,0|1,1</v>
      </c>
      <c r="T382" s="1" t="str">
        <f t="shared" si="166"/>
        <v>vital status (1: dead, 0: alive) at the date of last update</v>
      </c>
      <c r="U382" s="4"/>
      <c r="AE382" s="1" t="str">
        <f t="shared" si="163"/>
        <v>@generic</v>
      </c>
      <c r="AF382" s="1" t="s">
        <v>58</v>
      </c>
      <c r="AG382" s="4"/>
      <c r="AH382" s="24" t="s">
        <v>286</v>
      </c>
    </row>
    <row r="383" spans="1:34">
      <c r="A383" s="10" t="s">
        <v>78</v>
      </c>
      <c r="B383" s="34" t="s">
        <v>960</v>
      </c>
      <c r="C383" s="35" t="s">
        <v>1016</v>
      </c>
      <c r="D383" s="4" t="s">
        <v>52</v>
      </c>
      <c r="E383" s="4"/>
      <c r="F383" s="4"/>
      <c r="G383" s="4"/>
      <c r="H383" s="4"/>
      <c r="I383" s="16" t="s">
        <v>58</v>
      </c>
      <c r="J383" s="4" t="s">
        <v>1017</v>
      </c>
      <c r="K383" s="4" t="s">
        <v>1014</v>
      </c>
      <c r="L383" s="1" t="s">
        <v>1015</v>
      </c>
      <c r="N383" s="1" t="str">
        <f t="shared" si="164"/>
        <v>status_vital_txt</v>
      </c>
      <c r="O383" s="1" t="s">
        <v>96</v>
      </c>
      <c r="Q383" s="1" t="s">
        <v>971</v>
      </c>
      <c r="R383" s="1" t="str">
        <f t="shared" si="165"/>
        <v>vital status (1: dead, 0: alive) at the date of last update</v>
      </c>
      <c r="S383" s="4" t="str">
        <f>J383</f>
        <v>Alive,Alive|Dead,Dead</v>
      </c>
      <c r="T383" s="1" t="str">
        <f t="shared" si="166"/>
        <v>vital status (1: dead, 0: alive) at the date of last update</v>
      </c>
      <c r="AE383" s="1" t="str">
        <f t="shared" si="163"/>
        <v>@derived</v>
      </c>
      <c r="AF383" s="1" t="s">
        <v>58</v>
      </c>
    </row>
    <row r="384" spans="1:34">
      <c r="A384" s="8" t="s">
        <v>49</v>
      </c>
      <c r="B384" s="34" t="s">
        <v>960</v>
      </c>
      <c r="C384" s="35" t="s">
        <v>1018</v>
      </c>
      <c r="D384" s="4" t="s">
        <v>52</v>
      </c>
      <c r="E384" s="4"/>
      <c r="F384" s="4"/>
      <c r="G384" s="4"/>
      <c r="H384" s="4"/>
      <c r="I384" s="16"/>
      <c r="J384" s="4" t="s">
        <v>1019</v>
      </c>
      <c r="K384" s="4" t="s">
        <v>1020</v>
      </c>
      <c r="L384" s="1" t="s">
        <v>1021</v>
      </c>
      <c r="M384" s="5"/>
      <c r="N384" s="1" t="str">
        <f t="shared" si="164"/>
        <v>cause_death</v>
      </c>
      <c r="O384" s="1" t="s">
        <v>96</v>
      </c>
      <c r="Q384" s="1" t="s">
        <v>971</v>
      </c>
      <c r="R384" s="1" t="str">
        <f t="shared" si="165"/>
        <v>Cause of death ; if unknown or NA, all variables including _dss are set to NA</v>
      </c>
      <c r="S384" s="4" t="str">
        <f>J384</f>
        <v>1,Breast cancer|2,Other cause|3,Unknown</v>
      </c>
      <c r="T384" s="1" t="str">
        <f t="shared" si="166"/>
        <v>Cause of death ; if unknown or NA, all variables including _dss are set to NA</v>
      </c>
      <c r="AE384" s="1" t="str">
        <f t="shared" ref="AE384:AE418" si="167">CONCATENATE("@",A384)</f>
        <v>@generic</v>
      </c>
      <c r="AG384" s="4"/>
      <c r="AH384" s="24" t="s">
        <v>286</v>
      </c>
    </row>
    <row r="385" spans="1:50" ht="17">
      <c r="A385" s="8" t="s">
        <v>49</v>
      </c>
      <c r="B385" s="34" t="s">
        <v>960</v>
      </c>
      <c r="C385" s="35" t="s">
        <v>1022</v>
      </c>
      <c r="D385" s="4" t="s">
        <v>89</v>
      </c>
      <c r="E385" s="4" t="s">
        <v>58</v>
      </c>
      <c r="F385" s="4"/>
      <c r="G385" s="4"/>
      <c r="H385" s="4"/>
      <c r="I385" s="16" t="s">
        <v>58</v>
      </c>
      <c r="J385" s="4"/>
      <c r="K385" s="4" t="s">
        <v>1023</v>
      </c>
      <c r="L385" s="1" t="s">
        <v>1023</v>
      </c>
      <c r="N385" s="1" t="str">
        <f t="shared" si="164"/>
        <v>dat_last_news</v>
      </c>
      <c r="O385" s="1" t="s">
        <v>96</v>
      </c>
      <c r="Q385" s="1" t="s">
        <v>57</v>
      </c>
      <c r="R385" s="1" t="str">
        <f t="shared" si="165"/>
        <v>Date of last news</v>
      </c>
      <c r="S385" s="4"/>
      <c r="T385" s="1" t="str">
        <f t="shared" si="166"/>
        <v>Date of last news</v>
      </c>
      <c r="U385" s="3" t="s">
        <v>91</v>
      </c>
      <c r="AE385" s="1" t="str">
        <f t="shared" si="167"/>
        <v>@generic</v>
      </c>
      <c r="AF385" s="1" t="s">
        <v>58</v>
      </c>
      <c r="AG385" s="4"/>
      <c r="AH385" s="24" t="s">
        <v>286</v>
      </c>
    </row>
    <row r="386" spans="1:50" ht="17">
      <c r="A386" s="10" t="s">
        <v>78</v>
      </c>
      <c r="B386" s="34" t="s">
        <v>960</v>
      </c>
      <c r="C386" s="35" t="s">
        <v>1024</v>
      </c>
      <c r="D386" s="4" t="s">
        <v>89</v>
      </c>
      <c r="E386" s="4" t="s">
        <v>58</v>
      </c>
      <c r="F386" s="4"/>
      <c r="G386" s="4"/>
      <c r="H386" s="4"/>
      <c r="I386" s="16" t="s">
        <v>58</v>
      </c>
      <c r="J386" s="4"/>
      <c r="K386" s="4" t="s">
        <v>1025</v>
      </c>
      <c r="L386" s="1" t="s">
        <v>1026</v>
      </c>
      <c r="N386" s="1" t="str">
        <f t="shared" si="164"/>
        <v>dat_last_news_censor</v>
      </c>
      <c r="O386" s="1" t="s">
        <v>96</v>
      </c>
      <c r="Q386" s="1" t="s">
        <v>57</v>
      </c>
      <c r="R386" s="1" t="str">
        <f t="shared" si="165"/>
        <v>Minimum between date of last news and date of censorship</v>
      </c>
      <c r="S386" s="4"/>
      <c r="T386" s="1" t="str">
        <f t="shared" si="166"/>
        <v>Minimum between date of last news and date of censorship</v>
      </c>
      <c r="U386" s="3" t="s">
        <v>91</v>
      </c>
      <c r="AE386" s="1" t="str">
        <f t="shared" si="167"/>
        <v>@derived</v>
      </c>
      <c r="AF386" s="1" t="s">
        <v>58</v>
      </c>
    </row>
    <row r="387" spans="1:50">
      <c r="A387" s="10" t="s">
        <v>78</v>
      </c>
      <c r="B387" s="34" t="s">
        <v>960</v>
      </c>
      <c r="C387" s="35" t="s">
        <v>1027</v>
      </c>
      <c r="D387" s="4" t="s">
        <v>93</v>
      </c>
      <c r="E387" s="4"/>
      <c r="F387" s="4"/>
      <c r="G387" s="4"/>
      <c r="H387" s="4"/>
      <c r="I387" s="16" t="s">
        <v>58</v>
      </c>
      <c r="J387" s="4"/>
      <c r="K387" s="4" t="s">
        <v>1028</v>
      </c>
      <c r="L387" s="1" t="s">
        <v>1029</v>
      </c>
      <c r="N387" s="1" t="str">
        <f t="shared" si="164"/>
        <v>year_last_news</v>
      </c>
      <c r="O387" s="1" t="s">
        <v>96</v>
      </c>
      <c r="Q387" s="1" t="s">
        <v>57</v>
      </c>
      <c r="R387" s="1" t="str">
        <f t="shared" si="165"/>
        <v xml:space="preserve">year of last data </v>
      </c>
      <c r="S387" s="4"/>
      <c r="T387" s="1" t="str">
        <f t="shared" si="166"/>
        <v xml:space="preserve">year of last data </v>
      </c>
      <c r="U387" s="4" t="s">
        <v>93</v>
      </c>
      <c r="AE387" s="1" t="str">
        <f t="shared" si="167"/>
        <v>@derived</v>
      </c>
      <c r="AF387" s="1" t="s">
        <v>58</v>
      </c>
    </row>
    <row r="388" spans="1:50">
      <c r="A388" s="10" t="s">
        <v>78</v>
      </c>
      <c r="B388" s="4" t="s">
        <v>1030</v>
      </c>
      <c r="C388" s="35" t="s">
        <v>1031</v>
      </c>
      <c r="D388" s="4" t="s">
        <v>93</v>
      </c>
      <c r="E388" s="4"/>
      <c r="F388" s="4"/>
      <c r="G388" s="4"/>
      <c r="H388" s="4"/>
      <c r="I388" s="16"/>
      <c r="J388" s="4" t="s">
        <v>968</v>
      </c>
      <c r="K388" s="4" t="s">
        <v>1032</v>
      </c>
      <c r="L388" s="1" t="s">
        <v>1033</v>
      </c>
      <c r="N388" s="1" t="str">
        <f t="shared" si="164"/>
        <v>status_efs_diag</v>
      </c>
      <c r="O388" s="1" t="s">
        <v>96</v>
      </c>
      <c r="P388" s="1" t="str">
        <f>CONCATENATE("&lt;div class='rich-text-field-label'&gt;&lt;p style='text-align: center;'&gt;",B388,"&lt;/p&gt;&lt;/div&gt;")</f>
        <v>&lt;div class='rich-text-field-label'&gt;&lt;p style='text-align: center;'&gt;evol&lt;/p&gt;&lt;/div&gt;</v>
      </c>
      <c r="Q388" s="1" t="s">
        <v>971</v>
      </c>
      <c r="R388" s="1" t="str">
        <f t="shared" si="165"/>
        <v>Event-free survival (Events included in EFS : ev_prog_neo, ev_recloc, ev_recreg, ev_meta, status_vital) (since diagnosis)</v>
      </c>
      <c r="S388" s="4" t="str">
        <f t="shared" ref="S388:S395" si="168">J388</f>
        <v>0,0|1,1</v>
      </c>
      <c r="T388" s="1" t="str">
        <f t="shared" si="166"/>
        <v>Event-free survival (Events included in EFS : ev_prog_neo, ev_recloc, ev_recreg, ev_meta, status_vital) (since diagnosis)</v>
      </c>
      <c r="U388" s="4"/>
      <c r="AE388" s="1" t="str">
        <f t="shared" si="167"/>
        <v>@derived</v>
      </c>
      <c r="AF388" s="1" t="s">
        <v>58</v>
      </c>
    </row>
    <row r="389" spans="1:50">
      <c r="A389" s="10" t="s">
        <v>78</v>
      </c>
      <c r="B389" s="4" t="s">
        <v>1030</v>
      </c>
      <c r="C389" s="35" t="s">
        <v>1034</v>
      </c>
      <c r="D389" s="4" t="s">
        <v>52</v>
      </c>
      <c r="E389" s="4"/>
      <c r="F389" s="4"/>
      <c r="G389" s="4"/>
      <c r="H389" s="4"/>
      <c r="I389" s="16"/>
      <c r="J389" s="4" t="s">
        <v>974</v>
      </c>
      <c r="K389" s="4" t="s">
        <v>1032</v>
      </c>
      <c r="L389" s="1" t="s">
        <v>1033</v>
      </c>
      <c r="N389" s="1" t="str">
        <f t="shared" si="164"/>
        <v>status_efs_diag_txt</v>
      </c>
      <c r="O389" s="1" t="s">
        <v>96</v>
      </c>
      <c r="Q389" s="1" t="s">
        <v>971</v>
      </c>
      <c r="R389" s="1" t="str">
        <f t="shared" si="165"/>
        <v>Event-free survival (Events included in EFS : ev_prog_neo, ev_recloc, ev_recreg, ev_meta, status_vital) (since diagnosis)</v>
      </c>
      <c r="S389" s="4" t="str">
        <f t="shared" si="168"/>
        <v>No,No|Yes,Yes</v>
      </c>
      <c r="T389" s="1" t="str">
        <f t="shared" si="166"/>
        <v>Event-free survival (Events included in EFS : ev_prog_neo, ev_recloc, ev_recreg, ev_meta, status_vital) (since diagnosis)</v>
      </c>
      <c r="AE389" s="1" t="str">
        <f t="shared" si="167"/>
        <v>@derived</v>
      </c>
      <c r="AF389" s="1" t="s">
        <v>58</v>
      </c>
    </row>
    <row r="390" spans="1:50">
      <c r="A390" s="10" t="s">
        <v>78</v>
      </c>
      <c r="B390" s="4" t="s">
        <v>1030</v>
      </c>
      <c r="C390" s="35" t="s">
        <v>1035</v>
      </c>
      <c r="D390" s="4" t="s">
        <v>93</v>
      </c>
      <c r="E390" s="4"/>
      <c r="F390" s="4"/>
      <c r="G390" s="4"/>
      <c r="H390" s="4"/>
      <c r="I390" s="16"/>
      <c r="J390" s="4" t="s">
        <v>968</v>
      </c>
      <c r="K390" s="4" t="s">
        <v>1036</v>
      </c>
      <c r="L390" s="1" t="s">
        <v>1037</v>
      </c>
      <c r="N390" s="1" t="str">
        <f t="shared" si="164"/>
        <v>status_rfs_diag</v>
      </c>
      <c r="O390" s="1" t="s">
        <v>96</v>
      </c>
      <c r="Q390" s="1" t="s">
        <v>971</v>
      </c>
      <c r="R390" s="1" t="str">
        <f t="shared" si="165"/>
        <v>Relapse-free survival (Event included in RFS : ev_recloc, ev_recreg, ev_meta, status_vital) (since diagnosis)</v>
      </c>
      <c r="S390" s="4" t="str">
        <f t="shared" si="168"/>
        <v>0,0|1,1</v>
      </c>
      <c r="T390" s="1" t="str">
        <f t="shared" si="166"/>
        <v>Relapse-free survival (Event included in RFS : ev_recloc, ev_recreg, ev_meta, status_vital) (since diagnosis)</v>
      </c>
      <c r="U390" s="4"/>
      <c r="AE390" s="1" t="str">
        <f t="shared" si="167"/>
        <v>@derived</v>
      </c>
      <c r="AF390" s="1" t="s">
        <v>58</v>
      </c>
    </row>
    <row r="391" spans="1:50">
      <c r="A391" s="10" t="s">
        <v>78</v>
      </c>
      <c r="B391" s="4" t="s">
        <v>1030</v>
      </c>
      <c r="C391" s="35" t="s">
        <v>1038</v>
      </c>
      <c r="D391" s="4" t="s">
        <v>52</v>
      </c>
      <c r="E391" s="4"/>
      <c r="F391" s="4"/>
      <c r="G391" s="4"/>
      <c r="H391" s="4"/>
      <c r="I391" s="16"/>
      <c r="J391" s="4" t="s">
        <v>974</v>
      </c>
      <c r="K391" s="4" t="s">
        <v>1036</v>
      </c>
      <c r="L391" s="1" t="s">
        <v>1037</v>
      </c>
      <c r="N391" s="1" t="str">
        <f t="shared" si="164"/>
        <v>status_rfs_diag_txt</v>
      </c>
      <c r="O391" s="1" t="s">
        <v>96</v>
      </c>
      <c r="Q391" s="1" t="s">
        <v>971</v>
      </c>
      <c r="R391" s="1" t="str">
        <f t="shared" si="165"/>
        <v>Relapse-free survival (Event included in RFS : ev_recloc, ev_recreg, ev_meta, status_vital) (since diagnosis)</v>
      </c>
      <c r="S391" s="4" t="str">
        <f t="shared" si="168"/>
        <v>No,No|Yes,Yes</v>
      </c>
      <c r="T391" s="1" t="str">
        <f t="shared" si="166"/>
        <v>Relapse-free survival (Event included in RFS : ev_recloc, ev_recreg, ev_meta, status_vital) (since diagnosis)</v>
      </c>
      <c r="AE391" s="1" t="str">
        <f t="shared" si="167"/>
        <v>@derived</v>
      </c>
      <c r="AF391" s="1" t="s">
        <v>58</v>
      </c>
    </row>
    <row r="392" spans="1:50">
      <c r="A392" s="10" t="s">
        <v>78</v>
      </c>
      <c r="B392" s="4" t="s">
        <v>1030</v>
      </c>
      <c r="C392" s="35" t="s">
        <v>1039</v>
      </c>
      <c r="D392" s="4" t="s">
        <v>93</v>
      </c>
      <c r="E392" s="4"/>
      <c r="F392" s="4"/>
      <c r="G392" s="4"/>
      <c r="H392" s="4"/>
      <c r="I392" s="16"/>
      <c r="J392" s="4" t="s">
        <v>968</v>
      </c>
      <c r="K392" s="4" t="s">
        <v>1040</v>
      </c>
      <c r="L392" s="1" t="s">
        <v>1041</v>
      </c>
      <c r="N392" s="1" t="str">
        <f t="shared" si="164"/>
        <v>status_drfs_diag</v>
      </c>
      <c r="O392" s="1" t="s">
        <v>96</v>
      </c>
      <c r="Q392" s="1" t="s">
        <v>971</v>
      </c>
      <c r="R392" s="1" t="str">
        <f t="shared" si="165"/>
        <v>Distant relapse-free survival (Formerly MFS) (Event included in DRFS : ev_meta,death) (since diagnosis)</v>
      </c>
      <c r="S392" s="4" t="str">
        <f t="shared" si="168"/>
        <v>0,0|1,1</v>
      </c>
      <c r="T392" s="1" t="str">
        <f t="shared" si="166"/>
        <v>Distant relapse-free survival (Formerly MFS) (Event included in DRFS : ev_meta,death) (since diagnosis)</v>
      </c>
      <c r="U392" s="4"/>
      <c r="AE392" s="1" t="str">
        <f t="shared" si="167"/>
        <v>@derived</v>
      </c>
      <c r="AF392" s="1" t="s">
        <v>58</v>
      </c>
    </row>
    <row r="393" spans="1:50">
      <c r="A393" s="10" t="s">
        <v>78</v>
      </c>
      <c r="B393" s="4" t="s">
        <v>1030</v>
      </c>
      <c r="C393" s="35" t="s">
        <v>1042</v>
      </c>
      <c r="D393" s="4" t="s">
        <v>52</v>
      </c>
      <c r="E393" s="4"/>
      <c r="F393" s="4"/>
      <c r="G393" s="4"/>
      <c r="H393" s="4"/>
      <c r="I393" s="16"/>
      <c r="J393" s="4" t="s">
        <v>974</v>
      </c>
      <c r="K393" s="4" t="s">
        <v>1040</v>
      </c>
      <c r="L393" s="1" t="s">
        <v>1041</v>
      </c>
      <c r="N393" s="1" t="str">
        <f t="shared" si="164"/>
        <v>status_drfs_diag_txt</v>
      </c>
      <c r="O393" s="1" t="s">
        <v>96</v>
      </c>
      <c r="Q393" s="1" t="s">
        <v>971</v>
      </c>
      <c r="R393" s="1" t="str">
        <f t="shared" si="165"/>
        <v>Distant relapse-free survival (Formerly MFS) (Event included in DRFS : ev_meta,death) (since diagnosis)</v>
      </c>
      <c r="S393" s="4" t="str">
        <f t="shared" si="168"/>
        <v>No,No|Yes,Yes</v>
      </c>
      <c r="T393" s="1" t="str">
        <f t="shared" si="166"/>
        <v>Distant relapse-free survival (Formerly MFS) (Event included in DRFS : ev_meta,death) (since diagnosis)</v>
      </c>
      <c r="AE393" s="1" t="str">
        <f t="shared" si="167"/>
        <v>@derived</v>
      </c>
      <c r="AF393" s="1" t="s">
        <v>58</v>
      </c>
    </row>
    <row r="394" spans="1:50" s="31" customFormat="1">
      <c r="A394" s="10" t="s">
        <v>78</v>
      </c>
      <c r="B394" s="4" t="s">
        <v>1030</v>
      </c>
      <c r="C394" s="35" t="s">
        <v>1043</v>
      </c>
      <c r="D394" s="4" t="s">
        <v>93</v>
      </c>
      <c r="E394" s="4"/>
      <c r="F394" s="4"/>
      <c r="G394" s="4"/>
      <c r="H394" s="4"/>
      <c r="I394" s="16"/>
      <c r="J394" s="4" t="s">
        <v>968</v>
      </c>
      <c r="K394" s="4" t="s">
        <v>1044</v>
      </c>
      <c r="L394" s="1" t="s">
        <v>1045</v>
      </c>
      <c r="M394" s="5"/>
      <c r="N394" s="1" t="str">
        <f t="shared" si="164"/>
        <v>status_dss_diag</v>
      </c>
      <c r="O394" s="1" t="s">
        <v>96</v>
      </c>
      <c r="P394" s="4"/>
      <c r="Q394" s="4" t="s">
        <v>971</v>
      </c>
      <c r="R394" s="1" t="str">
        <f t="shared" si="165"/>
        <v>Disease specific survival (Event included in DSS : death from breast cancer) (since diagnosis)</v>
      </c>
      <c r="S394" s="4" t="str">
        <f t="shared" si="168"/>
        <v>0,0|1,1</v>
      </c>
      <c r="T394" s="1" t="str">
        <f t="shared" si="166"/>
        <v>Disease specific survival (Event included in DSS : death from breast cancer) (since diagnosis)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 t="str">
        <f t="shared" si="167"/>
        <v>@derived</v>
      </c>
      <c r="AF394" s="4" t="s">
        <v>58</v>
      </c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s="31" customFormat="1">
      <c r="A395" s="10" t="s">
        <v>78</v>
      </c>
      <c r="B395" s="4" t="s">
        <v>1030</v>
      </c>
      <c r="C395" s="35" t="s">
        <v>1046</v>
      </c>
      <c r="D395" s="4" t="s">
        <v>52</v>
      </c>
      <c r="E395" s="4"/>
      <c r="F395" s="4"/>
      <c r="G395" s="4"/>
      <c r="H395" s="4"/>
      <c r="I395" s="16"/>
      <c r="J395" s="4" t="s">
        <v>974</v>
      </c>
      <c r="K395" s="4" t="s">
        <v>1044</v>
      </c>
      <c r="L395" s="1" t="s">
        <v>1045</v>
      </c>
      <c r="M395" s="5"/>
      <c r="N395" s="1" t="str">
        <f t="shared" si="164"/>
        <v>status_dss_diag_txt</v>
      </c>
      <c r="O395" s="1" t="s">
        <v>96</v>
      </c>
      <c r="P395" s="4"/>
      <c r="Q395" s="4" t="s">
        <v>971</v>
      </c>
      <c r="R395" s="1" t="str">
        <f t="shared" si="165"/>
        <v>Disease specific survival (Event included in DSS : death from breast cancer) (since diagnosis)</v>
      </c>
      <c r="S395" s="4" t="str">
        <f t="shared" si="168"/>
        <v>No,No|Yes,Yes</v>
      </c>
      <c r="T395" s="1" t="str">
        <f t="shared" si="166"/>
        <v>Disease specific survival (Event included in DSS : death from breast cancer) (since diagnosis)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 t="str">
        <f t="shared" si="167"/>
        <v>@derived</v>
      </c>
      <c r="AF395" s="4" t="s">
        <v>58</v>
      </c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>
      <c r="A396" s="10" t="s">
        <v>78</v>
      </c>
      <c r="B396" s="4" t="s">
        <v>1030</v>
      </c>
      <c r="C396" s="4" t="s">
        <v>1047</v>
      </c>
      <c r="D396" s="4" t="s">
        <v>208</v>
      </c>
      <c r="E396" s="4"/>
      <c r="F396" s="4"/>
      <c r="G396" s="4"/>
      <c r="H396" s="4"/>
      <c r="I396" s="16"/>
      <c r="J396" s="4"/>
      <c r="K396" s="4" t="s">
        <v>1048</v>
      </c>
      <c r="L396" s="1" t="s">
        <v>1049</v>
      </c>
      <c r="N396" s="1" t="str">
        <f t="shared" si="164"/>
        <v>delay_efs_diag</v>
      </c>
      <c r="O396" s="1" t="s">
        <v>96</v>
      </c>
      <c r="Q396" s="1" t="s">
        <v>57</v>
      </c>
      <c r="R396" s="1" t="str">
        <f t="shared" si="165"/>
        <v>Delay diagnosis to EFS event (in months /30.4375, rounded at first decimal)</v>
      </c>
      <c r="S396" s="4"/>
      <c r="T396" s="1" t="str">
        <f t="shared" si="166"/>
        <v>Delay diagnosis to EFS event (in months /30.4375, rounded at first decimal)</v>
      </c>
      <c r="U396" s="1" t="s">
        <v>211</v>
      </c>
      <c r="AE396" s="1" t="str">
        <f t="shared" si="167"/>
        <v>@derived</v>
      </c>
      <c r="AF396" s="1" t="s">
        <v>58</v>
      </c>
    </row>
    <row r="397" spans="1:50">
      <c r="A397" s="10" t="s">
        <v>78</v>
      </c>
      <c r="B397" s="4" t="s">
        <v>1030</v>
      </c>
      <c r="C397" s="4" t="s">
        <v>1050</v>
      </c>
      <c r="D397" s="4" t="s">
        <v>208</v>
      </c>
      <c r="E397" s="4"/>
      <c r="F397" s="4"/>
      <c r="G397" s="4"/>
      <c r="H397" s="4"/>
      <c r="I397" s="16"/>
      <c r="J397" s="4"/>
      <c r="K397" s="4" t="s">
        <v>1051</v>
      </c>
      <c r="L397" s="1" t="s">
        <v>1052</v>
      </c>
      <c r="N397" s="1" t="str">
        <f t="shared" si="164"/>
        <v>delay_rfs_diag</v>
      </c>
      <c r="O397" s="1" t="s">
        <v>96</v>
      </c>
      <c r="Q397" s="1" t="s">
        <v>57</v>
      </c>
      <c r="R397" s="1" t="str">
        <f t="shared" si="165"/>
        <v>Delay diagnosis to RFS event (in months /30.4375, rounded at first decimal)</v>
      </c>
      <c r="S397" s="4"/>
      <c r="T397" s="1" t="str">
        <f t="shared" si="166"/>
        <v>Delay diagnosis to RFS event (in months /30.4375, rounded at first decimal)</v>
      </c>
      <c r="U397" s="1" t="s">
        <v>211</v>
      </c>
      <c r="AE397" s="1" t="str">
        <f t="shared" si="167"/>
        <v>@derived</v>
      </c>
      <c r="AF397" s="1" t="s">
        <v>58</v>
      </c>
    </row>
    <row r="398" spans="1:50">
      <c r="A398" s="10" t="s">
        <v>78</v>
      </c>
      <c r="B398" s="4" t="s">
        <v>1030</v>
      </c>
      <c r="C398" s="4" t="s">
        <v>1053</v>
      </c>
      <c r="D398" s="4" t="s">
        <v>208</v>
      </c>
      <c r="E398" s="4"/>
      <c r="F398" s="4"/>
      <c r="G398" s="4"/>
      <c r="H398" s="4"/>
      <c r="I398" s="16"/>
      <c r="J398" s="4"/>
      <c r="K398" s="4" t="s">
        <v>1054</v>
      </c>
      <c r="L398" s="1" t="s">
        <v>1055</v>
      </c>
      <c r="N398" s="1" t="str">
        <f t="shared" si="164"/>
        <v>delay_drfs_diag</v>
      </c>
      <c r="O398" s="1" t="s">
        <v>96</v>
      </c>
      <c r="Q398" s="1" t="s">
        <v>57</v>
      </c>
      <c r="R398" s="1" t="str">
        <f t="shared" si="165"/>
        <v>Delay diagnosis to DRFS event (formerly MFS)  (in months /30.4375, rounded at first decimal)</v>
      </c>
      <c r="S398" s="4"/>
      <c r="T398" s="1" t="str">
        <f t="shared" si="166"/>
        <v>Delay diagnosis to DRFS event (formerly MFS)  (in months /30.4375, rounded at first decimal)</v>
      </c>
      <c r="U398" s="1" t="s">
        <v>211</v>
      </c>
      <c r="AE398" s="1" t="str">
        <f t="shared" si="167"/>
        <v>@derived</v>
      </c>
      <c r="AF398" s="1" t="s">
        <v>58</v>
      </c>
    </row>
    <row r="399" spans="1:50">
      <c r="A399" s="10" t="s">
        <v>78</v>
      </c>
      <c r="B399" s="4" t="s">
        <v>1030</v>
      </c>
      <c r="C399" s="4" t="s">
        <v>1056</v>
      </c>
      <c r="D399" s="4" t="s">
        <v>208</v>
      </c>
      <c r="E399" s="4"/>
      <c r="F399" s="4"/>
      <c r="G399" s="4"/>
      <c r="H399" s="4"/>
      <c r="I399" s="16"/>
      <c r="J399" s="4"/>
      <c r="K399" s="4" t="s">
        <v>1057</v>
      </c>
      <c r="L399" s="1" t="s">
        <v>1058</v>
      </c>
      <c r="M399" s="21"/>
      <c r="N399" s="1" t="str">
        <f t="shared" si="164"/>
        <v>delay_dss_diag</v>
      </c>
      <c r="O399" s="1" t="s">
        <v>96</v>
      </c>
      <c r="Q399" s="1" t="s">
        <v>57</v>
      </c>
      <c r="R399" s="1" t="str">
        <f t="shared" si="165"/>
        <v>Delay diagnosis to DSS event (in months /30.4375, rounded at first decimal)</v>
      </c>
      <c r="S399" s="4"/>
      <c r="T399" s="1" t="str">
        <f t="shared" si="166"/>
        <v>Delay diagnosis to DSS event (in months /30.4375, rounded at first decimal)</v>
      </c>
      <c r="U399" s="1" t="s">
        <v>211</v>
      </c>
      <c r="AE399" s="1" t="str">
        <f t="shared" si="167"/>
        <v>@derived</v>
      </c>
      <c r="AF399" s="1" t="s">
        <v>58</v>
      </c>
    </row>
    <row r="400" spans="1:50">
      <c r="A400" s="10" t="s">
        <v>78</v>
      </c>
      <c r="B400" s="4" t="s">
        <v>1030</v>
      </c>
      <c r="C400" s="4" t="s">
        <v>1059</v>
      </c>
      <c r="D400" s="4" t="s">
        <v>208</v>
      </c>
      <c r="E400" s="4"/>
      <c r="F400" s="4"/>
      <c r="G400" s="4"/>
      <c r="H400" s="4"/>
      <c r="I400" s="16" t="s">
        <v>58</v>
      </c>
      <c r="J400" s="4"/>
      <c r="K400" s="4" t="s">
        <v>1060</v>
      </c>
      <c r="L400" s="1" t="s">
        <v>1061</v>
      </c>
      <c r="M400" s="21"/>
      <c r="N400" s="1" t="str">
        <f t="shared" si="164"/>
        <v>delay_os_diag</v>
      </c>
      <c r="O400" s="1" t="s">
        <v>96</v>
      </c>
      <c r="Q400" s="1" t="s">
        <v>57</v>
      </c>
      <c r="R400" s="1" t="str">
        <f t="shared" si="165"/>
        <v>Delay diagnosis to OS event (all causes of death)  (in months /30.4375, rounded at first decimal)</v>
      </c>
      <c r="S400" s="4"/>
      <c r="T400" s="1" t="str">
        <f t="shared" si="166"/>
        <v>Delay diagnosis to OS event (all causes of death)  (in months /30.4375, rounded at first decimal)</v>
      </c>
      <c r="U400" s="1" t="s">
        <v>211</v>
      </c>
      <c r="AE400" s="1" t="str">
        <f t="shared" si="167"/>
        <v>@derived</v>
      </c>
      <c r="AF400" s="1" t="s">
        <v>58</v>
      </c>
    </row>
    <row r="401" spans="1:50">
      <c r="A401" s="10" t="s">
        <v>78</v>
      </c>
      <c r="B401" s="4" t="s">
        <v>1030</v>
      </c>
      <c r="C401" s="35" t="s">
        <v>1062</v>
      </c>
      <c r="D401" s="4" t="s">
        <v>93</v>
      </c>
      <c r="E401" s="4"/>
      <c r="F401" s="4"/>
      <c r="G401" s="4"/>
      <c r="H401" s="4"/>
      <c r="I401" s="16"/>
      <c r="J401" s="4" t="s">
        <v>968</v>
      </c>
      <c r="K401" s="4" t="s">
        <v>1063</v>
      </c>
      <c r="L401" s="1" t="s">
        <v>1064</v>
      </c>
      <c r="N401" s="1" t="str">
        <f t="shared" si="164"/>
        <v>status_rfs</v>
      </c>
      <c r="O401" s="1" t="s">
        <v>96</v>
      </c>
      <c r="Q401" s="1" t="s">
        <v>971</v>
      </c>
      <c r="R401" s="1" t="str">
        <f t="shared" si="165"/>
        <v>Relapse-free survival (Event included in RFS : ev_recloc, ev_recreg, ev_meta, status_vital) (since surgery) ; if no surgery, variable set to NA</v>
      </c>
      <c r="S401" s="4" t="str">
        <f t="shared" ref="S401:S408" si="169">J401</f>
        <v>0,0|1,1</v>
      </c>
      <c r="T401" s="1" t="str">
        <f t="shared" si="166"/>
        <v>Relapse-free survival (Event included in RFS : ev_recloc, ev_recreg, ev_meta, status_vital) (since surgery) ; if no surgery, variable set to NA</v>
      </c>
      <c r="U401" s="4"/>
      <c r="AE401" s="1" t="str">
        <f t="shared" si="167"/>
        <v>@derived</v>
      </c>
      <c r="AF401" s="1" t="s">
        <v>58</v>
      </c>
    </row>
    <row r="402" spans="1:50">
      <c r="A402" s="10" t="s">
        <v>78</v>
      </c>
      <c r="B402" s="4" t="s">
        <v>1030</v>
      </c>
      <c r="C402" s="35" t="s">
        <v>1065</v>
      </c>
      <c r="D402" s="4" t="s">
        <v>52</v>
      </c>
      <c r="E402" s="4"/>
      <c r="F402" s="4"/>
      <c r="G402" s="4"/>
      <c r="H402" s="4"/>
      <c r="I402" s="16"/>
      <c r="J402" s="4" t="s">
        <v>974</v>
      </c>
      <c r="K402" s="4" t="s">
        <v>1063</v>
      </c>
      <c r="L402" s="1" t="s">
        <v>1064</v>
      </c>
      <c r="N402" s="1" t="str">
        <f t="shared" si="164"/>
        <v>status_rfs_txt</v>
      </c>
      <c r="O402" s="1" t="s">
        <v>96</v>
      </c>
      <c r="Q402" s="1" t="s">
        <v>971</v>
      </c>
      <c r="R402" s="1" t="str">
        <f t="shared" si="165"/>
        <v>Relapse-free survival (Event included in RFS : ev_recloc, ev_recreg, ev_meta, status_vital) (since surgery) ; if no surgery, variable set to NA</v>
      </c>
      <c r="S402" s="4" t="str">
        <f t="shared" si="169"/>
        <v>No,No|Yes,Yes</v>
      </c>
      <c r="T402" s="1" t="str">
        <f t="shared" si="166"/>
        <v>Relapse-free survival (Event included in RFS : ev_recloc, ev_recreg, ev_meta, status_vital) (since surgery) ; if no surgery, variable set to NA</v>
      </c>
      <c r="AE402" s="1" t="str">
        <f t="shared" si="167"/>
        <v>@derived</v>
      </c>
      <c r="AF402" s="1" t="s">
        <v>58</v>
      </c>
    </row>
    <row r="403" spans="1:50">
      <c r="A403" s="10" t="s">
        <v>78</v>
      </c>
      <c r="B403" s="4" t="s">
        <v>1030</v>
      </c>
      <c r="C403" s="35" t="s">
        <v>1066</v>
      </c>
      <c r="D403" s="4" t="s">
        <v>93</v>
      </c>
      <c r="E403" s="4"/>
      <c r="F403" s="4"/>
      <c r="G403" s="4"/>
      <c r="H403" s="4"/>
      <c r="I403" s="16"/>
      <c r="J403" s="4" t="s">
        <v>968</v>
      </c>
      <c r="K403" s="4" t="s">
        <v>1067</v>
      </c>
      <c r="L403" s="1" t="s">
        <v>1068</v>
      </c>
      <c r="N403" s="1" t="str">
        <f t="shared" si="164"/>
        <v>status_drfs</v>
      </c>
      <c r="O403" s="1" t="s">
        <v>96</v>
      </c>
      <c r="Q403" s="1" t="s">
        <v>971</v>
      </c>
      <c r="R403" s="1" t="str">
        <f t="shared" si="165"/>
        <v>Distant relapse-free survival (Formerly MFS) (Event included in DRFS : ev_meta,death) (since surgery); if no surgery, variable set to NA</v>
      </c>
      <c r="S403" s="4" t="str">
        <f t="shared" si="169"/>
        <v>0,0|1,1</v>
      </c>
      <c r="T403" s="1" t="str">
        <f t="shared" si="166"/>
        <v>Distant relapse-free survival (Formerly MFS) (Event included in DRFS : ev_meta,death) (since surgery); if no surgery, variable set to NA</v>
      </c>
      <c r="U403" s="4"/>
      <c r="AE403" s="1" t="str">
        <f t="shared" si="167"/>
        <v>@derived</v>
      </c>
      <c r="AF403" s="1" t="s">
        <v>58</v>
      </c>
    </row>
    <row r="404" spans="1:50">
      <c r="A404" s="10" t="s">
        <v>78</v>
      </c>
      <c r="B404" s="4" t="s">
        <v>1030</v>
      </c>
      <c r="C404" s="35" t="s">
        <v>1069</v>
      </c>
      <c r="D404" s="4" t="s">
        <v>52</v>
      </c>
      <c r="E404" s="4"/>
      <c r="F404" s="4"/>
      <c r="G404" s="4"/>
      <c r="H404" s="4"/>
      <c r="I404" s="16"/>
      <c r="J404" s="4" t="s">
        <v>974</v>
      </c>
      <c r="K404" s="4" t="s">
        <v>1067</v>
      </c>
      <c r="L404" s="1" t="s">
        <v>1068</v>
      </c>
      <c r="N404" s="1" t="str">
        <f t="shared" si="164"/>
        <v>status_drfs_txt</v>
      </c>
      <c r="O404" s="1" t="s">
        <v>96</v>
      </c>
      <c r="Q404" s="1" t="s">
        <v>971</v>
      </c>
      <c r="R404" s="1" t="str">
        <f t="shared" si="165"/>
        <v>Distant relapse-free survival (Formerly MFS) (Event included in DRFS : ev_meta,death) (since surgery); if no surgery, variable set to NA</v>
      </c>
      <c r="S404" s="4" t="str">
        <f t="shared" si="169"/>
        <v>No,No|Yes,Yes</v>
      </c>
      <c r="T404" s="1" t="str">
        <f t="shared" si="166"/>
        <v>Distant relapse-free survival (Formerly MFS) (Event included in DRFS : ev_meta,death) (since surgery); if no surgery, variable set to NA</v>
      </c>
      <c r="AE404" s="1" t="str">
        <f t="shared" si="167"/>
        <v>@derived</v>
      </c>
      <c r="AF404" s="1" t="s">
        <v>58</v>
      </c>
    </row>
    <row r="405" spans="1:50">
      <c r="A405" s="10" t="s">
        <v>78</v>
      </c>
      <c r="B405" s="4" t="s">
        <v>1030</v>
      </c>
      <c r="C405" s="35" t="s">
        <v>1070</v>
      </c>
      <c r="D405" s="4" t="s">
        <v>93</v>
      </c>
      <c r="E405" s="4"/>
      <c r="F405" s="4"/>
      <c r="G405" s="4"/>
      <c r="H405" s="4"/>
      <c r="I405" s="16"/>
      <c r="J405" s="4" t="s">
        <v>968</v>
      </c>
      <c r="K405" s="4" t="s">
        <v>1071</v>
      </c>
      <c r="L405" s="1" t="s">
        <v>1072</v>
      </c>
      <c r="N405" s="1" t="str">
        <f t="shared" si="164"/>
        <v>status_dfs</v>
      </c>
      <c r="O405" s="1" t="s">
        <v>96</v>
      </c>
      <c r="Q405" s="1" t="s">
        <v>971</v>
      </c>
      <c r="R405" s="1" t="str">
        <f t="shared" si="16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S405" s="4" t="str">
        <f t="shared" si="169"/>
        <v>0,0|1,1</v>
      </c>
      <c r="T405" s="1" t="str">
        <f t="shared" si="16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U405" s="4"/>
      <c r="AE405" s="1" t="str">
        <f t="shared" si="167"/>
        <v>@derived</v>
      </c>
      <c r="AF405" s="1" t="s">
        <v>58</v>
      </c>
    </row>
    <row r="406" spans="1:50">
      <c r="A406" s="10" t="s">
        <v>78</v>
      </c>
      <c r="B406" s="4" t="s">
        <v>1030</v>
      </c>
      <c r="C406" s="35" t="s">
        <v>1073</v>
      </c>
      <c r="D406" s="4" t="s">
        <v>52</v>
      </c>
      <c r="E406" s="4"/>
      <c r="F406" s="4"/>
      <c r="G406" s="4"/>
      <c r="H406" s="4"/>
      <c r="I406" s="16"/>
      <c r="J406" s="4" t="s">
        <v>974</v>
      </c>
      <c r="K406" s="4" t="s">
        <v>1071</v>
      </c>
      <c r="L406" s="1" t="s">
        <v>1072</v>
      </c>
      <c r="N406" s="1" t="str">
        <f t="shared" si="164"/>
        <v>status_dfs_txt</v>
      </c>
      <c r="O406" s="1" t="s">
        <v>96</v>
      </c>
      <c r="Q406" s="1" t="s">
        <v>971</v>
      </c>
      <c r="R406" s="1" t="str">
        <f t="shared" si="16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S406" s="4" t="str">
        <f t="shared" si="169"/>
        <v>No,No|Yes,Yes</v>
      </c>
      <c r="T406" s="1" t="str">
        <f t="shared" si="16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E406" s="1" t="str">
        <f t="shared" si="167"/>
        <v>@derived</v>
      </c>
      <c r="AF406" s="1" t="s">
        <v>58</v>
      </c>
    </row>
    <row r="407" spans="1:50">
      <c r="A407" s="10" t="s">
        <v>78</v>
      </c>
      <c r="B407" s="4" t="s">
        <v>1030</v>
      </c>
      <c r="C407" s="35" t="s">
        <v>1074</v>
      </c>
      <c r="D407" s="4" t="s">
        <v>93</v>
      </c>
      <c r="E407" s="4"/>
      <c r="F407" s="4"/>
      <c r="G407" s="4"/>
      <c r="H407" s="4"/>
      <c r="I407" s="16"/>
      <c r="J407" s="4" t="s">
        <v>968</v>
      </c>
      <c r="K407" s="4" t="s">
        <v>1075</v>
      </c>
      <c r="L407" s="1" t="s">
        <v>1076</v>
      </c>
      <c r="N407" s="1" t="str">
        <f t="shared" si="164"/>
        <v>status_dss</v>
      </c>
      <c r="O407" s="1" t="s">
        <v>96</v>
      </c>
      <c r="Q407" s="1" t="s">
        <v>971</v>
      </c>
      <c r="R407" s="1" t="str">
        <f t="shared" si="165"/>
        <v>Disease specific survival (Event included in DSS : death from BC) (since surgery); if no surgery, variable set to NA</v>
      </c>
      <c r="S407" s="4" t="str">
        <f t="shared" si="169"/>
        <v>0,0|1,1</v>
      </c>
      <c r="T407" s="1" t="str">
        <f t="shared" si="166"/>
        <v>Disease specific survival (Event included in DSS : death from BC) (since surgery); if no surgery, variable set to NA</v>
      </c>
      <c r="U407" s="4"/>
      <c r="AE407" s="1" t="str">
        <f t="shared" si="167"/>
        <v>@derived</v>
      </c>
      <c r="AF407" s="1" t="s">
        <v>58</v>
      </c>
    </row>
    <row r="408" spans="1:50">
      <c r="A408" s="10" t="s">
        <v>78</v>
      </c>
      <c r="B408" s="4" t="s">
        <v>1030</v>
      </c>
      <c r="C408" s="35" t="s">
        <v>1077</v>
      </c>
      <c r="D408" s="4" t="s">
        <v>52</v>
      </c>
      <c r="E408" s="4"/>
      <c r="F408" s="4"/>
      <c r="G408" s="4"/>
      <c r="H408" s="4"/>
      <c r="I408" s="16"/>
      <c r="J408" s="4" t="s">
        <v>974</v>
      </c>
      <c r="K408" s="4" t="s">
        <v>1075</v>
      </c>
      <c r="L408" s="1" t="s">
        <v>1076</v>
      </c>
      <c r="N408" s="1" t="str">
        <f t="shared" si="164"/>
        <v>status_dss_txt</v>
      </c>
      <c r="O408" s="1" t="s">
        <v>96</v>
      </c>
      <c r="Q408" s="1" t="s">
        <v>971</v>
      </c>
      <c r="R408" s="1" t="str">
        <f t="shared" si="165"/>
        <v>Disease specific survival (Event included in DSS : death from BC) (since surgery); if no surgery, variable set to NA</v>
      </c>
      <c r="S408" s="4" t="str">
        <f t="shared" si="169"/>
        <v>No,No|Yes,Yes</v>
      </c>
      <c r="T408" s="1" t="str">
        <f t="shared" si="166"/>
        <v>Disease specific survival (Event included in DSS : death from BC) (since surgery); if no surgery, variable set to NA</v>
      </c>
      <c r="AE408" s="1" t="str">
        <f t="shared" si="167"/>
        <v>@derived</v>
      </c>
      <c r="AF408" s="1" t="s">
        <v>58</v>
      </c>
    </row>
    <row r="409" spans="1:50">
      <c r="A409" s="10" t="s">
        <v>78</v>
      </c>
      <c r="B409" s="4" t="s">
        <v>1030</v>
      </c>
      <c r="C409" s="35" t="s">
        <v>1078</v>
      </c>
      <c r="D409" s="4" t="s">
        <v>208</v>
      </c>
      <c r="E409" s="4"/>
      <c r="F409" s="4"/>
      <c r="G409" s="4"/>
      <c r="H409" s="4"/>
      <c r="I409" s="16"/>
      <c r="J409" s="4"/>
      <c r="K409" s="4" t="s">
        <v>1079</v>
      </c>
      <c r="L409" s="1" t="s">
        <v>1080</v>
      </c>
      <c r="N409" s="1" t="str">
        <f t="shared" si="164"/>
        <v>delay_rfs</v>
      </c>
      <c r="O409" s="1" t="s">
        <v>96</v>
      </c>
      <c r="Q409" s="1" t="s">
        <v>57</v>
      </c>
      <c r="R409" s="1" t="str">
        <f t="shared" si="165"/>
        <v>Delay surgery to RFS event (in months /30.4375, rounded at first decimal); if no surgery, variable set to NA</v>
      </c>
      <c r="S409" s="4"/>
      <c r="T409" s="1" t="str">
        <f t="shared" si="166"/>
        <v>Delay surgery to RFS event (in months /30.4375, rounded at first decimal); if no surgery, variable set to NA</v>
      </c>
      <c r="U409" s="1" t="s">
        <v>211</v>
      </c>
      <c r="AE409" s="1" t="str">
        <f t="shared" si="167"/>
        <v>@derived</v>
      </c>
      <c r="AF409" s="1" t="s">
        <v>58</v>
      </c>
    </row>
    <row r="410" spans="1:50">
      <c r="A410" s="10" t="s">
        <v>78</v>
      </c>
      <c r="B410" s="4" t="s">
        <v>1030</v>
      </c>
      <c r="C410" s="4" t="s">
        <v>1081</v>
      </c>
      <c r="D410" s="4" t="s">
        <v>208</v>
      </c>
      <c r="E410" s="4"/>
      <c r="F410" s="4"/>
      <c r="G410" s="4"/>
      <c r="H410" s="4"/>
      <c r="I410" s="16"/>
      <c r="J410" s="4"/>
      <c r="K410" s="4" t="s">
        <v>1082</v>
      </c>
      <c r="L410" s="1" t="s">
        <v>1083</v>
      </c>
      <c r="N410" s="1" t="str">
        <f t="shared" si="164"/>
        <v>delay_drfs</v>
      </c>
      <c r="O410" s="1" t="s">
        <v>96</v>
      </c>
      <c r="Q410" s="1" t="s">
        <v>57</v>
      </c>
      <c r="R410" s="1" t="str">
        <f t="shared" si="165"/>
        <v>Delay surgery to DRFS event (formerly MFS)  (in months /30.4375, rounded at first decimal); if no surgery, variable set to NA</v>
      </c>
      <c r="S410" s="4"/>
      <c r="T410" s="1" t="str">
        <f t="shared" si="166"/>
        <v>Delay surgery to DRFS event (formerly MFS)  (in months /30.4375, rounded at first decimal); if no surgery, variable set to NA</v>
      </c>
      <c r="U410" s="1" t="s">
        <v>211</v>
      </c>
      <c r="AE410" s="1" t="str">
        <f t="shared" si="167"/>
        <v>@derived</v>
      </c>
      <c r="AF410" s="1" t="s">
        <v>58</v>
      </c>
    </row>
    <row r="411" spans="1:50">
      <c r="A411" s="10" t="s">
        <v>78</v>
      </c>
      <c r="B411" s="4" t="s">
        <v>1030</v>
      </c>
      <c r="C411" s="4" t="s">
        <v>1084</v>
      </c>
      <c r="D411" s="4" t="s">
        <v>208</v>
      </c>
      <c r="E411" s="4"/>
      <c r="F411" s="4"/>
      <c r="G411" s="4"/>
      <c r="H411" s="4"/>
      <c r="I411" s="16"/>
      <c r="J411" s="4"/>
      <c r="K411" s="4" t="s">
        <v>1085</v>
      </c>
      <c r="L411" s="1" t="s">
        <v>1086</v>
      </c>
      <c r="N411" s="1" t="str">
        <f t="shared" si="164"/>
        <v>delay_dfs</v>
      </c>
      <c r="O411" s="1" t="s">
        <v>96</v>
      </c>
      <c r="Q411" s="1" t="s">
        <v>57</v>
      </c>
      <c r="R411" s="1" t="str">
        <f t="shared" si="165"/>
        <v>Delay surgery to DFS event (in months /30.4375, rounded at first decimal); if no surgery, variable set to NA</v>
      </c>
      <c r="S411" s="4"/>
      <c r="T411" s="1" t="str">
        <f t="shared" si="166"/>
        <v>Delay surgery to DFS event (in months /30.4375, rounded at first decimal); if no surgery, variable set to NA</v>
      </c>
      <c r="U411" s="1" t="s">
        <v>211</v>
      </c>
      <c r="AE411" s="1" t="str">
        <f t="shared" si="167"/>
        <v>@derived</v>
      </c>
      <c r="AF411" s="1" t="s">
        <v>58</v>
      </c>
    </row>
    <row r="412" spans="1:50" s="31" customFormat="1">
      <c r="A412" s="10" t="s">
        <v>78</v>
      </c>
      <c r="B412" s="4" t="s">
        <v>1030</v>
      </c>
      <c r="C412" s="4" t="s">
        <v>1087</v>
      </c>
      <c r="D412" s="4" t="s">
        <v>208</v>
      </c>
      <c r="E412" s="4"/>
      <c r="F412" s="4"/>
      <c r="G412" s="4"/>
      <c r="H412" s="4"/>
      <c r="I412" s="16"/>
      <c r="J412" s="4"/>
      <c r="K412" s="4" t="s">
        <v>1088</v>
      </c>
      <c r="L412" s="1" t="s">
        <v>1089</v>
      </c>
      <c r="M412" s="21"/>
      <c r="N412" s="1" t="str">
        <f t="shared" si="164"/>
        <v>delay_dss</v>
      </c>
      <c r="O412" s="1" t="s">
        <v>96</v>
      </c>
      <c r="P412" s="4"/>
      <c r="Q412" s="4" t="s">
        <v>57</v>
      </c>
      <c r="R412" s="1" t="str">
        <f t="shared" si="165"/>
        <v>Delay surgery to DSS event (in months /30.4375, rounded at first decimal); if no surgery, variable set to NA</v>
      </c>
      <c r="S412" s="4"/>
      <c r="T412" s="1" t="str">
        <f t="shared" si="166"/>
        <v>Delay surgery to DSS event (in months /30.4375, rounded at first decimal); if no surgery, variable set to NA</v>
      </c>
      <c r="U412" s="4" t="s">
        <v>211</v>
      </c>
      <c r="V412" s="4"/>
      <c r="W412" s="4"/>
      <c r="X412" s="4"/>
      <c r="Y412" s="4"/>
      <c r="Z412" s="4"/>
      <c r="AA412" s="4"/>
      <c r="AB412" s="4"/>
      <c r="AC412" s="4"/>
      <c r="AD412" s="4"/>
      <c r="AE412" s="4" t="str">
        <f t="shared" si="167"/>
        <v>@derived</v>
      </c>
      <c r="AF412" s="4" t="s">
        <v>58</v>
      </c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>
      <c r="A413" s="10" t="s">
        <v>78</v>
      </c>
      <c r="B413" s="4" t="s">
        <v>1030</v>
      </c>
      <c r="C413" s="4" t="s">
        <v>1090</v>
      </c>
      <c r="D413" s="4" t="s">
        <v>208</v>
      </c>
      <c r="E413" s="4"/>
      <c r="F413" s="4"/>
      <c r="G413" s="4"/>
      <c r="H413" s="4"/>
      <c r="I413" s="16" t="s">
        <v>58</v>
      </c>
      <c r="J413" s="4"/>
      <c r="K413" s="4" t="s">
        <v>1091</v>
      </c>
      <c r="L413" s="1" t="s">
        <v>1092</v>
      </c>
      <c r="M413" s="21"/>
      <c r="N413" s="1" t="str">
        <f t="shared" si="164"/>
        <v>delay_os</v>
      </c>
      <c r="O413" s="1" t="s">
        <v>96</v>
      </c>
      <c r="Q413" s="1" t="s">
        <v>57</v>
      </c>
      <c r="R413" s="1" t="str">
        <f t="shared" si="165"/>
        <v>Delay surgery to OS event (all causes of death)  (in months /30.4375, rounded at first decimal); if no surgery, variable set to NA</v>
      </c>
      <c r="S413" s="4"/>
      <c r="T413" s="1" t="str">
        <f t="shared" si="166"/>
        <v>Delay surgery to OS event (all causes of death)  (in months /30.4375, rounded at first decimal); if no surgery, variable set to NA</v>
      </c>
      <c r="U413" s="1" t="s">
        <v>211</v>
      </c>
      <c r="AE413" s="1" t="str">
        <f t="shared" si="167"/>
        <v>@derived</v>
      </c>
      <c r="AF413" s="1" t="s">
        <v>58</v>
      </c>
    </row>
    <row r="414" spans="1:50" ht="17">
      <c r="A414" s="10" t="s">
        <v>78</v>
      </c>
      <c r="B414" s="4" t="s">
        <v>1030</v>
      </c>
      <c r="C414" s="35" t="s">
        <v>1093</v>
      </c>
      <c r="D414" s="4" t="s">
        <v>89</v>
      </c>
      <c r="E414" s="4" t="s">
        <v>58</v>
      </c>
      <c r="F414" s="4"/>
      <c r="G414" s="4"/>
      <c r="H414" s="4"/>
      <c r="I414" s="16"/>
      <c r="J414" s="4"/>
      <c r="K414" s="4" t="s">
        <v>1094</v>
      </c>
      <c r="L414" s="1" t="s">
        <v>1095</v>
      </c>
      <c r="N414" s="1" t="str">
        <f t="shared" si="164"/>
        <v>dat_efs</v>
      </c>
      <c r="O414" s="1" t="s">
        <v>96</v>
      </c>
      <c r="Q414" s="1" t="s">
        <v>57</v>
      </c>
      <c r="R414" s="1" t="str">
        <f t="shared" si="165"/>
        <v xml:space="preserve">Date of first event between ev_prog_neo, ev_recloc, ev_recreg, ev_meta, status_vital </v>
      </c>
      <c r="S414" s="4"/>
      <c r="T414" s="1" t="str">
        <f t="shared" si="166"/>
        <v xml:space="preserve">Date of first event between ev_prog_neo, ev_recloc, ev_recreg, ev_meta, status_vital </v>
      </c>
      <c r="U414" s="3" t="s">
        <v>91</v>
      </c>
      <c r="AE414" s="1" t="str">
        <f t="shared" si="167"/>
        <v>@derived</v>
      </c>
    </row>
    <row r="415" spans="1:50" ht="17">
      <c r="A415" s="10" t="s">
        <v>78</v>
      </c>
      <c r="B415" s="4" t="s">
        <v>1030</v>
      </c>
      <c r="C415" s="35" t="s">
        <v>1096</v>
      </c>
      <c r="D415" s="4" t="s">
        <v>89</v>
      </c>
      <c r="E415" s="4" t="s">
        <v>58</v>
      </c>
      <c r="F415" s="4"/>
      <c r="G415" s="4"/>
      <c r="H415" s="4"/>
      <c r="I415" s="16"/>
      <c r="J415" s="4"/>
      <c r="K415" s="4" t="s">
        <v>1097</v>
      </c>
      <c r="L415" s="1" t="s">
        <v>1098</v>
      </c>
      <c r="N415" s="1" t="str">
        <f t="shared" si="164"/>
        <v>dat_rfs</v>
      </c>
      <c r="O415" s="1" t="s">
        <v>96</v>
      </c>
      <c r="Q415" s="1" t="s">
        <v>57</v>
      </c>
      <c r="R415" s="1" t="str">
        <f t="shared" si="165"/>
        <v xml:space="preserve">Date of first event between  ev_recloc, ev_recreg, ev_meta, status_vital </v>
      </c>
      <c r="S415" s="4"/>
      <c r="T415" s="1" t="str">
        <f t="shared" si="166"/>
        <v xml:space="preserve">Date of first event between  ev_recloc, ev_recreg, ev_meta, status_vital </v>
      </c>
      <c r="U415" s="3" t="s">
        <v>91</v>
      </c>
      <c r="AE415" s="1" t="str">
        <f t="shared" si="167"/>
        <v>@derived</v>
      </c>
    </row>
    <row r="416" spans="1:50" ht="17">
      <c r="A416" s="10" t="s">
        <v>78</v>
      </c>
      <c r="B416" s="4" t="s">
        <v>1030</v>
      </c>
      <c r="C416" s="35" t="s">
        <v>1099</v>
      </c>
      <c r="D416" s="4" t="s">
        <v>89</v>
      </c>
      <c r="E416" s="4" t="s">
        <v>58</v>
      </c>
      <c r="F416" s="4"/>
      <c r="G416" s="4"/>
      <c r="H416" s="4"/>
      <c r="I416" s="16"/>
      <c r="J416" s="4"/>
      <c r="K416" s="4" t="s">
        <v>1100</v>
      </c>
      <c r="L416" s="1" t="s">
        <v>1101</v>
      </c>
      <c r="N416" s="1" t="str">
        <f t="shared" si="164"/>
        <v>dat_drfs</v>
      </c>
      <c r="O416" s="1" t="s">
        <v>96</v>
      </c>
      <c r="Q416" s="1" t="s">
        <v>57</v>
      </c>
      <c r="R416" s="1" t="str">
        <f t="shared" si="165"/>
        <v>Date of first event between ev_meta and status_vital</v>
      </c>
      <c r="S416" s="4"/>
      <c r="T416" s="1" t="str">
        <f t="shared" si="166"/>
        <v>Date of first event between ev_meta and status_vital</v>
      </c>
      <c r="U416" s="3" t="s">
        <v>91</v>
      </c>
      <c r="AE416" s="1" t="str">
        <f t="shared" si="167"/>
        <v>@derived</v>
      </c>
    </row>
    <row r="417" spans="1:31" ht="17">
      <c r="A417" s="10" t="s">
        <v>78</v>
      </c>
      <c r="B417" s="4" t="s">
        <v>1030</v>
      </c>
      <c r="C417" s="35" t="s">
        <v>1102</v>
      </c>
      <c r="D417" s="4" t="s">
        <v>89</v>
      </c>
      <c r="E417" s="4" t="s">
        <v>58</v>
      </c>
      <c r="F417" s="4"/>
      <c r="G417" s="4"/>
      <c r="H417" s="4"/>
      <c r="I417" s="16"/>
      <c r="J417" s="4"/>
      <c r="K417" s="4" t="s">
        <v>1103</v>
      </c>
      <c r="L417" s="1" t="s">
        <v>1104</v>
      </c>
      <c r="N417" s="1" t="str">
        <f t="shared" si="164"/>
        <v>dat_dfs</v>
      </c>
      <c r="O417" s="1" t="s">
        <v>96</v>
      </c>
      <c r="Q417" s="1" t="s">
        <v>57</v>
      </c>
      <c r="R417" s="1" t="str">
        <f t="shared" si="165"/>
        <v>Date of first event between ev_prog_neo, ev_recloc, ev_recreg, ev_meta, ev_contro, ev_secondk, death</v>
      </c>
      <c r="S417" s="4"/>
      <c r="T417" s="1" t="str">
        <f t="shared" si="166"/>
        <v>Date of first event between ev_prog_neo, ev_recloc, ev_recreg, ev_meta, ev_contro, ev_secondk, death</v>
      </c>
      <c r="U417" s="3" t="s">
        <v>91</v>
      </c>
      <c r="AE417" s="1" t="str">
        <f t="shared" si="167"/>
        <v>@derived</v>
      </c>
    </row>
    <row r="418" spans="1:31" ht="17">
      <c r="A418" s="10" t="s">
        <v>78</v>
      </c>
      <c r="B418" s="4" t="s">
        <v>1030</v>
      </c>
      <c r="C418" s="35" t="s">
        <v>1105</v>
      </c>
      <c r="D418" s="4" t="s">
        <v>89</v>
      </c>
      <c r="E418" s="4" t="s">
        <v>58</v>
      </c>
      <c r="F418" s="4"/>
      <c r="G418" s="4"/>
      <c r="H418" s="4"/>
      <c r="I418" s="16"/>
      <c r="J418" s="4"/>
      <c r="K418" s="4" t="s">
        <v>1106</v>
      </c>
      <c r="L418" s="1" t="s">
        <v>1107</v>
      </c>
      <c r="N418" s="1" t="str">
        <f t="shared" si="164"/>
        <v>dat_dss</v>
      </c>
      <c r="O418" s="1" t="s">
        <v>96</v>
      </c>
      <c r="Q418" s="1" t="s">
        <v>57</v>
      </c>
      <c r="R418" s="1" t="str">
        <f t="shared" si="165"/>
        <v>Date of death by BC</v>
      </c>
      <c r="S418" s="4"/>
      <c r="T418" s="1" t="str">
        <f t="shared" si="166"/>
        <v>Date of death by BC</v>
      </c>
      <c r="U418" s="3" t="s">
        <v>91</v>
      </c>
      <c r="AE418" s="1" t="str">
        <f t="shared" si="167"/>
        <v>@derived</v>
      </c>
    </row>
    <row r="419" spans="1:31">
      <c r="A419" s="8" t="s">
        <v>49</v>
      </c>
      <c r="B419" s="1" t="s">
        <v>1108</v>
      </c>
      <c r="C419" s="35" t="s">
        <v>1109</v>
      </c>
      <c r="D419" s="4" t="s">
        <v>52</v>
      </c>
      <c r="E419" s="4"/>
      <c r="F419" s="4"/>
      <c r="G419" s="4"/>
      <c r="H419" s="4"/>
      <c r="I419" s="16"/>
      <c r="J419" s="4" t="s">
        <v>1110</v>
      </c>
      <c r="K419" s="4" t="s">
        <v>1111</v>
      </c>
      <c r="L419" s="1" t="s">
        <v>1111</v>
      </c>
      <c r="N419" s="1" t="str">
        <f t="shared" si="164"/>
        <v>preg_dg</v>
      </c>
      <c r="O419" s="24" t="s">
        <v>96</v>
      </c>
      <c r="P419" s="1" t="str">
        <f>CONCATENATE("&lt;div class='rich-text-field-label'&gt;&lt;p style='text-align: center;'&gt;",B418,"&lt;/p&gt;&lt;/div&gt;")</f>
        <v>&lt;div class='rich-text-field-label'&gt;&lt;p style='text-align: center;'&gt;evol&lt;/p&gt;&lt;/div&gt;</v>
      </c>
      <c r="Q419" s="1" t="s">
        <v>971</v>
      </c>
      <c r="R419" s="1" t="str">
        <f t="shared" si="165"/>
        <v>Pregnancy at BC diagnosis</v>
      </c>
      <c r="S419" s="4" t="str">
        <f t="shared" ref="S419:S437" si="170">J419</f>
        <v>0,No|1,pregnant at diagnosis</v>
      </c>
      <c r="T419" s="1" t="str">
        <f t="shared" si="166"/>
        <v>Pregnancy at BC diagnosis</v>
      </c>
    </row>
    <row r="420" spans="1:31">
      <c r="A420" s="8" t="s">
        <v>49</v>
      </c>
      <c r="B420" s="1" t="s">
        <v>1108</v>
      </c>
      <c r="C420" s="35" t="s">
        <v>1112</v>
      </c>
      <c r="D420" s="4" t="s">
        <v>52</v>
      </c>
      <c r="E420" s="4"/>
      <c r="F420" s="4"/>
      <c r="G420" s="4"/>
      <c r="H420" s="4"/>
      <c r="I420" s="16"/>
      <c r="J420" s="4" t="s">
        <v>1113</v>
      </c>
      <c r="K420" s="1" t="s">
        <v>1114</v>
      </c>
      <c r="L420" s="1" t="s">
        <v>1115</v>
      </c>
      <c r="N420" s="1" t="str">
        <f t="shared" si="164"/>
        <v>post_partum_dg</v>
      </c>
      <c r="O420" s="24" t="s">
        <v>96</v>
      </c>
      <c r="Q420" s="1" t="s">
        <v>971</v>
      </c>
      <c r="R420" s="1" t="str">
        <f t="shared" si="165"/>
        <v>Post-partum at BC diagnosis (1 year after delivery)</v>
      </c>
      <c r="S420" s="4" t="str">
        <f t="shared" si="170"/>
        <v>0,No|1,post-partum</v>
      </c>
      <c r="T420" s="1" t="str">
        <f t="shared" si="166"/>
        <v>Post-partum at BC diagnosis (1 year after delivery)</v>
      </c>
    </row>
    <row r="421" spans="1:31">
      <c r="A421" s="10" t="s">
        <v>78</v>
      </c>
      <c r="B421" s="1" t="s">
        <v>1108</v>
      </c>
      <c r="C421" s="36" t="s">
        <v>1116</v>
      </c>
      <c r="D421" s="4" t="s">
        <v>52</v>
      </c>
      <c r="E421" s="4"/>
      <c r="F421" s="4"/>
      <c r="G421" s="4"/>
      <c r="H421" s="4"/>
      <c r="I421" s="16"/>
      <c r="J421" s="4" t="s">
        <v>257</v>
      </c>
      <c r="K421" s="4" t="s">
        <v>1117</v>
      </c>
      <c r="L421" s="1" t="s">
        <v>1118</v>
      </c>
      <c r="M421" s="5"/>
      <c r="N421" s="1" t="str">
        <f t="shared" si="164"/>
        <v>obst_cond_dg</v>
      </c>
      <c r="O421" s="24" t="s">
        <v>96</v>
      </c>
      <c r="Q421" s="1" t="s">
        <v>247</v>
      </c>
      <c r="R421" s="1" t="str">
        <f t="shared" si="165"/>
        <v>Any obstetrical condition at BC diagnosis (post partum - pregnant)</v>
      </c>
      <c r="S421" s="4" t="str">
        <f t="shared" si="170"/>
        <v>0,No|1,Yes</v>
      </c>
      <c r="T421" s="1" t="str">
        <f t="shared" si="166"/>
        <v>Any obstetrical condition at BC diagnosis (post partum - pregnant)</v>
      </c>
    </row>
    <row r="422" spans="1:31">
      <c r="A422" s="8" t="s">
        <v>49</v>
      </c>
      <c r="B422" s="1" t="s">
        <v>1119</v>
      </c>
      <c r="C422" s="1" t="s">
        <v>1120</v>
      </c>
      <c r="D422" s="4" t="s">
        <v>52</v>
      </c>
      <c r="E422" s="4"/>
      <c r="F422" s="4"/>
      <c r="G422" s="4"/>
      <c r="H422" s="4"/>
      <c r="I422" s="16"/>
      <c r="J422" s="4" t="s">
        <v>257</v>
      </c>
      <c r="K422" s="4" t="s">
        <v>1121</v>
      </c>
      <c r="L422" s="1" t="s">
        <v>1122</v>
      </c>
      <c r="M422" s="5"/>
      <c r="N422" s="1" t="str">
        <f t="shared" si="164"/>
        <v>fertil_preserv</v>
      </c>
      <c r="O422" s="24" t="s">
        <v>96</v>
      </c>
      <c r="P422" s="1" t="str">
        <f>CONCATENATE("&lt;div class='rich-text-field-label'&gt;&lt;p style='text-align: center;'&gt;",B422,"&lt;/p&gt;&lt;/div&gt;")</f>
        <v>&lt;div class='rich-text-field-label'&gt;&lt;p style='text-align: center;'&gt;fertility_preservation&lt;/p&gt;&lt;/div&gt;</v>
      </c>
      <c r="Q422" s="1" t="s">
        <v>247</v>
      </c>
      <c r="R422" s="1" t="str">
        <f t="shared" si="165"/>
        <v>Realisation of a fertility preservation procedure at BC diagnosis (LHRH ago not counted as FPP)</v>
      </c>
      <c r="S422" s="4" t="str">
        <f t="shared" si="170"/>
        <v>0,No|1,Yes</v>
      </c>
      <c r="T422" s="1" t="str">
        <f t="shared" si="166"/>
        <v>Realisation of a fertility preservation procedure at BC diagnosis (LHRH ago not counted as FPP)</v>
      </c>
    </row>
    <row r="423" spans="1:31" ht="17" customHeight="1">
      <c r="A423" s="8" t="s">
        <v>49</v>
      </c>
      <c r="B423" s="1" t="s">
        <v>1119</v>
      </c>
      <c r="C423" s="2" t="s">
        <v>1123</v>
      </c>
      <c r="D423" s="4" t="s">
        <v>52</v>
      </c>
      <c r="E423" s="4"/>
      <c r="F423" s="4"/>
      <c r="G423" s="4"/>
      <c r="H423" s="4"/>
      <c r="I423" s="16"/>
      <c r="J423" s="4" t="s">
        <v>1124</v>
      </c>
      <c r="K423" s="4" t="s">
        <v>1125</v>
      </c>
      <c r="L423" s="1" t="s">
        <v>1126</v>
      </c>
      <c r="M423" s="5"/>
      <c r="N423" s="1" t="str">
        <f t="shared" si="164"/>
        <v>reason_no_pf</v>
      </c>
      <c r="O423" s="24" t="s">
        <v>96</v>
      </c>
      <c r="Q423" s="1" t="s">
        <v>57</v>
      </c>
      <c r="R423" s="1" t="str">
        <f t="shared" si="165"/>
        <v>Reason of absence of fertility preservation (7 classes)</v>
      </c>
      <c r="S423" s="4" t="str">
        <f t="shared" si="170"/>
        <v>1,Previous ART or infertility|2,Patient refusal (no reason)|3,Patient refusal (No pregnancy desire)|4,Pregnancy|5,Post partum|6,No (delay / Insufficient reserve)|7,Not discussed</v>
      </c>
      <c r="T423" s="1" t="str">
        <f t="shared" si="166"/>
        <v>Reason of absence of fertility preservation (7 classes)</v>
      </c>
    </row>
    <row r="424" spans="1:31" ht="17" customHeight="1">
      <c r="A424" s="8" t="s">
        <v>49</v>
      </c>
      <c r="B424" s="1" t="s">
        <v>1119</v>
      </c>
      <c r="C424" s="2" t="s">
        <v>1127</v>
      </c>
      <c r="D424" s="4" t="s">
        <v>52</v>
      </c>
      <c r="E424" s="4"/>
      <c r="F424" s="4"/>
      <c r="G424" s="4"/>
      <c r="H424" s="4"/>
      <c r="I424" s="16"/>
      <c r="J424" s="4" t="s">
        <v>1128</v>
      </c>
      <c r="K424" s="4" t="s">
        <v>1129</v>
      </c>
      <c r="L424" s="1" t="s">
        <v>1126</v>
      </c>
      <c r="M424" s="5"/>
      <c r="N424" s="1" t="str">
        <f t="shared" si="164"/>
        <v>reason_no_pf_2</v>
      </c>
      <c r="O424" s="24" t="s">
        <v>96</v>
      </c>
      <c r="Q424" s="1" t="s">
        <v>57</v>
      </c>
      <c r="R424" s="1" t="str">
        <f t="shared" si="165"/>
        <v>Reason of absence of fertility preservation (3 classes)</v>
      </c>
      <c r="S424" s="4" t="str">
        <f t="shared" si="170"/>
        <v>1,Patient refusal|2,Medical condition|3,Not discussed</v>
      </c>
      <c r="T424" s="1" t="str">
        <f t="shared" si="166"/>
        <v>Reason of absence of fertility preservation (3 classes)</v>
      </c>
    </row>
    <row r="425" spans="1:31">
      <c r="A425" s="8" t="s">
        <v>49</v>
      </c>
      <c r="B425" s="1" t="s">
        <v>1119</v>
      </c>
      <c r="C425" s="1" t="s">
        <v>1130</v>
      </c>
      <c r="D425" s="4" t="s">
        <v>52</v>
      </c>
      <c r="E425" s="4"/>
      <c r="F425" s="4"/>
      <c r="G425" s="4"/>
      <c r="H425" s="4"/>
      <c r="I425" s="16"/>
      <c r="J425" s="4" t="s">
        <v>257</v>
      </c>
      <c r="K425" s="4" t="s">
        <v>1131</v>
      </c>
      <c r="L425" s="1" t="s">
        <v>1132</v>
      </c>
      <c r="M425" s="5"/>
      <c r="N425" s="1" t="str">
        <f t="shared" si="164"/>
        <v>pf_discussion</v>
      </c>
      <c r="O425" s="24" t="s">
        <v>96</v>
      </c>
      <c r="Q425" s="1" t="s">
        <v>247</v>
      </c>
      <c r="R425" s="1" t="str">
        <f t="shared" si="165"/>
        <v>Fertility preservation discussed with patient</v>
      </c>
      <c r="S425" s="4" t="str">
        <f t="shared" si="170"/>
        <v>0,No|1,Yes</v>
      </c>
      <c r="T425" s="1" t="str">
        <f t="shared" si="166"/>
        <v>Fertility preservation discussed with patient</v>
      </c>
    </row>
    <row r="426" spans="1:31">
      <c r="A426" s="8" t="s">
        <v>49</v>
      </c>
      <c r="B426" s="1" t="s">
        <v>1119</v>
      </c>
      <c r="C426" s="16" t="s">
        <v>1133</v>
      </c>
      <c r="D426" s="4" t="s">
        <v>52</v>
      </c>
      <c r="E426" s="4"/>
      <c r="F426" s="4"/>
      <c r="G426" s="4"/>
      <c r="H426" s="4"/>
      <c r="I426" s="16"/>
      <c r="J426" s="4" t="s">
        <v>257</v>
      </c>
      <c r="K426" s="4" t="s">
        <v>1134</v>
      </c>
      <c r="L426" s="1" t="s">
        <v>1135</v>
      </c>
      <c r="M426" s="5"/>
      <c r="N426" s="1" t="str">
        <f t="shared" si="164"/>
        <v>fpp_type</v>
      </c>
      <c r="O426" s="24" t="s">
        <v>96</v>
      </c>
      <c r="Q426" s="1" t="s">
        <v>247</v>
      </c>
      <c r="R426" s="1" t="str">
        <f t="shared" si="165"/>
        <v>At least one FPP</v>
      </c>
      <c r="S426" s="4" t="str">
        <f t="shared" si="170"/>
        <v>0,No|1,Yes</v>
      </c>
      <c r="T426" s="1" t="str">
        <f t="shared" si="166"/>
        <v>At least one FPP</v>
      </c>
      <c r="Y426" s="37" t="s">
        <v>1136</v>
      </c>
    </row>
    <row r="427" spans="1:31">
      <c r="A427" s="8" t="s">
        <v>49</v>
      </c>
      <c r="B427" s="1" t="s">
        <v>1119</v>
      </c>
      <c r="C427" s="16" t="s">
        <v>1137</v>
      </c>
      <c r="D427" s="4" t="s">
        <v>52</v>
      </c>
      <c r="E427" s="4"/>
      <c r="F427" s="4"/>
      <c r="G427" s="4"/>
      <c r="H427" s="4"/>
      <c r="I427" s="16"/>
      <c r="J427" s="4" t="s">
        <v>257</v>
      </c>
      <c r="K427" s="4" t="s">
        <v>1138</v>
      </c>
      <c r="L427" s="1" t="s">
        <v>1139</v>
      </c>
      <c r="M427" s="5"/>
      <c r="N427" s="1" t="str">
        <f t="shared" si="164"/>
        <v>ivm</v>
      </c>
      <c r="O427" s="24" t="s">
        <v>96</v>
      </c>
      <c r="Q427" s="1" t="s">
        <v>247</v>
      </c>
      <c r="R427" s="1" t="str">
        <f t="shared" si="165"/>
        <v>had IVM as fertility preservation procedure</v>
      </c>
      <c r="S427" s="4" t="str">
        <f t="shared" si="170"/>
        <v>0,No|1,Yes</v>
      </c>
      <c r="T427" s="1" t="str">
        <f t="shared" si="166"/>
        <v>had IVM as fertility preservation procedure</v>
      </c>
      <c r="Y427" s="37" t="s">
        <v>1136</v>
      </c>
    </row>
    <row r="428" spans="1:31">
      <c r="A428" s="8" t="s">
        <v>49</v>
      </c>
      <c r="B428" s="1" t="s">
        <v>1119</v>
      </c>
      <c r="C428" s="16" t="s">
        <v>1140</v>
      </c>
      <c r="D428" s="4" t="s">
        <v>52</v>
      </c>
      <c r="E428" s="4"/>
      <c r="F428" s="4"/>
      <c r="G428" s="4"/>
      <c r="H428" s="4"/>
      <c r="I428" s="16"/>
      <c r="J428" s="4" t="s">
        <v>257</v>
      </c>
      <c r="K428" s="4" t="s">
        <v>1141</v>
      </c>
      <c r="L428" s="1" t="s">
        <v>1142</v>
      </c>
      <c r="M428" s="5"/>
      <c r="N428" s="1" t="str">
        <f t="shared" si="164"/>
        <v>cos</v>
      </c>
      <c r="O428" s="24" t="s">
        <v>96</v>
      </c>
      <c r="Q428" s="1" t="s">
        <v>247</v>
      </c>
      <c r="R428" s="1" t="str">
        <f t="shared" si="165"/>
        <v>had COS as fertility preservation procedure</v>
      </c>
      <c r="S428" s="4" t="str">
        <f t="shared" si="170"/>
        <v>0,No|1,Yes</v>
      </c>
      <c r="T428" s="1" t="str">
        <f t="shared" si="166"/>
        <v>had COS as fertility preservation procedure</v>
      </c>
      <c r="Y428" s="37" t="s">
        <v>1136</v>
      </c>
    </row>
    <row r="429" spans="1:31">
      <c r="A429" s="8" t="s">
        <v>49</v>
      </c>
      <c r="B429" s="1" t="s">
        <v>1119</v>
      </c>
      <c r="C429" s="16" t="s">
        <v>1143</v>
      </c>
      <c r="D429" s="4" t="s">
        <v>52</v>
      </c>
      <c r="E429" s="4"/>
      <c r="F429" s="4"/>
      <c r="G429" s="4"/>
      <c r="H429" s="4"/>
      <c r="I429" s="16"/>
      <c r="J429" s="4" t="s">
        <v>257</v>
      </c>
      <c r="K429" s="4" t="s">
        <v>1144</v>
      </c>
      <c r="L429" s="1" t="s">
        <v>1145</v>
      </c>
      <c r="M429" s="5"/>
      <c r="N429" s="1" t="str">
        <f t="shared" si="164"/>
        <v>agonists_during_ct</v>
      </c>
      <c r="O429" s="24" t="s">
        <v>96</v>
      </c>
      <c r="Q429" s="1" t="s">
        <v>247</v>
      </c>
      <c r="R429" s="1" t="str">
        <f t="shared" si="165"/>
        <v>had LHRH agonists during CT</v>
      </c>
      <c r="S429" s="4" t="str">
        <f t="shared" si="170"/>
        <v>0,No|1,Yes</v>
      </c>
      <c r="T429" s="1" t="str">
        <f t="shared" si="166"/>
        <v>had LHRH agonists during CT</v>
      </c>
      <c r="Y429" s="37" t="s">
        <v>1136</v>
      </c>
    </row>
    <row r="430" spans="1:31">
      <c r="A430" s="8" t="s">
        <v>49</v>
      </c>
      <c r="B430" s="1" t="s">
        <v>1119</v>
      </c>
      <c r="C430" s="16" t="s">
        <v>1146</v>
      </c>
      <c r="D430" s="4" t="s">
        <v>52</v>
      </c>
      <c r="E430" s="4"/>
      <c r="F430" s="4"/>
      <c r="G430" s="4"/>
      <c r="H430" s="4"/>
      <c r="I430" s="16"/>
      <c r="J430" s="4" t="s">
        <v>257</v>
      </c>
      <c r="K430" s="4" t="s">
        <v>1147</v>
      </c>
      <c r="L430" s="1" t="s">
        <v>1147</v>
      </c>
      <c r="M430" s="5"/>
      <c r="N430" s="1" t="str">
        <f t="shared" si="164"/>
        <v>ovarian_cryopreservation</v>
      </c>
      <c r="O430" s="24" t="s">
        <v>96</v>
      </c>
      <c r="Q430" s="1" t="s">
        <v>247</v>
      </c>
      <c r="R430" s="1" t="str">
        <f t="shared" si="165"/>
        <v>Ovarian cortex cryopreservation</v>
      </c>
      <c r="S430" s="4" t="str">
        <f t="shared" si="170"/>
        <v>0,No|1,Yes</v>
      </c>
      <c r="T430" s="1" t="str">
        <f t="shared" si="166"/>
        <v>Ovarian cortex cryopreservation</v>
      </c>
      <c r="Y430" s="37" t="s">
        <v>1136</v>
      </c>
    </row>
    <row r="431" spans="1:31">
      <c r="A431" s="8" t="s">
        <v>49</v>
      </c>
      <c r="B431" s="1" t="s">
        <v>1119</v>
      </c>
      <c r="C431" s="16" t="s">
        <v>1148</v>
      </c>
      <c r="D431" s="4" t="s">
        <v>52</v>
      </c>
      <c r="E431" s="4"/>
      <c r="F431" s="4"/>
      <c r="G431" s="4"/>
      <c r="H431" s="4"/>
      <c r="I431" s="16"/>
      <c r="J431" s="4" t="s">
        <v>257</v>
      </c>
      <c r="K431" s="4" t="s">
        <v>1149</v>
      </c>
      <c r="L431" s="1" t="s">
        <v>1149</v>
      </c>
      <c r="M431" s="5"/>
      <c r="N431" s="1" t="str">
        <f t="shared" si="164"/>
        <v>oocyte_cryopreservation</v>
      </c>
      <c r="O431" s="24" t="s">
        <v>96</v>
      </c>
      <c r="Q431" s="1" t="s">
        <v>247</v>
      </c>
      <c r="R431" s="1" t="str">
        <f t="shared" si="165"/>
        <v>Oocytes cryopreservation</v>
      </c>
      <c r="S431" s="4" t="str">
        <f t="shared" si="170"/>
        <v>0,No|1,Yes</v>
      </c>
      <c r="T431" s="1" t="str">
        <f t="shared" si="166"/>
        <v>Oocytes cryopreservation</v>
      </c>
      <c r="Y431" s="37" t="s">
        <v>1136</v>
      </c>
    </row>
    <row r="432" spans="1:31">
      <c r="A432" s="8" t="s">
        <v>49</v>
      </c>
      <c r="B432" s="1" t="s">
        <v>1119</v>
      </c>
      <c r="C432" s="16" t="s">
        <v>1150</v>
      </c>
      <c r="D432" s="4" t="s">
        <v>52</v>
      </c>
      <c r="E432" s="4"/>
      <c r="F432" s="4"/>
      <c r="G432" s="4"/>
      <c r="H432" s="4"/>
      <c r="I432" s="16"/>
      <c r="J432" s="4" t="s">
        <v>257</v>
      </c>
      <c r="K432" s="4" t="s">
        <v>1151</v>
      </c>
      <c r="L432" s="1" t="s">
        <v>1151</v>
      </c>
      <c r="M432" s="5"/>
      <c r="N432" s="1" t="str">
        <f t="shared" si="164"/>
        <v>embryo_cryopreservation</v>
      </c>
      <c r="O432" s="24" t="s">
        <v>96</v>
      </c>
      <c r="Q432" s="1" t="s">
        <v>247</v>
      </c>
      <c r="R432" s="1" t="str">
        <f t="shared" si="165"/>
        <v>Embryo cryopreservation</v>
      </c>
      <c r="S432" s="4" t="str">
        <f t="shared" si="170"/>
        <v>0,No|1,Yes</v>
      </c>
      <c r="T432" s="1" t="str">
        <f t="shared" si="166"/>
        <v>Embryo cryopreservation</v>
      </c>
      <c r="Y432" s="37" t="s">
        <v>1136</v>
      </c>
    </row>
    <row r="433" spans="1:25">
      <c r="A433" s="10" t="s">
        <v>78</v>
      </c>
      <c r="B433" s="1" t="s">
        <v>1119</v>
      </c>
      <c r="C433" s="16" t="s">
        <v>1152</v>
      </c>
      <c r="D433" s="4" t="s">
        <v>52</v>
      </c>
      <c r="E433" s="4"/>
      <c r="F433" s="4"/>
      <c r="G433" s="4"/>
      <c r="H433" s="4"/>
      <c r="I433" s="16"/>
      <c r="J433" s="4" t="s">
        <v>257</v>
      </c>
      <c r="K433" s="4" t="s">
        <v>1153</v>
      </c>
      <c r="L433" s="1" t="s">
        <v>1154</v>
      </c>
      <c r="M433" s="5"/>
      <c r="N433" s="1" t="str">
        <f t="shared" si="164"/>
        <v>frozen_mat_available</v>
      </c>
      <c r="O433" s="24" t="s">
        <v>96</v>
      </c>
      <c r="Q433" s="1" t="s">
        <v>247</v>
      </c>
      <c r="R433" s="1" t="str">
        <f t="shared" si="165"/>
        <v>Availability of frozen embryo or oocytes (cortex is not classified as frozen material)</v>
      </c>
      <c r="S433" s="4" t="str">
        <f t="shared" si="170"/>
        <v>0,No|1,Yes</v>
      </c>
      <c r="T433" s="1" t="str">
        <f t="shared" si="166"/>
        <v>Availability of frozen embryo or oocytes (cortex is not classified as frozen material)</v>
      </c>
      <c r="Y433" s="37" t="s">
        <v>1136</v>
      </c>
    </row>
    <row r="434" spans="1:25">
      <c r="A434" s="8" t="s">
        <v>49</v>
      </c>
      <c r="B434" s="1" t="s">
        <v>1119</v>
      </c>
      <c r="C434" s="16" t="s">
        <v>1155</v>
      </c>
      <c r="D434" s="4" t="s">
        <v>52</v>
      </c>
      <c r="E434" s="4"/>
      <c r="F434" s="4"/>
      <c r="G434" s="4"/>
      <c r="H434" s="4"/>
      <c r="I434" s="16"/>
      <c r="J434" s="4" t="s">
        <v>257</v>
      </c>
      <c r="K434" s="4" t="s">
        <v>1156</v>
      </c>
      <c r="L434" s="4" t="s">
        <v>1156</v>
      </c>
      <c r="M434" s="5"/>
      <c r="N434" s="1" t="str">
        <f t="shared" si="164"/>
        <v>frozen_oocytes_nb</v>
      </c>
      <c r="O434" s="24" t="s">
        <v>96</v>
      </c>
      <c r="Q434" s="1" t="s">
        <v>247</v>
      </c>
      <c r="R434" s="1" t="str">
        <f t="shared" si="165"/>
        <v>Number of frozen oocytes</v>
      </c>
      <c r="S434" s="4" t="str">
        <f t="shared" si="170"/>
        <v>0,No|1,Yes</v>
      </c>
      <c r="T434" s="1" t="str">
        <f t="shared" si="166"/>
        <v>Number of frozen oocytes</v>
      </c>
      <c r="Y434" s="37" t="s">
        <v>1136</v>
      </c>
    </row>
    <row r="435" spans="1:25">
      <c r="A435" s="8" t="s">
        <v>49</v>
      </c>
      <c r="B435" s="1" t="s">
        <v>1119</v>
      </c>
      <c r="C435" s="16" t="s">
        <v>1157</v>
      </c>
      <c r="D435" s="4" t="s">
        <v>52</v>
      </c>
      <c r="E435" s="4"/>
      <c r="F435" s="4"/>
      <c r="G435" s="4"/>
      <c r="H435" s="4"/>
      <c r="I435" s="16"/>
      <c r="J435" s="4" t="s">
        <v>257</v>
      </c>
      <c r="K435" s="4" t="s">
        <v>1158</v>
      </c>
      <c r="L435" s="4" t="s">
        <v>1158</v>
      </c>
      <c r="M435" s="5"/>
      <c r="N435" s="1" t="str">
        <f t="shared" si="164"/>
        <v>frozen_embryos_nb</v>
      </c>
      <c r="O435" s="24" t="s">
        <v>96</v>
      </c>
      <c r="Q435" s="1" t="s">
        <v>247</v>
      </c>
      <c r="R435" s="1" t="str">
        <f t="shared" si="165"/>
        <v>Number of frozen embryo</v>
      </c>
      <c r="S435" s="4" t="str">
        <f t="shared" si="170"/>
        <v>0,No|1,Yes</v>
      </c>
      <c r="T435" s="1" t="str">
        <f t="shared" si="166"/>
        <v>Number of frozen embryo</v>
      </c>
      <c r="Y435" s="37" t="s">
        <v>1136</v>
      </c>
    </row>
    <row r="436" spans="1:25">
      <c r="A436" s="8" t="s">
        <v>49</v>
      </c>
      <c r="B436" s="1" t="s">
        <v>1159</v>
      </c>
      <c r="C436" s="16" t="s">
        <v>1160</v>
      </c>
      <c r="D436" s="4" t="s">
        <v>52</v>
      </c>
      <c r="E436" s="4"/>
      <c r="F436" s="4"/>
      <c r="G436" s="4"/>
      <c r="H436" s="4"/>
      <c r="I436" s="16"/>
      <c r="J436" s="4" t="s">
        <v>1161</v>
      </c>
      <c r="K436" s="4" t="s">
        <v>1162</v>
      </c>
      <c r="L436" s="1" t="s">
        <v>1163</v>
      </c>
      <c r="M436" s="5"/>
      <c r="N436" s="1" t="str">
        <f t="shared" si="164"/>
        <v>return_center_pf</v>
      </c>
      <c r="O436" s="24" t="s">
        <v>96</v>
      </c>
      <c r="P436" s="1" t="str">
        <f>CONCATENATE("&lt;div class='rich-text-field-label'&gt;&lt;p style='text-align: center;'&gt;",B435,"&lt;/p&gt;&lt;/div&gt;")</f>
        <v>&lt;div class='rich-text-field-label'&gt;&lt;p style='text-align: center;'&gt;fertility_preservation&lt;/p&gt;&lt;/div&gt;</v>
      </c>
      <c r="Q436" s="1" t="s">
        <v>57</v>
      </c>
      <c r="R436" s="1" t="str">
        <f t="shared" si="165"/>
        <v>Return to center of FP</v>
      </c>
      <c r="S436" s="4" t="str">
        <f t="shared" si="170"/>
        <v>1,Yes</v>
      </c>
      <c r="T436" s="1" t="str">
        <f t="shared" si="166"/>
        <v>Return to center of FP</v>
      </c>
      <c r="Y436" s="37" t="s">
        <v>1136</v>
      </c>
    </row>
    <row r="437" spans="1:25">
      <c r="A437" s="8" t="s">
        <v>49</v>
      </c>
      <c r="B437" s="1" t="s">
        <v>1159</v>
      </c>
      <c r="C437" s="1" t="s">
        <v>1164</v>
      </c>
      <c r="D437" s="4" t="s">
        <v>52</v>
      </c>
      <c r="E437" s="4"/>
      <c r="F437" s="4"/>
      <c r="G437" s="4"/>
      <c r="H437" s="4"/>
      <c r="I437" s="16"/>
      <c r="J437" s="4" t="s">
        <v>257</v>
      </c>
      <c r="K437" s="4" t="s">
        <v>1165</v>
      </c>
      <c r="L437" s="1" t="s">
        <v>1166</v>
      </c>
      <c r="M437" s="5"/>
      <c r="N437" s="1" t="str">
        <f t="shared" ref="N437:N465" si="171">C437</f>
        <v>mention_preg_desire</v>
      </c>
      <c r="O437" s="24" t="s">
        <v>96</v>
      </c>
      <c r="Q437" s="1" t="s">
        <v>247</v>
      </c>
      <c r="R437" s="1" t="str">
        <f t="shared" ref="R437:R465" si="172">K437</f>
        <v>Mention of pregnancy desire in EHR</v>
      </c>
      <c r="S437" s="4" t="str">
        <f t="shared" si="170"/>
        <v>0,No|1,Yes</v>
      </c>
      <c r="T437" s="1" t="str">
        <f t="shared" ref="T437:T444" si="173">R437</f>
        <v>Mention of pregnancy desire in EHR</v>
      </c>
      <c r="Y437" s="37"/>
    </row>
    <row r="438" spans="1:25" ht="17">
      <c r="A438" s="8" t="s">
        <v>49</v>
      </c>
      <c r="B438" s="1" t="s">
        <v>1159</v>
      </c>
      <c r="C438" s="1" t="s">
        <v>1167</v>
      </c>
      <c r="D438" s="4" t="s">
        <v>89</v>
      </c>
      <c r="E438" s="4" t="s">
        <v>58</v>
      </c>
      <c r="F438" s="4"/>
      <c r="G438" s="4"/>
      <c r="H438" s="4"/>
      <c r="I438" s="16"/>
      <c r="J438" s="4"/>
      <c r="K438" s="4" t="s">
        <v>1168</v>
      </c>
      <c r="L438" s="1" t="s">
        <v>1168</v>
      </c>
      <c r="M438" s="5"/>
      <c r="N438" s="1" t="str">
        <f t="shared" si="171"/>
        <v>dat_preg_desire</v>
      </c>
      <c r="O438" s="24" t="s">
        <v>96</v>
      </c>
      <c r="Q438" s="1" t="s">
        <v>57</v>
      </c>
      <c r="R438" s="1" t="str">
        <f t="shared" si="172"/>
        <v>First date of mention pregnancy desire</v>
      </c>
      <c r="S438" s="4"/>
      <c r="T438" s="1" t="str">
        <f t="shared" si="173"/>
        <v>First date of mention pregnancy desire</v>
      </c>
      <c r="U438" s="3" t="s">
        <v>91</v>
      </c>
      <c r="Y438" s="37"/>
    </row>
    <row r="439" spans="1:25">
      <c r="A439" s="8" t="s">
        <v>49</v>
      </c>
      <c r="B439" s="1" t="s">
        <v>1159</v>
      </c>
      <c r="C439" s="1" t="s">
        <v>1169</v>
      </c>
      <c r="D439" s="4" t="s">
        <v>52</v>
      </c>
      <c r="E439" s="4"/>
      <c r="F439" s="4"/>
      <c r="G439" s="4"/>
      <c r="H439" s="4"/>
      <c r="I439" s="16"/>
      <c r="J439" s="4" t="s">
        <v>257</v>
      </c>
      <c r="K439" s="1" t="s">
        <v>1170</v>
      </c>
      <c r="L439" s="1" t="s">
        <v>1170</v>
      </c>
      <c r="N439" s="1" t="str">
        <f t="shared" si="171"/>
        <v>reuse_frozen_material</v>
      </c>
      <c r="O439" s="24" t="s">
        <v>96</v>
      </c>
      <c r="Q439" s="1" t="s">
        <v>247</v>
      </c>
      <c r="R439" s="1" t="str">
        <f t="shared" si="172"/>
        <v>Reuse of frozen material (oocytes or embryo)</v>
      </c>
      <c r="S439" s="4" t="str">
        <f t="shared" ref="S439:S452" si="174">J439</f>
        <v>0,No|1,Yes</v>
      </c>
      <c r="T439" s="1" t="str">
        <f t="shared" si="173"/>
        <v>Reuse of frozen material (oocytes or embryo)</v>
      </c>
      <c r="Y439" s="37" t="s">
        <v>1171</v>
      </c>
    </row>
    <row r="440" spans="1:25">
      <c r="A440" s="8" t="s">
        <v>49</v>
      </c>
      <c r="B440" s="1" t="s">
        <v>1159</v>
      </c>
      <c r="C440" s="1" t="s">
        <v>1172</v>
      </c>
      <c r="D440" s="4" t="s">
        <v>52</v>
      </c>
      <c r="E440" s="4"/>
      <c r="F440" s="4"/>
      <c r="G440" s="4"/>
      <c r="H440" s="4"/>
      <c r="I440" s="16"/>
      <c r="J440" s="4" t="s">
        <v>257</v>
      </c>
      <c r="K440" s="4" t="s">
        <v>1173</v>
      </c>
      <c r="L440" s="1" t="s">
        <v>1173</v>
      </c>
      <c r="M440" s="5"/>
      <c r="N440" s="1" t="str">
        <f t="shared" si="171"/>
        <v>reuse_frozen_cortex</v>
      </c>
      <c r="O440" s="24" t="s">
        <v>96</v>
      </c>
      <c r="Q440" s="1" t="s">
        <v>247</v>
      </c>
      <c r="R440" s="1" t="str">
        <f t="shared" si="172"/>
        <v>Ovarian cortex reimplantation</v>
      </c>
      <c r="S440" s="4" t="str">
        <f t="shared" si="174"/>
        <v>0,No|1,Yes</v>
      </c>
      <c r="T440" s="1" t="str">
        <f t="shared" si="173"/>
        <v>Ovarian cortex reimplantation</v>
      </c>
      <c r="Y440" s="37" t="s">
        <v>1174</v>
      </c>
    </row>
    <row r="441" spans="1:25">
      <c r="A441" s="8" t="s">
        <v>49</v>
      </c>
      <c r="B441" s="1" t="s">
        <v>1159</v>
      </c>
      <c r="C441" s="1" t="s">
        <v>1175</v>
      </c>
      <c r="D441" s="4" t="s">
        <v>52</v>
      </c>
      <c r="E441" s="4"/>
      <c r="F441" s="4"/>
      <c r="G441" s="4"/>
      <c r="H441" s="4"/>
      <c r="I441" s="16"/>
      <c r="J441" s="4" t="s">
        <v>257</v>
      </c>
      <c r="K441" s="4" t="s">
        <v>1176</v>
      </c>
      <c r="L441" s="1" t="s">
        <v>1176</v>
      </c>
      <c r="M441" s="5"/>
      <c r="N441" s="1" t="str">
        <f t="shared" si="171"/>
        <v>reuse_frozen_oocytes</v>
      </c>
      <c r="O441" s="24" t="s">
        <v>96</v>
      </c>
      <c r="Q441" s="1" t="s">
        <v>247</v>
      </c>
      <c r="R441" s="1" t="str">
        <f t="shared" si="172"/>
        <v>Frozen oocytes reuse</v>
      </c>
      <c r="S441" s="4" t="str">
        <f t="shared" si="174"/>
        <v>0,No|1,Yes</v>
      </c>
      <c r="T441" s="1" t="str">
        <f t="shared" si="173"/>
        <v>Frozen oocytes reuse</v>
      </c>
      <c r="Y441" s="37" t="s">
        <v>1177</v>
      </c>
    </row>
    <row r="442" spans="1:25">
      <c r="A442" s="8" t="s">
        <v>49</v>
      </c>
      <c r="B442" s="1" t="s">
        <v>1159</v>
      </c>
      <c r="C442" s="1" t="s">
        <v>1178</v>
      </c>
      <c r="D442" s="4" t="s">
        <v>52</v>
      </c>
      <c r="E442" s="4"/>
      <c r="F442" s="4"/>
      <c r="G442" s="4"/>
      <c r="H442" s="4"/>
      <c r="I442" s="16"/>
      <c r="J442" s="4" t="s">
        <v>257</v>
      </c>
      <c r="K442" s="4" t="s">
        <v>1179</v>
      </c>
      <c r="L442" s="1" t="s">
        <v>1179</v>
      </c>
      <c r="M442" s="5"/>
      <c r="N442" s="1" t="str">
        <f t="shared" si="171"/>
        <v>reuse_frozen_embryo</v>
      </c>
      <c r="O442" s="24" t="s">
        <v>96</v>
      </c>
      <c r="Q442" s="1" t="s">
        <v>247</v>
      </c>
      <c r="R442" s="1" t="str">
        <f t="shared" si="172"/>
        <v>Frozen embryo reuse</v>
      </c>
      <c r="S442" s="4" t="str">
        <f t="shared" si="174"/>
        <v>0,No|1,Yes</v>
      </c>
      <c r="T442" s="1" t="str">
        <f t="shared" si="173"/>
        <v>Frozen embryo reuse</v>
      </c>
      <c r="Y442" s="37" t="s">
        <v>1177</v>
      </c>
    </row>
    <row r="443" spans="1:25">
      <c r="A443" s="8" t="s">
        <v>49</v>
      </c>
      <c r="B443" s="1" t="s">
        <v>1159</v>
      </c>
      <c r="C443" s="1" t="s">
        <v>1180</v>
      </c>
      <c r="D443" s="4" t="s">
        <v>52</v>
      </c>
      <c r="E443" s="4"/>
      <c r="F443" s="4"/>
      <c r="G443" s="4"/>
      <c r="H443" s="4"/>
      <c r="I443" s="16"/>
      <c r="J443" s="4" t="s">
        <v>257</v>
      </c>
      <c r="K443" s="4" t="s">
        <v>1181</v>
      </c>
      <c r="L443" s="1" t="s">
        <v>1182</v>
      </c>
      <c r="M443" s="5"/>
      <c r="N443" s="1" t="str">
        <f t="shared" si="171"/>
        <v>egg_donation</v>
      </c>
      <c r="O443" s="24" t="s">
        <v>96</v>
      </c>
      <c r="Q443" s="1" t="s">
        <v>247</v>
      </c>
      <c r="R443" s="1" t="str">
        <f t="shared" si="172"/>
        <v>Egg donation after BC</v>
      </c>
      <c r="S443" s="4" t="str">
        <f t="shared" si="174"/>
        <v>0,No|1,Yes</v>
      </c>
      <c r="T443" s="1" t="str">
        <f t="shared" si="173"/>
        <v>Egg donation after BC</v>
      </c>
      <c r="Y443" s="37"/>
    </row>
    <row r="444" spans="1:25">
      <c r="A444" s="8" t="s">
        <v>49</v>
      </c>
      <c r="B444" s="1" t="s">
        <v>1159</v>
      </c>
      <c r="C444" s="1" t="s">
        <v>1183</v>
      </c>
      <c r="D444" s="4" t="s">
        <v>52</v>
      </c>
      <c r="E444" s="4"/>
      <c r="F444" s="4"/>
      <c r="G444" s="4"/>
      <c r="H444" s="4"/>
      <c r="I444" s="16"/>
      <c r="J444" s="4" t="s">
        <v>257</v>
      </c>
      <c r="K444" s="4" t="s">
        <v>1184</v>
      </c>
      <c r="L444" s="1" t="s">
        <v>1185</v>
      </c>
      <c r="M444" s="5"/>
      <c r="N444" s="1" t="str">
        <f t="shared" si="171"/>
        <v>art_after_cancer</v>
      </c>
      <c r="O444" s="24" t="s">
        <v>96</v>
      </c>
      <c r="Q444" s="1" t="s">
        <v>247</v>
      </c>
      <c r="R444" s="1" t="str">
        <f t="shared" si="172"/>
        <v>ART (except frozen material reuse and egg donation)</v>
      </c>
      <c r="S444" s="4" t="str">
        <f t="shared" si="174"/>
        <v>0,No|1,Yes</v>
      </c>
      <c r="T444" s="1" t="str">
        <f t="shared" si="173"/>
        <v>ART (except frozen material reuse and egg donation)</v>
      </c>
      <c r="Y444" s="37"/>
    </row>
    <row r="445" spans="1:25">
      <c r="A445" s="8" t="s">
        <v>49</v>
      </c>
      <c r="B445" s="1" t="s">
        <v>1159</v>
      </c>
      <c r="C445" s="1" t="s">
        <v>1186</v>
      </c>
      <c r="D445" s="4" t="s">
        <v>52</v>
      </c>
      <c r="E445" s="4"/>
      <c r="F445" s="4"/>
      <c r="G445" s="4"/>
      <c r="H445" s="4"/>
      <c r="I445" s="16"/>
      <c r="J445" s="4" t="s">
        <v>257</v>
      </c>
      <c r="K445" s="4"/>
      <c r="L445" s="1" t="s">
        <v>1187</v>
      </c>
      <c r="M445" s="5"/>
      <c r="N445" s="1" t="str">
        <f t="shared" si="171"/>
        <v>pregnancy_post_reuse_frozen_cortex</v>
      </c>
      <c r="O445" s="24" t="s">
        <v>96</v>
      </c>
      <c r="Q445" s="1" t="s">
        <v>247</v>
      </c>
      <c r="R445" s="1">
        <f t="shared" si="172"/>
        <v>0</v>
      </c>
      <c r="S445" s="4" t="str">
        <f t="shared" si="174"/>
        <v>0,No|1,Yes</v>
      </c>
      <c r="Y445" s="37"/>
    </row>
    <row r="446" spans="1:25">
      <c r="A446" s="8" t="s">
        <v>49</v>
      </c>
      <c r="B446" s="1" t="s">
        <v>1159</v>
      </c>
      <c r="C446" s="1" t="s">
        <v>1188</v>
      </c>
      <c r="D446" s="4" t="s">
        <v>52</v>
      </c>
      <c r="E446" s="4"/>
      <c r="F446" s="4"/>
      <c r="G446" s="4"/>
      <c r="H446" s="4"/>
      <c r="I446" s="16"/>
      <c r="J446" s="4" t="s">
        <v>257</v>
      </c>
      <c r="K446" s="4"/>
      <c r="L446" s="1" t="s">
        <v>1189</v>
      </c>
      <c r="M446" s="5"/>
      <c r="N446" s="1" t="str">
        <f t="shared" si="171"/>
        <v>pregnancy_post_reuse_frozen_oocytes</v>
      </c>
      <c r="O446" s="24" t="s">
        <v>96</v>
      </c>
      <c r="Q446" s="1" t="s">
        <v>247</v>
      </c>
      <c r="R446" s="1">
        <f t="shared" si="172"/>
        <v>0</v>
      </c>
      <c r="S446" s="4" t="str">
        <f t="shared" si="174"/>
        <v>0,No|1,Yes</v>
      </c>
      <c r="Y446" s="37"/>
    </row>
    <row r="447" spans="1:25">
      <c r="A447" s="8" t="s">
        <v>49</v>
      </c>
      <c r="B447" s="1" t="s">
        <v>1159</v>
      </c>
      <c r="C447" s="1" t="s">
        <v>1190</v>
      </c>
      <c r="D447" s="4" t="s">
        <v>52</v>
      </c>
      <c r="E447" s="4"/>
      <c r="F447" s="4"/>
      <c r="G447" s="4"/>
      <c r="H447" s="4"/>
      <c r="I447" s="16"/>
      <c r="J447" s="4" t="s">
        <v>257</v>
      </c>
      <c r="K447" s="4"/>
      <c r="L447" s="1" t="s">
        <v>1191</v>
      </c>
      <c r="M447" s="5"/>
      <c r="N447" s="1" t="str">
        <f t="shared" si="171"/>
        <v>pregnancy_post_reuse_frozen_embryo</v>
      </c>
      <c r="O447" s="24" t="s">
        <v>96</v>
      </c>
      <c r="Q447" s="1" t="s">
        <v>247</v>
      </c>
      <c r="R447" s="1">
        <f t="shared" si="172"/>
        <v>0</v>
      </c>
      <c r="S447" s="4" t="str">
        <f t="shared" si="174"/>
        <v>0,No|1,Yes</v>
      </c>
      <c r="Y447" s="37"/>
    </row>
    <row r="448" spans="1:25">
      <c r="A448" s="8" t="s">
        <v>49</v>
      </c>
      <c r="B448" s="1" t="s">
        <v>1159</v>
      </c>
      <c r="C448" s="1" t="s">
        <v>1192</v>
      </c>
      <c r="D448" s="4" t="s">
        <v>52</v>
      </c>
      <c r="E448" s="4"/>
      <c r="F448" s="4"/>
      <c r="G448" s="4"/>
      <c r="H448" s="4"/>
      <c r="I448" s="16"/>
      <c r="J448" s="4" t="s">
        <v>257</v>
      </c>
      <c r="K448" s="4"/>
      <c r="L448" s="1" t="s">
        <v>1193</v>
      </c>
      <c r="M448" s="5"/>
      <c r="N448" s="1" t="str">
        <f t="shared" si="171"/>
        <v>pregnancy_post_egg_donation</v>
      </c>
      <c r="O448" s="24" t="s">
        <v>96</v>
      </c>
      <c r="Q448" s="1" t="s">
        <v>247</v>
      </c>
      <c r="R448" s="1">
        <f t="shared" si="172"/>
        <v>0</v>
      </c>
      <c r="S448" s="4" t="str">
        <f t="shared" si="174"/>
        <v>0,No|1,Yes</v>
      </c>
      <c r="Y448" s="37"/>
    </row>
    <row r="449" spans="1:25">
      <c r="A449" s="8" t="s">
        <v>49</v>
      </c>
      <c r="B449" s="1" t="s">
        <v>1159</v>
      </c>
      <c r="C449" s="1" t="s">
        <v>1194</v>
      </c>
      <c r="D449" s="4" t="s">
        <v>52</v>
      </c>
      <c r="E449" s="4"/>
      <c r="F449" s="4"/>
      <c r="G449" s="4"/>
      <c r="H449" s="4"/>
      <c r="I449" s="16"/>
      <c r="J449" s="4" t="s">
        <v>257</v>
      </c>
      <c r="K449" s="4"/>
      <c r="L449" s="1" t="s">
        <v>1195</v>
      </c>
      <c r="M449" s="5"/>
      <c r="N449" s="1" t="str">
        <f t="shared" si="171"/>
        <v>pregnancy_post_art_after_cancer</v>
      </c>
      <c r="O449" s="24" t="s">
        <v>96</v>
      </c>
      <c r="Q449" s="1" t="s">
        <v>247</v>
      </c>
      <c r="R449" s="1">
        <f t="shared" si="172"/>
        <v>0</v>
      </c>
      <c r="S449" s="4" t="str">
        <f t="shared" si="174"/>
        <v>0,No|1,Yes</v>
      </c>
      <c r="Y449" s="37"/>
    </row>
    <row r="450" spans="1:25">
      <c r="A450" s="8" t="s">
        <v>49</v>
      </c>
      <c r="B450" s="1" t="s">
        <v>1196</v>
      </c>
      <c r="C450" s="1" t="s">
        <v>1197</v>
      </c>
      <c r="D450" s="4" t="s">
        <v>52</v>
      </c>
      <c r="E450" s="4"/>
      <c r="F450" s="4"/>
      <c r="G450" s="4"/>
      <c r="H450" s="4"/>
      <c r="I450" s="16"/>
      <c r="J450" s="4" t="s">
        <v>257</v>
      </c>
      <c r="K450" s="4" t="s">
        <v>1198</v>
      </c>
      <c r="L450" s="1" t="s">
        <v>1199</v>
      </c>
      <c r="M450" s="5"/>
      <c r="N450" s="1" t="str">
        <f t="shared" si="171"/>
        <v>pregnancy_post_k</v>
      </c>
      <c r="O450" s="24" t="s">
        <v>96</v>
      </c>
      <c r="P450" s="1" t="str">
        <f>CONCATENATE("&lt;div class='rich-text-field-label'&gt;&lt;p style='text-align: center;'&gt;",B449,"&lt;/p&gt;&lt;/div&gt;")</f>
        <v>&lt;div class='rich-text-field-label'&gt;&lt;p style='text-align: center;'&gt;fertility_after_cancer&lt;/p&gt;&lt;/div&gt;</v>
      </c>
      <c r="Q450" s="1" t="s">
        <v>247</v>
      </c>
      <c r="R450" s="1" t="str">
        <f t="shared" si="172"/>
        <v>Pregnancy after BC diagnosis</v>
      </c>
      <c r="S450" s="4" t="str">
        <f t="shared" si="174"/>
        <v>0,No|1,Yes</v>
      </c>
      <c r="T450" s="1" t="str">
        <f t="shared" ref="T450:T465" si="175">R450</f>
        <v>Pregnancy after BC diagnosis</v>
      </c>
      <c r="Y450" s="37"/>
    </row>
    <row r="451" spans="1:25">
      <c r="A451" s="8" t="s">
        <v>49</v>
      </c>
      <c r="B451" s="1" t="s">
        <v>1196</v>
      </c>
      <c r="C451" s="1" t="s">
        <v>1200</v>
      </c>
      <c r="D451" s="4" t="s">
        <v>52</v>
      </c>
      <c r="E451" s="4"/>
      <c r="F451" s="4"/>
      <c r="G451" s="4"/>
      <c r="H451" s="4"/>
      <c r="I451" s="16"/>
      <c r="J451" s="1" t="s">
        <v>1201</v>
      </c>
      <c r="K451" s="4" t="s">
        <v>1202</v>
      </c>
      <c r="L451" s="1" t="s">
        <v>1203</v>
      </c>
      <c r="M451" s="5"/>
      <c r="N451" s="1" t="str">
        <f t="shared" si="171"/>
        <v>spontan_art_preg_1</v>
      </c>
      <c r="O451" s="24" t="s">
        <v>96</v>
      </c>
      <c r="Q451" s="4" t="s">
        <v>57</v>
      </c>
      <c r="R451" s="1" t="str">
        <f t="shared" si="172"/>
        <v>Pregnancy occurrence (pregnancy #1)</v>
      </c>
      <c r="S451" s="4" t="str">
        <f t="shared" si="174"/>
        <v>1,spontaneous|2,ART wo frozen material reuse|3,ART with frozen material reuse|4,egg donation|5,others</v>
      </c>
      <c r="T451" s="1" t="str">
        <f t="shared" si="175"/>
        <v>Pregnancy occurrence (pregnancy #1)</v>
      </c>
      <c r="Y451" s="37" t="s">
        <v>1204</v>
      </c>
    </row>
    <row r="452" spans="1:25">
      <c r="A452" s="8" t="s">
        <v>49</v>
      </c>
      <c r="B452" s="1" t="s">
        <v>1196</v>
      </c>
      <c r="C452" s="1" t="s">
        <v>1205</v>
      </c>
      <c r="D452" s="4" t="s">
        <v>52</v>
      </c>
      <c r="E452" s="4"/>
      <c r="F452" s="4"/>
      <c r="G452" s="4"/>
      <c r="H452" s="4"/>
      <c r="I452" s="16"/>
      <c r="J452" s="2" t="s">
        <v>1206</v>
      </c>
      <c r="K452" s="4" t="s">
        <v>1207</v>
      </c>
      <c r="L452" s="1" t="s">
        <v>1208</v>
      </c>
      <c r="M452" s="5"/>
      <c r="N452" s="1" t="str">
        <f t="shared" si="171"/>
        <v>preg_outcome_preg_1</v>
      </c>
      <c r="O452" s="24" t="s">
        <v>96</v>
      </c>
      <c r="Q452" s="4" t="s">
        <v>57</v>
      </c>
      <c r="R452" s="1" t="str">
        <f t="shared" si="172"/>
        <v>Pregnancy outcome (pregnancy #1)</v>
      </c>
      <c r="S452" s="4" t="str">
        <f t="shared" si="174"/>
        <v>1,full term pregnancy|2,ongoing pregnancy|3,miscarriage|4,ectopic pregnancy|5,elective abortion|6,abortion for medical reason</v>
      </c>
      <c r="T452" s="1" t="str">
        <f t="shared" si="175"/>
        <v>Pregnancy outcome (pregnancy #1)</v>
      </c>
      <c r="Y452" s="37" t="s">
        <v>1204</v>
      </c>
    </row>
    <row r="453" spans="1:25" ht="17">
      <c r="A453" s="8" t="s">
        <v>49</v>
      </c>
      <c r="B453" s="1" t="s">
        <v>1196</v>
      </c>
      <c r="C453" s="1" t="s">
        <v>1209</v>
      </c>
      <c r="D453" s="4" t="s">
        <v>89</v>
      </c>
      <c r="E453" s="4" t="s">
        <v>58</v>
      </c>
      <c r="F453" s="4"/>
      <c r="G453" s="4"/>
      <c r="H453" s="4"/>
      <c r="I453" s="16"/>
      <c r="K453" s="4" t="s">
        <v>1210</v>
      </c>
      <c r="L453" s="1" t="s">
        <v>1211</v>
      </c>
      <c r="M453" s="5"/>
      <c r="N453" s="1" t="str">
        <f t="shared" si="171"/>
        <v>dat_start_preg_1</v>
      </c>
      <c r="O453" s="24" t="s">
        <v>96</v>
      </c>
      <c r="Q453" s="1" t="s">
        <v>57</v>
      </c>
      <c r="R453" s="1" t="str">
        <f t="shared" si="172"/>
        <v>Date of pregnancy beginning (pregnancy #1)</v>
      </c>
      <c r="S453" s="4"/>
      <c r="T453" s="1" t="str">
        <f t="shared" si="175"/>
        <v>Date of pregnancy beginning (pregnancy #1)</v>
      </c>
      <c r="U453" s="3" t="s">
        <v>91</v>
      </c>
      <c r="Y453" s="37" t="s">
        <v>1204</v>
      </c>
    </row>
    <row r="454" spans="1:25">
      <c r="A454" s="8" t="s">
        <v>49</v>
      </c>
      <c r="B454" s="1" t="s">
        <v>1196</v>
      </c>
      <c r="C454" s="1" t="s">
        <v>1212</v>
      </c>
      <c r="D454" s="4" t="s">
        <v>52</v>
      </c>
      <c r="E454" s="4"/>
      <c r="F454" s="4"/>
      <c r="G454" s="4"/>
      <c r="H454" s="4"/>
      <c r="I454" s="16"/>
      <c r="K454" s="4" t="s">
        <v>1213</v>
      </c>
      <c r="L454" s="1" t="s">
        <v>1214</v>
      </c>
      <c r="M454" s="5"/>
      <c r="N454" s="1" t="str">
        <f t="shared" si="171"/>
        <v>comment_preg_1</v>
      </c>
      <c r="O454" s="24" t="s">
        <v>96</v>
      </c>
      <c r="Q454" s="4" t="s">
        <v>57</v>
      </c>
      <c r="R454" s="1" t="str">
        <f t="shared" si="172"/>
        <v>Comment</v>
      </c>
      <c r="S454" s="4"/>
      <c r="T454" s="1" t="str">
        <f t="shared" si="175"/>
        <v>Comment</v>
      </c>
      <c r="Y454" s="37" t="s">
        <v>1204</v>
      </c>
    </row>
    <row r="455" spans="1:25">
      <c r="A455" s="8" t="s">
        <v>49</v>
      </c>
      <c r="B455" s="1" t="s">
        <v>1196</v>
      </c>
      <c r="C455" s="1" t="s">
        <v>1215</v>
      </c>
      <c r="D455" s="4" t="s">
        <v>52</v>
      </c>
      <c r="E455" s="4"/>
      <c r="F455" s="4"/>
      <c r="G455" s="4"/>
      <c r="H455" s="4"/>
      <c r="I455" s="16"/>
      <c r="J455" s="1" t="s">
        <v>1201</v>
      </c>
      <c r="K455" s="4" t="s">
        <v>1216</v>
      </c>
      <c r="L455" s="1" t="s">
        <v>1217</v>
      </c>
      <c r="M455" s="5"/>
      <c r="N455" s="1" t="str">
        <f t="shared" si="171"/>
        <v>spontan_art_preg_2</v>
      </c>
      <c r="O455" s="24" t="s">
        <v>96</v>
      </c>
      <c r="Q455" s="4" t="s">
        <v>57</v>
      </c>
      <c r="R455" s="1" t="str">
        <f t="shared" si="172"/>
        <v>Pregnancy occurrence (pregnancy #2)</v>
      </c>
      <c r="S455" s="4" t="str">
        <f>J455</f>
        <v>1,spontaneous|2,ART wo frozen material reuse|3,ART with frozen material reuse|4,egg donation|5,others</v>
      </c>
      <c r="T455" s="1" t="str">
        <f t="shared" si="175"/>
        <v>Pregnancy occurrence (pregnancy #2)</v>
      </c>
      <c r="Y455" s="37" t="s">
        <v>1204</v>
      </c>
    </row>
    <row r="456" spans="1:25">
      <c r="A456" s="8" t="s">
        <v>49</v>
      </c>
      <c r="B456" s="1" t="s">
        <v>1196</v>
      </c>
      <c r="C456" s="1" t="s">
        <v>1218</v>
      </c>
      <c r="D456" s="4" t="s">
        <v>52</v>
      </c>
      <c r="E456" s="4"/>
      <c r="F456" s="4"/>
      <c r="G456" s="4"/>
      <c r="H456" s="4"/>
      <c r="I456" s="16"/>
      <c r="J456" s="2" t="s">
        <v>1206</v>
      </c>
      <c r="K456" s="4" t="s">
        <v>1219</v>
      </c>
      <c r="L456" s="1" t="s">
        <v>1220</v>
      </c>
      <c r="M456" s="5"/>
      <c r="N456" s="1" t="str">
        <f t="shared" si="171"/>
        <v>preg_outcome_preg_2</v>
      </c>
      <c r="O456" s="24" t="s">
        <v>96</v>
      </c>
      <c r="Q456" s="4" t="s">
        <v>57</v>
      </c>
      <c r="R456" s="1" t="str">
        <f t="shared" si="172"/>
        <v>Pregnancy outcome (pregnancy #2)</v>
      </c>
      <c r="S456" s="4" t="str">
        <f>J456</f>
        <v>1,full term pregnancy|2,ongoing pregnancy|3,miscarriage|4,ectopic pregnancy|5,elective abortion|6,abortion for medical reason</v>
      </c>
      <c r="T456" s="1" t="str">
        <f t="shared" si="175"/>
        <v>Pregnancy outcome (pregnancy #2)</v>
      </c>
      <c r="Y456" s="37" t="s">
        <v>1204</v>
      </c>
    </row>
    <row r="457" spans="1:25">
      <c r="A457" s="8" t="s">
        <v>49</v>
      </c>
      <c r="B457" s="1" t="s">
        <v>1196</v>
      </c>
      <c r="C457" s="1" t="s">
        <v>1221</v>
      </c>
      <c r="D457" s="4" t="s">
        <v>89</v>
      </c>
      <c r="E457" s="4" t="s">
        <v>58</v>
      </c>
      <c r="F457" s="4"/>
      <c r="G457" s="4"/>
      <c r="H457" s="4"/>
      <c r="I457" s="16"/>
      <c r="K457" s="4" t="s">
        <v>1222</v>
      </c>
      <c r="L457" s="1" t="s">
        <v>1223</v>
      </c>
      <c r="M457" s="5"/>
      <c r="N457" s="1" t="str">
        <f t="shared" si="171"/>
        <v>dat_start_preg_2</v>
      </c>
      <c r="O457" s="24" t="s">
        <v>96</v>
      </c>
      <c r="Q457" s="1" t="s">
        <v>57</v>
      </c>
      <c r="R457" s="1" t="str">
        <f t="shared" si="172"/>
        <v>Date of pregnancy beginning (pregnancy #2)</v>
      </c>
      <c r="S457" s="4"/>
      <c r="T457" s="1" t="str">
        <f t="shared" si="175"/>
        <v>Date of pregnancy beginning (pregnancy #2)</v>
      </c>
      <c r="U457" s="1" t="s">
        <v>91</v>
      </c>
      <c r="Y457" s="37" t="s">
        <v>1204</v>
      </c>
    </row>
    <row r="458" spans="1:25">
      <c r="A458" s="8" t="s">
        <v>49</v>
      </c>
      <c r="B458" s="1" t="s">
        <v>1196</v>
      </c>
      <c r="C458" s="1" t="s">
        <v>1224</v>
      </c>
      <c r="D458" s="4" t="s">
        <v>52</v>
      </c>
      <c r="E458" s="4"/>
      <c r="F458" s="4"/>
      <c r="G458" s="4"/>
      <c r="H458" s="4"/>
      <c r="I458" s="16"/>
      <c r="K458" s="4" t="s">
        <v>1213</v>
      </c>
      <c r="L458" s="1" t="s">
        <v>1225</v>
      </c>
      <c r="M458" s="5"/>
      <c r="N458" s="1" t="str">
        <f t="shared" si="171"/>
        <v>comment_preg_2</v>
      </c>
      <c r="O458" s="24" t="s">
        <v>96</v>
      </c>
      <c r="Q458" s="4" t="s">
        <v>57</v>
      </c>
      <c r="R458" s="1" t="str">
        <f t="shared" si="172"/>
        <v>Comment</v>
      </c>
      <c r="S458" s="4"/>
      <c r="T458" s="1" t="str">
        <f t="shared" si="175"/>
        <v>Comment</v>
      </c>
      <c r="Y458" s="37" t="s">
        <v>1204</v>
      </c>
    </row>
    <row r="459" spans="1:25">
      <c r="A459" s="8" t="s">
        <v>49</v>
      </c>
      <c r="B459" s="1" t="s">
        <v>1196</v>
      </c>
      <c r="C459" s="1" t="s">
        <v>1226</v>
      </c>
      <c r="D459" s="4" t="s">
        <v>52</v>
      </c>
      <c r="E459" s="4"/>
      <c r="F459" s="4"/>
      <c r="G459" s="4"/>
      <c r="H459" s="4"/>
      <c r="I459" s="16"/>
      <c r="J459" s="1" t="s">
        <v>1201</v>
      </c>
      <c r="K459" s="4" t="s">
        <v>1227</v>
      </c>
      <c r="L459" s="1" t="s">
        <v>1228</v>
      </c>
      <c r="M459" s="5"/>
      <c r="N459" s="1" t="str">
        <f t="shared" si="171"/>
        <v>spontan_art_preg_3</v>
      </c>
      <c r="O459" s="24" t="s">
        <v>96</v>
      </c>
      <c r="Q459" s="4" t="s">
        <v>57</v>
      </c>
      <c r="R459" s="1" t="str">
        <f t="shared" si="172"/>
        <v>Pregnancy occurrence (pregnancy #3)</v>
      </c>
      <c r="S459" s="4" t="str">
        <f>J459</f>
        <v>1,spontaneous|2,ART wo frozen material reuse|3,ART with frozen material reuse|4,egg donation|5,others</v>
      </c>
      <c r="T459" s="1" t="str">
        <f t="shared" si="175"/>
        <v>Pregnancy occurrence (pregnancy #3)</v>
      </c>
      <c r="Y459" s="37" t="s">
        <v>1204</v>
      </c>
    </row>
    <row r="460" spans="1:25">
      <c r="A460" s="8" t="s">
        <v>49</v>
      </c>
      <c r="B460" s="1" t="s">
        <v>1196</v>
      </c>
      <c r="C460" s="1" t="s">
        <v>1229</v>
      </c>
      <c r="D460" s="4" t="s">
        <v>52</v>
      </c>
      <c r="E460" s="4"/>
      <c r="F460" s="4"/>
      <c r="G460" s="4"/>
      <c r="H460" s="4"/>
      <c r="I460" s="16"/>
      <c r="J460" s="2" t="s">
        <v>1206</v>
      </c>
      <c r="K460" s="4" t="s">
        <v>1230</v>
      </c>
      <c r="L460" s="1" t="s">
        <v>1231</v>
      </c>
      <c r="M460" s="5"/>
      <c r="N460" s="1" t="str">
        <f t="shared" si="171"/>
        <v>preg_outcome_preg_3</v>
      </c>
      <c r="O460" s="24" t="s">
        <v>96</v>
      </c>
      <c r="Q460" s="4" t="s">
        <v>57</v>
      </c>
      <c r="R460" s="1" t="str">
        <f t="shared" si="172"/>
        <v>Pregnancy outcome (pregnancy #3)</v>
      </c>
      <c r="S460" s="4" t="str">
        <f>J460</f>
        <v>1,full term pregnancy|2,ongoing pregnancy|3,miscarriage|4,ectopic pregnancy|5,elective abortion|6,abortion for medical reason</v>
      </c>
      <c r="T460" s="1" t="str">
        <f t="shared" si="175"/>
        <v>Pregnancy outcome (pregnancy #3)</v>
      </c>
      <c r="Y460" s="37" t="s">
        <v>1204</v>
      </c>
    </row>
    <row r="461" spans="1:25">
      <c r="A461" s="8" t="s">
        <v>49</v>
      </c>
      <c r="B461" s="1" t="s">
        <v>1196</v>
      </c>
      <c r="C461" s="1" t="s">
        <v>1232</v>
      </c>
      <c r="D461" s="4" t="s">
        <v>89</v>
      </c>
      <c r="E461" s="4" t="s">
        <v>58</v>
      </c>
      <c r="F461" s="4"/>
      <c r="G461" s="4"/>
      <c r="H461" s="4"/>
      <c r="I461" s="16"/>
      <c r="K461" s="4" t="s">
        <v>1233</v>
      </c>
      <c r="L461" s="1" t="s">
        <v>1234</v>
      </c>
      <c r="M461" s="5"/>
      <c r="N461" s="1" t="str">
        <f t="shared" si="171"/>
        <v>dat_start_preg_3</v>
      </c>
      <c r="O461" s="24" t="s">
        <v>96</v>
      </c>
      <c r="Q461" s="1" t="s">
        <v>57</v>
      </c>
      <c r="R461" s="1" t="str">
        <f t="shared" si="172"/>
        <v>Date of pregnancy beginning (pregnancy #3)</v>
      </c>
      <c r="S461" s="4"/>
      <c r="T461" s="1" t="str">
        <f t="shared" si="175"/>
        <v>Date of pregnancy beginning (pregnancy #3)</v>
      </c>
      <c r="U461" s="1" t="s">
        <v>91</v>
      </c>
      <c r="Y461" s="37" t="s">
        <v>1204</v>
      </c>
    </row>
    <row r="462" spans="1:25">
      <c r="A462" s="8" t="s">
        <v>49</v>
      </c>
      <c r="B462" s="1" t="s">
        <v>1196</v>
      </c>
      <c r="C462" s="1" t="s">
        <v>1235</v>
      </c>
      <c r="D462" s="4" t="s">
        <v>52</v>
      </c>
      <c r="E462" s="4"/>
      <c r="F462" s="4"/>
      <c r="G462" s="4"/>
      <c r="H462" s="4"/>
      <c r="I462" s="16"/>
      <c r="K462" s="4" t="s">
        <v>1213</v>
      </c>
      <c r="L462" s="1" t="s">
        <v>1236</v>
      </c>
      <c r="M462" s="5"/>
      <c r="N462" s="1" t="str">
        <f t="shared" si="171"/>
        <v>comment_preg_3</v>
      </c>
      <c r="O462" s="24" t="s">
        <v>96</v>
      </c>
      <c r="Q462" s="4" t="s">
        <v>57</v>
      </c>
      <c r="R462" s="1" t="str">
        <f t="shared" si="172"/>
        <v>Comment</v>
      </c>
      <c r="S462" s="4"/>
      <c r="T462" s="1" t="str">
        <f t="shared" si="175"/>
        <v>Comment</v>
      </c>
      <c r="Y462" s="37" t="s">
        <v>1204</v>
      </c>
    </row>
    <row r="463" spans="1:25">
      <c r="A463" s="8" t="s">
        <v>49</v>
      </c>
      <c r="B463" s="1" t="s">
        <v>1196</v>
      </c>
      <c r="C463" s="1" t="s">
        <v>1237</v>
      </c>
      <c r="D463" s="4" t="s">
        <v>52</v>
      </c>
      <c r="E463" s="4"/>
      <c r="F463" s="4"/>
      <c r="G463" s="4"/>
      <c r="H463" s="4"/>
      <c r="I463" s="16"/>
      <c r="K463" s="4" t="s">
        <v>1213</v>
      </c>
      <c r="L463" s="1" t="s">
        <v>1238</v>
      </c>
      <c r="M463" s="5"/>
      <c r="N463" s="1" t="str">
        <f t="shared" si="171"/>
        <v>comment_additional_pregnancies</v>
      </c>
      <c r="O463" s="24" t="s">
        <v>96</v>
      </c>
      <c r="Q463" s="4" t="s">
        <v>57</v>
      </c>
      <c r="R463" s="1" t="str">
        <f t="shared" si="172"/>
        <v>Comment</v>
      </c>
      <c r="S463" s="4"/>
      <c r="T463" s="1" t="str">
        <f t="shared" si="175"/>
        <v>Comment</v>
      </c>
      <c r="Y463" s="37" t="s">
        <v>1204</v>
      </c>
    </row>
    <row r="464" spans="1:25">
      <c r="A464" s="8" t="s">
        <v>49</v>
      </c>
      <c r="B464" s="1" t="s">
        <v>1239</v>
      </c>
      <c r="C464" s="5" t="s">
        <v>1240</v>
      </c>
      <c r="D464" s="4" t="s">
        <v>52</v>
      </c>
      <c r="H464" s="1" t="s">
        <v>58</v>
      </c>
      <c r="K464" s="4" t="s">
        <v>1241</v>
      </c>
      <c r="L464" s="4" t="s">
        <v>1242</v>
      </c>
      <c r="N464" s="1" t="str">
        <f t="shared" si="171"/>
        <v>NOM</v>
      </c>
      <c r="R464" s="1" t="str">
        <f t="shared" si="172"/>
        <v>Name patient</v>
      </c>
      <c r="S464" s="4"/>
      <c r="T464" s="1" t="str">
        <f t="shared" si="175"/>
        <v>Name patient</v>
      </c>
    </row>
    <row r="465" spans="1:20">
      <c r="A465" s="8" t="s">
        <v>49</v>
      </c>
      <c r="B465" s="1" t="s">
        <v>1239</v>
      </c>
      <c r="C465" s="5" t="s">
        <v>1243</v>
      </c>
      <c r="D465" s="4" t="s">
        <v>52</v>
      </c>
      <c r="H465" s="1" t="s">
        <v>58</v>
      </c>
      <c r="J465" s="1" t="s">
        <v>1244</v>
      </c>
      <c r="K465" s="4" t="s">
        <v>1242</v>
      </c>
      <c r="L465" s="4" t="s">
        <v>1242</v>
      </c>
      <c r="N465" s="1" t="str">
        <f t="shared" si="171"/>
        <v>oncologist</v>
      </c>
      <c r="R465" s="1" t="str">
        <f t="shared" si="172"/>
        <v>Oncologist</v>
      </c>
      <c r="S465" s="4"/>
      <c r="T465" s="1" t="str">
        <f t="shared" si="175"/>
        <v>Oncologist</v>
      </c>
    </row>
    <row r="466" spans="1:20">
      <c r="S466" s="4"/>
    </row>
    <row r="467" spans="1:20">
      <c r="S467" s="4"/>
    </row>
    <row r="468" spans="1:20">
      <c r="S468" s="4"/>
    </row>
    <row r="469" spans="1:20">
      <c r="S469" s="4"/>
    </row>
    <row r="470" spans="1:20">
      <c r="S470" s="4"/>
    </row>
    <row r="471" spans="1:20">
      <c r="S471" s="4"/>
    </row>
    <row r="472" spans="1:20">
      <c r="S472" s="4"/>
    </row>
    <row r="473" spans="1:20">
      <c r="S473" s="4"/>
    </row>
    <row r="474" spans="1:20">
      <c r="S474" s="4"/>
    </row>
    <row r="475" spans="1:20">
      <c r="S475" s="4"/>
    </row>
    <row r="476" spans="1:20">
      <c r="S476" s="4"/>
    </row>
    <row r="477" spans="1:20">
      <c r="S477" s="4"/>
    </row>
    <row r="478" spans="1:20">
      <c r="S478" s="4"/>
    </row>
    <row r="479" spans="1:20">
      <c r="S479" s="4"/>
    </row>
    <row r="480" spans="1:20">
      <c r="S480" s="4"/>
    </row>
    <row r="481" spans="19:19">
      <c r="S481" s="4"/>
    </row>
    <row r="482" spans="19:19">
      <c r="S482" s="4"/>
    </row>
    <row r="483" spans="19:19">
      <c r="S483" s="4"/>
    </row>
    <row r="484" spans="19:19">
      <c r="S484" s="4"/>
    </row>
    <row r="485" spans="19:19">
      <c r="S485" s="4"/>
    </row>
    <row r="486" spans="19:19">
      <c r="S486" s="4"/>
    </row>
    <row r="487" spans="19:19">
      <c r="S487" s="4"/>
    </row>
    <row r="488" spans="19:19">
      <c r="S488" s="4"/>
    </row>
    <row r="489" spans="19:19">
      <c r="S489" s="4"/>
    </row>
    <row r="490" spans="19:19">
      <c r="S490" s="4"/>
    </row>
    <row r="491" spans="19:19">
      <c r="S491" s="4"/>
    </row>
    <row r="492" spans="19:19">
      <c r="S492" s="4"/>
    </row>
    <row r="493" spans="19:19">
      <c r="S493" s="4"/>
    </row>
    <row r="494" spans="19:19">
      <c r="S494" s="4"/>
    </row>
    <row r="495" spans="19:19">
      <c r="S495" s="4"/>
    </row>
    <row r="496" spans="19:19">
      <c r="S496" s="4"/>
    </row>
    <row r="497" spans="19:19">
      <c r="S497" s="4"/>
    </row>
    <row r="498" spans="19:19">
      <c r="S498" s="4"/>
    </row>
    <row r="499" spans="19:19">
      <c r="S499" s="4"/>
    </row>
    <row r="500" spans="19:19">
      <c r="S500" s="4"/>
    </row>
    <row r="501" spans="19:19">
      <c r="S501" s="4"/>
    </row>
  </sheetData>
  <autoFilter ref="A1:AX465" xr:uid="{EB1953F2-3A89-A24A-82AB-EEA065A6EA3A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>
      <c r="A1" s="38" t="s">
        <v>1245</v>
      </c>
      <c r="D1" s="38" t="s">
        <v>1246</v>
      </c>
      <c r="E1" s="38" t="s">
        <v>1247</v>
      </c>
      <c r="F1" s="38" t="s">
        <v>1248</v>
      </c>
      <c r="G1" s="38"/>
      <c r="L1" t="s">
        <v>1249</v>
      </c>
      <c r="M1" s="38" t="s">
        <v>1250</v>
      </c>
    </row>
    <row r="2" spans="1:13">
      <c r="A2" s="38" t="s">
        <v>1251</v>
      </c>
      <c r="B2" s="38" t="s">
        <v>1252</v>
      </c>
      <c r="C2" s="38" t="s">
        <v>1253</v>
      </c>
      <c r="D2" s="38" t="s">
        <v>1254</v>
      </c>
      <c r="E2" s="38" t="s">
        <v>1255</v>
      </c>
      <c r="F2" s="38" t="s">
        <v>1256</v>
      </c>
      <c r="G2" s="38"/>
      <c r="K2">
        <v>1</v>
      </c>
      <c r="L2" t="s">
        <v>544</v>
      </c>
      <c r="M2" s="38" t="s">
        <v>1257</v>
      </c>
    </row>
    <row r="3" spans="1:13">
      <c r="A3" s="38" t="s">
        <v>1251</v>
      </c>
      <c r="B3" s="38" t="s">
        <v>1258</v>
      </c>
      <c r="C3" s="38" t="s">
        <v>1259</v>
      </c>
      <c r="D3" s="38" t="s">
        <v>1254</v>
      </c>
      <c r="E3" s="39" t="s">
        <v>1260</v>
      </c>
      <c r="F3" s="38">
        <v>1</v>
      </c>
      <c r="G3" s="38"/>
      <c r="K3">
        <v>2</v>
      </c>
      <c r="L3" t="s">
        <v>1261</v>
      </c>
      <c r="M3" s="38" t="s">
        <v>1262</v>
      </c>
    </row>
    <row r="4" spans="1:13">
      <c r="A4" s="38" t="s">
        <v>1251</v>
      </c>
      <c r="B4" s="38" t="s">
        <v>1263</v>
      </c>
      <c r="C4" s="38" t="s">
        <v>1264</v>
      </c>
      <c r="D4" s="38" t="s">
        <v>1265</v>
      </c>
      <c r="E4" s="38" t="s">
        <v>1266</v>
      </c>
      <c r="F4" s="38">
        <v>1</v>
      </c>
      <c r="G4" s="38"/>
      <c r="K4">
        <v>3</v>
      </c>
      <c r="L4" t="s">
        <v>1267</v>
      </c>
      <c r="M4" s="38" t="s">
        <v>1268</v>
      </c>
    </row>
    <row r="5" spans="1:13">
      <c r="A5" s="38" t="s">
        <v>1251</v>
      </c>
      <c r="B5" s="38" t="s">
        <v>1269</v>
      </c>
      <c r="C5" s="38" t="s">
        <v>1270</v>
      </c>
      <c r="D5" s="38" t="s">
        <v>1265</v>
      </c>
      <c r="E5" s="38" t="s">
        <v>1271</v>
      </c>
      <c r="F5" s="38">
        <v>1</v>
      </c>
      <c r="G5" s="38"/>
      <c r="K5">
        <v>4</v>
      </c>
      <c r="L5" t="s">
        <v>1272</v>
      </c>
      <c r="M5" s="38" t="s">
        <v>1273</v>
      </c>
    </row>
    <row r="6" spans="1:13">
      <c r="A6" s="38" t="s">
        <v>1251</v>
      </c>
      <c r="B6" s="38" t="s">
        <v>1274</v>
      </c>
      <c r="C6" s="38" t="s">
        <v>1275</v>
      </c>
      <c r="D6" s="38" t="s">
        <v>1265</v>
      </c>
      <c r="E6" s="38" t="s">
        <v>1276</v>
      </c>
      <c r="F6" s="38">
        <v>1</v>
      </c>
      <c r="G6" s="38"/>
      <c r="K6">
        <v>5</v>
      </c>
      <c r="L6" t="s">
        <v>1272</v>
      </c>
      <c r="M6" s="40" t="s">
        <v>1277</v>
      </c>
    </row>
    <row r="7" spans="1:13">
      <c r="A7" s="38" t="s">
        <v>1251</v>
      </c>
      <c r="B7" s="38" t="s">
        <v>1278</v>
      </c>
      <c r="C7" s="38" t="s">
        <v>1279</v>
      </c>
      <c r="D7" s="38" t="s">
        <v>1265</v>
      </c>
      <c r="E7" s="38" t="s">
        <v>1280</v>
      </c>
      <c r="F7" s="38">
        <v>1</v>
      </c>
      <c r="G7" s="38"/>
      <c r="K7">
        <v>6</v>
      </c>
      <c r="L7" t="s">
        <v>1281</v>
      </c>
      <c r="M7" s="38" t="s">
        <v>1282</v>
      </c>
    </row>
    <row r="8" spans="1:13">
      <c r="A8" s="38" t="s">
        <v>1251</v>
      </c>
      <c r="B8" s="38" t="s">
        <v>1283</v>
      </c>
      <c r="C8" s="38" t="s">
        <v>1284</v>
      </c>
      <c r="D8" s="38" t="s">
        <v>1265</v>
      </c>
      <c r="E8" s="38" t="s">
        <v>1285</v>
      </c>
      <c r="F8" s="38">
        <v>1</v>
      </c>
      <c r="G8" s="38"/>
      <c r="K8">
        <v>7</v>
      </c>
      <c r="L8" t="s">
        <v>1286</v>
      </c>
      <c r="M8" s="38" t="s">
        <v>1287</v>
      </c>
    </row>
    <row r="9" spans="1:13">
      <c r="A9" s="38" t="s">
        <v>1251</v>
      </c>
      <c r="B9" s="38" t="s">
        <v>1288</v>
      </c>
      <c r="C9" s="38" t="s">
        <v>1289</v>
      </c>
      <c r="D9" s="38" t="s">
        <v>1265</v>
      </c>
      <c r="E9" s="38" t="s">
        <v>1290</v>
      </c>
      <c r="F9" s="38">
        <v>1</v>
      </c>
      <c r="G9" s="38"/>
      <c r="K9">
        <v>8</v>
      </c>
      <c r="L9" t="s">
        <v>1291</v>
      </c>
    </row>
    <row r="10" spans="1:13">
      <c r="A10" s="38" t="s">
        <v>1251</v>
      </c>
      <c r="B10" s="38" t="s">
        <v>1292</v>
      </c>
      <c r="C10" s="38" t="s">
        <v>1293</v>
      </c>
      <c r="D10" s="38" t="s">
        <v>1265</v>
      </c>
      <c r="E10" s="38" t="s">
        <v>1294</v>
      </c>
      <c r="F10" s="38" t="s">
        <v>1256</v>
      </c>
      <c r="G10" s="38"/>
      <c r="K10">
        <v>9</v>
      </c>
      <c r="L10" t="s">
        <v>1295</v>
      </c>
    </row>
    <row r="11" spans="1:13">
      <c r="A11" s="38" t="s">
        <v>1251</v>
      </c>
      <c r="B11" s="38" t="s">
        <v>1296</v>
      </c>
      <c r="C11" s="38" t="s">
        <v>1297</v>
      </c>
      <c r="D11" s="38" t="s">
        <v>1298</v>
      </c>
      <c r="E11" s="38"/>
      <c r="F11" s="38" t="s">
        <v>1299</v>
      </c>
      <c r="G11" s="38"/>
    </row>
    <row r="12" spans="1:13">
      <c r="A12" s="38"/>
      <c r="D12" s="38"/>
      <c r="E12" s="38"/>
      <c r="F12" s="38"/>
      <c r="G12" s="38"/>
    </row>
    <row r="13" spans="1:13">
      <c r="A13" s="38" t="s">
        <v>1300</v>
      </c>
      <c r="B13" s="38" t="s">
        <v>1301</v>
      </c>
      <c r="C13" s="38" t="s">
        <v>1302</v>
      </c>
      <c r="D13" s="38" t="s">
        <v>1298</v>
      </c>
      <c r="E13" s="39" t="s">
        <v>1303</v>
      </c>
      <c r="F13" s="38" t="s">
        <v>1304</v>
      </c>
      <c r="G13" s="38"/>
    </row>
    <row r="14" spans="1:13">
      <c r="A14" s="38" t="s">
        <v>1300</v>
      </c>
      <c r="B14" s="38" t="s">
        <v>1305</v>
      </c>
      <c r="C14" s="38" t="s">
        <v>1306</v>
      </c>
      <c r="D14" s="38" t="s">
        <v>1298</v>
      </c>
      <c r="E14" s="39" t="s">
        <v>1307</v>
      </c>
      <c r="F14" s="38" t="s">
        <v>1308</v>
      </c>
      <c r="G14" s="38"/>
      <c r="K14">
        <v>10</v>
      </c>
      <c r="L14" t="s">
        <v>1309</v>
      </c>
    </row>
    <row r="15" spans="1:13">
      <c r="A15" s="38" t="s">
        <v>1300</v>
      </c>
      <c r="B15" s="38" t="s">
        <v>1310</v>
      </c>
      <c r="C15" s="38" t="s">
        <v>1311</v>
      </c>
      <c r="D15" s="38" t="s">
        <v>1265</v>
      </c>
      <c r="E15" s="39"/>
      <c r="F15" s="38"/>
      <c r="G15" s="38"/>
      <c r="K15">
        <v>11</v>
      </c>
      <c r="L15" t="s">
        <v>1312</v>
      </c>
      <c r="M15" t="s">
        <v>1313</v>
      </c>
    </row>
    <row r="16" spans="1:13">
      <c r="A16" s="38" t="s">
        <v>1300</v>
      </c>
      <c r="B16" s="38" t="s">
        <v>1314</v>
      </c>
      <c r="C16" s="38" t="s">
        <v>1315</v>
      </c>
      <c r="D16" s="38" t="s">
        <v>1265</v>
      </c>
      <c r="E16" s="39" t="s">
        <v>1316</v>
      </c>
      <c r="F16" s="38"/>
      <c r="G16" s="38"/>
      <c r="K16">
        <v>12</v>
      </c>
      <c r="L16" t="s">
        <v>1317</v>
      </c>
      <c r="M16" t="s">
        <v>1318</v>
      </c>
    </row>
    <row r="17" spans="1:13">
      <c r="A17" s="38" t="s">
        <v>1300</v>
      </c>
      <c r="B17" s="38" t="s">
        <v>1319</v>
      </c>
      <c r="C17" s="38" t="s">
        <v>1320</v>
      </c>
      <c r="D17" s="38" t="s">
        <v>1265</v>
      </c>
      <c r="E17" s="39"/>
      <c r="F17" s="38"/>
      <c r="G17" s="38"/>
      <c r="K17">
        <v>13</v>
      </c>
      <c r="L17" t="s">
        <v>1321</v>
      </c>
      <c r="M17" t="s">
        <v>1322</v>
      </c>
    </row>
    <row r="18" spans="1:13">
      <c r="A18" s="38" t="s">
        <v>1300</v>
      </c>
      <c r="B18" s="38" t="s">
        <v>1323</v>
      </c>
      <c r="C18" s="38" t="s">
        <v>1324</v>
      </c>
      <c r="D18" s="38" t="s">
        <v>1265</v>
      </c>
      <c r="E18" s="39" t="s">
        <v>1325</v>
      </c>
      <c r="F18" s="38"/>
      <c r="G18" s="38"/>
      <c r="K18">
        <v>14</v>
      </c>
      <c r="L18" t="s">
        <v>1326</v>
      </c>
      <c r="M18" t="s">
        <v>1327</v>
      </c>
    </row>
    <row r="19" spans="1:13">
      <c r="A19" s="38" t="s">
        <v>1300</v>
      </c>
      <c r="B19" s="38" t="s">
        <v>1328</v>
      </c>
      <c r="C19" s="38" t="s">
        <v>1329</v>
      </c>
      <c r="D19" s="38" t="s">
        <v>1265</v>
      </c>
      <c r="E19" s="39"/>
      <c r="F19" s="38"/>
      <c r="G19" s="38"/>
      <c r="K19">
        <v>15</v>
      </c>
      <c r="L19" t="s">
        <v>1330</v>
      </c>
      <c r="M19" t="s">
        <v>1331</v>
      </c>
    </row>
    <row r="20" spans="1:13">
      <c r="A20" s="38"/>
      <c r="D20" s="38"/>
      <c r="E20" s="39"/>
      <c r="F20" s="38"/>
      <c r="G20" s="38"/>
      <c r="K20">
        <v>16</v>
      </c>
      <c r="L20" s="41" t="s">
        <v>1332</v>
      </c>
      <c r="M20" t="s">
        <v>1333</v>
      </c>
    </row>
    <row r="21" spans="1:13">
      <c r="A21" s="38" t="s">
        <v>1334</v>
      </c>
      <c r="B21" s="38" t="s">
        <v>1335</v>
      </c>
      <c r="C21" s="38" t="s">
        <v>1336</v>
      </c>
      <c r="D21" s="38"/>
      <c r="E21" s="39" t="s">
        <v>1337</v>
      </c>
      <c r="F21" s="38" t="s">
        <v>1338</v>
      </c>
      <c r="G21" s="38"/>
      <c r="K21">
        <v>17</v>
      </c>
      <c r="L21" s="41" t="s">
        <v>1339</v>
      </c>
      <c r="M21" t="s">
        <v>1340</v>
      </c>
    </row>
    <row r="22" spans="1:13">
      <c r="A22" s="38" t="s">
        <v>1334</v>
      </c>
      <c r="B22" s="38" t="s">
        <v>1341</v>
      </c>
      <c r="C22" s="38" t="s">
        <v>1342</v>
      </c>
      <c r="D22" s="38"/>
      <c r="E22" s="39"/>
      <c r="F22" s="38">
        <v>2</v>
      </c>
      <c r="G22" s="38"/>
    </row>
    <row r="23" spans="1:13">
      <c r="A23" s="38" t="s">
        <v>1334</v>
      </c>
      <c r="B23" s="38" t="s">
        <v>1343</v>
      </c>
      <c r="C23" s="38" t="s">
        <v>1344</v>
      </c>
      <c r="D23" s="38"/>
      <c r="E23" s="39"/>
      <c r="F23" s="38">
        <v>2</v>
      </c>
      <c r="G23" s="38"/>
    </row>
    <row r="24" spans="1:13">
      <c r="A24" s="38" t="s">
        <v>1334</v>
      </c>
      <c r="B24" s="38" t="s">
        <v>1345</v>
      </c>
      <c r="C24" s="38" t="s">
        <v>1346</v>
      </c>
      <c r="D24" s="38"/>
      <c r="E24" s="39"/>
      <c r="F24" s="38">
        <v>2</v>
      </c>
      <c r="G24" s="38"/>
    </row>
    <row r="25" spans="1:13">
      <c r="A25" s="38" t="s">
        <v>1334</v>
      </c>
      <c r="B25" s="38" t="s">
        <v>1347</v>
      </c>
      <c r="C25" s="38" t="s">
        <v>1348</v>
      </c>
      <c r="D25" s="38" t="s">
        <v>1349</v>
      </c>
      <c r="E25" s="39"/>
      <c r="F25" s="38">
        <v>2</v>
      </c>
      <c r="G25" s="38"/>
    </row>
    <row r="26" spans="1:13">
      <c r="A26" s="38" t="s">
        <v>1334</v>
      </c>
      <c r="B26" s="38" t="s">
        <v>1350</v>
      </c>
      <c r="C26" s="38" t="s">
        <v>1351</v>
      </c>
      <c r="D26" s="38" t="s">
        <v>1349</v>
      </c>
      <c r="E26" s="39"/>
      <c r="F26" s="38">
        <v>2</v>
      </c>
      <c r="G26" s="38"/>
    </row>
    <row r="27" spans="1:13">
      <c r="A27" s="38" t="s">
        <v>1334</v>
      </c>
      <c r="B27" s="38" t="s">
        <v>1352</v>
      </c>
      <c r="C27" s="38" t="s">
        <v>1353</v>
      </c>
      <c r="D27" s="38" t="s">
        <v>1349</v>
      </c>
      <c r="E27" s="39"/>
      <c r="F27" s="38" t="s">
        <v>1354</v>
      </c>
      <c r="G27" s="38"/>
    </row>
    <row r="28" spans="1:13">
      <c r="A28" s="38" t="s">
        <v>1334</v>
      </c>
      <c r="B28" s="38" t="s">
        <v>1355</v>
      </c>
      <c r="C28" s="38" t="s">
        <v>1356</v>
      </c>
      <c r="D28" s="38" t="s">
        <v>1349</v>
      </c>
      <c r="E28" s="39"/>
      <c r="F28" s="38">
        <v>2</v>
      </c>
      <c r="G28" s="38"/>
    </row>
    <row r="29" spans="1:13">
      <c r="A29" s="38" t="s">
        <v>1334</v>
      </c>
      <c r="B29" s="38" t="s">
        <v>1357</v>
      </c>
      <c r="C29" s="38" t="s">
        <v>1358</v>
      </c>
      <c r="D29" s="38"/>
      <c r="E29" s="39"/>
      <c r="F29" s="38" t="s">
        <v>1338</v>
      </c>
      <c r="G29" s="38"/>
    </row>
    <row r="30" spans="1:13">
      <c r="A30" s="38"/>
      <c r="D30" s="38"/>
      <c r="E30" s="39"/>
      <c r="F30" s="38"/>
      <c r="G30" s="38"/>
      <c r="K30">
        <v>20</v>
      </c>
      <c r="L30" t="s">
        <v>1359</v>
      </c>
      <c r="M30" t="s">
        <v>1360</v>
      </c>
    </row>
    <row r="31" spans="1:13">
      <c r="A31" s="38"/>
      <c r="D31" s="38"/>
      <c r="E31" s="38"/>
      <c r="F31" s="38"/>
      <c r="G31" s="38"/>
    </row>
    <row r="32" spans="1:13">
      <c r="A32" s="42" t="s">
        <v>1361</v>
      </c>
      <c r="B32" s="38" t="s">
        <v>1362</v>
      </c>
      <c r="C32" s="38" t="s">
        <v>1363</v>
      </c>
      <c r="D32" s="38" t="s">
        <v>1254</v>
      </c>
      <c r="E32" s="38" t="s">
        <v>1364</v>
      </c>
      <c r="F32" s="38">
        <v>3</v>
      </c>
      <c r="G32" s="38"/>
    </row>
    <row r="33" spans="1:7">
      <c r="A33" s="42" t="s">
        <v>1361</v>
      </c>
      <c r="B33" s="38" t="s">
        <v>1305</v>
      </c>
      <c r="C33" s="38" t="s">
        <v>1365</v>
      </c>
      <c r="D33" s="38" t="s">
        <v>1298</v>
      </c>
      <c r="E33" s="38" t="s">
        <v>1366</v>
      </c>
      <c r="F33" s="38">
        <v>3</v>
      </c>
      <c r="G33" s="38"/>
    </row>
    <row r="34" spans="1:7">
      <c r="A34" s="42" t="s">
        <v>1361</v>
      </c>
      <c r="B34" s="38" t="s">
        <v>1367</v>
      </c>
      <c r="C34" s="38" t="s">
        <v>1368</v>
      </c>
      <c r="D34" s="38" t="s">
        <v>1298</v>
      </c>
      <c r="E34" s="38" t="s">
        <v>1369</v>
      </c>
      <c r="F34" s="38">
        <v>3</v>
      </c>
      <c r="G34" s="38"/>
    </row>
    <row r="35" spans="1:7">
      <c r="A35" s="38"/>
      <c r="D35" s="38"/>
      <c r="E35" s="38"/>
      <c r="F35" s="38"/>
      <c r="G35" s="38"/>
    </row>
    <row r="36" spans="1:7">
      <c r="A36" s="38"/>
      <c r="D36" s="38"/>
      <c r="E36" s="38"/>
      <c r="F36" s="38"/>
      <c r="G36" s="38"/>
    </row>
    <row r="37" spans="1:7">
      <c r="A37" s="42" t="s">
        <v>1370</v>
      </c>
      <c r="B37" s="38" t="s">
        <v>1371</v>
      </c>
      <c r="C37" s="38" t="s">
        <v>1372</v>
      </c>
      <c r="D37" s="38" t="s">
        <v>1265</v>
      </c>
      <c r="E37" s="38" t="s">
        <v>1373</v>
      </c>
      <c r="F37" s="38" t="s">
        <v>1374</v>
      </c>
      <c r="G37" s="38"/>
    </row>
    <row r="38" spans="1:7">
      <c r="A38" s="42" t="s">
        <v>1370</v>
      </c>
      <c r="B38" s="38" t="s">
        <v>1375</v>
      </c>
      <c r="C38" s="38" t="s">
        <v>1376</v>
      </c>
      <c r="D38" s="38" t="s">
        <v>1265</v>
      </c>
      <c r="E38" s="39" t="s">
        <v>1377</v>
      </c>
      <c r="F38" s="38">
        <v>5</v>
      </c>
      <c r="G38" s="38"/>
    </row>
    <row r="39" spans="1:7">
      <c r="A39" s="42" t="s">
        <v>1370</v>
      </c>
      <c r="B39" s="38" t="s">
        <v>1378</v>
      </c>
      <c r="C39" s="38" t="s">
        <v>1379</v>
      </c>
      <c r="D39" s="38" t="s">
        <v>1265</v>
      </c>
      <c r="E39" s="39" t="s">
        <v>1380</v>
      </c>
      <c r="F39" s="38">
        <v>5</v>
      </c>
      <c r="G39" s="38"/>
    </row>
    <row r="40" spans="1:7">
      <c r="A40" s="42" t="s">
        <v>1370</v>
      </c>
      <c r="B40" s="38" t="s">
        <v>1319</v>
      </c>
      <c r="C40" s="38" t="s">
        <v>1381</v>
      </c>
      <c r="D40" s="38" t="s">
        <v>1265</v>
      </c>
      <c r="E40" s="38" t="s">
        <v>1382</v>
      </c>
      <c r="F40" s="38">
        <v>5</v>
      </c>
      <c r="G40" s="38"/>
    </row>
    <row r="41" spans="1:7">
      <c r="A41" s="42" t="s">
        <v>1370</v>
      </c>
      <c r="B41" s="38" t="s">
        <v>1383</v>
      </c>
      <c r="C41" s="38" t="s">
        <v>1384</v>
      </c>
      <c r="D41" s="38" t="s">
        <v>1265</v>
      </c>
      <c r="E41" s="38" t="s">
        <v>1385</v>
      </c>
      <c r="F41" s="38">
        <v>5</v>
      </c>
      <c r="G41" s="38"/>
    </row>
    <row r="42" spans="1:7">
      <c r="A42" s="42" t="s">
        <v>1370</v>
      </c>
      <c r="B42" s="38" t="s">
        <v>1386</v>
      </c>
      <c r="C42" s="38" t="s">
        <v>1387</v>
      </c>
      <c r="D42" s="38" t="s">
        <v>1265</v>
      </c>
      <c r="E42" s="38" t="s">
        <v>1388</v>
      </c>
      <c r="F42" s="38">
        <v>5</v>
      </c>
      <c r="G42" s="38"/>
    </row>
    <row r="43" spans="1:7">
      <c r="A43" s="42" t="s">
        <v>1370</v>
      </c>
      <c r="B43" s="38" t="s">
        <v>1389</v>
      </c>
      <c r="C43" s="38" t="s">
        <v>1390</v>
      </c>
      <c r="D43" s="38" t="s">
        <v>1265</v>
      </c>
      <c r="E43" s="38" t="s">
        <v>1391</v>
      </c>
      <c r="F43" s="38">
        <v>5</v>
      </c>
      <c r="G43" s="38"/>
    </row>
    <row r="44" spans="1:7">
      <c r="A44" s="42" t="s">
        <v>1370</v>
      </c>
      <c r="B44" s="38" t="s">
        <v>1392</v>
      </c>
      <c r="C44" s="38" t="s">
        <v>1393</v>
      </c>
      <c r="D44" s="38" t="s">
        <v>1265</v>
      </c>
      <c r="E44" s="39" t="s">
        <v>1394</v>
      </c>
      <c r="F44" s="38">
        <v>5</v>
      </c>
      <c r="G44" s="38"/>
    </row>
    <row r="45" spans="1:7">
      <c r="A45" s="42" t="s">
        <v>1370</v>
      </c>
      <c r="B45" s="38" t="s">
        <v>1395</v>
      </c>
      <c r="C45" s="38" t="s">
        <v>1396</v>
      </c>
      <c r="D45" s="38" t="s">
        <v>1265</v>
      </c>
      <c r="E45" s="38" t="s">
        <v>1397</v>
      </c>
      <c r="F45" s="38">
        <v>5</v>
      </c>
      <c r="G45" s="38"/>
    </row>
    <row r="46" spans="1:7">
      <c r="A46" s="42" t="s">
        <v>1370</v>
      </c>
      <c r="B46" s="38" t="s">
        <v>1398</v>
      </c>
      <c r="C46" s="38" t="s">
        <v>1399</v>
      </c>
      <c r="D46" s="38" t="s">
        <v>1265</v>
      </c>
      <c r="E46" s="38" t="s">
        <v>1400</v>
      </c>
      <c r="F46" s="38">
        <v>5</v>
      </c>
      <c r="G46" s="38"/>
    </row>
    <row r="47" spans="1:7">
      <c r="A47" s="42" t="s">
        <v>1370</v>
      </c>
      <c r="B47" s="38" t="s">
        <v>1401</v>
      </c>
      <c r="C47" s="38" t="s">
        <v>1402</v>
      </c>
      <c r="D47" s="38" t="s">
        <v>1265</v>
      </c>
      <c r="E47" s="38" t="s">
        <v>1403</v>
      </c>
      <c r="F47" s="38">
        <v>5</v>
      </c>
      <c r="G47" s="38"/>
    </row>
    <row r="48" spans="1:7">
      <c r="A48" s="38"/>
      <c r="D48" s="38"/>
      <c r="E48" s="38"/>
      <c r="F48" s="38"/>
      <c r="G48" s="38"/>
    </row>
    <row r="49" spans="1:7">
      <c r="A49" s="43" t="s">
        <v>1404</v>
      </c>
      <c r="B49" s="38" t="s">
        <v>1405</v>
      </c>
      <c r="C49" s="38" t="s">
        <v>1406</v>
      </c>
      <c r="D49" t="s">
        <v>1265</v>
      </c>
      <c r="E49" t="s">
        <v>1407</v>
      </c>
      <c r="F49" s="38">
        <v>6</v>
      </c>
      <c r="G49" s="38"/>
    </row>
    <row r="50" spans="1:7">
      <c r="A50" s="43" t="s">
        <v>1404</v>
      </c>
      <c r="B50" s="38" t="s">
        <v>1408</v>
      </c>
      <c r="C50" s="38" t="s">
        <v>1409</v>
      </c>
      <c r="D50" t="s">
        <v>1265</v>
      </c>
      <c r="E50" s="39" t="s">
        <v>1410</v>
      </c>
      <c r="F50" s="38">
        <v>6</v>
      </c>
      <c r="G50" s="38"/>
    </row>
    <row r="51" spans="1:7">
      <c r="A51" s="38"/>
      <c r="D51" s="38"/>
      <c r="E51" s="38"/>
      <c r="F51" s="38"/>
      <c r="G51" s="38"/>
    </row>
    <row r="52" spans="1:7">
      <c r="A52" s="42" t="s">
        <v>1411</v>
      </c>
      <c r="B52" s="38" t="s">
        <v>1412</v>
      </c>
      <c r="C52" s="38" t="s">
        <v>1413</v>
      </c>
      <c r="D52" s="38" t="s">
        <v>1414</v>
      </c>
      <c r="E52" s="38" t="s">
        <v>1415</v>
      </c>
      <c r="F52" s="38">
        <v>7</v>
      </c>
      <c r="G52" s="38"/>
    </row>
    <row r="53" spans="1:7" ht="18" customHeight="1">
      <c r="A53" s="42" t="s">
        <v>1411</v>
      </c>
      <c r="B53" s="38" t="s">
        <v>1416</v>
      </c>
      <c r="C53" s="38" t="s">
        <v>1417</v>
      </c>
      <c r="D53" s="38" t="s">
        <v>1414</v>
      </c>
      <c r="E53" s="38" t="s">
        <v>1418</v>
      </c>
      <c r="F53" s="38">
        <v>7</v>
      </c>
      <c r="G53" s="38"/>
    </row>
    <row r="54" spans="1:7" ht="18" customHeight="1">
      <c r="A54" s="42" t="s">
        <v>1411</v>
      </c>
      <c r="B54" s="38" t="s">
        <v>1419</v>
      </c>
      <c r="C54" s="38" t="s">
        <v>1420</v>
      </c>
      <c r="D54" s="38" t="s">
        <v>1414</v>
      </c>
      <c r="E54" s="38" t="s">
        <v>1418</v>
      </c>
      <c r="F54" s="38">
        <v>7</v>
      </c>
      <c r="G54" s="38"/>
    </row>
    <row r="55" spans="1:7" ht="18" customHeight="1">
      <c r="A55" s="42" t="s">
        <v>1411</v>
      </c>
      <c r="B55" s="38" t="s">
        <v>1421</v>
      </c>
      <c r="C55" s="38" t="s">
        <v>1422</v>
      </c>
      <c r="D55" s="38" t="s">
        <v>1414</v>
      </c>
      <c r="E55" s="39" t="s">
        <v>1423</v>
      </c>
      <c r="F55" s="38">
        <v>7</v>
      </c>
      <c r="G55" s="38"/>
    </row>
    <row r="56" spans="1:7" ht="18" customHeight="1">
      <c r="A56" s="42" t="s">
        <v>1411</v>
      </c>
      <c r="B56" s="38" t="s">
        <v>1424</v>
      </c>
      <c r="C56" s="38" t="s">
        <v>1425</v>
      </c>
      <c r="D56" s="38" t="s">
        <v>1414</v>
      </c>
      <c r="E56" s="39" t="s">
        <v>1426</v>
      </c>
      <c r="F56" s="38">
        <v>7</v>
      </c>
      <c r="G56" s="38"/>
    </row>
    <row r="57" spans="1:7" ht="18" customHeight="1">
      <c r="A57" s="42" t="s">
        <v>1411</v>
      </c>
      <c r="B57" s="38" t="s">
        <v>1416</v>
      </c>
      <c r="C57" s="38" t="s">
        <v>1417</v>
      </c>
      <c r="D57" s="38"/>
      <c r="E57" s="38" t="s">
        <v>1427</v>
      </c>
      <c r="F57" s="38">
        <v>7</v>
      </c>
      <c r="G57" s="38"/>
    </row>
    <row r="61" spans="1:7">
      <c r="A61" s="43" t="s">
        <v>1428</v>
      </c>
      <c r="B61" s="38" t="s">
        <v>1429</v>
      </c>
      <c r="C61" s="38" t="s">
        <v>1430</v>
      </c>
      <c r="D61" t="s">
        <v>1254</v>
      </c>
      <c r="F61">
        <v>8</v>
      </c>
    </row>
    <row r="62" spans="1:7">
      <c r="A62" s="43" t="s">
        <v>1428</v>
      </c>
      <c r="B62" s="38" t="s">
        <v>1431</v>
      </c>
      <c r="C62" s="38" t="s">
        <v>1432</v>
      </c>
      <c r="D62" t="s">
        <v>1265</v>
      </c>
      <c r="F62">
        <v>8</v>
      </c>
    </row>
    <row r="63" spans="1:7">
      <c r="A63" s="43" t="s">
        <v>1428</v>
      </c>
      <c r="B63" s="38" t="s">
        <v>1433</v>
      </c>
      <c r="C63" s="38" t="s">
        <v>1434</v>
      </c>
      <c r="D63" t="s">
        <v>1265</v>
      </c>
      <c r="F63">
        <v>8</v>
      </c>
    </row>
    <row r="65" spans="1:7">
      <c r="A65" s="43" t="s">
        <v>1435</v>
      </c>
      <c r="B65" s="38" t="s">
        <v>1436</v>
      </c>
      <c r="C65" s="38" t="s">
        <v>1437</v>
      </c>
      <c r="D65" t="s">
        <v>1254</v>
      </c>
      <c r="F65" t="s">
        <v>1438</v>
      </c>
    </row>
    <row r="66" spans="1:7">
      <c r="A66" s="43" t="s">
        <v>1435</v>
      </c>
      <c r="B66" s="38" t="s">
        <v>1439</v>
      </c>
      <c r="C66" s="38" t="s">
        <v>1440</v>
      </c>
      <c r="D66" t="s">
        <v>1349</v>
      </c>
      <c r="F66">
        <v>9</v>
      </c>
    </row>
    <row r="68" spans="1:7">
      <c r="A68" s="43" t="s">
        <v>1441</v>
      </c>
      <c r="B68" s="38" t="s">
        <v>1442</v>
      </c>
      <c r="C68" s="38" t="s">
        <v>1443</v>
      </c>
      <c r="D68" t="s">
        <v>1349</v>
      </c>
      <c r="E68" s="39" t="s">
        <v>1444</v>
      </c>
      <c r="F68">
        <v>8</v>
      </c>
    </row>
    <row r="70" spans="1:7" ht="17" customHeight="1">
      <c r="A70" s="42" t="s">
        <v>1445</v>
      </c>
      <c r="B70" s="38" t="s">
        <v>1446</v>
      </c>
      <c r="C70" s="38" t="s">
        <v>1447</v>
      </c>
      <c r="D70" s="38" t="s">
        <v>1298</v>
      </c>
      <c r="E70" s="39" t="s">
        <v>1448</v>
      </c>
      <c r="F70" s="38"/>
      <c r="G70" s="38"/>
    </row>
    <row r="74" spans="1:7">
      <c r="A74" t="s">
        <v>1449</v>
      </c>
      <c r="B74" s="38" t="s">
        <v>1450</v>
      </c>
      <c r="C74" s="38" t="s">
        <v>1451</v>
      </c>
      <c r="D74" s="38" t="s">
        <v>1265</v>
      </c>
      <c r="E74" s="39" t="s">
        <v>1452</v>
      </c>
      <c r="F74">
        <v>20</v>
      </c>
    </row>
    <row r="75" spans="1:7">
      <c r="A75" t="s">
        <v>1449</v>
      </c>
      <c r="B75" s="38" t="s">
        <v>1453</v>
      </c>
      <c r="C75" s="38" t="s">
        <v>1454</v>
      </c>
      <c r="D75" s="38" t="s">
        <v>1265</v>
      </c>
      <c r="E75" s="39" t="s">
        <v>1455</v>
      </c>
      <c r="F75">
        <v>20</v>
      </c>
    </row>
    <row r="78" spans="1:7">
      <c r="A78" s="43" t="s">
        <v>1441</v>
      </c>
      <c r="B78" s="38" t="s">
        <v>1433</v>
      </c>
      <c r="C78" s="38" t="s">
        <v>1456</v>
      </c>
      <c r="E78" t="s">
        <v>1457</v>
      </c>
      <c r="F78" t="s">
        <v>1458</v>
      </c>
    </row>
    <row r="79" spans="1:7">
      <c r="A79" s="43" t="s">
        <v>1441</v>
      </c>
      <c r="B79" s="38" t="s">
        <v>1459</v>
      </c>
      <c r="C79" s="38" t="s">
        <v>1460</v>
      </c>
      <c r="D79" t="s">
        <v>1265</v>
      </c>
      <c r="E79" t="s">
        <v>1461</v>
      </c>
      <c r="F79" t="s">
        <v>1458</v>
      </c>
    </row>
    <row r="80" spans="1:7">
      <c r="A80" s="43" t="s">
        <v>1441</v>
      </c>
      <c r="B80" s="38" t="s">
        <v>1462</v>
      </c>
      <c r="C80" s="38" t="s">
        <v>1463</v>
      </c>
      <c r="D80" t="s">
        <v>1349</v>
      </c>
      <c r="E80" t="s">
        <v>1464</v>
      </c>
      <c r="F80" t="s">
        <v>1458</v>
      </c>
    </row>
    <row r="81" spans="1:6" ht="17">
      <c r="A81" s="43" t="s">
        <v>1441</v>
      </c>
      <c r="B81" s="31" t="s">
        <v>1465</v>
      </c>
      <c r="C81" s="38" t="s">
        <v>1466</v>
      </c>
      <c r="D81" t="s">
        <v>1349</v>
      </c>
      <c r="E81" s="31" t="s">
        <v>1467</v>
      </c>
      <c r="F81">
        <v>16</v>
      </c>
    </row>
    <row r="82" spans="1:6">
      <c r="A82" s="43" t="s">
        <v>1441</v>
      </c>
      <c r="B82" s="38" t="s">
        <v>1468</v>
      </c>
      <c r="C82" s="38" t="s">
        <v>1469</v>
      </c>
      <c r="D82" t="s">
        <v>1349</v>
      </c>
      <c r="E82" s="39" t="s">
        <v>1470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topLeftCell="A9" zoomScale="88" zoomScaleNormal="159" workbookViewId="0">
      <selection activeCell="A62" sqref="A62:XFD62"/>
    </sheetView>
  </sheetViews>
  <sheetFormatPr baseColWidth="10" defaultColWidth="10.5" defaultRowHeight="16"/>
  <cols>
    <col min="1" max="1" width="10.5" style="38"/>
    <col min="2" max="2" width="11.1640625" customWidth="1"/>
    <col min="3" max="3" width="72.1640625" customWidth="1"/>
    <col min="4" max="4" width="34" style="44" customWidth="1"/>
    <col min="5" max="5" width="83.5" style="44" bestFit="1" customWidth="1"/>
    <col min="6" max="7" width="25.33203125" style="44" customWidth="1"/>
    <col min="8" max="8" width="27" customWidth="1"/>
    <col min="258" max="258" width="11.1640625" customWidth="1"/>
    <col min="259" max="259" width="72.1640625" customWidth="1"/>
    <col min="260" max="261" width="14.5" customWidth="1"/>
    <col min="514" max="514" width="11.1640625" customWidth="1"/>
    <col min="515" max="515" width="72.1640625" customWidth="1"/>
    <col min="516" max="517" width="14.5" customWidth="1"/>
    <col min="770" max="770" width="11.1640625" customWidth="1"/>
    <col min="771" max="771" width="72.1640625" customWidth="1"/>
    <col min="772" max="773" width="14.5" customWidth="1"/>
  </cols>
  <sheetData>
    <row r="1" spans="2:8" ht="17" customHeight="1" thickBot="1">
      <c r="B1" s="62" t="s">
        <v>1471</v>
      </c>
      <c r="C1" s="63" t="s">
        <v>1472</v>
      </c>
      <c r="D1" s="64" t="s">
        <v>1473</v>
      </c>
      <c r="E1" s="62" t="s">
        <v>1646</v>
      </c>
      <c r="F1" s="63" t="s">
        <v>1656</v>
      </c>
      <c r="G1" s="65" t="s">
        <v>1647</v>
      </c>
      <c r="H1" s="66" t="s">
        <v>1650</v>
      </c>
    </row>
    <row r="2" spans="2:8">
      <c r="B2" s="59" t="s">
        <v>1474</v>
      </c>
      <c r="C2" s="59" t="s">
        <v>1475</v>
      </c>
      <c r="D2" s="60" t="s">
        <v>1638</v>
      </c>
      <c r="E2" s="77" t="s">
        <v>1651</v>
      </c>
      <c r="F2" s="61" t="s">
        <v>1651</v>
      </c>
      <c r="G2" s="61" t="s">
        <v>1651</v>
      </c>
      <c r="H2" s="60" t="s">
        <v>1651</v>
      </c>
    </row>
    <row r="3" spans="2:8" s="38" customFormat="1">
      <c r="B3" s="45" t="s">
        <v>1802</v>
      </c>
      <c r="C3" s="45" t="s">
        <v>1803</v>
      </c>
      <c r="D3" s="46" t="s">
        <v>1639</v>
      </c>
      <c r="E3" s="79" t="s">
        <v>1652</v>
      </c>
      <c r="F3" s="67" t="s">
        <v>1652</v>
      </c>
      <c r="G3" s="58" t="s">
        <v>1651</v>
      </c>
      <c r="H3" s="113" t="s">
        <v>1652</v>
      </c>
    </row>
    <row r="4" spans="2:8">
      <c r="B4" s="45" t="s">
        <v>1476</v>
      </c>
      <c r="C4" s="45" t="s">
        <v>1477</v>
      </c>
      <c r="D4" s="46" t="s">
        <v>1639</v>
      </c>
      <c r="E4" s="78" t="s">
        <v>1651</v>
      </c>
      <c r="F4" s="58" t="s">
        <v>1651</v>
      </c>
      <c r="G4" s="58" t="s">
        <v>1651</v>
      </c>
      <c r="H4" s="46" t="s">
        <v>1651</v>
      </c>
    </row>
    <row r="5" spans="2:8">
      <c r="B5" s="45" t="s">
        <v>1478</v>
      </c>
      <c r="C5" s="45" t="s">
        <v>1479</v>
      </c>
      <c r="D5" s="46" t="s">
        <v>1639</v>
      </c>
      <c r="E5" s="78" t="s">
        <v>1651</v>
      </c>
      <c r="F5" s="58" t="s">
        <v>1651</v>
      </c>
      <c r="G5" s="58" t="s">
        <v>1651</v>
      </c>
      <c r="H5" s="46" t="s">
        <v>1651</v>
      </c>
    </row>
    <row r="6" spans="2:8">
      <c r="B6" s="45" t="s">
        <v>1480</v>
      </c>
      <c r="C6" s="45" t="s">
        <v>1481</v>
      </c>
      <c r="D6" s="46" t="s">
        <v>1639</v>
      </c>
      <c r="E6" s="78" t="s">
        <v>1651</v>
      </c>
      <c r="F6" s="58" t="s">
        <v>1651</v>
      </c>
      <c r="G6" s="58" t="s">
        <v>1651</v>
      </c>
      <c r="H6" s="46" t="s">
        <v>1651</v>
      </c>
    </row>
    <row r="7" spans="2:8" s="38" customFormat="1">
      <c r="B7" s="45" t="s">
        <v>1804</v>
      </c>
      <c r="C7" s="45" t="s">
        <v>1805</v>
      </c>
      <c r="D7" s="46" t="s">
        <v>1639</v>
      </c>
      <c r="E7" s="79" t="s">
        <v>1652</v>
      </c>
      <c r="F7" s="67" t="s">
        <v>1652</v>
      </c>
      <c r="G7" s="58" t="s">
        <v>1651</v>
      </c>
      <c r="H7" s="113" t="s">
        <v>1652</v>
      </c>
    </row>
    <row r="8" spans="2:8" s="38" customFormat="1">
      <c r="B8" s="45" t="s">
        <v>1806</v>
      </c>
      <c r="C8" s="45" t="s">
        <v>1807</v>
      </c>
      <c r="D8" s="46" t="s">
        <v>1639</v>
      </c>
      <c r="E8" s="79" t="s">
        <v>1652</v>
      </c>
      <c r="F8" s="67" t="s">
        <v>1652</v>
      </c>
      <c r="G8" s="58" t="s">
        <v>1651</v>
      </c>
      <c r="H8" s="113" t="s">
        <v>1652</v>
      </c>
    </row>
    <row r="9" spans="2:8" s="38" customFormat="1">
      <c r="B9" s="45" t="s">
        <v>1637</v>
      </c>
      <c r="C9" s="45" t="s">
        <v>1645</v>
      </c>
      <c r="D9" s="46" t="s">
        <v>1639</v>
      </c>
      <c r="E9" s="78" t="s">
        <v>1651</v>
      </c>
      <c r="F9" s="58" t="s">
        <v>1651</v>
      </c>
      <c r="G9" s="58" t="s">
        <v>1651</v>
      </c>
      <c r="H9" s="46" t="s">
        <v>1651</v>
      </c>
    </row>
    <row r="10" spans="2:8" s="38" customFormat="1">
      <c r="B10" s="45" t="s">
        <v>1648</v>
      </c>
      <c r="C10" s="45" t="s">
        <v>1649</v>
      </c>
      <c r="D10" s="46" t="s">
        <v>1639</v>
      </c>
      <c r="E10" s="79" t="s">
        <v>1652</v>
      </c>
      <c r="F10" s="58" t="s">
        <v>1651</v>
      </c>
      <c r="G10" s="58" t="s">
        <v>1651</v>
      </c>
      <c r="H10" s="46" t="s">
        <v>1651</v>
      </c>
    </row>
    <row r="11" spans="2:8">
      <c r="B11" s="45" t="s">
        <v>1482</v>
      </c>
      <c r="C11" s="45" t="s">
        <v>1483</v>
      </c>
      <c r="D11" s="46" t="s">
        <v>1639</v>
      </c>
      <c r="E11" s="78" t="s">
        <v>1651</v>
      </c>
      <c r="F11" s="58" t="s">
        <v>1651</v>
      </c>
      <c r="G11" s="58" t="s">
        <v>1651</v>
      </c>
      <c r="H11" s="46" t="s">
        <v>1651</v>
      </c>
    </row>
    <row r="12" spans="2:8" s="38" customFormat="1">
      <c r="B12" s="68" t="s">
        <v>1763</v>
      </c>
      <c r="C12" s="68" t="s">
        <v>1764</v>
      </c>
      <c r="D12" s="46" t="s">
        <v>1639</v>
      </c>
      <c r="E12" s="79" t="s">
        <v>1652</v>
      </c>
      <c r="F12" s="58" t="s">
        <v>1651</v>
      </c>
      <c r="G12" s="58" t="s">
        <v>1651</v>
      </c>
      <c r="H12" s="46" t="s">
        <v>1651</v>
      </c>
    </row>
    <row r="13" spans="2:8" s="38" customFormat="1">
      <c r="B13" s="68" t="s">
        <v>1765</v>
      </c>
      <c r="C13" s="68" t="s">
        <v>1766</v>
      </c>
      <c r="D13" s="46" t="s">
        <v>1639</v>
      </c>
      <c r="E13" s="79" t="s">
        <v>1652</v>
      </c>
      <c r="F13" s="58" t="s">
        <v>1651</v>
      </c>
      <c r="G13" s="58" t="s">
        <v>1651</v>
      </c>
      <c r="H13" s="46" t="s">
        <v>1651</v>
      </c>
    </row>
    <row r="14" spans="2:8">
      <c r="B14" s="47" t="s">
        <v>1484</v>
      </c>
      <c r="C14" s="47" t="s">
        <v>1485</v>
      </c>
      <c r="D14" s="46" t="s">
        <v>1638</v>
      </c>
      <c r="E14" s="78" t="s">
        <v>1651</v>
      </c>
      <c r="F14" s="58" t="s">
        <v>1651</v>
      </c>
      <c r="G14" s="58" t="s">
        <v>1651</v>
      </c>
      <c r="H14" s="46" t="s">
        <v>1651</v>
      </c>
    </row>
    <row r="15" spans="2:8">
      <c r="B15" s="68" t="s">
        <v>1486</v>
      </c>
      <c r="C15" s="68" t="s">
        <v>1487</v>
      </c>
      <c r="D15" s="69" t="s">
        <v>1638</v>
      </c>
      <c r="E15" s="78" t="s">
        <v>1651</v>
      </c>
      <c r="F15" s="58" t="s">
        <v>1651</v>
      </c>
      <c r="G15" s="58" t="s">
        <v>1651</v>
      </c>
      <c r="H15" s="46" t="s">
        <v>1651</v>
      </c>
    </row>
    <row r="16" spans="2:8">
      <c r="B16" s="68" t="s">
        <v>1488</v>
      </c>
      <c r="C16" s="68" t="s">
        <v>1489</v>
      </c>
      <c r="D16" s="69" t="s">
        <v>1638</v>
      </c>
      <c r="E16" s="78" t="s">
        <v>1651</v>
      </c>
      <c r="F16" s="58" t="s">
        <v>1651</v>
      </c>
      <c r="G16" s="58" t="s">
        <v>1651</v>
      </c>
      <c r="H16" s="46" t="s">
        <v>1651</v>
      </c>
    </row>
    <row r="17" spans="2:8">
      <c r="B17" s="45" t="s">
        <v>1490</v>
      </c>
      <c r="C17" s="45" t="s">
        <v>1491</v>
      </c>
      <c r="D17" s="46" t="s">
        <v>1638</v>
      </c>
      <c r="E17" s="78" t="s">
        <v>1651</v>
      </c>
      <c r="F17" s="58" t="s">
        <v>1651</v>
      </c>
      <c r="G17" s="58" t="s">
        <v>1651</v>
      </c>
      <c r="H17" s="46" t="s">
        <v>1651</v>
      </c>
    </row>
    <row r="18" spans="2:8">
      <c r="B18" s="45" t="s">
        <v>1492</v>
      </c>
      <c r="C18" s="45" t="s">
        <v>1493</v>
      </c>
      <c r="D18" s="46" t="s">
        <v>1638</v>
      </c>
      <c r="E18" s="78" t="s">
        <v>1651</v>
      </c>
      <c r="F18" s="58" t="s">
        <v>1651</v>
      </c>
      <c r="G18" s="58" t="s">
        <v>1651</v>
      </c>
      <c r="H18" s="46" t="s">
        <v>1651</v>
      </c>
    </row>
    <row r="19" spans="2:8">
      <c r="B19" s="45" t="s">
        <v>1494</v>
      </c>
      <c r="C19" s="45" t="s">
        <v>1495</v>
      </c>
      <c r="D19" s="46" t="s">
        <v>1638</v>
      </c>
      <c r="E19" s="78" t="s">
        <v>1651</v>
      </c>
      <c r="F19" s="58" t="s">
        <v>1651</v>
      </c>
      <c r="G19" s="58" t="s">
        <v>1651</v>
      </c>
      <c r="H19" s="46" t="s">
        <v>1651</v>
      </c>
    </row>
    <row r="20" spans="2:8">
      <c r="B20" s="45" t="s">
        <v>1496</v>
      </c>
      <c r="C20" s="45" t="s">
        <v>1497</v>
      </c>
      <c r="D20" s="46" t="s">
        <v>1638</v>
      </c>
      <c r="E20" s="78" t="s">
        <v>1651</v>
      </c>
      <c r="F20" s="58" t="s">
        <v>1651</v>
      </c>
      <c r="G20" s="58" t="s">
        <v>1651</v>
      </c>
      <c r="H20" s="46" t="s">
        <v>1651</v>
      </c>
    </row>
    <row r="21" spans="2:8">
      <c r="B21" s="47" t="s">
        <v>1498</v>
      </c>
      <c r="C21" s="47" t="s">
        <v>1499</v>
      </c>
      <c r="D21" s="46" t="s">
        <v>1638</v>
      </c>
      <c r="E21" s="78" t="s">
        <v>1651</v>
      </c>
      <c r="F21" s="58" t="s">
        <v>1651</v>
      </c>
      <c r="G21" s="58" t="s">
        <v>1651</v>
      </c>
      <c r="H21" s="46" t="s">
        <v>1651</v>
      </c>
    </row>
    <row r="22" spans="2:8">
      <c r="B22" s="45" t="s">
        <v>1500</v>
      </c>
      <c r="C22" s="45" t="s">
        <v>1501</v>
      </c>
      <c r="D22" s="46" t="s">
        <v>1638</v>
      </c>
      <c r="E22" s="78" t="s">
        <v>1651</v>
      </c>
      <c r="F22" s="58" t="s">
        <v>1651</v>
      </c>
      <c r="G22" s="58" t="s">
        <v>1651</v>
      </c>
      <c r="H22" s="46" t="s">
        <v>1651</v>
      </c>
    </row>
    <row r="23" spans="2:8">
      <c r="B23" s="45" t="s">
        <v>1502</v>
      </c>
      <c r="C23" s="45" t="s">
        <v>1503</v>
      </c>
      <c r="D23" s="46" t="s">
        <v>1638</v>
      </c>
      <c r="E23" s="78" t="s">
        <v>1651</v>
      </c>
      <c r="F23" s="58" t="s">
        <v>1651</v>
      </c>
      <c r="G23" s="58" t="s">
        <v>1651</v>
      </c>
      <c r="H23" s="46" t="s">
        <v>1651</v>
      </c>
    </row>
    <row r="24" spans="2:8">
      <c r="B24" s="45" t="s">
        <v>1504</v>
      </c>
      <c r="C24" s="45" t="s">
        <v>1505</v>
      </c>
      <c r="D24" s="46" t="s">
        <v>1638</v>
      </c>
      <c r="E24" s="78" t="s">
        <v>1651</v>
      </c>
      <c r="F24" s="58" t="s">
        <v>1651</v>
      </c>
      <c r="G24" s="58" t="s">
        <v>1651</v>
      </c>
      <c r="H24" s="46" t="s">
        <v>1651</v>
      </c>
    </row>
    <row r="25" spans="2:8">
      <c r="B25" s="45" t="s">
        <v>1506</v>
      </c>
      <c r="C25" s="45" t="s">
        <v>1507</v>
      </c>
      <c r="D25" s="46" t="s">
        <v>1638</v>
      </c>
      <c r="E25" s="78" t="s">
        <v>1651</v>
      </c>
      <c r="F25" s="58" t="s">
        <v>1651</v>
      </c>
      <c r="G25" s="58" t="s">
        <v>1651</v>
      </c>
      <c r="H25" s="46" t="s">
        <v>1651</v>
      </c>
    </row>
    <row r="26" spans="2:8">
      <c r="B26" s="47" t="s">
        <v>1508</v>
      </c>
      <c r="C26" s="47" t="s">
        <v>1509</v>
      </c>
      <c r="D26" s="46" t="s">
        <v>1638</v>
      </c>
      <c r="E26" s="78" t="s">
        <v>1651</v>
      </c>
      <c r="F26" s="58" t="s">
        <v>1651</v>
      </c>
      <c r="G26" s="58" t="s">
        <v>1651</v>
      </c>
      <c r="H26" s="46" t="s">
        <v>1651</v>
      </c>
    </row>
    <row r="27" spans="2:8">
      <c r="B27" s="45" t="s">
        <v>1510</v>
      </c>
      <c r="C27" s="45" t="s">
        <v>1511</v>
      </c>
      <c r="D27" s="46" t="s">
        <v>1638</v>
      </c>
      <c r="E27" s="78" t="s">
        <v>1651</v>
      </c>
      <c r="F27" s="58" t="s">
        <v>1651</v>
      </c>
      <c r="G27" s="58" t="s">
        <v>1651</v>
      </c>
      <c r="H27" s="46" t="s">
        <v>1651</v>
      </c>
    </row>
    <row r="28" spans="2:8">
      <c r="B28" s="45" t="s">
        <v>1512</v>
      </c>
      <c r="C28" s="45" t="s">
        <v>1513</v>
      </c>
      <c r="D28" s="46" t="s">
        <v>1639</v>
      </c>
      <c r="E28" s="78" t="s">
        <v>1651</v>
      </c>
      <c r="F28" s="58" t="s">
        <v>1651</v>
      </c>
      <c r="G28" s="58" t="s">
        <v>1651</v>
      </c>
      <c r="H28" s="46" t="s">
        <v>1651</v>
      </c>
    </row>
    <row r="29" spans="2:8">
      <c r="B29" s="72" t="s">
        <v>1514</v>
      </c>
      <c r="C29" s="45" t="s">
        <v>1515</v>
      </c>
      <c r="D29" s="46" t="s">
        <v>1639</v>
      </c>
      <c r="E29" s="78" t="s">
        <v>1651</v>
      </c>
      <c r="F29" s="58" t="s">
        <v>1651</v>
      </c>
      <c r="G29" s="58" t="s">
        <v>1651</v>
      </c>
      <c r="H29" s="46" t="s">
        <v>1651</v>
      </c>
    </row>
    <row r="30" spans="2:8">
      <c r="B30" s="72" t="s">
        <v>1516</v>
      </c>
      <c r="C30" s="45" t="s">
        <v>1517</v>
      </c>
      <c r="D30" s="46" t="s">
        <v>1655</v>
      </c>
      <c r="E30" s="79" t="s">
        <v>1652</v>
      </c>
      <c r="F30" s="58" t="s">
        <v>1651</v>
      </c>
      <c r="G30" s="58" t="s">
        <v>1651</v>
      </c>
      <c r="H30" s="46" t="s">
        <v>1651</v>
      </c>
    </row>
    <row r="31" spans="2:8" s="38" customFormat="1">
      <c r="B31" s="45" t="s">
        <v>1755</v>
      </c>
      <c r="C31" s="45" t="s">
        <v>1756</v>
      </c>
      <c r="D31" s="46" t="s">
        <v>1639</v>
      </c>
      <c r="E31" s="79" t="s">
        <v>1652</v>
      </c>
      <c r="F31" s="67" t="s">
        <v>1652</v>
      </c>
      <c r="G31" s="58" t="s">
        <v>1651</v>
      </c>
      <c r="H31" s="75" t="s">
        <v>1652</v>
      </c>
    </row>
    <row r="32" spans="2:8" s="38" customFormat="1">
      <c r="B32" s="45" t="s">
        <v>1757</v>
      </c>
      <c r="C32" s="45" t="s">
        <v>1758</v>
      </c>
      <c r="D32" s="46" t="s">
        <v>1639</v>
      </c>
      <c r="E32" s="79" t="s">
        <v>1652</v>
      </c>
      <c r="F32" s="67" t="s">
        <v>1652</v>
      </c>
      <c r="G32" s="58" t="s">
        <v>1651</v>
      </c>
      <c r="H32" s="75" t="s">
        <v>1652</v>
      </c>
    </row>
    <row r="33" spans="2:8">
      <c r="B33" s="45" t="s">
        <v>1518</v>
      </c>
      <c r="C33" s="45" t="s">
        <v>1519</v>
      </c>
      <c r="D33" s="46" t="s">
        <v>1639</v>
      </c>
      <c r="E33" s="78" t="s">
        <v>1651</v>
      </c>
      <c r="F33" s="58" t="s">
        <v>1651</v>
      </c>
      <c r="G33" s="58" t="s">
        <v>1651</v>
      </c>
      <c r="H33" s="46" t="s">
        <v>1651</v>
      </c>
    </row>
    <row r="34" spans="2:8">
      <c r="B34" s="45" t="s">
        <v>1520</v>
      </c>
      <c r="C34" s="45" t="s">
        <v>1521</v>
      </c>
      <c r="D34" s="46" t="s">
        <v>1639</v>
      </c>
      <c r="E34" s="78" t="s">
        <v>1651</v>
      </c>
      <c r="F34" s="58" t="s">
        <v>1651</v>
      </c>
      <c r="G34" s="58" t="s">
        <v>1651</v>
      </c>
      <c r="H34" s="46" t="s">
        <v>1651</v>
      </c>
    </row>
    <row r="35" spans="2:8">
      <c r="B35" s="45" t="s">
        <v>1522</v>
      </c>
      <c r="C35" s="45" t="s">
        <v>1523</v>
      </c>
      <c r="D35" s="46" t="s">
        <v>1639</v>
      </c>
      <c r="E35" s="78" t="s">
        <v>1651</v>
      </c>
      <c r="F35" s="58" t="s">
        <v>1651</v>
      </c>
      <c r="G35" s="58" t="s">
        <v>1651</v>
      </c>
      <c r="H35" s="46" t="s">
        <v>1651</v>
      </c>
    </row>
    <row r="36" spans="2:8">
      <c r="B36" s="45" t="s">
        <v>1524</v>
      </c>
      <c r="C36" s="45" t="s">
        <v>1525</v>
      </c>
      <c r="D36" s="46" t="s">
        <v>1639</v>
      </c>
      <c r="E36" s="78" t="s">
        <v>1651</v>
      </c>
      <c r="F36" s="58" t="s">
        <v>1651</v>
      </c>
      <c r="G36" s="58" t="s">
        <v>1651</v>
      </c>
      <c r="H36" s="46" t="s">
        <v>1651</v>
      </c>
    </row>
    <row r="37" spans="2:8" s="38" customFormat="1">
      <c r="B37" s="45" t="s">
        <v>1657</v>
      </c>
      <c r="C37" s="45" t="s">
        <v>1658</v>
      </c>
      <c r="D37" s="46" t="s">
        <v>1640</v>
      </c>
      <c r="E37" s="78" t="s">
        <v>1651</v>
      </c>
      <c r="F37" s="58" t="s">
        <v>1651</v>
      </c>
      <c r="G37" s="58" t="s">
        <v>1651</v>
      </c>
      <c r="H37" s="46" t="s">
        <v>1651</v>
      </c>
    </row>
    <row r="38" spans="2:8" s="38" customFormat="1">
      <c r="B38" s="45" t="s">
        <v>1659</v>
      </c>
      <c r="C38" s="45" t="s">
        <v>1660</v>
      </c>
      <c r="D38" s="46" t="s">
        <v>1640</v>
      </c>
      <c r="E38" s="78" t="s">
        <v>1651</v>
      </c>
      <c r="F38" s="58" t="s">
        <v>1651</v>
      </c>
      <c r="G38" s="58" t="s">
        <v>1651</v>
      </c>
      <c r="H38" s="46" t="s">
        <v>1651</v>
      </c>
    </row>
    <row r="39" spans="2:8" s="38" customFormat="1">
      <c r="B39" s="45" t="s">
        <v>1707</v>
      </c>
      <c r="C39" s="45" t="s">
        <v>1708</v>
      </c>
      <c r="D39" s="46" t="s">
        <v>1640</v>
      </c>
      <c r="E39" s="78" t="s">
        <v>1651</v>
      </c>
      <c r="F39" s="58" t="s">
        <v>1651</v>
      </c>
      <c r="G39" s="58" t="s">
        <v>1651</v>
      </c>
      <c r="H39" s="46" t="s">
        <v>1651</v>
      </c>
    </row>
    <row r="40" spans="2:8" s="38" customFormat="1">
      <c r="B40" s="45" t="s">
        <v>1709</v>
      </c>
      <c r="C40" s="45" t="s">
        <v>1710</v>
      </c>
      <c r="D40" s="46" t="s">
        <v>1640</v>
      </c>
      <c r="E40" s="80" t="s">
        <v>1713</v>
      </c>
      <c r="F40" s="73" t="s">
        <v>1651</v>
      </c>
      <c r="G40" s="73" t="s">
        <v>1651</v>
      </c>
      <c r="H40" s="74" t="s">
        <v>1651</v>
      </c>
    </row>
    <row r="41" spans="2:8" s="38" customFormat="1">
      <c r="B41" s="45" t="s">
        <v>1711</v>
      </c>
      <c r="C41" s="45" t="s">
        <v>1712</v>
      </c>
      <c r="D41" s="46" t="s">
        <v>1640</v>
      </c>
      <c r="E41" s="78" t="s">
        <v>1651</v>
      </c>
      <c r="F41" s="58" t="s">
        <v>1651</v>
      </c>
      <c r="G41" s="58" t="s">
        <v>1651</v>
      </c>
      <c r="H41" s="46" t="s">
        <v>1651</v>
      </c>
    </row>
    <row r="42" spans="2:8" s="38" customFormat="1">
      <c r="B42" s="71" t="s">
        <v>1714</v>
      </c>
      <c r="C42" s="76" t="s">
        <v>1715</v>
      </c>
      <c r="D42" s="46" t="s">
        <v>1640</v>
      </c>
      <c r="E42" s="78" t="s">
        <v>1750</v>
      </c>
      <c r="F42" s="58" t="s">
        <v>1651</v>
      </c>
      <c r="G42" s="58" t="s">
        <v>1651</v>
      </c>
      <c r="H42" s="46" t="s">
        <v>1651</v>
      </c>
    </row>
    <row r="43" spans="2:8" s="38" customFormat="1">
      <c r="B43" s="71" t="s">
        <v>1716</v>
      </c>
      <c r="C43" s="76" t="s">
        <v>1717</v>
      </c>
      <c r="D43" s="46" t="s">
        <v>1640</v>
      </c>
      <c r="E43" s="78" t="s">
        <v>1750</v>
      </c>
      <c r="F43" s="58" t="s">
        <v>1651</v>
      </c>
      <c r="G43" s="58" t="s">
        <v>1651</v>
      </c>
      <c r="H43" s="46" t="s">
        <v>1651</v>
      </c>
    </row>
    <row r="44" spans="2:8" s="38" customFormat="1">
      <c r="B44" s="71" t="s">
        <v>1718</v>
      </c>
      <c r="C44" s="76" t="s">
        <v>1719</v>
      </c>
      <c r="D44" s="46" t="s">
        <v>1640</v>
      </c>
      <c r="E44" s="78" t="s">
        <v>1750</v>
      </c>
      <c r="F44" s="58" t="s">
        <v>1651</v>
      </c>
      <c r="G44" s="58" t="s">
        <v>1651</v>
      </c>
      <c r="H44" s="46" t="s">
        <v>1651</v>
      </c>
    </row>
    <row r="45" spans="2:8" s="38" customFormat="1">
      <c r="B45" s="71" t="s">
        <v>1720</v>
      </c>
      <c r="C45" s="76" t="s">
        <v>1721</v>
      </c>
      <c r="D45" s="46"/>
      <c r="E45" s="80" t="s">
        <v>1753</v>
      </c>
      <c r="F45" s="73" t="s">
        <v>1651</v>
      </c>
      <c r="G45" s="73" t="s">
        <v>1651</v>
      </c>
      <c r="H45" s="74" t="s">
        <v>1651</v>
      </c>
    </row>
    <row r="46" spans="2:8" s="38" customFormat="1">
      <c r="B46" s="71" t="s">
        <v>1722</v>
      </c>
      <c r="C46" s="76" t="s">
        <v>1723</v>
      </c>
      <c r="D46" s="46" t="s">
        <v>1639</v>
      </c>
      <c r="E46" s="78" t="s">
        <v>1750</v>
      </c>
      <c r="F46" s="58" t="s">
        <v>1651</v>
      </c>
      <c r="G46" s="58" t="s">
        <v>1651</v>
      </c>
      <c r="H46" s="46" t="s">
        <v>1651</v>
      </c>
    </row>
    <row r="47" spans="2:8" s="38" customFormat="1">
      <c r="B47" s="71" t="s">
        <v>1724</v>
      </c>
      <c r="C47" s="76" t="s">
        <v>1725</v>
      </c>
      <c r="D47" s="46" t="s">
        <v>1639</v>
      </c>
      <c r="E47" s="78" t="s">
        <v>1651</v>
      </c>
      <c r="F47" s="58" t="s">
        <v>1651</v>
      </c>
      <c r="G47" s="58" t="s">
        <v>1651</v>
      </c>
      <c r="H47" s="46" t="s">
        <v>1651</v>
      </c>
    </row>
    <row r="48" spans="2:8" s="38" customFormat="1">
      <c r="B48" s="71" t="s">
        <v>1726</v>
      </c>
      <c r="C48" s="76" t="s">
        <v>1727</v>
      </c>
      <c r="D48" s="46" t="s">
        <v>1640</v>
      </c>
      <c r="E48" s="78" t="s">
        <v>1750</v>
      </c>
      <c r="F48" s="58" t="s">
        <v>1651</v>
      </c>
      <c r="G48" s="58" t="s">
        <v>1651</v>
      </c>
      <c r="H48" s="46" t="s">
        <v>1651</v>
      </c>
    </row>
    <row r="49" spans="2:10" s="38" customFormat="1">
      <c r="B49" s="71" t="s">
        <v>1728</v>
      </c>
      <c r="C49" s="76" t="s">
        <v>1729</v>
      </c>
      <c r="D49" s="46" t="s">
        <v>1640</v>
      </c>
      <c r="E49" s="81" t="s">
        <v>1754</v>
      </c>
      <c r="F49" s="58" t="s">
        <v>1651</v>
      </c>
      <c r="G49" s="58" t="s">
        <v>1651</v>
      </c>
      <c r="H49" s="46" t="s">
        <v>1651</v>
      </c>
    </row>
    <row r="50" spans="2:10" s="38" customFormat="1">
      <c r="B50" s="71" t="s">
        <v>1730</v>
      </c>
      <c r="C50" s="76" t="s">
        <v>1731</v>
      </c>
      <c r="D50" s="46" t="s">
        <v>1640</v>
      </c>
      <c r="E50" s="79" t="s">
        <v>1652</v>
      </c>
      <c r="F50" s="58" t="s">
        <v>1651</v>
      </c>
      <c r="G50" s="58" t="s">
        <v>1651</v>
      </c>
      <c r="H50" s="46" t="s">
        <v>1651</v>
      </c>
    </row>
    <row r="51" spans="2:10" s="38" customFormat="1">
      <c r="B51" s="71" t="s">
        <v>1732</v>
      </c>
      <c r="C51" s="76" t="s">
        <v>1733</v>
      </c>
      <c r="D51" s="46" t="s">
        <v>1640</v>
      </c>
      <c r="E51" s="78" t="s">
        <v>1750</v>
      </c>
      <c r="F51" s="58" t="s">
        <v>1651</v>
      </c>
      <c r="G51" s="58" t="s">
        <v>1651</v>
      </c>
      <c r="H51" s="46" t="s">
        <v>1651</v>
      </c>
    </row>
    <row r="52" spans="2:10" s="38" customFormat="1">
      <c r="B52" s="71" t="s">
        <v>1734</v>
      </c>
      <c r="C52" s="76" t="s">
        <v>1735</v>
      </c>
      <c r="D52" s="46" t="s">
        <v>1640</v>
      </c>
      <c r="E52" s="78" t="s">
        <v>1750</v>
      </c>
      <c r="F52" s="58" t="s">
        <v>1651</v>
      </c>
      <c r="G52" s="58" t="s">
        <v>1651</v>
      </c>
      <c r="H52" s="46" t="s">
        <v>1651</v>
      </c>
    </row>
    <row r="53" spans="2:10" s="38" customFormat="1">
      <c r="B53" s="71" t="s">
        <v>1736</v>
      </c>
      <c r="C53" s="76" t="s">
        <v>1737</v>
      </c>
      <c r="D53" s="46" t="s">
        <v>1640</v>
      </c>
      <c r="E53" s="79" t="s">
        <v>1751</v>
      </c>
      <c r="F53" s="58" t="s">
        <v>1651</v>
      </c>
      <c r="G53" s="58" t="s">
        <v>1651</v>
      </c>
      <c r="H53" s="46" t="s">
        <v>1651</v>
      </c>
    </row>
    <row r="54" spans="2:10" s="38" customFormat="1">
      <c r="B54" s="71" t="s">
        <v>1738</v>
      </c>
      <c r="C54" s="76" t="s">
        <v>1739</v>
      </c>
      <c r="D54" s="46" t="s">
        <v>1640</v>
      </c>
      <c r="E54" s="79" t="s">
        <v>1752</v>
      </c>
      <c r="F54" s="58" t="s">
        <v>1651</v>
      </c>
      <c r="G54" s="58" t="s">
        <v>1651</v>
      </c>
      <c r="H54" s="46" t="s">
        <v>1651</v>
      </c>
    </row>
    <row r="55" spans="2:10" s="38" customFormat="1">
      <c r="B55" s="71" t="s">
        <v>1740</v>
      </c>
      <c r="C55" s="76" t="s">
        <v>1741</v>
      </c>
      <c r="D55" s="46" t="s">
        <v>1640</v>
      </c>
      <c r="E55" s="78" t="s">
        <v>1750</v>
      </c>
      <c r="F55" s="58" t="s">
        <v>1651</v>
      </c>
      <c r="G55" s="58" t="s">
        <v>1651</v>
      </c>
      <c r="H55" s="46" t="s">
        <v>1651</v>
      </c>
    </row>
    <row r="56" spans="2:10" s="38" customFormat="1">
      <c r="B56" s="71" t="s">
        <v>1742</v>
      </c>
      <c r="C56" s="76" t="s">
        <v>1743</v>
      </c>
      <c r="D56" s="46" t="s">
        <v>1640</v>
      </c>
      <c r="E56" s="78" t="s">
        <v>1750</v>
      </c>
      <c r="F56" s="58" t="s">
        <v>1651</v>
      </c>
      <c r="G56" s="58" t="s">
        <v>1651</v>
      </c>
      <c r="H56" s="46" t="s">
        <v>1651</v>
      </c>
    </row>
    <row r="57" spans="2:10" s="38" customFormat="1">
      <c r="B57" s="71" t="s">
        <v>1744</v>
      </c>
      <c r="C57" s="76" t="s">
        <v>1745</v>
      </c>
      <c r="D57" s="46" t="s">
        <v>1640</v>
      </c>
      <c r="E57" s="78" t="s">
        <v>1750</v>
      </c>
      <c r="F57" s="58" t="s">
        <v>1651</v>
      </c>
      <c r="G57" s="58" t="s">
        <v>1651</v>
      </c>
      <c r="H57" s="46" t="s">
        <v>1651</v>
      </c>
    </row>
    <row r="58" spans="2:10" s="38" customFormat="1">
      <c r="B58" s="71" t="s">
        <v>1746</v>
      </c>
      <c r="C58" s="76" t="s">
        <v>1747</v>
      </c>
      <c r="D58" s="46" t="s">
        <v>1640</v>
      </c>
      <c r="E58" s="78" t="s">
        <v>1750</v>
      </c>
      <c r="F58" s="58" t="s">
        <v>1651</v>
      </c>
      <c r="G58" s="58" t="s">
        <v>1651</v>
      </c>
      <c r="H58" s="46" t="s">
        <v>1651</v>
      </c>
    </row>
    <row r="59" spans="2:10" s="38" customFormat="1">
      <c r="B59" s="71" t="s">
        <v>1748</v>
      </c>
      <c r="C59" s="76" t="s">
        <v>1749</v>
      </c>
      <c r="D59" s="46" t="s">
        <v>1640</v>
      </c>
      <c r="E59" s="78" t="s">
        <v>1750</v>
      </c>
      <c r="F59" s="58" t="s">
        <v>1651</v>
      </c>
      <c r="G59" s="58" t="s">
        <v>1651</v>
      </c>
      <c r="H59" s="46" t="s">
        <v>1651</v>
      </c>
    </row>
    <row r="60" spans="2:10" s="38" customFormat="1" ht="17" thickBot="1">
      <c r="B60" s="45" t="s">
        <v>1759</v>
      </c>
      <c r="C60" s="45" t="s">
        <v>1760</v>
      </c>
      <c r="D60" s="46" t="s">
        <v>1639</v>
      </c>
      <c r="E60" s="79" t="s">
        <v>1652</v>
      </c>
      <c r="F60" s="67" t="s">
        <v>1652</v>
      </c>
      <c r="G60" s="58" t="s">
        <v>1651</v>
      </c>
      <c r="H60" s="75" t="s">
        <v>1652</v>
      </c>
      <c r="J60" s="114"/>
    </row>
    <row r="61" spans="2:10">
      <c r="B61" s="45" t="s">
        <v>1526</v>
      </c>
      <c r="C61" s="45" t="s">
        <v>1527</v>
      </c>
      <c r="D61" s="46" t="s">
        <v>1638</v>
      </c>
      <c r="E61" s="78" t="s">
        <v>1651</v>
      </c>
      <c r="F61" s="58" t="s">
        <v>1651</v>
      </c>
      <c r="G61" s="58" t="s">
        <v>1651</v>
      </c>
      <c r="H61" s="46" t="s">
        <v>1651</v>
      </c>
    </row>
    <row r="62" spans="2:10" s="38" customFormat="1">
      <c r="B62" s="45" t="s">
        <v>1761</v>
      </c>
      <c r="C62" s="45" t="s">
        <v>1762</v>
      </c>
      <c r="D62" s="46" t="s">
        <v>1639</v>
      </c>
      <c r="E62" s="79" t="s">
        <v>1652</v>
      </c>
      <c r="F62" s="67" t="s">
        <v>1652</v>
      </c>
      <c r="G62" s="58" t="s">
        <v>1651</v>
      </c>
      <c r="H62" s="46" t="s">
        <v>1651</v>
      </c>
    </row>
    <row r="63" spans="2:10">
      <c r="B63" s="45" t="s">
        <v>1528</v>
      </c>
      <c r="C63" s="45" t="s">
        <v>1529</v>
      </c>
      <c r="D63" s="46" t="s">
        <v>1639</v>
      </c>
      <c r="E63" s="78" t="s">
        <v>1651</v>
      </c>
      <c r="F63" s="58" t="s">
        <v>1651</v>
      </c>
      <c r="G63" s="58" t="s">
        <v>1651</v>
      </c>
      <c r="H63" s="46" t="s">
        <v>1651</v>
      </c>
    </row>
    <row r="64" spans="2:10" s="38" customFormat="1">
      <c r="B64" s="47" t="s">
        <v>1661</v>
      </c>
      <c r="C64" s="47" t="s">
        <v>1662</v>
      </c>
      <c r="D64" s="46" t="s">
        <v>1639</v>
      </c>
      <c r="E64" s="78" t="s">
        <v>1651</v>
      </c>
      <c r="F64" s="58" t="s">
        <v>1651</v>
      </c>
      <c r="G64" s="58" t="s">
        <v>1651</v>
      </c>
      <c r="H64" s="46" t="s">
        <v>1651</v>
      </c>
    </row>
    <row r="65" spans="2:8" s="38" customFormat="1">
      <c r="B65" s="47" t="s">
        <v>1663</v>
      </c>
      <c r="C65" s="47" t="s">
        <v>1664</v>
      </c>
      <c r="D65" s="46" t="s">
        <v>1639</v>
      </c>
      <c r="E65" s="78" t="s">
        <v>1651</v>
      </c>
      <c r="F65" s="58" t="s">
        <v>1651</v>
      </c>
      <c r="G65" s="58" t="s">
        <v>1651</v>
      </c>
      <c r="H65" s="46" t="s">
        <v>1651</v>
      </c>
    </row>
    <row r="66" spans="2:8" s="38" customFormat="1">
      <c r="B66" s="70" t="s">
        <v>1665</v>
      </c>
      <c r="C66" s="70" t="s">
        <v>1666</v>
      </c>
      <c r="D66" s="46" t="s">
        <v>1639</v>
      </c>
      <c r="E66" s="78" t="s">
        <v>1651</v>
      </c>
      <c r="F66" s="58" t="s">
        <v>1651</v>
      </c>
      <c r="G66" s="58" t="s">
        <v>1651</v>
      </c>
      <c r="H66" s="46" t="s">
        <v>1651</v>
      </c>
    </row>
    <row r="67" spans="2:8" s="38" customFormat="1">
      <c r="B67" s="70" t="s">
        <v>1667</v>
      </c>
      <c r="C67" s="70" t="s">
        <v>1668</v>
      </c>
      <c r="D67" s="46" t="s">
        <v>1639</v>
      </c>
      <c r="E67" s="79" t="s">
        <v>1703</v>
      </c>
      <c r="F67" s="58" t="s">
        <v>1651</v>
      </c>
      <c r="G67" s="58" t="s">
        <v>1651</v>
      </c>
      <c r="H67" s="46" t="s">
        <v>1651</v>
      </c>
    </row>
    <row r="68" spans="2:8" s="38" customFormat="1">
      <c r="B68" s="70" t="s">
        <v>1669</v>
      </c>
      <c r="C68" s="70" t="s">
        <v>1670</v>
      </c>
      <c r="D68" s="46" t="s">
        <v>1639</v>
      </c>
      <c r="E68" s="78" t="s">
        <v>1651</v>
      </c>
      <c r="F68" s="58" t="s">
        <v>1651</v>
      </c>
      <c r="G68" s="58" t="s">
        <v>1651</v>
      </c>
      <c r="H68" s="46" t="s">
        <v>1651</v>
      </c>
    </row>
    <row r="69" spans="2:8" s="38" customFormat="1">
      <c r="B69" s="70" t="s">
        <v>1671</v>
      </c>
      <c r="C69" s="70" t="s">
        <v>1672</v>
      </c>
      <c r="D69" s="46" t="s">
        <v>1639</v>
      </c>
      <c r="E69" s="78" t="s">
        <v>1651</v>
      </c>
      <c r="F69" s="58" t="s">
        <v>1651</v>
      </c>
      <c r="G69" s="58" t="s">
        <v>1651</v>
      </c>
      <c r="H69" s="46" t="s">
        <v>1651</v>
      </c>
    </row>
    <row r="70" spans="2:8" s="38" customFormat="1">
      <c r="B70" s="70" t="s">
        <v>1673</v>
      </c>
      <c r="C70" s="70" t="s">
        <v>1674</v>
      </c>
      <c r="D70" s="46" t="s">
        <v>1639</v>
      </c>
      <c r="E70" s="78" t="s">
        <v>1651</v>
      </c>
      <c r="F70" s="58" t="s">
        <v>1651</v>
      </c>
      <c r="G70" s="58" t="s">
        <v>1651</v>
      </c>
      <c r="H70" s="46" t="s">
        <v>1651</v>
      </c>
    </row>
    <row r="71" spans="2:8" s="38" customFormat="1">
      <c r="B71" s="70" t="s">
        <v>1675</v>
      </c>
      <c r="C71" s="70" t="s">
        <v>1676</v>
      </c>
      <c r="D71" s="46" t="s">
        <v>1639</v>
      </c>
      <c r="E71" s="78" t="s">
        <v>1651</v>
      </c>
      <c r="F71" s="58" t="s">
        <v>1651</v>
      </c>
      <c r="G71" s="58" t="s">
        <v>1651</v>
      </c>
      <c r="H71" s="46" t="s">
        <v>1651</v>
      </c>
    </row>
    <row r="72" spans="2:8" s="38" customFormat="1">
      <c r="B72" s="70" t="s">
        <v>1677</v>
      </c>
      <c r="C72" s="70" t="s">
        <v>1678</v>
      </c>
      <c r="D72" s="46" t="s">
        <v>1639</v>
      </c>
      <c r="E72" s="78" t="s">
        <v>1651</v>
      </c>
      <c r="F72" s="58" t="s">
        <v>1651</v>
      </c>
      <c r="G72" s="58" t="s">
        <v>1651</v>
      </c>
      <c r="H72" s="46" t="s">
        <v>1651</v>
      </c>
    </row>
    <row r="73" spans="2:8" s="38" customFormat="1">
      <c r="B73" s="70" t="s">
        <v>1679</v>
      </c>
      <c r="C73" s="70" t="s">
        <v>1680</v>
      </c>
      <c r="D73" s="46" t="s">
        <v>1639</v>
      </c>
      <c r="E73" s="78" t="s">
        <v>1651</v>
      </c>
      <c r="F73" s="58" t="s">
        <v>1651</v>
      </c>
      <c r="G73" s="58" t="s">
        <v>1651</v>
      </c>
      <c r="H73" s="46" t="s">
        <v>1651</v>
      </c>
    </row>
    <row r="74" spans="2:8" s="38" customFormat="1">
      <c r="B74" s="70" t="s">
        <v>1681</v>
      </c>
      <c r="C74" s="70" t="s">
        <v>1682</v>
      </c>
      <c r="D74" s="46" t="s">
        <v>1639</v>
      </c>
      <c r="E74" s="78" t="s">
        <v>1651</v>
      </c>
      <c r="F74" s="58" t="s">
        <v>1651</v>
      </c>
      <c r="G74" s="58" t="s">
        <v>1651</v>
      </c>
      <c r="H74" s="46" t="s">
        <v>1651</v>
      </c>
    </row>
    <row r="75" spans="2:8" s="38" customFormat="1">
      <c r="B75" s="70" t="s">
        <v>1683</v>
      </c>
      <c r="C75" s="70" t="s">
        <v>1684</v>
      </c>
      <c r="D75" s="46" t="s">
        <v>1639</v>
      </c>
      <c r="E75" s="78" t="s">
        <v>1651</v>
      </c>
      <c r="F75" s="58" t="s">
        <v>1651</v>
      </c>
      <c r="G75" s="58" t="s">
        <v>1651</v>
      </c>
      <c r="H75" s="46" t="s">
        <v>1651</v>
      </c>
    </row>
    <row r="76" spans="2:8" s="38" customFormat="1">
      <c r="B76" s="70" t="s">
        <v>1685</v>
      </c>
      <c r="C76" s="70" t="s">
        <v>1686</v>
      </c>
      <c r="D76" s="46" t="s">
        <v>1639</v>
      </c>
      <c r="E76" s="78" t="s">
        <v>1651</v>
      </c>
      <c r="F76" s="58" t="s">
        <v>1651</v>
      </c>
      <c r="G76" s="58" t="s">
        <v>1651</v>
      </c>
      <c r="H76" s="46" t="s">
        <v>1651</v>
      </c>
    </row>
    <row r="77" spans="2:8" s="38" customFormat="1">
      <c r="B77" s="70" t="s">
        <v>1687</v>
      </c>
      <c r="C77" s="70" t="s">
        <v>1688</v>
      </c>
      <c r="D77" s="46" t="s">
        <v>1639</v>
      </c>
      <c r="E77" s="78" t="s">
        <v>1651</v>
      </c>
      <c r="F77" s="58" t="s">
        <v>1651</v>
      </c>
      <c r="G77" s="58" t="s">
        <v>1651</v>
      </c>
      <c r="H77" s="46" t="s">
        <v>1651</v>
      </c>
    </row>
    <row r="78" spans="2:8" s="38" customFormat="1">
      <c r="B78" s="70" t="s">
        <v>1689</v>
      </c>
      <c r="C78" s="70" t="s">
        <v>1690</v>
      </c>
      <c r="D78" s="46" t="s">
        <v>1639</v>
      </c>
      <c r="E78" s="78" t="s">
        <v>1651</v>
      </c>
      <c r="F78" s="58" t="s">
        <v>1651</v>
      </c>
      <c r="G78" s="58" t="s">
        <v>1651</v>
      </c>
      <c r="H78" s="46" t="s">
        <v>1651</v>
      </c>
    </row>
    <row r="79" spans="2:8" s="38" customFormat="1">
      <c r="B79" s="70" t="s">
        <v>1691</v>
      </c>
      <c r="C79" s="70" t="s">
        <v>1692</v>
      </c>
      <c r="D79" s="46" t="s">
        <v>1639</v>
      </c>
      <c r="E79" s="78" t="s">
        <v>1651</v>
      </c>
      <c r="F79" s="58" t="s">
        <v>1651</v>
      </c>
      <c r="G79" s="58" t="s">
        <v>1651</v>
      </c>
      <c r="H79" s="46" t="s">
        <v>1651</v>
      </c>
    </row>
    <row r="80" spans="2:8" s="38" customFormat="1">
      <c r="B80" s="70" t="s">
        <v>1693</v>
      </c>
      <c r="C80" s="70" t="s">
        <v>1694</v>
      </c>
      <c r="D80" s="46" t="s">
        <v>1639</v>
      </c>
      <c r="E80" s="78" t="s">
        <v>1651</v>
      </c>
      <c r="F80" s="58" t="s">
        <v>1651</v>
      </c>
      <c r="G80" s="58" t="s">
        <v>1651</v>
      </c>
      <c r="H80" s="46" t="s">
        <v>1651</v>
      </c>
    </row>
    <row r="81" spans="2:8" s="38" customFormat="1">
      <c r="B81" s="70" t="s">
        <v>1695</v>
      </c>
      <c r="C81" s="70" t="s">
        <v>1696</v>
      </c>
      <c r="D81" s="46" t="s">
        <v>1639</v>
      </c>
      <c r="E81" s="78" t="s">
        <v>1651</v>
      </c>
      <c r="F81" s="58" t="s">
        <v>1651</v>
      </c>
      <c r="G81" s="58" t="s">
        <v>1651</v>
      </c>
      <c r="H81" s="46" t="s">
        <v>1651</v>
      </c>
    </row>
    <row r="82" spans="2:8" s="38" customFormat="1">
      <c r="B82" s="70" t="s">
        <v>1697</v>
      </c>
      <c r="C82" s="70" t="s">
        <v>1698</v>
      </c>
      <c r="D82" s="46" t="s">
        <v>1639</v>
      </c>
      <c r="E82" s="78" t="s">
        <v>1651</v>
      </c>
      <c r="F82" s="58" t="s">
        <v>1651</v>
      </c>
      <c r="G82" s="58" t="s">
        <v>1651</v>
      </c>
      <c r="H82" s="46" t="s">
        <v>1651</v>
      </c>
    </row>
    <row r="83" spans="2:8" s="38" customFormat="1">
      <c r="B83" s="47" t="s">
        <v>1699</v>
      </c>
      <c r="C83" s="47" t="s">
        <v>1700</v>
      </c>
      <c r="D83" s="46" t="s">
        <v>1639</v>
      </c>
      <c r="E83" s="78" t="s">
        <v>1651</v>
      </c>
      <c r="F83" s="58" t="s">
        <v>1651</v>
      </c>
      <c r="G83" s="58" t="s">
        <v>1651</v>
      </c>
      <c r="H83" s="46" t="s">
        <v>1651</v>
      </c>
    </row>
    <row r="84" spans="2:8" s="38" customFormat="1">
      <c r="B84" s="47" t="s">
        <v>1701</v>
      </c>
      <c r="C84" s="47" t="s">
        <v>1702</v>
      </c>
      <c r="D84" s="46" t="s">
        <v>1639</v>
      </c>
      <c r="E84" s="78" t="s">
        <v>1651</v>
      </c>
      <c r="F84" s="58" t="s">
        <v>1651</v>
      </c>
      <c r="G84" s="58" t="s">
        <v>1651</v>
      </c>
      <c r="H84" s="46" t="s">
        <v>1651</v>
      </c>
    </row>
    <row r="85" spans="2:8">
      <c r="B85" s="47" t="s">
        <v>1530</v>
      </c>
      <c r="C85" s="47" t="s">
        <v>1531</v>
      </c>
      <c r="D85" s="46" t="s">
        <v>1639</v>
      </c>
      <c r="E85" s="79" t="s">
        <v>1652</v>
      </c>
      <c r="F85" s="58" t="s">
        <v>1651</v>
      </c>
      <c r="G85" s="58" t="s">
        <v>1651</v>
      </c>
      <c r="H85" s="46" t="s">
        <v>1651</v>
      </c>
    </row>
    <row r="86" spans="2:8">
      <c r="B86" s="47" t="s">
        <v>1532</v>
      </c>
      <c r="C86" s="47" t="s">
        <v>1533</v>
      </c>
      <c r="D86" s="46" t="s">
        <v>1639</v>
      </c>
      <c r="E86" s="79" t="s">
        <v>1652</v>
      </c>
      <c r="F86" s="58" t="s">
        <v>1651</v>
      </c>
      <c r="G86" s="58" t="s">
        <v>1651</v>
      </c>
      <c r="H86" s="46" t="s">
        <v>1651</v>
      </c>
    </row>
    <row r="87" spans="2:8">
      <c r="B87" s="48" t="s">
        <v>1534</v>
      </c>
      <c r="C87" s="48" t="s">
        <v>1535</v>
      </c>
      <c r="D87" s="46" t="s">
        <v>1639</v>
      </c>
      <c r="E87" s="78" t="s">
        <v>1651</v>
      </c>
      <c r="F87" s="58" t="s">
        <v>1651</v>
      </c>
      <c r="G87" s="58" t="s">
        <v>1651</v>
      </c>
      <c r="H87" s="46" t="s">
        <v>1651</v>
      </c>
    </row>
    <row r="88" spans="2:8">
      <c r="B88" s="47" t="s">
        <v>1536</v>
      </c>
      <c r="C88" s="47" t="s">
        <v>1537</v>
      </c>
      <c r="D88" s="46" t="s">
        <v>1638</v>
      </c>
      <c r="E88" s="78" t="s">
        <v>1651</v>
      </c>
      <c r="F88" s="58" t="s">
        <v>1651</v>
      </c>
      <c r="G88" s="58" t="s">
        <v>1651</v>
      </c>
      <c r="H88" s="46" t="s">
        <v>1651</v>
      </c>
    </row>
    <row r="89" spans="2:8">
      <c r="B89" s="45" t="s">
        <v>1538</v>
      </c>
      <c r="C89" s="45" t="s">
        <v>1539</v>
      </c>
      <c r="D89" s="46" t="s">
        <v>1638</v>
      </c>
      <c r="E89" s="78" t="s">
        <v>1651</v>
      </c>
      <c r="F89" s="58" t="s">
        <v>1651</v>
      </c>
      <c r="G89" s="58" t="s">
        <v>1651</v>
      </c>
      <c r="H89" s="46" t="s">
        <v>1651</v>
      </c>
    </row>
    <row r="90" spans="2:8">
      <c r="B90" s="47" t="s">
        <v>1540</v>
      </c>
      <c r="C90" s="47" t="s">
        <v>1541</v>
      </c>
      <c r="D90" s="46" t="s">
        <v>1638</v>
      </c>
      <c r="E90" s="78" t="s">
        <v>1651</v>
      </c>
      <c r="F90" s="58" t="s">
        <v>1651</v>
      </c>
      <c r="G90" s="58" t="s">
        <v>1651</v>
      </c>
      <c r="H90" s="46" t="s">
        <v>1651</v>
      </c>
    </row>
    <row r="91" spans="2:8">
      <c r="B91" s="47" t="s">
        <v>1542</v>
      </c>
      <c r="C91" s="47" t="s">
        <v>1543</v>
      </c>
      <c r="D91" s="46" t="s">
        <v>1638</v>
      </c>
      <c r="E91" s="78" t="s">
        <v>1651</v>
      </c>
      <c r="F91" s="58" t="s">
        <v>1651</v>
      </c>
      <c r="G91" s="58" t="s">
        <v>1651</v>
      </c>
      <c r="H91" s="46" t="s">
        <v>1651</v>
      </c>
    </row>
    <row r="92" spans="2:8">
      <c r="B92" s="45" t="s">
        <v>1544</v>
      </c>
      <c r="C92" s="45" t="s">
        <v>1545</v>
      </c>
      <c r="D92" s="46" t="s">
        <v>1639</v>
      </c>
      <c r="E92" s="78" t="s">
        <v>1651</v>
      </c>
      <c r="F92" s="58" t="s">
        <v>1651</v>
      </c>
      <c r="G92" s="58" t="s">
        <v>1651</v>
      </c>
      <c r="H92" s="46" t="s">
        <v>1651</v>
      </c>
    </row>
    <row r="93" spans="2:8">
      <c r="B93" s="48" t="s">
        <v>1546</v>
      </c>
      <c r="C93" s="48" t="s">
        <v>1547</v>
      </c>
      <c r="D93" s="46" t="s">
        <v>1638</v>
      </c>
      <c r="E93" s="78" t="s">
        <v>1651</v>
      </c>
      <c r="F93" s="58" t="s">
        <v>1651</v>
      </c>
      <c r="G93" s="58" t="s">
        <v>1651</v>
      </c>
      <c r="H93" s="46" t="s">
        <v>1651</v>
      </c>
    </row>
    <row r="94" spans="2:8">
      <c r="B94" s="45" t="s">
        <v>1548</v>
      </c>
      <c r="C94" s="45" t="s">
        <v>1549</v>
      </c>
      <c r="D94" s="46" t="s">
        <v>1639</v>
      </c>
      <c r="E94" s="78" t="s">
        <v>1651</v>
      </c>
      <c r="F94" s="58" t="s">
        <v>1651</v>
      </c>
      <c r="G94" s="58" t="s">
        <v>1651</v>
      </c>
      <c r="H94" s="46" t="s">
        <v>1651</v>
      </c>
    </row>
    <row r="95" spans="2:8">
      <c r="B95" s="45" t="s">
        <v>1550</v>
      </c>
      <c r="C95" s="45" t="s">
        <v>1551</v>
      </c>
      <c r="D95" s="46" t="s">
        <v>1639</v>
      </c>
      <c r="E95" s="78" t="s">
        <v>1651</v>
      </c>
      <c r="F95" s="58" t="s">
        <v>1651</v>
      </c>
      <c r="G95" s="58" t="s">
        <v>1651</v>
      </c>
      <c r="H95" s="46" t="s">
        <v>1651</v>
      </c>
    </row>
    <row r="96" spans="2:8">
      <c r="B96" s="45" t="s">
        <v>1552</v>
      </c>
      <c r="C96" s="45" t="s">
        <v>1553</v>
      </c>
      <c r="D96" s="46" t="s">
        <v>1639</v>
      </c>
      <c r="E96" s="78" t="s">
        <v>1651</v>
      </c>
      <c r="F96" s="58" t="s">
        <v>1651</v>
      </c>
      <c r="G96" s="58" t="s">
        <v>1651</v>
      </c>
      <c r="H96" s="46" t="s">
        <v>1651</v>
      </c>
    </row>
    <row r="97" spans="2:8">
      <c r="B97" s="45" t="s">
        <v>1554</v>
      </c>
      <c r="C97" s="45" t="s">
        <v>1555</v>
      </c>
      <c r="D97" s="46" t="s">
        <v>1639</v>
      </c>
      <c r="E97" s="78" t="s">
        <v>1651</v>
      </c>
      <c r="F97" s="58" t="s">
        <v>1651</v>
      </c>
      <c r="G97" s="58" t="s">
        <v>1651</v>
      </c>
      <c r="H97" s="46" t="s">
        <v>1651</v>
      </c>
    </row>
    <row r="98" spans="2:8">
      <c r="B98" s="45" t="s">
        <v>1556</v>
      </c>
      <c r="C98" s="45" t="s">
        <v>1557</v>
      </c>
      <c r="D98" s="46" t="s">
        <v>1639</v>
      </c>
      <c r="E98" s="78" t="s">
        <v>1651</v>
      </c>
      <c r="F98" s="58" t="s">
        <v>1651</v>
      </c>
      <c r="G98" s="58" t="s">
        <v>1651</v>
      </c>
      <c r="H98" s="46" t="s">
        <v>1651</v>
      </c>
    </row>
    <row r="99" spans="2:8">
      <c r="B99" s="45" t="s">
        <v>1558</v>
      </c>
      <c r="C99" s="45" t="s">
        <v>1559</v>
      </c>
      <c r="D99" s="46" t="s">
        <v>1639</v>
      </c>
      <c r="E99" s="78" t="s">
        <v>1651</v>
      </c>
      <c r="F99" s="58" t="s">
        <v>1651</v>
      </c>
      <c r="G99" s="58" t="s">
        <v>1651</v>
      </c>
      <c r="H99" s="46" t="s">
        <v>1651</v>
      </c>
    </row>
    <row r="100" spans="2:8">
      <c r="B100" s="45" t="s">
        <v>1560</v>
      </c>
      <c r="C100" s="45" t="s">
        <v>1561</v>
      </c>
      <c r="D100" s="46" t="s">
        <v>1639</v>
      </c>
      <c r="E100" s="78" t="s">
        <v>1651</v>
      </c>
      <c r="F100" s="58" t="s">
        <v>1651</v>
      </c>
      <c r="G100" s="58" t="s">
        <v>1651</v>
      </c>
      <c r="H100" s="46" t="s">
        <v>1651</v>
      </c>
    </row>
    <row r="101" spans="2:8" ht="17" thickBot="1">
      <c r="B101" s="49" t="s">
        <v>1562</v>
      </c>
      <c r="C101" s="49" t="s">
        <v>1563</v>
      </c>
      <c r="D101" s="51" t="s">
        <v>1639</v>
      </c>
      <c r="E101" s="82" t="s">
        <v>1651</v>
      </c>
      <c r="F101" s="50" t="s">
        <v>1651</v>
      </c>
      <c r="G101" s="50" t="s">
        <v>1651</v>
      </c>
      <c r="H101" s="51" t="s">
        <v>1651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A2" zoomScale="144" zoomScaleNormal="60" workbookViewId="0">
      <selection activeCell="C30" sqref="C30"/>
    </sheetView>
  </sheetViews>
  <sheetFormatPr baseColWidth="10" defaultColWidth="10.5" defaultRowHeight="16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>
      <c r="A3" s="8" t="s">
        <v>49</v>
      </c>
      <c r="B3" s="9" t="s">
        <v>50</v>
      </c>
      <c r="C3" s="4" t="s">
        <v>1564</v>
      </c>
      <c r="D3" s="4" t="s">
        <v>52</v>
      </c>
      <c r="E3" s="4"/>
      <c r="F3" s="4"/>
      <c r="G3" s="4"/>
      <c r="H3" s="4"/>
      <c r="I3" s="4"/>
      <c r="J3" s="4" t="s">
        <v>1565</v>
      </c>
      <c r="K3" s="1" t="s">
        <v>1566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>
      <c r="A4" s="10" t="s">
        <v>78</v>
      </c>
      <c r="B4" s="9" t="s">
        <v>1567</v>
      </c>
      <c r="C4" t="s">
        <v>1568</v>
      </c>
      <c r="D4" s="4" t="s">
        <v>52</v>
      </c>
      <c r="J4" t="s">
        <v>1569</v>
      </c>
      <c r="K4" t="s">
        <v>1566</v>
      </c>
      <c r="M4" s="1" t="str">
        <f t="shared" si="0"/>
        <v>atc_level5_cod</v>
      </c>
      <c r="N4" s="1" t="s">
        <v>1570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>
      <c r="A5" s="10" t="s">
        <v>78</v>
      </c>
      <c r="B5" s="9" t="s">
        <v>1567</v>
      </c>
      <c r="C5" t="s">
        <v>1571</v>
      </c>
      <c r="D5" s="4" t="s">
        <v>52</v>
      </c>
      <c r="J5" t="s">
        <v>1572</v>
      </c>
      <c r="K5" t="s">
        <v>1573</v>
      </c>
      <c r="M5" s="1" t="str">
        <f t="shared" si="0"/>
        <v>atc_level5_lib</v>
      </c>
      <c r="N5" s="1" t="s">
        <v>1570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>
      <c r="A6" s="10" t="s">
        <v>78</v>
      </c>
      <c r="B6" s="9" t="s">
        <v>1567</v>
      </c>
      <c r="C6" t="s">
        <v>1574</v>
      </c>
      <c r="D6" s="4" t="s">
        <v>52</v>
      </c>
      <c r="J6" t="s">
        <v>1575</v>
      </c>
      <c r="K6" t="s">
        <v>1573</v>
      </c>
      <c r="M6" s="1" t="str">
        <f t="shared" si="0"/>
        <v>atc_level5_lib_cod</v>
      </c>
      <c r="N6" s="1" t="s">
        <v>1570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>
      <c r="A7" s="10" t="s">
        <v>78</v>
      </c>
      <c r="B7" s="9" t="s">
        <v>1567</v>
      </c>
      <c r="C7" t="s">
        <v>1576</v>
      </c>
      <c r="D7" s="4" t="s">
        <v>52</v>
      </c>
      <c r="J7" t="s">
        <v>1577</v>
      </c>
      <c r="K7" t="s">
        <v>1566</v>
      </c>
      <c r="M7" s="1" t="str">
        <f t="shared" si="0"/>
        <v>atc_level1_cod</v>
      </c>
      <c r="N7" s="1" t="s">
        <v>1570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>
      <c r="A8" s="10" t="s">
        <v>78</v>
      </c>
      <c r="B8" s="9" t="s">
        <v>1567</v>
      </c>
      <c r="C8" t="s">
        <v>1578</v>
      </c>
      <c r="D8" s="4" t="s">
        <v>52</v>
      </c>
      <c r="J8" t="s">
        <v>1579</v>
      </c>
      <c r="K8" t="s">
        <v>1573</v>
      </c>
      <c r="M8" s="1" t="str">
        <f t="shared" si="0"/>
        <v>atc_level1_lib</v>
      </c>
      <c r="N8" s="1" t="s">
        <v>1570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>
      <c r="A9" s="10" t="s">
        <v>78</v>
      </c>
      <c r="B9" s="9" t="s">
        <v>1567</v>
      </c>
      <c r="C9" t="s">
        <v>1580</v>
      </c>
      <c r="D9" s="4" t="s">
        <v>52</v>
      </c>
      <c r="J9" t="s">
        <v>1581</v>
      </c>
      <c r="K9" t="s">
        <v>1573</v>
      </c>
      <c r="M9" s="1" t="str">
        <f t="shared" si="0"/>
        <v>atc_level1_lib_cod</v>
      </c>
      <c r="N9" s="1" t="s">
        <v>1570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>
      <c r="A10" s="10" t="s">
        <v>78</v>
      </c>
      <c r="B10" s="9" t="s">
        <v>1567</v>
      </c>
      <c r="C10" t="s">
        <v>1582</v>
      </c>
      <c r="D10" s="4" t="s">
        <v>52</v>
      </c>
      <c r="J10" t="s">
        <v>1583</v>
      </c>
      <c r="K10" t="s">
        <v>1566</v>
      </c>
      <c r="M10" s="1" t="str">
        <f t="shared" si="0"/>
        <v>atc_level1_7cl_cod</v>
      </c>
      <c r="N10" s="1" t="s">
        <v>1570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>
      <c r="A11" s="10" t="s">
        <v>78</v>
      </c>
      <c r="B11" s="9" t="s">
        <v>1567</v>
      </c>
      <c r="C11" t="s">
        <v>1584</v>
      </c>
      <c r="D11" s="4" t="s">
        <v>52</v>
      </c>
      <c r="J11" t="s">
        <v>1585</v>
      </c>
      <c r="K11" t="s">
        <v>1573</v>
      </c>
      <c r="M11" s="1" t="str">
        <f t="shared" si="0"/>
        <v>atc_level1_7cl_lib</v>
      </c>
      <c r="N11" s="1" t="s">
        <v>1570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>
      <c r="A12" s="10" t="s">
        <v>78</v>
      </c>
      <c r="B12" s="9" t="s">
        <v>1567</v>
      </c>
      <c r="C12" t="s">
        <v>1586</v>
      </c>
      <c r="D12" s="4" t="s">
        <v>52</v>
      </c>
      <c r="J12" t="s">
        <v>1587</v>
      </c>
      <c r="K12" t="s">
        <v>1573</v>
      </c>
      <c r="M12" s="1" t="str">
        <f t="shared" si="0"/>
        <v>atc_level1_7cl_lib_cod</v>
      </c>
      <c r="N12" s="1" t="s">
        <v>1570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>
      <c r="A13" s="10" t="s">
        <v>78</v>
      </c>
      <c r="B13" s="9" t="s">
        <v>1567</v>
      </c>
      <c r="C13" t="s">
        <v>1588</v>
      </c>
      <c r="D13" s="4" t="s">
        <v>52</v>
      </c>
      <c r="J13" t="s">
        <v>1589</v>
      </c>
      <c r="K13" t="s">
        <v>1566</v>
      </c>
      <c r="M13" s="1" t="str">
        <f t="shared" si="0"/>
        <v>atc_level2_cod</v>
      </c>
      <c r="N13" s="1" t="s">
        <v>1570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>
      <c r="A14" s="10" t="s">
        <v>78</v>
      </c>
      <c r="B14" s="9" t="s">
        <v>1567</v>
      </c>
      <c r="C14" t="s">
        <v>1590</v>
      </c>
      <c r="D14" s="4" t="s">
        <v>52</v>
      </c>
      <c r="J14" t="s">
        <v>1591</v>
      </c>
      <c r="K14" t="s">
        <v>1573</v>
      </c>
      <c r="M14" s="1" t="str">
        <f t="shared" si="0"/>
        <v>atc_level2_lib</v>
      </c>
      <c r="N14" s="1" t="s">
        <v>1570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>
      <c r="A15" s="10" t="s">
        <v>78</v>
      </c>
      <c r="B15" s="9" t="s">
        <v>1567</v>
      </c>
      <c r="C15" t="s">
        <v>1592</v>
      </c>
      <c r="D15" s="4" t="s">
        <v>52</v>
      </c>
      <c r="J15" t="s">
        <v>1593</v>
      </c>
      <c r="K15" t="s">
        <v>1573</v>
      </c>
      <c r="M15" s="1" t="str">
        <f t="shared" si="0"/>
        <v>atc_level2_lib_cod</v>
      </c>
      <c r="N15" s="1" t="s">
        <v>1570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>
      <c r="A16" s="10" t="s">
        <v>78</v>
      </c>
      <c r="B16" s="9" t="s">
        <v>1567</v>
      </c>
      <c r="C16" t="s">
        <v>1594</v>
      </c>
      <c r="D16" s="4" t="s">
        <v>52</v>
      </c>
      <c r="J16" t="s">
        <v>1595</v>
      </c>
      <c r="K16" t="s">
        <v>1566</v>
      </c>
      <c r="M16" s="1" t="str">
        <f t="shared" si="0"/>
        <v>atc_level3_cod</v>
      </c>
      <c r="N16" s="1" t="s">
        <v>1570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>
      <c r="A17" s="10" t="s">
        <v>78</v>
      </c>
      <c r="B17" s="9" t="s">
        <v>1567</v>
      </c>
      <c r="C17" t="s">
        <v>1596</v>
      </c>
      <c r="D17" s="4" t="s">
        <v>52</v>
      </c>
      <c r="J17" t="s">
        <v>1597</v>
      </c>
      <c r="K17" t="s">
        <v>1573</v>
      </c>
      <c r="M17" s="1" t="str">
        <f t="shared" si="0"/>
        <v>atc_level3_lib</v>
      </c>
      <c r="N17" s="1" t="s">
        <v>1570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>
      <c r="A18" s="10" t="s">
        <v>78</v>
      </c>
      <c r="B18" s="9" t="s">
        <v>1567</v>
      </c>
      <c r="C18" t="s">
        <v>1598</v>
      </c>
      <c r="D18" s="4" t="s">
        <v>52</v>
      </c>
      <c r="J18" t="s">
        <v>1599</v>
      </c>
      <c r="K18" t="s">
        <v>1573</v>
      </c>
      <c r="M18" s="1" t="str">
        <f t="shared" si="0"/>
        <v>atc_level3_lib_cod</v>
      </c>
      <c r="N18" s="1" t="s">
        <v>1570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>
      <c r="A19" s="10" t="s">
        <v>78</v>
      </c>
      <c r="B19" s="9" t="s">
        <v>1567</v>
      </c>
      <c r="C19" t="s">
        <v>1600</v>
      </c>
      <c r="D19" s="4" t="s">
        <v>52</v>
      </c>
      <c r="J19" t="s">
        <v>1601</v>
      </c>
      <c r="K19" t="s">
        <v>1566</v>
      </c>
      <c r="M19" s="1" t="str">
        <f t="shared" si="0"/>
        <v>atc_level4_cod</v>
      </c>
      <c r="N19" s="1" t="s">
        <v>1570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>
      <c r="A20" s="10" t="s">
        <v>78</v>
      </c>
      <c r="B20" s="9" t="s">
        <v>1567</v>
      </c>
      <c r="C20" t="s">
        <v>1602</v>
      </c>
      <c r="D20" s="4" t="s">
        <v>52</v>
      </c>
      <c r="J20" t="s">
        <v>1603</v>
      </c>
      <c r="K20" t="s">
        <v>1573</v>
      </c>
      <c r="M20" s="1" t="str">
        <f t="shared" si="0"/>
        <v>atc_level4_lib</v>
      </c>
      <c r="N20" s="1" t="s">
        <v>1570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>
      <c r="A21" s="10" t="s">
        <v>78</v>
      </c>
      <c r="B21" s="9" t="s">
        <v>1567</v>
      </c>
      <c r="C21" t="s">
        <v>1604</v>
      </c>
      <c r="D21" s="4" t="s">
        <v>52</v>
      </c>
      <c r="J21" t="s">
        <v>1605</v>
      </c>
      <c r="K21" t="s">
        <v>1573</v>
      </c>
      <c r="M21" s="1" t="str">
        <f t="shared" si="0"/>
        <v>atc_level4_lib_cod</v>
      </c>
      <c r="N21" s="1" t="s">
        <v>1570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"/>
  <sheetViews>
    <sheetView topLeftCell="A37" zoomScaleNormal="60" workbookViewId="0">
      <selection activeCell="B34" sqref="B34"/>
    </sheetView>
  </sheetViews>
  <sheetFormatPr baseColWidth="10" defaultColWidth="10.5" defaultRowHeight="16"/>
  <cols>
    <col min="1" max="1" width="38.1640625" style="84" bestFit="1" customWidth="1"/>
    <col min="2" max="2" width="91.5" style="84" bestFit="1" customWidth="1"/>
    <col min="3" max="3" width="71.1640625" style="84" customWidth="1"/>
    <col min="4" max="4" width="88.33203125" style="84" customWidth="1"/>
    <col min="5" max="16384" width="10.5" style="84"/>
  </cols>
  <sheetData>
    <row r="1" spans="1:4" ht="18" thickBot="1">
      <c r="A1" s="83" t="s">
        <v>1606</v>
      </c>
      <c r="B1" s="53" t="s">
        <v>1607</v>
      </c>
      <c r="C1" s="53" t="s">
        <v>1608</v>
      </c>
      <c r="D1" s="54" t="s">
        <v>1609</v>
      </c>
    </row>
    <row r="2" spans="1:4" ht="17">
      <c r="A2" s="86" t="s">
        <v>1767</v>
      </c>
      <c r="B2" s="56" t="s">
        <v>1769</v>
      </c>
      <c r="C2" s="55" t="s">
        <v>1610</v>
      </c>
      <c r="D2" s="87" t="s">
        <v>1641</v>
      </c>
    </row>
    <row r="3" spans="1:4" ht="17">
      <c r="A3" s="86" t="s">
        <v>1767</v>
      </c>
      <c r="B3" s="56" t="s">
        <v>1770</v>
      </c>
      <c r="C3" s="56"/>
      <c r="D3" s="88"/>
    </row>
    <row r="4" spans="1:4" ht="34">
      <c r="A4" s="86" t="s">
        <v>1768</v>
      </c>
      <c r="B4" s="56" t="s">
        <v>1611</v>
      </c>
      <c r="C4" s="56" t="s">
        <v>1612</v>
      </c>
      <c r="D4" s="88" t="s">
        <v>1642</v>
      </c>
    </row>
    <row r="5" spans="1:4" ht="17">
      <c r="A5" s="86" t="s">
        <v>1768</v>
      </c>
      <c r="B5" s="56" t="s">
        <v>1613</v>
      </c>
      <c r="C5" s="56"/>
      <c r="D5" s="88"/>
    </row>
    <row r="6" spans="1:4" ht="17">
      <c r="A6" s="86" t="s">
        <v>1768</v>
      </c>
      <c r="B6" s="56" t="s">
        <v>1614</v>
      </c>
      <c r="C6" s="56"/>
      <c r="D6" s="88"/>
    </row>
    <row r="7" spans="1:4" ht="17">
      <c r="A7" s="86" t="s">
        <v>1768</v>
      </c>
      <c r="B7" s="56" t="s">
        <v>1615</v>
      </c>
      <c r="C7" s="56"/>
      <c r="D7" s="88"/>
    </row>
    <row r="8" spans="1:4" ht="36" customHeight="1">
      <c r="A8" s="86" t="s">
        <v>1768</v>
      </c>
      <c r="B8" s="85" t="s">
        <v>1772</v>
      </c>
      <c r="C8" s="56"/>
      <c r="D8" s="88" t="s">
        <v>1771</v>
      </c>
    </row>
    <row r="9" spans="1:4" ht="17" customHeight="1">
      <c r="A9" s="86" t="s">
        <v>1768</v>
      </c>
      <c r="B9" s="56" t="s">
        <v>1773</v>
      </c>
      <c r="C9" s="56" t="s">
        <v>1616</v>
      </c>
      <c r="D9" s="88" t="s">
        <v>1641</v>
      </c>
    </row>
    <row r="10" spans="1:4" ht="17">
      <c r="A10" s="86" t="s">
        <v>1768</v>
      </c>
      <c r="B10" s="56" t="s">
        <v>1617</v>
      </c>
      <c r="C10" s="56"/>
      <c r="D10" s="88"/>
    </row>
    <row r="11" spans="1:4" ht="51">
      <c r="A11" s="86" t="s">
        <v>1768</v>
      </c>
      <c r="B11" s="56" t="s">
        <v>1774</v>
      </c>
      <c r="C11" s="56" t="s">
        <v>1780</v>
      </c>
      <c r="D11" s="88"/>
    </row>
    <row r="12" spans="1:4" ht="17">
      <c r="A12" s="102" t="s">
        <v>1618</v>
      </c>
      <c r="B12" s="96" t="s">
        <v>1619</v>
      </c>
      <c r="C12" s="96" t="s">
        <v>1620</v>
      </c>
      <c r="D12" s="103" t="s">
        <v>1641</v>
      </c>
    </row>
    <row r="13" spans="1:4" ht="17">
      <c r="A13" s="89" t="s">
        <v>1618</v>
      </c>
      <c r="B13" s="56" t="s">
        <v>1621</v>
      </c>
      <c r="C13" s="56"/>
      <c r="D13" s="88"/>
    </row>
    <row r="14" spans="1:4" ht="17">
      <c r="A14" s="89" t="s">
        <v>1618</v>
      </c>
      <c r="B14" s="56" t="s">
        <v>1781</v>
      </c>
      <c r="C14" s="56"/>
      <c r="D14" s="88" t="s">
        <v>1641</v>
      </c>
    </row>
    <row r="15" spans="1:4" ht="17">
      <c r="A15" s="89" t="s">
        <v>1618</v>
      </c>
      <c r="B15" s="56" t="s">
        <v>1622</v>
      </c>
      <c r="C15" s="56"/>
      <c r="D15" s="88"/>
    </row>
    <row r="16" spans="1:4" ht="17">
      <c r="A16" s="112" t="s">
        <v>1618</v>
      </c>
      <c r="B16" s="106" t="s">
        <v>1623</v>
      </c>
      <c r="C16" s="106"/>
      <c r="D16" s="107"/>
    </row>
    <row r="17" spans="1:4" ht="34">
      <c r="A17" s="111" t="s">
        <v>1624</v>
      </c>
      <c r="B17" s="99" t="s">
        <v>1776</v>
      </c>
      <c r="C17" s="99"/>
      <c r="D17" s="101" t="s">
        <v>1775</v>
      </c>
    </row>
    <row r="18" spans="1:4" ht="17">
      <c r="A18" s="108" t="s">
        <v>1625</v>
      </c>
      <c r="B18" s="96" t="s">
        <v>1777</v>
      </c>
      <c r="C18" s="96"/>
      <c r="D18" s="103"/>
    </row>
    <row r="19" spans="1:4" ht="17">
      <c r="A19" s="90" t="s">
        <v>1625</v>
      </c>
      <c r="B19" s="56" t="s">
        <v>1626</v>
      </c>
      <c r="C19" s="56"/>
      <c r="D19" s="88"/>
    </row>
    <row r="20" spans="1:4" ht="34">
      <c r="A20" s="110" t="s">
        <v>1625</v>
      </c>
      <c r="B20" s="106" t="s">
        <v>1627</v>
      </c>
      <c r="C20" s="106" t="s">
        <v>1628</v>
      </c>
      <c r="D20" s="107" t="s">
        <v>1643</v>
      </c>
    </row>
    <row r="21" spans="1:4" ht="51">
      <c r="A21" s="109" t="s">
        <v>1778</v>
      </c>
      <c r="B21" s="99" t="s">
        <v>1629</v>
      </c>
      <c r="C21" s="99" t="s">
        <v>1630</v>
      </c>
      <c r="D21" s="101" t="s">
        <v>1641</v>
      </c>
    </row>
    <row r="22" spans="1:4" ht="17">
      <c r="A22" s="108" t="s">
        <v>1631</v>
      </c>
      <c r="B22" s="96" t="s">
        <v>336</v>
      </c>
      <c r="C22" s="96"/>
      <c r="D22" s="103"/>
    </row>
    <row r="23" spans="1:4" ht="17">
      <c r="A23" s="90" t="s">
        <v>1631</v>
      </c>
      <c r="B23" s="56" t="s">
        <v>1632</v>
      </c>
      <c r="C23" s="56"/>
      <c r="D23" s="88" t="s">
        <v>1641</v>
      </c>
    </row>
    <row r="24" spans="1:4" ht="17">
      <c r="A24" s="90" t="s">
        <v>1631</v>
      </c>
      <c r="B24" s="56" t="s">
        <v>1633</v>
      </c>
      <c r="C24" s="56"/>
      <c r="D24" s="88"/>
    </row>
    <row r="25" spans="1:4" ht="17">
      <c r="A25" s="90" t="s">
        <v>1631</v>
      </c>
      <c r="B25" s="56" t="s">
        <v>1779</v>
      </c>
      <c r="C25" s="56"/>
      <c r="D25" s="88"/>
    </row>
    <row r="26" spans="1:4" ht="34">
      <c r="A26" s="98" t="s">
        <v>1782</v>
      </c>
      <c r="B26" s="99" t="s">
        <v>1783</v>
      </c>
      <c r="C26" s="99"/>
      <c r="D26" s="101" t="s">
        <v>1784</v>
      </c>
    </row>
    <row r="27" spans="1:4" ht="16" customHeight="1">
      <c r="A27" s="98" t="s">
        <v>1786</v>
      </c>
      <c r="B27" s="99" t="s">
        <v>1788</v>
      </c>
      <c r="C27" s="99"/>
      <c r="D27" s="101" t="s">
        <v>1787</v>
      </c>
    </row>
    <row r="28" spans="1:4" ht="17">
      <c r="A28" s="104" t="s">
        <v>1785</v>
      </c>
      <c r="B28" s="96" t="s">
        <v>1704</v>
      </c>
      <c r="C28" s="96"/>
      <c r="D28" s="103" t="s">
        <v>1641</v>
      </c>
    </row>
    <row r="29" spans="1:4" ht="17">
      <c r="A29" s="105" t="s">
        <v>1785</v>
      </c>
      <c r="B29" s="106" t="s">
        <v>1812</v>
      </c>
      <c r="C29" s="106"/>
      <c r="D29" s="107"/>
    </row>
    <row r="30" spans="1:4" ht="17">
      <c r="A30" s="104" t="s">
        <v>1789</v>
      </c>
      <c r="B30" s="96" t="s">
        <v>1791</v>
      </c>
      <c r="C30" s="96"/>
      <c r="D30" s="103" t="s">
        <v>1790</v>
      </c>
    </row>
    <row r="31" spans="1:4" ht="17">
      <c r="A31" s="105" t="s">
        <v>1789</v>
      </c>
      <c r="B31" s="106" t="s">
        <v>1792</v>
      </c>
      <c r="C31" s="106"/>
      <c r="D31" s="107" t="s">
        <v>1644</v>
      </c>
    </row>
    <row r="32" spans="1:4" ht="17">
      <c r="A32" s="102" t="s">
        <v>1634</v>
      </c>
      <c r="B32" s="96" t="s">
        <v>1794</v>
      </c>
      <c r="C32" s="96"/>
      <c r="D32" s="103" t="s">
        <v>1793</v>
      </c>
    </row>
    <row r="33" spans="1:8" ht="17">
      <c r="A33" s="89" t="s">
        <v>1634</v>
      </c>
      <c r="B33" s="56" t="s">
        <v>1795</v>
      </c>
      <c r="C33" s="56"/>
      <c r="D33" s="88" t="s">
        <v>1793</v>
      </c>
    </row>
    <row r="34" spans="1:8" ht="17">
      <c r="A34" s="89" t="s">
        <v>1634</v>
      </c>
      <c r="B34" s="56" t="s">
        <v>1796</v>
      </c>
      <c r="C34" s="56"/>
      <c r="D34" s="88" t="s">
        <v>1793</v>
      </c>
    </row>
    <row r="35" spans="1:8" ht="34">
      <c r="A35" s="89" t="s">
        <v>1634</v>
      </c>
      <c r="B35" s="56" t="s">
        <v>1798</v>
      </c>
      <c r="C35" s="56"/>
      <c r="D35" s="88" t="s">
        <v>1797</v>
      </c>
    </row>
    <row r="36" spans="1:8" ht="17">
      <c r="A36" s="89" t="s">
        <v>1634</v>
      </c>
      <c r="B36" s="56" t="s">
        <v>1635</v>
      </c>
      <c r="C36" s="91"/>
      <c r="D36" s="88" t="s">
        <v>1643</v>
      </c>
    </row>
    <row r="37" spans="1:8" ht="17">
      <c r="A37" s="98" t="s">
        <v>1706</v>
      </c>
      <c r="B37" s="99" t="s">
        <v>1799</v>
      </c>
      <c r="C37" s="100"/>
      <c r="D37" s="101"/>
    </row>
    <row r="38" spans="1:8" ht="17">
      <c r="A38" s="95" t="s">
        <v>1655</v>
      </c>
      <c r="B38" s="96" t="s">
        <v>1813</v>
      </c>
      <c r="C38" s="96"/>
      <c r="D38" s="97" t="s">
        <v>1705</v>
      </c>
      <c r="E38" s="3"/>
      <c r="F38" s="3"/>
      <c r="G38" s="3"/>
      <c r="H38" s="3"/>
    </row>
    <row r="39" spans="1:8" ht="17">
      <c r="A39" s="92" t="s">
        <v>1655</v>
      </c>
      <c r="B39" s="56" t="s">
        <v>1800</v>
      </c>
      <c r="C39" s="56"/>
      <c r="D39" s="88"/>
    </row>
    <row r="40" spans="1:8" ht="16" customHeight="1" thickBot="1">
      <c r="A40" s="93" t="s">
        <v>1655</v>
      </c>
      <c r="B40" s="57" t="s">
        <v>1801</v>
      </c>
      <c r="C40" s="57"/>
      <c r="D40" s="94"/>
      <c r="E40" s="121"/>
      <c r="F40" s="3"/>
      <c r="G40" s="3"/>
      <c r="H40" s="3"/>
    </row>
    <row r="41" spans="1:8" ht="16" customHeight="1">
      <c r="B41" s="56"/>
      <c r="C41" s="56"/>
      <c r="D41" s="56"/>
      <c r="E41" s="121"/>
      <c r="F41" s="3"/>
      <c r="G41" s="3"/>
      <c r="H41" s="3"/>
    </row>
  </sheetData>
  <mergeCells count="1">
    <mergeCell ref="E40:E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datadict</vt:lpstr>
      <vt:lpstr>affiliations</vt:lpstr>
      <vt:lpstr>comedic_atc_remove</vt:lpstr>
      <vt:lpstr>comedic_dict</vt:lpstr>
      <vt:lpstr>comorbidity_CCI_&amp;_SNDS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Elise Dumas</cp:lastModifiedBy>
  <cp:revision>5</cp:revision>
  <cp:lastPrinted>2020-07-02T08:17:52Z</cp:lastPrinted>
  <dcterms:created xsi:type="dcterms:W3CDTF">2018-11-05T10:43:57Z</dcterms:created>
  <dcterms:modified xsi:type="dcterms:W3CDTF">2021-06-04T17:02:47Z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