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  <sheet name="Feuil2" sheetId="2" state="visible" r:id="rId3"/>
  </sheets>
  <definedNames>
    <definedName function="false" hidden="true" localSheetId="0" name="_xlnm._FilterDatabase" vbProcedure="false">Feuil1!$A$1:$AS$327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1" authorId="0">
      <text>
        <r>
          <rPr>
            <sz val="12"/>
            <color rgb="FF000000"/>
            <rFont val="Calibri"/>
            <family val="2"/>
            <charset val="1"/>
          </rPr>
          <t xml:space="preserve">Anne-Sophie Hamy-Petit:
</t>
        </r>
        <r>
          <rPr>
            <sz val="9"/>
            <color rgb="FF000000"/>
            <rFont val="Calibri"/>
            <family val="2"/>
            <charset val="1"/>
          </rPr>
          <t xml:space="preserve">text dropdown ou radio (si binaire)</t>
        </r>
      </text>
    </comment>
    <comment ref="P1" authorId="0">
      <text>
        <r>
          <rPr>
            <sz val="12"/>
            <color rgb="FF000000"/>
            <rFont val="Calibri"/>
            <family val="2"/>
            <charset val="1"/>
          </rPr>
          <t xml:space="preserve">Anne-Sophie Hamy-Petit:
</t>
        </r>
        <r>
          <rPr>
            <sz val="9"/>
            <color rgb="FF000000"/>
            <rFont val="Calibri"/>
            <family val="2"/>
            <charset val="1"/>
          </rPr>
          <t xml:space="preserve">integer;  number ou date_dmy</t>
        </r>
      </text>
    </comment>
  </commentList>
</comments>
</file>

<file path=xl/sharedStrings.xml><?xml version="1.0" encoding="utf-8"?>
<sst xmlns="http://schemas.openxmlformats.org/spreadsheetml/2006/main" count="3388" uniqueCount="1062">
  <si>
    <t xml:space="preserve">generic_or_derived</t>
  </si>
  <si>
    <t xml:space="preserve">family_var</t>
  </si>
  <si>
    <t xml:space="preserve">var</t>
  </si>
  <si>
    <t xml:space="preserve">var_type</t>
  </si>
  <si>
    <t xml:space="preserve">levels</t>
  </si>
  <si>
    <t xml:space="preserve">descript</t>
  </si>
  <si>
    <t xml:space="preserve">names_var</t>
  </si>
  <si>
    <t xml:space="preserve">related_variables</t>
  </si>
  <si>
    <t xml:space="preserve">Field Name</t>
  </si>
  <si>
    <t xml:space="preserve">Form Name </t>
  </si>
  <si>
    <t xml:space="preserve">Section Header</t>
  </si>
  <si>
    <t xml:space="preserve">Field Type</t>
  </si>
  <si>
    <t xml:space="preserve">Field Label</t>
  </si>
  <si>
    <t xml:space="preserve">Choices, Calculations, OR Slider Labels</t>
  </si>
  <si>
    <t xml:space="preserve">Field Note</t>
  </si>
  <si>
    <t xml:space="preserve">Text Validation Type OR Show Slider Number</t>
  </si>
  <si>
    <t xml:space="preserve">Text Validation Min</t>
  </si>
  <si>
    <t xml:space="preserve">Text Validation Max</t>
  </si>
  <si>
    <t xml:space="preserve">Identifier?</t>
  </si>
  <si>
    <t xml:space="preserve">Branching Logic (Show field only if...)</t>
  </si>
  <si>
    <t xml:space="preserve">Required Field?</t>
  </si>
  <si>
    <t xml:space="preserve">Custom Alignment</t>
  </si>
  <si>
    <t xml:space="preserve">Question Number (surveys only)</t>
  </si>
  <si>
    <t xml:space="preserve">Matrix Group Name</t>
  </si>
  <si>
    <t xml:space="preserve">Matrix Ranking?</t>
  </si>
  <si>
    <t xml:space="preserve">Field Annotation</t>
  </si>
  <si>
    <t xml:space="preserve">01_base_sein</t>
  </si>
  <si>
    <t xml:space="preserve">neorep_raf</t>
  </si>
  <si>
    <t xml:space="preserve">02_neorep</t>
  </si>
  <si>
    <t xml:space="preserve">03_p53_eortc</t>
  </si>
  <si>
    <t xml:space="preserve">04_canto</t>
  </si>
  <si>
    <t xml:space="preserve">05_feeric</t>
  </si>
  <si>
    <t xml:space="preserve">06_implants_seintinelles</t>
  </si>
  <si>
    <t xml:space="preserve">07_oncofertilite_consore</t>
  </si>
  <si>
    <t xml:space="preserve">08_tabac_curie_prospectif</t>
  </si>
  <si>
    <t xml:space="preserve">09_brcanet</t>
  </si>
  <si>
    <t xml:space="preserve">10_neoadj_st_louis</t>
  </si>
  <si>
    <t xml:space="preserve">11_remagus02</t>
  </si>
  <si>
    <t xml:space="preserve">12_remagus04</t>
  </si>
  <si>
    <t xml:space="preserve">13_pacs08</t>
  </si>
  <si>
    <t xml:space="preserve">14_pacs09</t>
  </si>
  <si>
    <t xml:space="preserve">15_altto</t>
  </si>
  <si>
    <t xml:space="preserve">16_neoaltto</t>
  </si>
  <si>
    <t xml:space="preserve">17_seer</t>
  </si>
  <si>
    <t xml:space="preserve">18_gbg</t>
  </si>
  <si>
    <t xml:space="preserve">generic</t>
  </si>
  <si>
    <t xml:space="preserve">patient_id</t>
  </si>
  <si>
    <t xml:space="preserve">database</t>
  </si>
  <si>
    <t xml:space="preserve">character</t>
  </si>
  <si>
    <t xml:space="preserve">1,curie|3,p53_eortc|4,canto|5,feeric|6,implants_seintinelles|10,neoadj_st_louis|11,remagus02|12,remagus04|13,pacs08|14,pacs09|15,gbg|16,altto|17,neoaltto|18,seer</t>
  </si>
  <si>
    <t xml:space="preserve">Different data base </t>
  </si>
  <si>
    <t xml:space="preserve">Data base</t>
  </si>
  <si>
    <t xml:space="preserve">Data dictonnary RT2Lab</t>
  </si>
  <si>
    <t xml:space="preserve">text</t>
  </si>
  <si>
    <t xml:space="preserve">x</t>
  </si>
  <si>
    <t xml:space="preserve">refusal_data_use</t>
  </si>
  <si>
    <t xml:space="preserve">1,patient refusal|2,acceptation for using data stated in chart</t>
  </si>
  <si>
    <t xml:space="preserve">Patient refusing to use its data; if unknown, set variable to NA</t>
  </si>
  <si>
    <t xml:space="preserve">Refusal data use</t>
  </si>
  <si>
    <t xml:space="preserve">numdos_curie</t>
  </si>
  <si>
    <t xml:space="preserve">Patient identification number from Curie</t>
  </si>
  <si>
    <t xml:space="preserve">NIP</t>
  </si>
  <si>
    <t xml:space="preserve">integer</t>
  </si>
  <si>
    <t xml:space="preserve">cletri</t>
  </si>
  <si>
    <t xml:space="preserve">Anonymized patient number </t>
  </si>
  <si>
    <t xml:space="preserve">Anonymized ID</t>
  </si>
  <si>
    <t xml:space="preserve">side</t>
  </si>
  <si>
    <t xml:space="preserve">1,Left|2,Right</t>
  </si>
  <si>
    <t xml:space="preserve">Breast cancer laterality </t>
  </si>
  <si>
    <t xml:space="preserve">Laterality</t>
  </si>
  <si>
    <t xml:space="preserve">derived</t>
  </si>
  <si>
    <t xml:space="preserve">base_cletri</t>
  </si>
  <si>
    <t xml:space="preserve">database name + anonymised patient number</t>
  </si>
  <si>
    <t xml:space="preserve">Database + Anonymized ID</t>
  </si>
  <si>
    <t xml:space="preserve">patient_side</t>
  </si>
  <si>
    <t xml:space="preserve">anonymized patient id + breast cancer laterality</t>
  </si>
  <si>
    <t xml:space="preserve">Anonymized ID + Laterality</t>
  </si>
  <si>
    <t xml:space="preserve">base_cletri_side</t>
  </si>
  <si>
    <t xml:space="preserve">database name + anonymised patient number + breast cancer laterality</t>
  </si>
  <si>
    <t xml:space="preserve">Database + Anonymized ID + Laterality</t>
  </si>
  <si>
    <t xml:space="preserve">dat_birth</t>
  </si>
  <si>
    <t xml:space="preserve">date</t>
  </si>
  <si>
    <t xml:space="preserve">Date of birth</t>
  </si>
  <si>
    <t xml:space="preserve">date_ymd</t>
  </si>
  <si>
    <t xml:space="preserve">year_birth</t>
  </si>
  <si>
    <t xml:space="preserve">Year of birth </t>
  </si>
  <si>
    <t xml:space="preserve">Year of birth</t>
  </si>
  <si>
    <t xml:space="preserve">Data dictionary RT2Lab</t>
  </si>
  <si>
    <t xml:space="preserve">dat_bc_diagnosis</t>
  </si>
  <si>
    <t xml:space="preserve">Date of first biopsy with cancer. If NA, take date of first physical examination, then date of first breast imaging.</t>
  </si>
  <si>
    <t xml:space="preserve">BC diagnosis</t>
  </si>
  <si>
    <t xml:space="preserve">dat_rando_inclusion</t>
  </si>
  <si>
    <t xml:space="preserve">Date of randomisation in case of clinical trial, date of inclusion in case of cohort</t>
  </si>
  <si>
    <t xml:space="preserve">Date randomisation</t>
  </si>
  <si>
    <t xml:space="preserve">year_diag</t>
  </si>
  <si>
    <t xml:space="preserve">Year of BC diagnosis </t>
  </si>
  <si>
    <t xml:space="preserve">Year BC diagnosis</t>
  </si>
  <si>
    <t xml:space="preserve">period_diag</t>
  </si>
  <si>
    <t xml:space="preserve">1,[1970 -1975)|2,[1975 -1980)|3,[1980 -1985)|4,[1985 -1990)|5,[1990 -1995)|6,[1995 -2000)|7,[2000 -2005)|8,[2005 -2010)|9,[2010 -2015)|10,[2015 -2020)</t>
  </si>
  <si>
    <t xml:space="preserve">Period of BC diagnosis</t>
  </si>
  <si>
    <t xml:space="preserve">center_curie</t>
  </si>
  <si>
    <t xml:space="preserve">1,Curie Paris|2,Curie St Cloud|3,Others</t>
  </si>
  <si>
    <t xml:space="preserve">BC treatment center (Curie Paris/Saint Cloud) (site of surgery or main treatment if no surgery)</t>
  </si>
  <si>
    <t xml:space="preserve">Treatment center (Paris Curie/Saint Cloud)</t>
  </si>
  <si>
    <t xml:space="preserve">specif_database</t>
  </si>
  <si>
    <t xml:space="preserve">center</t>
  </si>
  <si>
    <t xml:space="preserve">1,Curie|2,Others</t>
  </si>
  <si>
    <t xml:space="preserve">BC treatment center </t>
  </si>
  <si>
    <t xml:space="preserve">Treatment center</t>
  </si>
  <si>
    <t xml:space="preserve">base_sein</t>
  </si>
  <si>
    <t xml:space="preserve">1,base_sein</t>
  </si>
  <si>
    <t xml:space="preserve">Is in base_sein; if unknown or not in the base/project, set variable to NA</t>
  </si>
  <si>
    <t xml:space="preserve">Base sein</t>
  </si>
  <si>
    <t xml:space="preserve">neorep</t>
  </si>
  <si>
    <t xml:space="preserve">1,neorep</t>
  </si>
  <si>
    <t xml:space="preserve">Is in neorep; if unknown or not in the base/project, set variable to NA</t>
  </si>
  <si>
    <t xml:space="preserve">Base NEOREP</t>
  </si>
  <si>
    <t xml:space="preserve">ESME</t>
  </si>
  <si>
    <t xml:space="preserve">1,ESME</t>
  </si>
  <si>
    <t xml:space="preserve">Is in ESME; if unknown or not in the base/project, set variable to NA</t>
  </si>
  <si>
    <t xml:space="preserve">Base ESME sein</t>
  </si>
  <si>
    <t xml:space="preserve">consore_curie</t>
  </si>
  <si>
    <t xml:space="preserve">1,consore_curie</t>
  </si>
  <si>
    <t xml:space="preserve">Is in consore_curie; if unknown or not in the base/project, set variable to NA</t>
  </si>
  <si>
    <t xml:space="preserve">Consore Curie</t>
  </si>
  <si>
    <t xml:space="preserve">neorep2</t>
  </si>
  <si>
    <t xml:space="preserve">1,neorep2</t>
  </si>
  <si>
    <t xml:space="preserve">Is in neorep2; if unknown or not in the base/project, set variable to NA</t>
  </si>
  <si>
    <t xml:space="preserve">Base NEOREP2</t>
  </si>
  <si>
    <t xml:space="preserve">appasur1</t>
  </si>
  <si>
    <t xml:space="preserve">1,appasur1</t>
  </si>
  <si>
    <t xml:space="preserve">Is in project appasur1; if unknown or not in the base/project, set variable to NA</t>
  </si>
  <si>
    <t xml:space="preserve">APPASUR1</t>
  </si>
  <si>
    <t xml:space="preserve">appasur2</t>
  </si>
  <si>
    <t xml:space="preserve">1,appasur2</t>
  </si>
  <si>
    <t xml:space="preserve">Is in project appasur2; if unknown or not in the base/project, set variable to NA</t>
  </si>
  <si>
    <t xml:space="preserve">APPASUR2</t>
  </si>
  <si>
    <t xml:space="preserve">base_sein_maguette</t>
  </si>
  <si>
    <t xml:space="preserve">1,base_sein_maguette</t>
  </si>
  <si>
    <t xml:space="preserve">Is in project base_sein_maguette; if unknown or not in the base/project, set variable to NA</t>
  </si>
  <si>
    <t xml:space="preserve">Base sein Maguette</t>
  </si>
  <si>
    <t xml:space="preserve">nacre</t>
  </si>
  <si>
    <t xml:space="preserve">1,nacre</t>
  </si>
  <si>
    <t xml:space="preserve">Is in project nacre; if unknown or not in the base/project, set variable to NA</t>
  </si>
  <si>
    <t xml:space="preserve">NACRE</t>
  </si>
  <si>
    <t xml:space="preserve">remagus02</t>
  </si>
  <si>
    <t xml:space="preserve">1,remagus 02</t>
  </si>
  <si>
    <t xml:space="preserve">Is in REMAGUS02 trial; if not , set variable to NA</t>
  </si>
  <si>
    <t xml:space="preserve">REMAGUS 02</t>
  </si>
  <si>
    <t xml:space="preserve">remagus04</t>
  </si>
  <si>
    <t xml:space="preserve">1,remagus 04</t>
  </si>
  <si>
    <t xml:space="preserve">Is in REMAGUS04 trial; if not , set variable to NA</t>
  </si>
  <si>
    <t xml:space="preserve">REMAGUS 04</t>
  </si>
  <si>
    <t xml:space="preserve">project_comedic</t>
  </si>
  <si>
    <t xml:space="preserve">1,project_comedic</t>
  </si>
  <si>
    <t xml:space="preserve">Is in project COMEDIC (NEOREP1+2); if unknown or not in the base/project, set variable to NA</t>
  </si>
  <si>
    <t xml:space="preserve">COMEDIC</t>
  </si>
  <si>
    <t xml:space="preserve">project_preg_after_bc</t>
  </si>
  <si>
    <t xml:space="preserve">1,project_preg_after_bc</t>
  </si>
  <si>
    <t xml:space="preserve">Is in project project_preg_after_bc; if unknown or not in the base/project, set variable to NA</t>
  </si>
  <si>
    <t xml:space="preserve">Project pregnancy after BC</t>
  </si>
  <si>
    <t xml:space="preserve">oncofertilite_aullene</t>
  </si>
  <si>
    <t xml:space="preserve">1,oncofertilite_aullene</t>
  </si>
  <si>
    <t xml:space="preserve">Is in project oncofertilite_aullene; if unknown or not in the base/project, set variable to NA</t>
  </si>
  <si>
    <t xml:space="preserve">Oncofertilite aullene</t>
  </si>
  <si>
    <t xml:space="preserve">tabac_curie_prospectif</t>
  </si>
  <si>
    <t xml:space="preserve">1,tabac_curie_prospectif</t>
  </si>
  <si>
    <t xml:space="preserve">Is in project tabac_curie_prospectif; if unknown or not in the base/project, set variable to NA</t>
  </si>
  <si>
    <t xml:space="preserve">Prospective cohort tobacco</t>
  </si>
  <si>
    <t xml:space="preserve">brcanet</t>
  </si>
  <si>
    <t xml:space="preserve">1,brcanet</t>
  </si>
  <si>
    <t xml:space="preserve">Is in project brcanet; if unknown or not in the base/project, set variable to NA</t>
  </si>
  <si>
    <t xml:space="preserve">Cohort BRCAnet</t>
  </si>
  <si>
    <t xml:space="preserve">base_sein_ybcp_florence</t>
  </si>
  <si>
    <t xml:space="preserve">1,base_sein_ybcp_florence</t>
  </si>
  <si>
    <t xml:space="preserve">Is in base_sein_ybcp_florence; if unknown or not in the base/project, set variable to NA</t>
  </si>
  <si>
    <t xml:space="preserve">YBCP Florence (Base sein)</t>
  </si>
  <si>
    <t xml:space="preserve">esme_ybcp_florence</t>
  </si>
  <si>
    <t xml:space="preserve">1,esme_ybcp_florence</t>
  </si>
  <si>
    <t xml:space="preserve">Is in esme_ybcp_florence; if unknown or not in the base/project, set variable to NA</t>
  </si>
  <si>
    <t xml:space="preserve">YBCP Florence (ESME)</t>
  </si>
  <si>
    <t xml:space="preserve">consore_ybcp_florence</t>
  </si>
  <si>
    <t xml:space="preserve">1,consore_ybcp_florence</t>
  </si>
  <si>
    <t xml:space="preserve">Is in consore_ybcp_florence; if unknown or not in the base/project, set variable to NA</t>
  </si>
  <si>
    <t xml:space="preserve">YBCP Florence (Consore)</t>
  </si>
  <si>
    <t xml:space="preserve">patient_char</t>
  </si>
  <si>
    <t xml:space="preserve">age</t>
  </si>
  <si>
    <t xml:space="preserve">numeric</t>
  </si>
  <si>
    <t xml:space="preserve">Age at BC diagnosis </t>
  </si>
  <si>
    <t xml:space="preserve">Age</t>
  </si>
  <si>
    <t xml:space="preserve">number</t>
  </si>
  <si>
    <t xml:space="preserve">age_cl_10_1</t>
  </si>
  <si>
    <t xml:space="preserve">1,[0 -30)|2,[30 -40)|3,[40 -50)|4,[50 -60)|5,[60 -70)|6,[70 -80)|7,[80 -120)</t>
  </si>
  <si>
    <t xml:space="preserve">Age by decades at BC diagnosis</t>
  </si>
  <si>
    <t xml:space="preserve">age_cl_10_2</t>
  </si>
  <si>
    <t xml:space="preserve">1,[0 -40)|2,[40 -50)|3,[50 -60)|4,[60 -70)|5,[70 -120)</t>
  </si>
  <si>
    <t xml:space="preserve">Age by decades2 at BC diagnosis </t>
  </si>
  <si>
    <t xml:space="preserve">age_cl_3_cl </t>
  </si>
  <si>
    <t xml:space="preserve">Age by 3 class at BC diagnosis </t>
  </si>
  <si>
    <t xml:space="preserve">age_cl_5_cl </t>
  </si>
  <si>
    <t xml:space="preserve">1,[0 -40)|2,[40 -50)|3,[50 -60)|4,[60 -75)|5,[75 -120)</t>
  </si>
  <si>
    <t xml:space="preserve">Age by 5 class at BC diagnosis </t>
  </si>
  <si>
    <t xml:space="preserve">age_young_cl</t>
  </si>
  <si>
    <t xml:space="preserve">1,[0 -30)|2,[30 -35)|3,[35 -40)|4,[40 -120)</t>
  </si>
  <si>
    <t xml:space="preserve">Age by five-year period in young woman at BC diagnosis </t>
  </si>
  <si>
    <t xml:space="preserve">age_menarche</t>
  </si>
  <si>
    <t xml:space="preserve">Age of first period  </t>
  </si>
  <si>
    <t xml:space="preserve">Age first period</t>
  </si>
  <si>
    <t xml:space="preserve">NA</t>
  </si>
  <si>
    <t xml:space="preserve">nb_preg</t>
  </si>
  <si>
    <t xml:space="preserve">Number of pregnancies</t>
  </si>
  <si>
    <t xml:space="preserve">nb_preg_3cl</t>
  </si>
  <si>
    <t xml:space="preserve">0,0|1,1|2,More than 1</t>
  </si>
  <si>
    <t xml:space="preserve">Number of pregnancies (class)</t>
  </si>
  <si>
    <t xml:space="preserve">prev_pregnancy</t>
  </si>
  <si>
    <t xml:space="preserve">0,No|1,Yes</t>
  </si>
  <si>
    <t xml:space="preserve">Previous pregnancies </t>
  </si>
  <si>
    <t xml:space="preserve">Previous pregnancies</t>
  </si>
  <si>
    <t xml:space="preserve">radio</t>
  </si>
  <si>
    <t xml:space="preserve">nb_child</t>
  </si>
  <si>
    <t xml:space="preserve">Number of live births</t>
  </si>
  <si>
    <t xml:space="preserve">Number of childrens</t>
  </si>
  <si>
    <t xml:space="preserve">nb_child_3cl</t>
  </si>
  <si>
    <t xml:space="preserve">Number of live births (3 classes)</t>
  </si>
  <si>
    <t xml:space="preserve">prev_child</t>
  </si>
  <si>
    <t xml:space="preserve">Previous live births</t>
  </si>
  <si>
    <t xml:space="preserve">Previous births</t>
  </si>
  <si>
    <t xml:space="preserve">breast_feed</t>
  </si>
  <si>
    <t xml:space="preserve">0,No|1,Yes </t>
  </si>
  <si>
    <t xml:space="preserve">Breastfeeding in at least one of the births </t>
  </si>
  <si>
    <t xml:space="preserve">Breast feeding</t>
  </si>
  <si>
    <t xml:space="preserve">menop</t>
  </si>
  <si>
    <t xml:space="preserve">0,Premenopausal|1,Postmenopausal</t>
  </si>
  <si>
    <t xml:space="preserve">Menopausal status at BC diagnosis</t>
  </si>
  <si>
    <t xml:space="preserve">Menopausal status</t>
  </si>
  <si>
    <t xml:space="preserve">age_menop</t>
  </si>
  <si>
    <t xml:space="preserve">Age at menopause diagnosis</t>
  </si>
  <si>
    <t xml:space="preserve">Menopausal age</t>
  </si>
  <si>
    <t xml:space="preserve">hrt</t>
  </si>
  <si>
    <t xml:space="preserve">HRT use</t>
  </si>
  <si>
    <t xml:space="preserve">fam_history</t>
  </si>
  <si>
    <t xml:space="preserve">Familial history of BC</t>
  </si>
  <si>
    <t xml:space="preserve">brca_screen</t>
  </si>
  <si>
    <t xml:space="preserve">Research of hereditary predisposition</t>
  </si>
  <si>
    <t xml:space="preserve">Genetic analysis</t>
  </si>
  <si>
    <t xml:space="preserve">other_source</t>
  </si>
  <si>
    <t xml:space="preserve">brca_mut</t>
  </si>
  <si>
    <t xml:space="preserve">Hereditary predisposition found</t>
  </si>
  <si>
    <t xml:space="preserve">Hereditary predisposition</t>
  </si>
  <si>
    <t xml:space="preserve">brca_1_2_mut</t>
  </si>
  <si>
    <t xml:space="preserve">1,BRCA1|2,BRCA2|3,others|4,No</t>
  </si>
  <si>
    <t xml:space="preserve">BRCA mutation genes</t>
  </si>
  <si>
    <t xml:space="preserve">weight</t>
  </si>
  <si>
    <t xml:space="preserve">weight in kgs</t>
  </si>
  <si>
    <t xml:space="preserve">Weight</t>
  </si>
  <si>
    <t xml:space="preserve">size</t>
  </si>
  <si>
    <t xml:space="preserve">size in meters</t>
  </si>
  <si>
    <t xml:space="preserve">Size</t>
  </si>
  <si>
    <t xml:space="preserve">bmi</t>
  </si>
  <si>
    <t xml:space="preserve">BMI (WHO)</t>
  </si>
  <si>
    <t xml:space="preserve">BMI</t>
  </si>
  <si>
    <t xml:space="preserve">bmi_2cl</t>
  </si>
  <si>
    <t xml:space="preserve">1,&lt;25|2,&gt;25</t>
  </si>
  <si>
    <t xml:space="preserve">BMI classes (normal, overweight)</t>
  </si>
  <si>
    <t xml:space="preserve">bmi_3cl</t>
  </si>
  <si>
    <t xml:space="preserve">2,18.5-24.9|1,&lt;18.5|3,&gt;=25</t>
  </si>
  <si>
    <r>
      <rPr>
        <sz val="12"/>
        <color rgb="FF000000"/>
        <rFont val="Calibri"/>
        <family val="2"/>
        <charset val="1"/>
      </rPr>
      <t xml:space="preserve">BMI classes (underweight,normal, overweight),</t>
    </r>
    <r>
      <rPr>
        <sz val="12"/>
        <color rgb="FFFF0000"/>
        <rFont val="Calibri (Body)"/>
        <family val="0"/>
        <charset val="1"/>
      </rPr>
      <t xml:space="preserve"> Reference : level 2</t>
    </r>
  </si>
  <si>
    <t xml:space="preserve">bmi_4cl</t>
  </si>
  <si>
    <t xml:space="preserve">2,18.5-24.9|1,&lt;18.5|3,25-29.9|4,&gt;=30</t>
  </si>
  <si>
    <r>
      <rPr>
        <sz val="12"/>
        <color rgb="FF000000"/>
        <rFont val="Calibri"/>
        <family val="2"/>
        <charset val="1"/>
      </rPr>
      <t xml:space="preserve">BMI classes (underweight,normal, overweight, obese), </t>
    </r>
    <r>
      <rPr>
        <sz val="12"/>
        <color rgb="FFFF0000"/>
        <rFont val="Calibri (Body)"/>
        <family val="0"/>
        <charset val="1"/>
      </rPr>
      <t xml:space="preserve">Reference : level 2</t>
    </r>
  </si>
  <si>
    <t xml:space="preserve">bmi_5cl</t>
  </si>
  <si>
    <t xml:space="preserve">2,18.5-24.9|1,&lt;18.5|3,25-29.9|4,&gt;=30|5,&gt;=35</t>
  </si>
  <si>
    <r>
      <rPr>
        <sz val="12"/>
        <color rgb="FF000000"/>
        <rFont val="Calibri"/>
        <family val="2"/>
        <charset val="1"/>
      </rPr>
      <t xml:space="preserve">BMI classes (underweight,normal, overweight, obese, severely obese),</t>
    </r>
    <r>
      <rPr>
        <sz val="12"/>
        <color rgb="FFFF0000"/>
        <rFont val="Calibri (Body)"/>
        <family val="0"/>
        <charset val="1"/>
      </rPr>
      <t xml:space="preserve"> Reference : level 2</t>
    </r>
  </si>
  <si>
    <t xml:space="preserve">smoking_3cl</t>
  </si>
  <si>
    <t xml:space="preserve">1,Never|2,Current|3,Former </t>
  </si>
  <si>
    <t xml:space="preserve">Smoking status at diagnosis </t>
  </si>
  <si>
    <t xml:space="preserve">Smoking status</t>
  </si>
  <si>
    <t xml:space="preserve">smoking</t>
  </si>
  <si>
    <t xml:space="preserve">Active smoking status at diagnosis ( yes/no) ; former smokers are considered as no</t>
  </si>
  <si>
    <t xml:space="preserve">drinking_alcohol</t>
  </si>
  <si>
    <t xml:space="preserve">Alcohol consumption (daily) at diagnosis </t>
  </si>
  <si>
    <t xml:space="preserve">Alcohol consumption (daily)</t>
  </si>
  <si>
    <t xml:space="preserve">charlson_indx</t>
  </si>
  <si>
    <t xml:space="preserve">Prediction 10-year survival in patients with multiple comorbidities.</t>
  </si>
  <si>
    <t xml:space="preserve">Charlson index</t>
  </si>
  <si>
    <t xml:space="preserve">hosp_psy</t>
  </si>
  <si>
    <t xml:space="preserve">Hospitalization for psychiatric reasons</t>
  </si>
  <si>
    <t xml:space="preserve">comedication</t>
  </si>
  <si>
    <t xml:space="preserve">comedic</t>
  </si>
  <si>
    <t xml:space="preserve">Taking of co-medications at BC diagnosis </t>
  </si>
  <si>
    <t xml:space="preserve">Co-medications</t>
  </si>
  <si>
    <t xml:space="preserve">comedic_n_nervous_system</t>
  </si>
  <si>
    <t xml:space="preserve">at least 1 comedic level 1</t>
  </si>
  <si>
    <t xml:space="preserve">Nervous co-medications</t>
  </si>
  <si>
    <t xml:space="preserve">comedic_c_cardiovascular</t>
  </si>
  <si>
    <t xml:space="preserve">Cardiovascular co-medications</t>
  </si>
  <si>
    <t xml:space="preserve">comedic_a_alimentary_metabo</t>
  </si>
  <si>
    <t xml:space="preserve">Alimentary co-medications</t>
  </si>
  <si>
    <t xml:space="preserve">comedic_h_hormonal_prep</t>
  </si>
  <si>
    <t xml:space="preserve">Hormonal co-medications</t>
  </si>
  <si>
    <t xml:space="preserve">comedic_others</t>
  </si>
  <si>
    <t xml:space="preserve">Others co-medications</t>
  </si>
  <si>
    <t xml:space="preserve">comorbidity</t>
  </si>
  <si>
    <t xml:space="preserve">Comorbidity at BC diagnosis </t>
  </si>
  <si>
    <t xml:space="preserve">Comorbidities</t>
  </si>
  <si>
    <t xml:space="preserve">comor_hypertension_heart_disease</t>
  </si>
  <si>
    <t xml:space="preserve">Hypertension or/and heart disease</t>
  </si>
  <si>
    <t xml:space="preserve">AHT or/and heart disease</t>
  </si>
  <si>
    <t xml:space="preserve">comor_depression_anxiety</t>
  </si>
  <si>
    <t xml:space="preserve">Depression or anxiety</t>
  </si>
  <si>
    <t xml:space="preserve">comor_dyslipidemia</t>
  </si>
  <si>
    <t xml:space="preserve">Dyslipemia (lipids in the blood:LDL, VLDL, IDL.  Hypercholesterolemia, Hyperglyceridemia, Hyperlipoproteinemia) </t>
  </si>
  <si>
    <t xml:space="preserve">Dyslipemia</t>
  </si>
  <si>
    <t xml:space="preserve">comor_diabete</t>
  </si>
  <si>
    <t xml:space="preserve">Diabetes 1 or 2 </t>
  </si>
  <si>
    <t xml:space="preserve">Diabetes</t>
  </si>
  <si>
    <t xml:space="preserve">comor_ulcere_gastritis</t>
  </si>
  <si>
    <t xml:space="preserve">Gastric ulcer </t>
  </si>
  <si>
    <t xml:space="preserve">Gastric ulcer</t>
  </si>
  <si>
    <t xml:space="preserve">comor_thyroid_disorders</t>
  </si>
  <si>
    <t xml:space="preserve">Thyroid disorders</t>
  </si>
  <si>
    <t xml:space="preserve">comor_others_grouped</t>
  </si>
  <si>
    <t xml:space="preserve">Others comorbidities </t>
  </si>
  <si>
    <t xml:space="preserve">Others comorbidities</t>
  </si>
  <si>
    <t xml:space="preserve">bc_diagnosis</t>
  </si>
  <si>
    <t xml:space="preserve">bilat_bc</t>
  </si>
  <si>
    <t xml:space="preserve">Synchronous bilat BC (2nd BC diagnosis within the 6 months after the index BC diagnosis)</t>
  </si>
  <si>
    <t xml:space="preserve">Bilateral tumor</t>
  </si>
  <si>
    <t xml:space="preserve">later</t>
  </si>
  <si>
    <t xml:space="preserve">inflammatory_BC</t>
  </si>
  <si>
    <t xml:space="preserve">Inflammatory BC at diagnosis </t>
  </si>
  <si>
    <t xml:space="preserve">Inflammatory BC</t>
  </si>
  <si>
    <t xml:space="preserve">moddiag</t>
  </si>
  <si>
    <t xml:space="preserve">0,Radiologic|1,Clinical</t>
  </si>
  <si>
    <t xml:space="preserve">Mode of BC diagnosis: radiological/clinical</t>
  </si>
  <si>
    <t xml:space="preserve">Mode BC diagnosis</t>
  </si>
  <si>
    <t xml:space="preserve">multifocality_clin</t>
  </si>
  <si>
    <t xml:space="preserve">Tumor multifocality at dignosis </t>
  </si>
  <si>
    <t xml:space="preserve">Tumor focality</t>
  </si>
  <si>
    <t xml:space="preserve">multifocality_clin_histo</t>
  </si>
  <si>
    <t xml:space="preserve">Tumor multifocality (clinical if neoadj ttt / or histological if surgery first (in patients with surgery first, take clinical variable only if histological multifocality NA) )</t>
  </si>
  <si>
    <t xml:space="preserve">Clinical/histological tumor focality</t>
  </si>
  <si>
    <t xml:space="preserve">tclin</t>
  </si>
  <si>
    <t xml:space="preserve">Clinical tumor size at diagnosis (mm)</t>
  </si>
  <si>
    <t xml:space="preserve">Clinical Tumor size (mm)</t>
  </si>
  <si>
    <t xml:space="preserve">tuicc_5cl</t>
  </si>
  <si>
    <t xml:space="preserve">0,T0|1,T1|2,T2|3,T3|4,T4</t>
  </si>
  <si>
    <r>
      <rPr>
        <sz val="12"/>
        <color rgb="FF000000"/>
        <rFont val="Calibri (Corps)"/>
        <family val="0"/>
        <charset val="1"/>
      </rPr>
      <t xml:space="preserve">Clinical</t>
    </r>
    <r>
      <rPr>
        <sz val="12"/>
        <color rgb="FF000000"/>
        <rFont val="Calibri"/>
        <family val="2"/>
        <charset val="1"/>
      </rPr>
      <t xml:space="preserve"> T stage (maximum size of a tumor at diagnosis), TNM.</t>
    </r>
  </si>
  <si>
    <t xml:space="preserve">Clinical T stage (TNM)</t>
  </si>
  <si>
    <t xml:space="preserve">stand_by</t>
  </si>
  <si>
    <t xml:space="preserve">tuicc_4cl</t>
  </si>
  <si>
    <t xml:space="preserve">1,T0-T1|2,T2|3,T3|4,T4</t>
  </si>
  <si>
    <t xml:space="preserve">Clinical T stage (maximum size of a tumor at diagnosis). 4 classes</t>
  </si>
  <si>
    <t xml:space="preserve">tuicc_3cl</t>
  </si>
  <si>
    <t xml:space="preserve">1,T0-T1|2,T2|3,T3-T4</t>
  </si>
  <si>
    <t xml:space="preserve">Clinical T stage (maximum size of a tumor at diagnosis). 3 classes</t>
  </si>
  <si>
    <t xml:space="preserve">nuicc_4cl</t>
  </si>
  <si>
    <t xml:space="preserve">0,N0|1,N1|2,N2|3,N3</t>
  </si>
  <si>
    <t xml:space="preserve">Clinical N stage at diagnosis (detected by imaging, clinical or histology)</t>
  </si>
  <si>
    <t xml:space="preserve">Clinical N stage (TNM)</t>
  </si>
  <si>
    <t xml:space="preserve">nuicc_2cl</t>
  </si>
  <si>
    <t xml:space="preserve">0,N0|1,N1-N2-N3</t>
  </si>
  <si>
    <t xml:space="preserve">Clinical N stage at diagnosis (detected by imaging, clinical or histology). 2 classes</t>
  </si>
  <si>
    <t xml:space="preserve">muicc</t>
  </si>
  <si>
    <t xml:space="preserve">0,M0|1,M1</t>
  </si>
  <si>
    <t xml:space="preserve">Distant metastases at diagnosis (by clinical history, physical examination, and imaging studies) </t>
  </si>
  <si>
    <t xml:space="preserve">Distant metastases (TNM)</t>
  </si>
  <si>
    <t xml:space="preserve">dat_first_biopsy</t>
  </si>
  <si>
    <t xml:space="preserve">Date of first biopsy with cancer diagnosis</t>
  </si>
  <si>
    <t xml:space="preserve">Date biopsy</t>
  </si>
  <si>
    <t xml:space="preserve">bc_biology</t>
  </si>
  <si>
    <t xml:space="preserve">er_status</t>
  </si>
  <si>
    <t xml:space="preserve">0,Negative|1,Positive</t>
  </si>
  <si>
    <t xml:space="preserve">Estrogen receptors  on the baseline biopsy</t>
  </si>
  <si>
    <t xml:space="preserve">ER status</t>
  </si>
  <si>
    <t xml:space="preserve">pr_status</t>
  </si>
  <si>
    <t xml:space="preserve">Progesterone receptors on the baseline biopsy</t>
  </si>
  <si>
    <t xml:space="preserve">PR status</t>
  </si>
  <si>
    <t xml:space="preserve">hr_status</t>
  </si>
  <si>
    <t xml:space="preserve">Hormone-receptors on the baseline biopsy (one or both of the estrogen  or progesterone receptors)</t>
  </si>
  <si>
    <t xml:space="preserve">HR status</t>
  </si>
  <si>
    <t xml:space="preserve">er_intensity</t>
  </si>
  <si>
    <t xml:space="preserve">1,+|2,++|3,+++</t>
  </si>
  <si>
    <t xml:space="preserve">Intensity of estrogen receptors on the baseline biopsy  (IS)</t>
  </si>
  <si>
    <t xml:space="preserve">Intensity of ER</t>
  </si>
  <si>
    <t xml:space="preserve">pr_intensity</t>
  </si>
  <si>
    <t xml:space="preserve">Intensity of progesterone receptors on the baseline biopsy  (IS)</t>
  </si>
  <si>
    <t xml:space="preserve">Intensity of PR</t>
  </si>
  <si>
    <t xml:space="preserve">er_percentage</t>
  </si>
  <si>
    <t xml:space="preserve">Nuclear ER staining (%) (PS) on the baseline biopsy</t>
  </si>
  <si>
    <t xml:space="preserve">Nuclear ER staining (%)</t>
  </si>
  <si>
    <t xml:space="preserve">pr_percentage</t>
  </si>
  <si>
    <t xml:space="preserve">Nuclear PR staining (%) (PS) on the baseline biopsy</t>
  </si>
  <si>
    <t xml:space="preserve">Nuclear PR staining (%)</t>
  </si>
  <si>
    <t xml:space="preserve">er_allred</t>
  </si>
  <si>
    <t xml:space="preserve">ER Allred scoring [Total Score( PS+IS)=0-8] on the baseline biopsy</t>
  </si>
  <si>
    <t xml:space="preserve">ER Allred scoring</t>
  </si>
  <si>
    <t xml:space="preserve">pr_allred</t>
  </si>
  <si>
    <t xml:space="preserve">PR Allred scoring [Total Score( PS+IS)=0-8] on the baseline biopsy</t>
  </si>
  <si>
    <t xml:space="preserve">PR Allred scoring</t>
  </si>
  <si>
    <t xml:space="preserve">her2_status</t>
  </si>
  <si>
    <t xml:space="preserve">Her2 status on the baseline biopsy</t>
  </si>
  <si>
    <t xml:space="preserve">Her2 status</t>
  </si>
  <si>
    <t xml:space="preserve">luminal</t>
  </si>
  <si>
    <t xml:space="preserve">0,Non luminal|1,Luminal</t>
  </si>
  <si>
    <t xml:space="preserve">Luminal BC subtype based on the baseline biopsy</t>
  </si>
  <si>
    <t xml:space="preserve">Luminal</t>
  </si>
  <si>
    <t xml:space="preserve">tnbc</t>
  </si>
  <si>
    <t xml:space="preserve">0,Non TNBC|1,TNBC</t>
  </si>
  <si>
    <t xml:space="preserve">TNBC BC subtype based on the baseline biopsy</t>
  </si>
  <si>
    <t xml:space="preserve">TNBC</t>
  </si>
  <si>
    <t xml:space="preserve">subtype</t>
  </si>
  <si>
    <t xml:space="preserve">1,Luminal|2,TNBC|3,HER2+</t>
  </si>
  <si>
    <t xml:space="preserve">BC subtype (3 classes) based on the baseline biopsy</t>
  </si>
  <si>
    <t xml:space="preserve">BC subtype</t>
  </si>
  <si>
    <t xml:space="preserve">subtype4</t>
  </si>
  <si>
    <t xml:space="preserve">1,Luminal|2,TNBC|3,HER2+/HR+|4,HER2+/HR-</t>
  </si>
  <si>
    <t xml:space="preserve">BC subtype (4 classes) based on the baseline biopsy</t>
  </si>
  <si>
    <t xml:space="preserve">subtype5</t>
  </si>
  <si>
    <t xml:space="preserve">1,Luminal A|2,Luminal B|3,TNBC|4,HER2+/RH+|5,HER2+/RH-</t>
  </si>
  <si>
    <t xml:space="preserve">BC subtype (5 classes) based on the baseline biopsy</t>
  </si>
  <si>
    <t xml:space="preserve">er_status_1_perc</t>
  </si>
  <si>
    <t xml:space="preserve">Estrogen receptors, 1% cut-off (American guide)</t>
  </si>
  <si>
    <t xml:space="preserve">ER (1%)</t>
  </si>
  <si>
    <t xml:space="preserve">pr_status_1_perc</t>
  </si>
  <si>
    <t xml:space="preserve">Progesterone receptors, 1% cut-off (American guide)</t>
  </si>
  <si>
    <t xml:space="preserve">PR (1%)</t>
  </si>
  <si>
    <t xml:space="preserve">hr_status_1_perc</t>
  </si>
  <si>
    <t xml:space="preserve">Hormone-receptors, 1% cut-off (American guide)</t>
  </si>
  <si>
    <t xml:space="preserve">HR (1%)</t>
  </si>
  <si>
    <t xml:space="preserve">luminal_1_perc</t>
  </si>
  <si>
    <t xml:space="preserve">Luminal BC subtype, 1% cut-off (American guide)</t>
  </si>
  <si>
    <t xml:space="preserve">Luminal (1%)</t>
  </si>
  <si>
    <t xml:space="preserve">tnbc_1_perc</t>
  </si>
  <si>
    <t xml:space="preserve">TNBC BC subtype , 1% cut-off (American guide)</t>
  </si>
  <si>
    <t xml:space="preserve">TNBC (1%)</t>
  </si>
  <si>
    <t xml:space="preserve">subtype_1_perc</t>
  </si>
  <si>
    <t xml:space="preserve">BC subtype (3 classes) , 1% cut-off (American guide)</t>
  </si>
  <si>
    <t xml:space="preserve">BC subtype (1%)</t>
  </si>
  <si>
    <t xml:space="preserve">subtype4_1_perc</t>
  </si>
  <si>
    <t xml:space="preserve">1,Luminal|2,TNBC|3,HER2+/RH+|4,HER2+/RH-</t>
  </si>
  <si>
    <t xml:space="preserve">BC subtype (4 classes) , 1% cut-off (American guide)</t>
  </si>
  <si>
    <t xml:space="preserve">subtype5_1_perc</t>
  </si>
  <si>
    <t xml:space="preserve">BC subtype (5 classes) , 1% cut-off (American guide)</t>
  </si>
  <si>
    <t xml:space="preserve">histo_5cl</t>
  </si>
  <si>
    <t xml:space="preserve">1,NST|2,Lobular|3,Mucinous|4,Tubulous|9,Others  </t>
  </si>
  <si>
    <t xml:space="preserve">Histological type (5 classes)</t>
  </si>
  <si>
    <t xml:space="preserve">Histological type</t>
  </si>
  <si>
    <t xml:space="preserve">histo_4cl</t>
  </si>
  <si>
    <t xml:space="preserve">1,NST|2,Lobular|3,Mucinous|9,Others  </t>
  </si>
  <si>
    <t xml:space="preserve">Histological type (4 classes)</t>
  </si>
  <si>
    <t xml:space="preserve">histo_3cl</t>
  </si>
  <si>
    <t xml:space="preserve">1,NST|2,Lobular|9,Others  </t>
  </si>
  <si>
    <t xml:space="preserve">Histological type (3 classes)</t>
  </si>
  <si>
    <t xml:space="preserve">histo_2cl</t>
  </si>
  <si>
    <t xml:space="preserve">1,NST|2,Others  </t>
  </si>
  <si>
    <t xml:space="preserve">Histological type (2 classes)</t>
  </si>
  <si>
    <t xml:space="preserve">grade_3cl</t>
  </si>
  <si>
    <t xml:space="preserve">1,Grade I|2,Grade II|3,Grade III</t>
  </si>
  <si>
    <t xml:space="preserve">BC grade: tumour architecture, shape/size of the cell nucleus and the number of dividing cells.Well differentiated, moderately differentiated, and poorly differentiated)</t>
  </si>
  <si>
    <t xml:space="preserve">SBR grade</t>
  </si>
  <si>
    <t xml:space="preserve">grade_2cl</t>
  </si>
  <si>
    <t xml:space="preserve">1,Grade I-II| 2,Grade III</t>
  </si>
  <si>
    <t xml:space="preserve">BC grade: tumour architecture, shape/size of the cell nucleus and the number of dividing cells. 2 classes </t>
  </si>
  <si>
    <t xml:space="preserve">ki67_perc</t>
  </si>
  <si>
    <t xml:space="preserve">% cells stained</t>
  </si>
  <si>
    <t xml:space="preserve">KI67</t>
  </si>
  <si>
    <t xml:space="preserve">ki67_cl</t>
  </si>
  <si>
    <t xml:space="preserve">1,[0-10)|2,[10-20)|3,&gt;=20</t>
  </si>
  <si>
    <t xml:space="preserve">% cells stained (3 classes)</t>
  </si>
  <si>
    <t xml:space="preserve">mitotic_index</t>
  </si>
  <si>
    <r>
      <rPr>
        <sz val="12"/>
        <color rgb="FF000000"/>
        <rFont val="Calibri"/>
        <family val="2"/>
        <charset val="1"/>
      </rPr>
      <t xml:space="preserve">Number mitoses </t>
    </r>
    <r>
      <rPr>
        <sz val="12"/>
        <color rgb="FF000000"/>
        <rFont val="Calibri (Corps)"/>
        <family val="0"/>
        <charset val="1"/>
      </rPr>
      <t xml:space="preserve">per mm²</t>
    </r>
    <r>
      <rPr>
        <sz val="12"/>
        <color rgb="FF000000"/>
        <rFont val="Calibri"/>
        <family val="2"/>
        <charset val="1"/>
      </rPr>
      <t xml:space="preserve"> (most mitotic active area of carcinoma) (@Bea, where did you have the info 2mm2???)</t>
    </r>
  </si>
  <si>
    <t xml:space="preserve">Mitotic index</t>
  </si>
  <si>
    <t xml:space="preserve">mitotic_index_class</t>
  </si>
  <si>
    <t xml:space="preserve">1 ,[0-7) mitose/2 mm2| 2 , [7-13) mitose/2 mm2| 3 , &gt;=13 mitose ou plus/2 mm2.</t>
  </si>
  <si>
    <r>
      <rPr>
        <sz val="12"/>
        <color rgb="FF000000"/>
        <rFont val="Calibri"/>
        <family val="2"/>
        <charset val="1"/>
      </rPr>
      <t xml:space="preserve">Number mitoses </t>
    </r>
    <r>
      <rPr>
        <sz val="12"/>
        <color rgb="FF000000"/>
        <rFont val="Calibri (Corps)"/>
        <family val="0"/>
        <charset val="1"/>
      </rPr>
      <t xml:space="preserve">per mm² (3 classes)</t>
    </r>
  </si>
  <si>
    <t xml:space="preserve">dcis_component</t>
  </si>
  <si>
    <t xml:space="preserve">Ductal carcinoma in situ </t>
  </si>
  <si>
    <t xml:space="preserve">DCIS component</t>
  </si>
  <si>
    <t xml:space="preserve">PLUS TARD</t>
  </si>
  <si>
    <t xml:space="preserve">invasive_or_dcis</t>
  </si>
  <si>
    <t xml:space="preserve">1,Invasive|2,DCIS</t>
  </si>
  <si>
    <t xml:space="preserve">Invasive or in situ cancer (microinvasive are classified as invasive, and strict paget disease are classified as DCIS)</t>
  </si>
  <si>
    <t xml:space="preserve">Cancer infiltrant</t>
  </si>
  <si>
    <t xml:space="preserve">inv_dcis_4cl</t>
  </si>
  <si>
    <t xml:space="preserve">1,Invasive without DCIS |2,Invasive with DCIS|3,DCIS|4,Invasive and DCIS NA</t>
  </si>
  <si>
    <t xml:space="preserve">Invasive cancer or/and in situ </t>
  </si>
  <si>
    <t xml:space="preserve">Invasive/in situ cancer</t>
  </si>
  <si>
    <t xml:space="preserve">p53</t>
  </si>
  <si>
    <t xml:space="preserve">1,wild type| 2,mutated</t>
  </si>
  <si>
    <t xml:space="preserve">p53 status </t>
  </si>
  <si>
    <t xml:space="preserve">p53 status</t>
  </si>
  <si>
    <t xml:space="preserve">Not available</t>
  </si>
  <si>
    <t xml:space="preserve">str_til_perc</t>
  </si>
  <si>
    <t xml:space="preserve">% stromal lymphocytes</t>
  </si>
  <si>
    <t xml:space="preserve">Stromal TIL levels (%)</t>
  </si>
  <si>
    <t xml:space="preserve">str_til_perc_30</t>
  </si>
  <si>
    <t xml:space="preserve">1,[0 -30)|2,&gt;=30</t>
  </si>
  <si>
    <t xml:space="preserve">% stromal lymphocytes (2 classes)</t>
  </si>
  <si>
    <t xml:space="preserve">str_til_denkert</t>
  </si>
  <si>
    <t xml:space="preserve">1,[0 -10)|2,[10 -50)|3,&gt;=50</t>
  </si>
  <si>
    <t xml:space="preserve">% stromal lymphocytes (3 classes. Denkert classification)</t>
  </si>
  <si>
    <t xml:space="preserve">Denkert Stromal TIL levels (%)</t>
  </si>
  <si>
    <t xml:space="preserve">it_til_perc</t>
  </si>
  <si>
    <t xml:space="preserve">% intra-tumoral lymphocytes</t>
  </si>
  <si>
    <t xml:space="preserve">IT TIL levels (%)</t>
  </si>
  <si>
    <t xml:space="preserve">lvi_biop</t>
  </si>
  <si>
    <r>
      <rPr>
        <sz val="12"/>
        <color rgb="FF000000"/>
        <rFont val="Calibri"/>
        <family val="2"/>
        <charset val="1"/>
      </rPr>
      <t xml:space="preserve">Presence of lymphovascular invasion(LVI) </t>
    </r>
    <r>
      <rPr>
        <sz val="12"/>
        <color rgb="FF000000"/>
        <rFont val="Calibri (Corps)"/>
        <family val="0"/>
        <charset val="1"/>
      </rPr>
      <t xml:space="preserve">on the baseline biopsy</t>
    </r>
  </si>
  <si>
    <t xml:space="preserve">LVI</t>
  </si>
  <si>
    <t xml:space="preserve">surgery</t>
  </si>
  <si>
    <t xml:space="preserve">breast_surgery</t>
  </si>
  <si>
    <t xml:space="preserve">BC surgery (in the year following BC diagnosis ; if axillar surgery only, consider as yes)</t>
  </si>
  <si>
    <t xml:space="preserve">BC surgery</t>
  </si>
  <si>
    <t xml:space="preserve">breast_surgery_3cl</t>
  </si>
  <si>
    <t xml:space="preserve">1,Lumpectomy|2,Mastectomy|9,No surgery</t>
  </si>
  <si>
    <t xml:space="preserve">BC surgery and type (if lumpectomy followed by mastectomy, classify as mastectomy)</t>
  </si>
  <si>
    <t xml:space="preserve">A FAIRE</t>
  </si>
  <si>
    <t xml:space="preserve">dat_first_surg</t>
  </si>
  <si>
    <t xml:space="preserve">Date of first surgery </t>
  </si>
  <si>
    <t xml:space="preserve">Date first surgery</t>
  </si>
  <si>
    <t xml:space="preserve">axillary_surgery_4cl</t>
  </si>
  <si>
    <t xml:space="preserve">1,SNB| 2,AND|3,both|9,No axillar surgery</t>
  </si>
  <si>
    <t xml:space="preserve">Sentinel node biopsy / axillary node dissection</t>
  </si>
  <si>
    <t xml:space="preserve">Axillar surgery</t>
  </si>
  <si>
    <t xml:space="preserve">axillary_surgery_3cl</t>
  </si>
  <si>
    <t xml:space="preserve">1,SNB|2,AND|4,No</t>
  </si>
  <si>
    <t xml:space="preserve">In this class, both are classified as AND</t>
  </si>
  <si>
    <t xml:space="preserve">axillary_surgery_2cl</t>
  </si>
  <si>
    <t xml:space="preserve">1,SNB|2,AND</t>
  </si>
  <si>
    <t xml:space="preserve">comp_post_surg</t>
  </si>
  <si>
    <t xml:space="preserve">Complication after surgery</t>
  </si>
  <si>
    <t xml:space="preserve">Surgical complications</t>
  </si>
  <si>
    <t xml:space="preserve">treatments_binary</t>
  </si>
  <si>
    <t xml:space="preserve">ct</t>
  </si>
  <si>
    <t xml:space="preserve">Chemotherapy</t>
  </si>
  <si>
    <t xml:space="preserve">dat_first_ct</t>
  </si>
  <si>
    <t xml:space="preserve">Date of first cycle of chemotherapy</t>
  </si>
  <si>
    <t xml:space="preserve">Date first chemotherapy</t>
  </si>
  <si>
    <t xml:space="preserve">dat_end_first_ct</t>
  </si>
  <si>
    <t xml:space="preserve">Date of last cycle of chemotherapy </t>
  </si>
  <si>
    <t xml:space="preserve">Date end chemotherapy</t>
  </si>
  <si>
    <t xml:space="preserve">rt</t>
  </si>
  <si>
    <t xml:space="preserve">Radiotherapy</t>
  </si>
  <si>
    <t xml:space="preserve">dat_first_rt</t>
  </si>
  <si>
    <t xml:space="preserve">Date of first cycle of radiotherapy</t>
  </si>
  <si>
    <t xml:space="preserve">Date first radiotherapy</t>
  </si>
  <si>
    <t xml:space="preserve">ht</t>
  </si>
  <si>
    <t xml:space="preserve">Endocrine therapy</t>
  </si>
  <si>
    <t xml:space="preserve">dat_first_ht</t>
  </si>
  <si>
    <t xml:space="preserve">Data of first endocrine therapy </t>
  </si>
  <si>
    <t xml:space="preserve">Date first endocrine therapy</t>
  </si>
  <si>
    <t xml:space="preserve">ht_type_5cl</t>
  </si>
  <si>
    <t xml:space="preserve">1,tamoxifen| 2,aromatase inhibitor| 3,tamoxifen+agonist| 4,aromatase inhibitor+agonist| 5,others|9,No</t>
  </si>
  <si>
    <t xml:space="preserve">Type of endocrine therapy (5 classes)</t>
  </si>
  <si>
    <t xml:space="preserve">Type of endocrine therapy</t>
  </si>
  <si>
    <t xml:space="preserve">ht_type_3cl</t>
  </si>
  <si>
    <t xml:space="preserve">1,tamoxifen| 2,aromatase inhibitor|3,others</t>
  </si>
  <si>
    <t xml:space="preserve">Type of endocrine therapy (3 classes)</t>
  </si>
  <si>
    <t xml:space="preserve">antiher2</t>
  </si>
  <si>
    <t xml:space="preserve">Anti-HER2 therapy</t>
  </si>
  <si>
    <t xml:space="preserve">dat_first_antiher2</t>
  </si>
  <si>
    <t xml:space="preserve">Data of first anti-HER2 therapy </t>
  </si>
  <si>
    <t xml:space="preserve">Date first anti-HER2 therapy</t>
  </si>
  <si>
    <t xml:space="preserve">revoir</t>
  </si>
  <si>
    <t xml:space="preserve">tc_other</t>
  </si>
  <si>
    <t xml:space="preserve">Targeted therapy (other than anti-HER2)</t>
  </si>
  <si>
    <t xml:space="preserve">dat_first_tc_other</t>
  </si>
  <si>
    <t xml:space="preserve">Data of first targeted therapy </t>
  </si>
  <si>
    <t xml:space="preserve">Date first targeted therapy</t>
  </si>
  <si>
    <t xml:space="preserve">neoadj_or_not</t>
  </si>
  <si>
    <t xml:space="preserve">neo_ct      </t>
  </si>
  <si>
    <t xml:space="preserve">Neoadjuvant chemotherapy (before surgery)</t>
  </si>
  <si>
    <t xml:space="preserve">Neoadjuvant chemotherapy</t>
  </si>
  <si>
    <t xml:space="preserve">neo_ht      </t>
  </si>
  <si>
    <t xml:space="preserve">Neoadjuvant endocrine therapy (NET)  (before surgery)</t>
  </si>
  <si>
    <t xml:space="preserve">Neoadjuvant endocrine therapy (NET)</t>
  </si>
  <si>
    <t xml:space="preserve">neo_rt      </t>
  </si>
  <si>
    <t xml:space="preserve">Neoadjuvant RT ( (before surgery)</t>
  </si>
  <si>
    <t xml:space="preserve">Neoadjuvant RT</t>
  </si>
  <si>
    <t xml:space="preserve">neo_antiher2</t>
  </si>
  <si>
    <t xml:space="preserve">Neoajuvant anti-HER2 therapy  (before surgery)</t>
  </si>
  <si>
    <t xml:space="preserve">Neoajuvant anti-HER2 therapy</t>
  </si>
  <si>
    <t xml:space="preserve">neo_tc_other</t>
  </si>
  <si>
    <t xml:space="preserve">Neoajuvant targeted therapy (other than HER2)  (before surgery)</t>
  </si>
  <si>
    <t xml:space="preserve">Neoajuvant targeted therapy (other than HER2)</t>
  </si>
  <si>
    <t xml:space="preserve">dat_first_neo_ct      </t>
  </si>
  <si>
    <t xml:space="preserve">Date of first cycle of neoadjuvant chemotherapy (before surgery)</t>
  </si>
  <si>
    <t xml:space="preserve">Date first neoadjuvant chemotherapy</t>
  </si>
  <si>
    <t xml:space="preserve">dat_first_neo_ht      </t>
  </si>
  <si>
    <t xml:space="preserve">Date of first cycle of neoadjuvant  endocrine therapy (NET) (before surgery)</t>
  </si>
  <si>
    <t xml:space="preserve">Date first neoadjuvant endocrine therapy (NET)</t>
  </si>
  <si>
    <t xml:space="preserve">dat_first_neo_rt      </t>
  </si>
  <si>
    <t xml:space="preserve">Date of first cycle of neoadjuvant RT (before surgery)</t>
  </si>
  <si>
    <t xml:space="preserve">Date first cycle of neoadjuvant RT</t>
  </si>
  <si>
    <t xml:space="preserve">dat_first_neo_antiher2</t>
  </si>
  <si>
    <t xml:space="preserve">Date of first neoadjuvant anti-HER2 (before surgery)</t>
  </si>
  <si>
    <t xml:space="preserve">Date first neoadjuvant anti-HER2</t>
  </si>
  <si>
    <t xml:space="preserve">dat_first_neo_tc_other</t>
  </si>
  <si>
    <t xml:space="preserve">Date of first neoadjuvant targeted therapy (before surgery)</t>
  </si>
  <si>
    <t xml:space="preserve">Date first neoadjuvant targeted therapy</t>
  </si>
  <si>
    <t xml:space="preserve">primary_ttt</t>
  </si>
  <si>
    <t xml:space="preserve">1,Surgery|2,Neoadjuvant treatment|9,No surgery</t>
  </si>
  <si>
    <t xml:space="preserve">Primary treatment (3 classes)</t>
  </si>
  <si>
    <t xml:space="preserve">Primary treatment</t>
  </si>
  <si>
    <t xml:space="preserve">primary_ttt_5cl</t>
  </si>
  <si>
    <t xml:space="preserve">1,Surgery|2,NAC +/- anti-HER2 treatment|3,Neoadjuvant endocrine therapy alone|4,Others neoadjuvant treatments|9,No surgery</t>
  </si>
  <si>
    <t xml:space="preserve">Primary treatment (5 classes)</t>
  </si>
  <si>
    <t xml:space="preserve">primary_ttt_3cl</t>
  </si>
  <si>
    <t xml:space="preserve">1,Surgery|2,NAC|3,Others</t>
  </si>
  <si>
    <t xml:space="preserve">Primary treatment </t>
  </si>
  <si>
    <t xml:space="preserve">neoadjuvant_ct_antiher2</t>
  </si>
  <si>
    <t xml:space="preserve">neo_ct_regimen</t>
  </si>
  <si>
    <t xml:space="preserve">1,anthra-taxans| 2,anthra |3,taxanes| 4,others</t>
  </si>
  <si>
    <t xml:space="preserve">Regimen of NAC </t>
  </si>
  <si>
    <t xml:space="preserve">CT regimen (NAC)</t>
  </si>
  <si>
    <t xml:space="preserve">nb_cycles_neo_ct</t>
  </si>
  <si>
    <t xml:space="preserve">Number of cycles (NAC) ; set to NA if no ttt</t>
  </si>
  <si>
    <t xml:space="preserve">Number cycles (NAC)</t>
  </si>
  <si>
    <t xml:space="preserve">nb_cycles_neo_ct_taxanes</t>
  </si>
  <si>
    <t xml:space="preserve">Number cycles of taxanes (NAC); set to NA if no ttt</t>
  </si>
  <si>
    <t xml:space="preserve">Taxanes cycles (NAC)</t>
  </si>
  <si>
    <t xml:space="preserve">nb_cycles_neo_ct_anthra</t>
  </si>
  <si>
    <t xml:space="preserve">Number cycles of anthracyclines (NAC); set to NA if no ttt</t>
  </si>
  <si>
    <t xml:space="preserve">Anthracyclines cycles (NAC)</t>
  </si>
  <si>
    <t xml:space="preserve">dat_end_neo_ct      </t>
  </si>
  <si>
    <t xml:space="preserve">Date of last cycle of neoadjuvant chemotherapy</t>
  </si>
  <si>
    <t xml:space="preserve">Date end neoadjuvant</t>
  </si>
  <si>
    <t xml:space="preserve">neo_ct_sequence</t>
  </si>
  <si>
    <t xml:space="preserve">1,monosequential|2,bi-sequential|3,plurisequential</t>
  </si>
  <si>
    <t xml:space="preserve">Type of sequencing of neoadjuvant chemotherapy</t>
  </si>
  <si>
    <t xml:space="preserve">Neoadjuvant sequencing</t>
  </si>
  <si>
    <t xml:space="preserve">reduc_dos_neo</t>
  </si>
  <si>
    <t xml:space="preserve">Neoadyuvant chemotherapy dose reduction </t>
  </si>
  <si>
    <t xml:space="preserve">Neoadjuvant deescalation</t>
  </si>
  <si>
    <t xml:space="preserve">gcsf_neo</t>
  </si>
  <si>
    <t xml:space="preserve">Treatment with colony-stimulating factor </t>
  </si>
  <si>
    <t xml:space="preserve">GCSF use (neoadjuvant)</t>
  </si>
  <si>
    <t xml:space="preserve">neo_antiher2_regimen</t>
  </si>
  <si>
    <t xml:space="preserve">1,trastuzumab| 2,lapatinib| 3,pertuzumab| 4,combination| 5,others</t>
  </si>
  <si>
    <t xml:space="preserve">Type of neoajuvant anti-HER2 therapy</t>
  </si>
  <si>
    <t xml:space="preserve">Neoajuvant anti-HER2</t>
  </si>
  <si>
    <t xml:space="preserve">adjuvant_ct_antiher2</t>
  </si>
  <si>
    <t xml:space="preserve">adj_ct</t>
  </si>
  <si>
    <t xml:space="preserve">Treatment with adjuvant chemotherapy ( after surgery)</t>
  </si>
  <si>
    <t xml:space="preserve">Adjuvant chemotherapy</t>
  </si>
  <si>
    <t xml:space="preserve">adj_ct_regimen</t>
  </si>
  <si>
    <t xml:space="preserve">1,anthra-taxans| 2,anthra |3,taxanes|4,others</t>
  </si>
  <si>
    <t xml:space="preserve"> Regimen of adjuvant chemotherapy</t>
  </si>
  <si>
    <t xml:space="preserve">Adjuvant CT regimen</t>
  </si>
  <si>
    <t xml:space="preserve">nb_cycles_adj_ct_taxanes</t>
  </si>
  <si>
    <t xml:space="preserve">Number cycles of taxanes (adj CT) ; set to NA if no ttt</t>
  </si>
  <si>
    <t xml:space="preserve">Taxanes cycles (adj CT)</t>
  </si>
  <si>
    <t xml:space="preserve">nb_cycles_adj_ct_anthra</t>
  </si>
  <si>
    <t xml:space="preserve">Number cycles of anthracyclines (adj CT); set to NA if no ttt</t>
  </si>
  <si>
    <t xml:space="preserve">Anthracyclines cycles (adj CT)</t>
  </si>
  <si>
    <t xml:space="preserve">adj_ct_sequence</t>
  </si>
  <si>
    <t xml:space="preserve">Adjuvant sequencing</t>
  </si>
  <si>
    <t xml:space="preserve">nb_cycles_adj_ct</t>
  </si>
  <si>
    <t xml:space="preserve">Number of cycles (adj CT) ; ; set to NA if no ttt</t>
  </si>
  <si>
    <t xml:space="preserve">Number cycles (adj CT)</t>
  </si>
  <si>
    <t xml:space="preserve">dat_first_adj_ct</t>
  </si>
  <si>
    <t xml:space="preserve">Date of first cycle of adjuvant chemotherapy</t>
  </si>
  <si>
    <t xml:space="preserve">Date first adjuvant chemotherapy</t>
  </si>
  <si>
    <t xml:space="preserve">dat_end_adj_ct</t>
  </si>
  <si>
    <t xml:space="preserve">Date of last cycle of adjuvant chemotherapy </t>
  </si>
  <si>
    <t xml:space="preserve">Date end adjuvant chemotherapy</t>
  </si>
  <si>
    <t xml:space="preserve">reduc_dos_adj</t>
  </si>
  <si>
    <t xml:space="preserve">Chemotherapy dose reduction </t>
  </si>
  <si>
    <t xml:space="preserve">Adjuvant deescalation</t>
  </si>
  <si>
    <t xml:space="preserve">gcsf_adj</t>
  </si>
  <si>
    <t xml:space="preserve">GCSF use (adjuvant)</t>
  </si>
  <si>
    <t xml:space="preserve">adj_antiher2</t>
  </si>
  <si>
    <t xml:space="preserve">Adjuvant anti-HER2 therapy  (after surgery)</t>
  </si>
  <si>
    <t xml:space="preserve">Adjuvant anti-HER2 (adj CT)</t>
  </si>
  <si>
    <t xml:space="preserve">dat_first_adj_antiher2</t>
  </si>
  <si>
    <t xml:space="preserve">Date of first anti-HER2 therapy </t>
  </si>
  <si>
    <t xml:space="preserve">Date first anti-HER2 (adj CT)</t>
  </si>
  <si>
    <t xml:space="preserve">settings_and_regimen</t>
  </si>
  <si>
    <t xml:space="preserve">ct_setting_5cl</t>
  </si>
  <si>
    <t xml:space="preserve">1,NAC|2,Adjuvant|3,NAC and adjuvant|4,Chemotherapy without surgery|5,No</t>
  </si>
  <si>
    <t xml:space="preserve">Chemotherapy setting</t>
  </si>
  <si>
    <t xml:space="preserve">antiher2_setting_5cl</t>
  </si>
  <si>
    <t xml:space="preserve">1,Neoadjuvant anti-HER2|2,Adjuvant anti-HER2|3,Neo and adjuvant anti-HER2|4,Anti-HER2 without surgery|5,No anti-HER2</t>
  </si>
  <si>
    <t xml:space="preserve">Trastuzumab setting</t>
  </si>
  <si>
    <t xml:space="preserve">treatments</t>
  </si>
  <si>
    <t xml:space="preserve">reduc_dos_tz</t>
  </si>
  <si>
    <t xml:space="preserve">Trastuzumab dose reduction </t>
  </si>
  <si>
    <t xml:space="preserve">Trastuzumab dose reduction</t>
  </si>
  <si>
    <t xml:space="preserve">stop_tz</t>
  </si>
  <si>
    <t xml:space="preserve">Premature stop of trastuzumab</t>
  </si>
  <si>
    <t xml:space="preserve">Premature stop trastuzumab</t>
  </si>
  <si>
    <t xml:space="preserve">tumor_char_surg</t>
  </si>
  <si>
    <t xml:space="preserve">nbggpos</t>
  </si>
  <si>
    <t xml:space="preserve">Number nodes involved</t>
  </si>
  <si>
    <t xml:space="preserve">Nb nodes positive</t>
  </si>
  <si>
    <t xml:space="preserve">pnuicc_4cl</t>
  </si>
  <si>
    <t xml:space="preserve">1,0| 2,[1-3]| 3,[4-9]|4,10 and more</t>
  </si>
  <si>
    <t xml:space="preserve">Number nodes involved ( 4 classes) </t>
  </si>
  <si>
    <t xml:space="preserve">pN</t>
  </si>
  <si>
    <t xml:space="preserve">pnuicc_3cl</t>
  </si>
  <si>
    <t xml:space="preserve">1,0| 2,[1-3]| 3,4 and more</t>
  </si>
  <si>
    <t xml:space="preserve">Number nodes involved ( 3 classes) </t>
  </si>
  <si>
    <t xml:space="preserve">pnuicc_2cl</t>
  </si>
  <si>
    <t xml:space="preserve">1,Node negative| 2,Node positive</t>
  </si>
  <si>
    <t xml:space="preserve">Number nodes involved ( 2 classes) </t>
  </si>
  <si>
    <t xml:space="preserve">histo_size</t>
  </si>
  <si>
    <t xml:space="preserve">Pathological tumor size (mm in operative piece)</t>
  </si>
  <si>
    <t xml:space="preserve">Pathological Tumor size (mm)</t>
  </si>
  <si>
    <t xml:space="preserve">ptuicc_5cl</t>
  </si>
  <si>
    <t xml:space="preserve">0,pT0 or pTis|1,pT1|2,pT2|3,pT3|4,pT4</t>
  </si>
  <si>
    <r>
      <rPr>
        <sz val="12"/>
        <color rgb="FF000000"/>
        <rFont val="Calibri (Corps)"/>
        <family val="0"/>
        <charset val="1"/>
      </rPr>
      <t xml:space="preserve">Pathological</t>
    </r>
    <r>
      <rPr>
        <sz val="12"/>
        <color rgb="FF000000"/>
        <rFont val="Calibri"/>
        <family val="2"/>
        <charset val="1"/>
      </rPr>
      <t xml:space="preserve"> T stage [maximum size (mm) in operative piece]. TNM.</t>
    </r>
  </si>
  <si>
    <t xml:space="preserve">Pathological T stage (TNM)</t>
  </si>
  <si>
    <t xml:space="preserve">ptuicc_4cl</t>
  </si>
  <si>
    <t xml:space="preserve">1,pT0-pT1|2,pT2|3,pT3|4,pT4</t>
  </si>
  <si>
    <t xml:space="preserve">Pathological T stage [maximum size (mm) in operative piece]. 4 classes</t>
  </si>
  <si>
    <t xml:space="preserve">ptuicc_3cl</t>
  </si>
  <si>
    <t xml:space="preserve">1,pT0-T1|2,pT2|3,pT3-pT4</t>
  </si>
  <si>
    <t xml:space="preserve">Pathological T stage [maximum size (mm) in operative piece]. 3 classes</t>
  </si>
  <si>
    <t xml:space="preserve">lvi</t>
  </si>
  <si>
    <t xml:space="preserve">Lymphovascular invasion </t>
  </si>
  <si>
    <t xml:space="preserve">Lymphovascular invasion</t>
  </si>
  <si>
    <t xml:space="preserve">multifocality_histo</t>
  </si>
  <si>
    <t xml:space="preserve">Tumor multifocality in operative piece</t>
  </si>
  <si>
    <t xml:space="preserve">Histological tumor multifocality</t>
  </si>
  <si>
    <t xml:space="preserve">tumor_char_neo</t>
  </si>
  <si>
    <t xml:space="preserve">breast_res_insitu</t>
  </si>
  <si>
    <t xml:space="preserve">presence of in situ residual disease</t>
  </si>
  <si>
    <t xml:space="preserve">In situ residual tumor</t>
  </si>
  <si>
    <t xml:space="preserve">breast_res_infiltr</t>
  </si>
  <si>
    <t xml:space="preserve">presence of invasive residual disease</t>
  </si>
  <si>
    <t xml:space="preserve">Invasive residual tumor</t>
  </si>
  <si>
    <t xml:space="preserve">pCR</t>
  </si>
  <si>
    <t xml:space="preserve">binary criteria for response to treatment : yes/no
pCR : absence of invasive disease in breast AND in nodes
If one data NA, code as no pCR</t>
  </si>
  <si>
    <t xml:space="preserve">Pathological complete response</t>
  </si>
  <si>
    <t xml:space="preserve">nbggpos_postneo</t>
  </si>
  <si>
    <t xml:space="preserve">Number nodes involved (post-neoadj treatment)</t>
  </si>
  <si>
    <t xml:space="preserve">ypnuicc_4cl</t>
  </si>
  <si>
    <t xml:space="preserve">0,0| 1,[1-3]| 2,[4-9]|3,10 and more</t>
  </si>
  <si>
    <t xml:space="preserve">Histological N stage postNAC (4 classes)</t>
  </si>
  <si>
    <t xml:space="preserve">ypN</t>
  </si>
  <si>
    <t xml:space="preserve">ypnuicc_3cl</t>
  </si>
  <si>
    <t xml:space="preserve">0,0| 1,[1-3]| 2,4 and more</t>
  </si>
  <si>
    <t xml:space="preserve">Histological N stage postNAC (3 classes)</t>
  </si>
  <si>
    <t xml:space="preserve">ypnuicc_2cl</t>
  </si>
  <si>
    <t xml:space="preserve">0,Node negative| 1,Node positive</t>
  </si>
  <si>
    <t xml:space="preserve">Histological N stage postNAC (2 classes)</t>
  </si>
  <si>
    <t xml:space="preserve">lvi_postneo</t>
  </si>
  <si>
    <t xml:space="preserve">Post-NAC lymphovascular invasion </t>
  </si>
  <si>
    <t xml:space="preserve">Post-NAC LVI</t>
  </si>
  <si>
    <t xml:space="preserve">RCB_index</t>
  </si>
  <si>
    <t xml:space="preserve">Residual Cancer Burden index (continuous)</t>
  </si>
  <si>
    <t xml:space="preserve">RCB index (continuous)</t>
  </si>
  <si>
    <t xml:space="preserve">RCB_class</t>
  </si>
  <si>
    <t xml:space="preserve">0,RCB-0|1,RCB-I|2,RCB-II|3,RCB-III</t>
  </si>
  <si>
    <t xml:space="preserve">Residual Cancer Burden class</t>
  </si>
  <si>
    <t xml:space="preserve">RCB class : 0 ; RCB-0 ; ]0;1.36] : RCB-I ; ]1.36-3.28] : RCB-II ; &gt;= 3.28 : RCB-III</t>
  </si>
  <si>
    <t xml:space="preserve">str_til_perc_postneo</t>
  </si>
  <si>
    <t xml:space="preserve">% stromal lymphocytes postNAC</t>
  </si>
  <si>
    <t xml:space="preserve">Stromal TIL levels (%) postNAC</t>
  </si>
  <si>
    <t xml:space="preserve">it_til_perc_postneo</t>
  </si>
  <si>
    <t xml:space="preserve">% intra-tumoral lymphocytes postNAC</t>
  </si>
  <si>
    <t xml:space="preserve">IT TIL levels (%) postNAC</t>
  </si>
  <si>
    <t xml:space="preserve">delays_pathways</t>
  </si>
  <si>
    <t xml:space="preserve">delay_diag_to_surg</t>
  </si>
  <si>
    <t xml:space="preserve">Delay between diagnosis of BC and surgery (in months /30.4375, rounded at first decimal)</t>
  </si>
  <si>
    <t xml:space="preserve">Delay diagnosis to surgery</t>
  </si>
  <si>
    <t xml:space="preserve">delay_diag_to_neo_ct</t>
  </si>
  <si>
    <t xml:space="preserve">Delay between diagnosis to first cycle of neoadjuvant treatment  (in months /30.4375, rounded at first decimal)</t>
  </si>
  <si>
    <t xml:space="preserve">Delay diagnosis to NAC</t>
  </si>
  <si>
    <t xml:space="preserve">delay_diag_to_rando_inclusion</t>
  </si>
  <si>
    <t xml:space="preserve">Delay between BC diagnosis to randomisation (if clinical trial) or to inclusion in the study (if cohort)  (in months /30.4375, rounded at first decimal)</t>
  </si>
  <si>
    <t xml:space="preserve">Delay diagnosis to randomisation</t>
  </si>
  <si>
    <t xml:space="preserve">delay_end_neo_ct_to_surg</t>
  </si>
  <si>
    <t xml:space="preserve">Delay between the end of neoadjuvant treatment to surgery (in months /30.4375, rounded at first decimal)</t>
  </si>
  <si>
    <t xml:space="preserve">Delay end NAC to surgery</t>
  </si>
  <si>
    <t xml:space="preserve">delay_surg_to_adj_ct</t>
  </si>
  <si>
    <t xml:space="preserve">Delay between surgery to adjuvant chemotherapy (in months /30.4375, rounded at first decimal)</t>
  </si>
  <si>
    <t xml:space="preserve">Delay surgery to chemo</t>
  </si>
  <si>
    <t xml:space="preserve">delay_end_first_ct_to_first_rt</t>
  </si>
  <si>
    <t xml:space="preserve">Delay between the end of first chemotherapy to first radiotherapy (in months /30.4375, rounded at first decimal)</t>
  </si>
  <si>
    <t xml:space="preserve">Delay first chemo to first radio</t>
  </si>
  <si>
    <t xml:space="preserve">delay_surg_to_first_rt</t>
  </si>
  <si>
    <t xml:space="preserve">Delay between surgery to first radiotherapy (in months /30.4375, rounded at first decimal)</t>
  </si>
  <si>
    <t xml:space="preserve">Delay surgery to first radio</t>
  </si>
  <si>
    <t xml:space="preserve">events_and_censor</t>
  </si>
  <si>
    <t xml:space="preserve">dat_censor_database</t>
  </si>
  <si>
    <t xml:space="preserve">date of censor used for the analysis of the database</t>
  </si>
  <si>
    <t xml:space="preserve">Censor date for the analysis of the database</t>
  </si>
  <si>
    <t xml:space="preserve">dat_last_update</t>
  </si>
  <si>
    <t xml:space="preserve">last update of a patient survival data</t>
  </si>
  <si>
    <t xml:space="preserve">Last update patient data</t>
  </si>
  <si>
    <t xml:space="preserve">ev_prog_neo</t>
  </si>
  <si>
    <t xml:space="preserve">progression under NAC (1:yes, 0:no) at the date of last update</t>
  </si>
  <si>
    <t xml:space="preserve">Progression under NAC</t>
  </si>
  <si>
    <t xml:space="preserve">A FAIRE </t>
  </si>
  <si>
    <t xml:space="preserve">ev_prog_neo_txt</t>
  </si>
  <si>
    <t xml:space="preserve">No,No|Yes,Yes</t>
  </si>
  <si>
    <t xml:space="preserve">dat_prog_neo</t>
  </si>
  <si>
    <t xml:space="preserve">Date of progression under NAC</t>
  </si>
  <si>
    <t xml:space="preserve">Date progression under NAC</t>
  </si>
  <si>
    <t xml:space="preserve">ev_recloc</t>
  </si>
  <si>
    <t xml:space="preserve">local relapse (1:yes, 0:no) at the date of last update</t>
  </si>
  <si>
    <t xml:space="preserve">Local relapse</t>
  </si>
  <si>
    <t xml:space="preserve">ev_recloc_txt</t>
  </si>
  <si>
    <t xml:space="preserve">dat_recloc</t>
  </si>
  <si>
    <t xml:space="preserve">date local relapse</t>
  </si>
  <si>
    <t xml:space="preserve">Date of local relapse</t>
  </si>
  <si>
    <t xml:space="preserve">ev_recreg</t>
  </si>
  <si>
    <t xml:space="preserve">regional relapse (1:yes, 0:no) at the date of last update</t>
  </si>
  <si>
    <t xml:space="preserve">Regional relapse</t>
  </si>
  <si>
    <t xml:space="preserve">ev_recreg_txt</t>
  </si>
  <si>
    <t xml:space="preserve">dat_recreg</t>
  </si>
  <si>
    <t xml:space="preserve">date regional relapse</t>
  </si>
  <si>
    <t xml:space="preserve">Date of regional relapse</t>
  </si>
  <si>
    <t xml:space="preserve">ev_meta</t>
  </si>
  <si>
    <t xml:space="preserve">distant relapse (1:yes, 0:no) at the date of last update</t>
  </si>
  <si>
    <t xml:space="preserve">Distant relapse</t>
  </si>
  <si>
    <t xml:space="preserve">ev_meta_txt</t>
  </si>
  <si>
    <t xml:space="preserve">dat_meta</t>
  </si>
  <si>
    <t xml:space="preserve">date distant relapse</t>
  </si>
  <si>
    <t xml:space="preserve">Date of distant relapse</t>
  </si>
  <si>
    <t xml:space="preserve">ev_contro</t>
  </si>
  <si>
    <t xml:space="preserve">contralateral (1:yes, 0:no) at the date of last update</t>
  </si>
  <si>
    <t xml:space="preserve">Contralateral BC</t>
  </si>
  <si>
    <t xml:space="preserve">ev_contro_txt</t>
  </si>
  <si>
    <t xml:space="preserve">dat_contro</t>
  </si>
  <si>
    <t xml:space="preserve">date contralateral BC</t>
  </si>
  <si>
    <t xml:space="preserve">Date of contralateral</t>
  </si>
  <si>
    <t xml:space="preserve">ev_secondk</t>
  </si>
  <si>
    <t xml:space="preserve">second invasive ipsilateral BC (1:yes, 0:no) at the date of last update</t>
  </si>
  <si>
    <t xml:space="preserve">Ipsilateral BC</t>
  </si>
  <si>
    <t xml:space="preserve">ev_secondk_txt</t>
  </si>
  <si>
    <t xml:space="preserve">dat_secondk</t>
  </si>
  <si>
    <t xml:space="preserve">date second invasive ipsilateral BC</t>
  </si>
  <si>
    <t xml:space="preserve">Date of ipsilateral BC</t>
  </si>
  <si>
    <t xml:space="preserve">status_vital</t>
  </si>
  <si>
    <t xml:space="preserve">0,Alive|1,Dead</t>
  </si>
  <si>
    <t xml:space="preserve">vital status (1: dead, 0: alive) at the date of last update</t>
  </si>
  <si>
    <t xml:space="preserve">Vital status</t>
  </si>
  <si>
    <t xml:space="preserve">status_vital_txt</t>
  </si>
  <si>
    <t xml:space="preserve">Alive,Alive|Dead,Dead</t>
  </si>
  <si>
    <t xml:space="preserve">cause_death</t>
  </si>
  <si>
    <t xml:space="preserve">1,Breast cancer|2,Other cause|3,Unknown</t>
  </si>
  <si>
    <t xml:space="preserve">Cause of death ; if unknown or NA, all variables including _dss are set to NA</t>
  </si>
  <si>
    <t xml:space="preserve">Cause of death</t>
  </si>
  <si>
    <t xml:space="preserve">dat_last_news</t>
  </si>
  <si>
    <t xml:space="preserve">Date of last news</t>
  </si>
  <si>
    <t xml:space="preserve">dat_last_news_censor</t>
  </si>
  <si>
    <t xml:space="preserve">Minimum between date of last news and date of censorship</t>
  </si>
  <si>
    <t xml:space="preserve">Censored date of last news</t>
  </si>
  <si>
    <t xml:space="preserve">year_last_news</t>
  </si>
  <si>
    <t xml:space="preserve">year of last data </t>
  </si>
  <si>
    <t xml:space="preserve">Year of last news</t>
  </si>
  <si>
    <t xml:space="preserve">evol</t>
  </si>
  <si>
    <t xml:space="preserve">status_efs_diag</t>
  </si>
  <si>
    <t xml:space="preserve">Event-free survival (Events included in EFS : ev_prog_neo, ev_recloc, ev_recreg, ev_meta, status_vital) (since diagnosis)</t>
  </si>
  <si>
    <t xml:space="preserve">EFS (since diagnosis)</t>
  </si>
  <si>
    <t xml:space="preserve">status_efs_diag_txt</t>
  </si>
  <si>
    <t xml:space="preserve">status_rfs_diag</t>
  </si>
  <si>
    <t xml:space="preserve">Relapse-free survival (Event included in RFS : ev_recloc, ev_recreg, ev_meta, status_vital) (since diagnosis)</t>
  </si>
  <si>
    <t xml:space="preserve">RFS (since diagnosis)</t>
  </si>
  <si>
    <t xml:space="preserve">status_rfs_diag_txt</t>
  </si>
  <si>
    <t xml:space="preserve">status_drfs_diag</t>
  </si>
  <si>
    <t xml:space="preserve">Distant relapse-free survival (Formerly MFS) (Event included in DRFS : ev_meta,death) (since diagnosis)</t>
  </si>
  <si>
    <t xml:space="preserve">DRFS (since diagnosis)</t>
  </si>
  <si>
    <t xml:space="preserve">status_drfs_diag_txt</t>
  </si>
  <si>
    <t xml:space="preserve">status_dss_diag</t>
  </si>
  <si>
    <t xml:space="preserve">Disease specific survival (Event included in DSS : death from breast cancer) (since diagnosis)</t>
  </si>
  <si>
    <t xml:space="preserve">Death from BC (since diagnosis)</t>
  </si>
  <si>
    <t xml:space="preserve">status_dss_diag_txt</t>
  </si>
  <si>
    <t xml:space="preserve">delay_efs_diag</t>
  </si>
  <si>
    <t xml:space="preserve">Delay diagnosis to EFS event (in months /30.4375, rounded at first decimal)</t>
  </si>
  <si>
    <t xml:space="preserve">Delay EFS (since diagnosis)</t>
  </si>
  <si>
    <t xml:space="preserve">delay_rfs_diag</t>
  </si>
  <si>
    <t xml:space="preserve">Delay diagnosis to RFS event (in months /30.4375, rounded at first decimal)</t>
  </si>
  <si>
    <t xml:space="preserve">Delay RFS (since diagnosis)</t>
  </si>
  <si>
    <t xml:space="preserve">delay_drfs_diag</t>
  </si>
  <si>
    <t xml:space="preserve">Delay diagnosis to DRFS event (formerly MFS)  (in months /30.4375, rounded at first decimal)</t>
  </si>
  <si>
    <t xml:space="preserve">Delay DRFS (since diagnosis)</t>
  </si>
  <si>
    <t xml:space="preserve">delay_dss_diag</t>
  </si>
  <si>
    <t xml:space="preserve">Delay diagnosis to DSS event (in months /30.4375, rounded at first decimal)</t>
  </si>
  <si>
    <t xml:space="preserve">Delay DSS (since diagnosis)</t>
  </si>
  <si>
    <t xml:space="preserve">delay_os_diag</t>
  </si>
  <si>
    <t xml:space="preserve">Delay diagnosis to OS event (all causes of death)  (in months /30.4375, rounded at first decimal)</t>
  </si>
  <si>
    <t xml:space="preserve">Delay OS (since diagnosis)</t>
  </si>
  <si>
    <t xml:space="preserve">status_rfs</t>
  </si>
  <si>
    <t xml:space="preserve">Relapse-free survival (Event included in RFS : ev_recloc, ev_recreg, ev_meta, status_vital) (since surgery) ; if no surgery, variable set to NA</t>
  </si>
  <si>
    <t xml:space="preserve">RFS (since surgery)</t>
  </si>
  <si>
    <t xml:space="preserve">status_rfs_txt</t>
  </si>
  <si>
    <t xml:space="preserve">status_drfs</t>
  </si>
  <si>
    <t xml:space="preserve">Distant relapse-free survival (Formerly MFS) (Event included in DRFS : ev_meta,death) (since surgery); if no surgery, variable set to NA</t>
  </si>
  <si>
    <t xml:space="preserve">DRFS (since surgery)</t>
  </si>
  <si>
    <t xml:space="preserve">status_drfs_txt</t>
  </si>
  <si>
    <t xml:space="preserve">status_dfs</t>
  </si>
  <si>
    <t xml:space="preserve"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t>
  </si>
  <si>
    <t xml:space="preserve">DFS (since surgery)</t>
  </si>
  <si>
    <t xml:space="preserve">status_dfs_txt</t>
  </si>
  <si>
    <t xml:space="preserve">status_dss</t>
  </si>
  <si>
    <t xml:space="preserve">Disease specific survival (Event included in DSS : death from BC) (since surgery); if no surgery, variable set to NA</t>
  </si>
  <si>
    <t xml:space="preserve">Death from BC (since surgery)</t>
  </si>
  <si>
    <t xml:space="preserve">status_dss_txt</t>
  </si>
  <si>
    <t xml:space="preserve">delay_rfs</t>
  </si>
  <si>
    <t xml:space="preserve">Delay surgery to RFS event (in months /30.4375, rounded at first decimal); if no surgery, variable set to NA</t>
  </si>
  <si>
    <t xml:space="preserve">Delay RFS (since surgery)</t>
  </si>
  <si>
    <t xml:space="preserve">delay_drfs</t>
  </si>
  <si>
    <t xml:space="preserve">Delay surgery to DRFS event (formerly MFS)  (in months /30.4375, rounded at first decimal); if no surgery, variable set to NA</t>
  </si>
  <si>
    <t xml:space="preserve">Delay DRFS (since surgery)</t>
  </si>
  <si>
    <t xml:space="preserve">delay_dfs</t>
  </si>
  <si>
    <t xml:space="preserve">Delay surgery to DFS event (in months /30.4375, rounded at first decimal); if no surgery, variable set to NA</t>
  </si>
  <si>
    <t xml:space="preserve">Delay DFS (since surgery)</t>
  </si>
  <si>
    <t xml:space="preserve">delay_dss</t>
  </si>
  <si>
    <t xml:space="preserve">Delay surgery to DSS event (in months /30.4375, rounded at first decimal); if no surgery, variable set to NA</t>
  </si>
  <si>
    <t xml:space="preserve">Delay DSS (since surgery)</t>
  </si>
  <si>
    <t xml:space="preserve">delay_os</t>
  </si>
  <si>
    <t xml:space="preserve">Delay surgery to OS event (all causes of death)  (in months /30.4375, rounded at first decimal); if no surgery, variable set to NA</t>
  </si>
  <si>
    <t xml:space="preserve">Delay OS (since surgery)</t>
  </si>
  <si>
    <t xml:space="preserve">dat_efs</t>
  </si>
  <si>
    <t xml:space="preserve">Date of first event between ev_prog_neo, ev_recloc, ev_recreg, ev_meta, status_vital </t>
  </si>
  <si>
    <t xml:space="preserve">Date of endpoint (EFS)</t>
  </si>
  <si>
    <t xml:space="preserve">dat_rfs</t>
  </si>
  <si>
    <t xml:space="preserve">Date of first event between  ev_recloc, ev_recreg, ev_meta, status_vital </t>
  </si>
  <si>
    <t xml:space="preserve">Date of endpoint (RFS)</t>
  </si>
  <si>
    <t xml:space="preserve">dat_drfs</t>
  </si>
  <si>
    <t xml:space="preserve">Date of first event between ev_meta and status_vital</t>
  </si>
  <si>
    <t xml:space="preserve">Date of endpoint (DRFS)</t>
  </si>
  <si>
    <t xml:space="preserve">dat_dfs</t>
  </si>
  <si>
    <t xml:space="preserve">Date of first event between ev_prog_neo, ev_recloc, ev_recreg, ev_meta, ev_contro, ev_secondk, death</t>
  </si>
  <si>
    <t xml:space="preserve">Date of endpoint (DFS)</t>
  </si>
  <si>
    <t xml:space="preserve">dat_dss</t>
  </si>
  <si>
    <t xml:space="preserve">Date of death by BC</t>
  </si>
  <si>
    <t xml:space="preserve">Date of endpoint (DSS)</t>
  </si>
  <si>
    <t xml:space="preserve">fertility_pregnancy_diag</t>
  </si>
  <si>
    <t xml:space="preserve">preg_dg</t>
  </si>
  <si>
    <t xml:space="preserve">0,No|1,pregnant at diagnosis</t>
  </si>
  <si>
    <t xml:space="preserve">Pregnancy at BC diagnosis</t>
  </si>
  <si>
    <t xml:space="preserve">post_partum_dg</t>
  </si>
  <si>
    <t xml:space="preserve">0,No|1,post-partum</t>
  </si>
  <si>
    <t xml:space="preserve">Post-partum at BC diagnosis</t>
  </si>
  <si>
    <t xml:space="preserve">obst_cond_diag_dg</t>
  </si>
  <si>
    <t xml:space="preserve">1,pregnant|2,post-partum</t>
  </si>
  <si>
    <t xml:space="preserve">Obstetrical condition at BC diagnosis</t>
  </si>
  <si>
    <t xml:space="preserve">fertility_preservation</t>
  </si>
  <si>
    <t xml:space="preserve">fertil_preserv</t>
  </si>
  <si>
    <t xml:space="preserve">Realisation of a fertility preservation procedure at BC diagnosis</t>
  </si>
  <si>
    <t xml:space="preserve">Fertility preservation procedure</t>
  </si>
  <si>
    <t xml:space="preserve">reason_no_PF</t>
  </si>
  <si>
    <t xml:space="preserve">1,Previous ART or infertility|2,Patient refusal (no reason)|3,Patient refusal (No pregnancy desire)|4,Pregnancy|5,Post partum|6,No (delay / Insufficient reserve)|7,Not discussed</t>
  </si>
  <si>
    <t xml:space="preserve">Reason of absence of fertility preservation (7 classes)</t>
  </si>
  <si>
    <t xml:space="preserve">Reason why no PF</t>
  </si>
  <si>
    <t xml:space="preserve">reason_no_PF_2</t>
  </si>
  <si>
    <t xml:space="preserve">1,Patient refusal|2,Medical condition|3,Not discussed</t>
  </si>
  <si>
    <t xml:space="preserve">Reason of absence of fertility preservation (3 classes)</t>
  </si>
  <si>
    <t xml:space="preserve">PF_discussion</t>
  </si>
  <si>
    <t xml:space="preserve">Fertility preservation discussed with patient</t>
  </si>
  <si>
    <t xml:space="preserve">Fertility preservation discussion</t>
  </si>
  <si>
    <t xml:space="preserve">fpp_type</t>
  </si>
  <si>
    <t xml:space="preserve">At least one FPP</t>
  </si>
  <si>
    <t xml:space="preserve">Type of fertility preservation procedure</t>
  </si>
  <si>
    <t xml:space="preserve">[fertil_preserv] = "1"</t>
  </si>
  <si>
    <t xml:space="preserve">ivm</t>
  </si>
  <si>
    <t xml:space="preserve">had IVM as fertility preservation procedure</t>
  </si>
  <si>
    <t xml:space="preserve">IMV (in vitro maturation) as FPP</t>
  </si>
  <si>
    <t xml:space="preserve">cos</t>
  </si>
  <si>
    <t xml:space="preserve">had COS as fertility preservation procedure</t>
  </si>
  <si>
    <t xml:space="preserve">COS (controlled ovarian stimulation)</t>
  </si>
  <si>
    <t xml:space="preserve">agonists_during_ct</t>
  </si>
  <si>
    <t xml:space="preserve">had LHRH agonists during CT</t>
  </si>
  <si>
    <t xml:space="preserve">LHRH agonists during CT</t>
  </si>
  <si>
    <t xml:space="preserve">ovarian_cryopreservation</t>
  </si>
  <si>
    <t xml:space="preserve">Ovarian cortex cryopreservation</t>
  </si>
  <si>
    <t xml:space="preserve">oocyte_cryopreservation</t>
  </si>
  <si>
    <t xml:space="preserve">Oocytes cryopreservation</t>
  </si>
  <si>
    <t xml:space="preserve">embryo_cryopreservation</t>
  </si>
  <si>
    <t xml:space="preserve">Embryo cryopreservation</t>
  </si>
  <si>
    <t xml:space="preserve">frozen_mat_available</t>
  </si>
  <si>
    <t xml:space="preserve">Availability of frozen embryo or oocytes (cortex is not classified as frozen material)</t>
  </si>
  <si>
    <t xml:space="preserve">Availability frozen material</t>
  </si>
  <si>
    <t xml:space="preserve">frozen_oocytes</t>
  </si>
  <si>
    <t xml:space="preserve">Availability of frozen oocytes</t>
  </si>
  <si>
    <t xml:space="preserve">Availability frozen oocytes</t>
  </si>
  <si>
    <t xml:space="preserve">frozen_embryos</t>
  </si>
  <si>
    <t xml:space="preserve">Availability of frozen embryo</t>
  </si>
  <si>
    <t xml:space="preserve">Availability frozen embryos</t>
  </si>
  <si>
    <t xml:space="preserve">return_center_pf</t>
  </si>
  <si>
    <t xml:space="preserve">1,Yes</t>
  </si>
  <si>
    <t xml:space="preserve">Return to center of FP</t>
  </si>
  <si>
    <t xml:space="preserve">Return rate to fertility center</t>
  </si>
  <si>
    <t xml:space="preserve">reuse_frozen_material</t>
  </si>
  <si>
    <t xml:space="preserve">Reuse of frozen material (oocytes or embryo)</t>
  </si>
  <si>
    <t xml:space="preserve">[frozen_mat_available] = "1"</t>
  </si>
  <si>
    <t xml:space="preserve">reuse_frozen_cortex</t>
  </si>
  <si>
    <t xml:space="preserve">Ovarian cortex reimplantation</t>
  </si>
  <si>
    <t xml:space="preserve">[ovarian_cryopreservation] = "1"</t>
  </si>
  <si>
    <t xml:space="preserve">reuse_frozen_oocytes</t>
  </si>
  <si>
    <t xml:space="preserve">Frozen oocytes reuse</t>
  </si>
  <si>
    <t xml:space="preserve">[reuse_frozen_material] = "1"</t>
  </si>
  <si>
    <t xml:space="preserve">reuse_frozen_embryo</t>
  </si>
  <si>
    <t xml:space="preserve">Frozen embryo reuse</t>
  </si>
  <si>
    <t xml:space="preserve">egg_donation    </t>
  </si>
  <si>
    <t xml:space="preserve">Egg donation </t>
  </si>
  <si>
    <t xml:space="preserve">Egg donation</t>
  </si>
  <si>
    <t xml:space="preserve">art_after_cancer</t>
  </si>
  <si>
    <t xml:space="preserve">ART (except frozen material reuse and egg donation)</t>
  </si>
  <si>
    <t xml:space="preserve">ART (assisted reproductive technologies)</t>
  </si>
  <si>
    <t xml:space="preserve">pregnancy_post_reuse_frozen_cortex </t>
  </si>
  <si>
    <t xml:space="preserve">Pregnancy after ART (cortex)</t>
  </si>
  <si>
    <t xml:space="preserve">pregnancy_post_reuse_frozen_oocytes</t>
  </si>
  <si>
    <t xml:space="preserve">Pregnancy after ART (oocytes)</t>
  </si>
  <si>
    <t xml:space="preserve">pregnancy_post_reuse_frozen_embryo </t>
  </si>
  <si>
    <t xml:space="preserve">Pregnancy after ART (embryo)</t>
  </si>
  <si>
    <t xml:space="preserve">pregnancy_post_egg_donation    </t>
  </si>
  <si>
    <t xml:space="preserve">Pregnancy after ART (egg donation)</t>
  </si>
  <si>
    <t xml:space="preserve">pregnancy_post_art_after_cancer</t>
  </si>
  <si>
    <t xml:space="preserve">Pregnancy after ART</t>
  </si>
  <si>
    <t xml:space="preserve">pregnancy_after_bc</t>
  </si>
  <si>
    <t xml:space="preserve">mention_preg_desire</t>
  </si>
  <si>
    <t xml:space="preserve">Mention of pregnancy desire in EHR</t>
  </si>
  <si>
    <t xml:space="preserve">Pregnancy desire</t>
  </si>
  <si>
    <t xml:space="preserve">date_preg_desire</t>
  </si>
  <si>
    <t xml:space="preserve">First date of mention pregnancy desire</t>
  </si>
  <si>
    <t xml:space="preserve">pregnancy_post_k</t>
  </si>
  <si>
    <t xml:space="preserve">Pregnancy after BC diagnosis</t>
  </si>
  <si>
    <t xml:space="preserve">Pregnancy after BC</t>
  </si>
  <si>
    <t xml:space="preserve">spontan_ART_preg_1</t>
  </si>
  <si>
    <t xml:space="preserve">1,spontaneous|2,ART wo frozen material reuse|3,ART with frozen material reuse|4,egg donation|5,others</t>
  </si>
  <si>
    <t xml:space="preserve">Pregnancy occurrence (pregnancy #1)</t>
  </si>
  <si>
    <t xml:space="preserve">Pregnancy occurrence</t>
  </si>
  <si>
    <t xml:space="preserve">[pregnancy_post_k] = "1"</t>
  </si>
  <si>
    <t xml:space="preserve">preg_outcome_preg_1</t>
  </si>
  <si>
    <t xml:space="preserve">1,full term pregnancy|2,ongoing pregnancy|3,miscarriage|4,ectopic pregnancy|5,induced abortion|6,medical abortion</t>
  </si>
  <si>
    <t xml:space="preserve">Pregnancy outcome (pregnancy #1)</t>
  </si>
  <si>
    <t xml:space="preserve">Pregnancy outcome</t>
  </si>
  <si>
    <t xml:space="preserve">dat_start_preg_1</t>
  </si>
  <si>
    <t xml:space="preserve">Date of pregnancy beginning (pregnancy #1)</t>
  </si>
  <si>
    <t xml:space="preserve">Date of pregnancy beginning</t>
  </si>
  <si>
    <t xml:space="preserve">comment_preg_1</t>
  </si>
  <si>
    <t xml:space="preserve">Comment</t>
  </si>
  <si>
    <t xml:space="preserve">Comment on pregnancy</t>
  </si>
  <si>
    <t xml:space="preserve">spontan_ART_preg_2</t>
  </si>
  <si>
    <t xml:space="preserve">Pregnancy occurrence (pregnancy #2)</t>
  </si>
  <si>
    <t xml:space="preserve">Pregnancy #2 occurrence</t>
  </si>
  <si>
    <t xml:space="preserve">preg_outcome_preg_2</t>
  </si>
  <si>
    <t xml:space="preserve">Pregnancy outcome (pregnancy #2)</t>
  </si>
  <si>
    <t xml:space="preserve">Pregnancy #2 outcome</t>
  </si>
  <si>
    <t xml:space="preserve">dat_start_preg_2</t>
  </si>
  <si>
    <t xml:space="preserve">Date of pregnancy beginning (pregnancy #2)</t>
  </si>
  <si>
    <t xml:space="preserve">Date of pregnancy #2 beginning</t>
  </si>
  <si>
    <t xml:space="preserve">comment_preg_2</t>
  </si>
  <si>
    <t xml:space="preserve">Comment on pregnancy #2</t>
  </si>
  <si>
    <t xml:space="preserve">spontan_ART_preg_3</t>
  </si>
  <si>
    <t xml:space="preserve">Pregnancy occurrence (pregnancy #3)</t>
  </si>
  <si>
    <t xml:space="preserve">Pregnancy #3 occurrence</t>
  </si>
  <si>
    <t xml:space="preserve">preg_outcome_preg_3</t>
  </si>
  <si>
    <t xml:space="preserve">Pregnancy outcome (pregnancy #3)</t>
  </si>
  <si>
    <t xml:space="preserve">Pregnancy #3 outcome</t>
  </si>
  <si>
    <t xml:space="preserve">dat_start_preg_3</t>
  </si>
  <si>
    <t xml:space="preserve">Date of pregnancy beginning (pregnancy #3)</t>
  </si>
  <si>
    <t xml:space="preserve">Date of pregnancy #3 beginning</t>
  </si>
  <si>
    <t xml:space="preserve">comment_preg_3</t>
  </si>
  <si>
    <t xml:space="preserve">Comment on pregnancy #3</t>
  </si>
  <si>
    <t xml:space="preserve">comment_additional_pregnancies</t>
  </si>
  <si>
    <t xml:space="preserve">Additional comment on pregnancies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</si>
</sst>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2"/>
      <charset val="129"/>
    </font>
    <font>
      <sz val="12"/>
      <color rgb="FFFF0000"/>
      <name val="Calibri (Body)"/>
      <family val="0"/>
      <charset val="1"/>
    </font>
    <font>
      <sz val="12"/>
      <color rgb="FF000000"/>
      <name val="Calibri"/>
      <family val="2"/>
      <charset val="129"/>
    </font>
    <font>
      <sz val="12"/>
      <color rgb="FF000000"/>
      <name val="Calibri (Corps)"/>
      <family val="0"/>
      <charset val="1"/>
    </font>
    <font>
      <strike val="true"/>
      <sz val="12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9"/>
      <color rgb="FF000000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8064A2"/>
        <bgColor rgb="FF808080"/>
      </patternFill>
    </fill>
    <fill>
      <patternFill patternType="solid">
        <fgColor rgb="FFC0504D"/>
        <bgColor rgb="FF993366"/>
      </patternFill>
    </fill>
    <fill>
      <patternFill patternType="solid">
        <fgColor rgb="FFFAC090"/>
        <bgColor rgb="FFC3D69B"/>
      </patternFill>
    </fill>
    <fill>
      <patternFill patternType="solid">
        <fgColor rgb="FFFFFF00"/>
        <bgColor rgb="FFFFFF00"/>
      </patternFill>
    </fill>
    <fill>
      <patternFill patternType="solid">
        <fgColor rgb="FF95B3D7"/>
        <bgColor rgb="FF9999FF"/>
      </patternFill>
    </fill>
    <fill>
      <patternFill patternType="solid">
        <fgColor rgb="FFDBEEF4"/>
        <bgColor rgb="FFE6E0EC"/>
      </patternFill>
    </fill>
    <fill>
      <patternFill patternType="solid">
        <fgColor rgb="FFE6E0EC"/>
        <bgColor rgb="FFDBEEF4"/>
      </patternFill>
    </fill>
    <fill>
      <patternFill patternType="solid">
        <fgColor rgb="FF22F914"/>
        <bgColor rgb="FF33CCCC"/>
      </patternFill>
    </fill>
    <fill>
      <patternFill patternType="solid">
        <fgColor rgb="FFD7E4BD"/>
        <bgColor rgb="FFE6E0EC"/>
      </patternFill>
    </fill>
    <fill>
      <patternFill patternType="solid">
        <fgColor rgb="FF9BBB59"/>
        <bgColor rgb="FF969696"/>
      </patternFill>
    </fill>
    <fill>
      <patternFill patternType="solid">
        <fgColor rgb="FFC3D69B"/>
        <bgColor rgb="FFD7E4BD"/>
      </patternFill>
    </fill>
    <fill>
      <patternFill patternType="solid">
        <fgColor rgb="FF0000FF"/>
        <bgColor rgb="FF0000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22F914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C0504D"/>
      <rgbColor rgb="FFFFFFCC"/>
      <rgbColor rgb="FFDBEEF4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5B3D7"/>
      <rgbColor rgb="FFFF99CC"/>
      <rgbColor rgb="FFCC99FF"/>
      <rgbColor rgb="FFFAC090"/>
      <rgbColor rgb="FF3366FF"/>
      <rgbColor rgb="FF33CCCC"/>
      <rgbColor rgb="FF9BBB59"/>
      <rgbColor rgb="FFFFCC00"/>
      <rgbColor rgb="FFFF9900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S36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6" ySplit="1" topLeftCell="G81" activePane="bottomRight" state="frozen"/>
      <selection pane="topLeft" activeCell="A1" activeCellId="0" sqref="A1"/>
      <selection pane="topRight" activeCell="G1" activeCellId="0" sqref="G1"/>
      <selection pane="bottomLeft" activeCell="A81" activeCellId="0" sqref="A81"/>
      <selection pane="bottomRight" activeCell="G94" activeCellId="0" sqref="G94"/>
    </sheetView>
  </sheetViews>
  <sheetFormatPr defaultColWidth="11.4921875" defaultRowHeight="16" zeroHeight="false" outlineLevelRow="0" outlineLevelCol="0"/>
  <cols>
    <col collapsed="false" customWidth="true" hidden="false" outlineLevel="0" max="1" min="1" style="1" width="13.83"/>
    <col collapsed="false" customWidth="true" hidden="false" outlineLevel="0" max="2" min="2" style="1" width="23"/>
    <col collapsed="false" customWidth="true" hidden="false" outlineLevel="0" max="3" min="3" style="1" width="37.5"/>
    <col collapsed="false" customWidth="true" hidden="false" outlineLevel="0" max="4" min="4" style="1" width="9.16"/>
    <col collapsed="false" customWidth="true" hidden="false" outlineLevel="0" max="5" min="5" style="1" width="26.5"/>
    <col collapsed="false" customWidth="true" hidden="false" outlineLevel="0" max="6" min="6" style="1" width="13.33"/>
    <col collapsed="false" customWidth="true" hidden="false" outlineLevel="0" max="7" min="7" style="1" width="68.33"/>
    <col collapsed="false" customWidth="true" hidden="false" outlineLevel="0" max="8" min="8" style="2" width="10"/>
    <col collapsed="false" customWidth="true" hidden="false" outlineLevel="0" max="9" min="9" style="1" width="15.16"/>
    <col collapsed="false" customWidth="true" hidden="false" outlineLevel="0" max="10" min="10" style="1" width="20.83"/>
    <col collapsed="false" customWidth="true" hidden="false" outlineLevel="0" max="13" min="11" style="1" width="16.66"/>
    <col collapsed="false" customWidth="true" hidden="false" outlineLevel="0" max="14" min="14" style="1" width="25.83"/>
    <col collapsed="false" customWidth="true" hidden="false" outlineLevel="0" max="15" min="15" style="1" width="26"/>
    <col collapsed="false" customWidth="true" hidden="false" outlineLevel="0" max="16" min="16" style="1" width="39"/>
    <col collapsed="false" customWidth="true" hidden="false" outlineLevel="0" max="17" min="17" style="1" width="17.33"/>
    <col collapsed="false" customWidth="true" hidden="false" outlineLevel="0" max="18" min="18" style="1" width="17.67"/>
    <col collapsed="false" customWidth="true" hidden="false" outlineLevel="0" max="19" min="19" style="1" width="9.67"/>
    <col collapsed="false" customWidth="true" hidden="false" outlineLevel="0" max="20" min="20" style="1" width="32.16"/>
    <col collapsed="false" customWidth="true" hidden="false" outlineLevel="0" max="21" min="21" style="1" width="14"/>
    <col collapsed="false" customWidth="true" hidden="false" outlineLevel="0" max="22" min="22" style="1" width="16.5"/>
    <col collapsed="false" customWidth="true" hidden="false" outlineLevel="0" max="23" min="23" style="1" width="27.84"/>
    <col collapsed="false" customWidth="true" hidden="false" outlineLevel="0" max="24" min="24" style="1" width="17.67"/>
    <col collapsed="false" customWidth="true" hidden="false" outlineLevel="0" max="25" min="25" style="1" width="14.51"/>
    <col collapsed="false" customWidth="true" hidden="false" outlineLevel="0" max="26" min="26" style="1" width="19.33"/>
    <col collapsed="false" customWidth="true" hidden="false" outlineLevel="0" max="27" min="27" style="1" width="11.67"/>
    <col collapsed="false" customWidth="true" hidden="false" outlineLevel="0" max="28" min="28" style="1" width="4.33"/>
    <col collapsed="false" customWidth="true" hidden="false" outlineLevel="0" max="29" min="29" style="1" width="12.5"/>
    <col collapsed="false" customWidth="true" hidden="false" outlineLevel="0" max="30" min="30" style="1" width="12.17"/>
    <col collapsed="false" customWidth="true" hidden="false" outlineLevel="0" max="31" min="31" style="1" width="12"/>
    <col collapsed="false" customWidth="true" hidden="false" outlineLevel="0" max="32" min="32" style="1" width="8.5"/>
    <col collapsed="false" customWidth="true" hidden="false" outlineLevel="0" max="33" min="33" style="1" width="21.17"/>
    <col collapsed="false" customWidth="true" hidden="false" outlineLevel="0" max="34" min="34" style="1" width="21.5"/>
    <col collapsed="false" customWidth="true" hidden="false" outlineLevel="0" max="35" min="35" style="1" width="22.67"/>
    <col collapsed="false" customWidth="true" hidden="false" outlineLevel="0" max="36" min="36" style="1" width="10.16"/>
    <col collapsed="false" customWidth="true" hidden="false" outlineLevel="0" max="37" min="37" style="1" width="16.84"/>
    <col collapsed="false" customWidth="true" hidden="false" outlineLevel="0" max="39" min="38" style="1" width="13"/>
    <col collapsed="false" customWidth="true" hidden="false" outlineLevel="0" max="41" min="40" style="1" width="6.83"/>
    <col collapsed="false" customWidth="true" hidden="false" outlineLevel="0" max="42" min="42" style="1" width="5"/>
    <col collapsed="false" customWidth="true" hidden="false" outlineLevel="0" max="43" min="43" style="1" width="8.16"/>
    <col collapsed="false" customWidth="false" hidden="false" outlineLevel="0" max="44" min="44" style="1" width="11.5"/>
    <col collapsed="false" customWidth="true" hidden="false" outlineLevel="0" max="45" min="45" style="1" width="6.83"/>
    <col collapsed="false" customWidth="false" hidden="false" outlineLevel="0" max="1024" min="46" style="3" width="11.5"/>
  </cols>
  <sheetData>
    <row r="1" customFormat="false" ht="19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7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4" t="s">
        <v>26</v>
      </c>
      <c r="AB1" s="6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</row>
    <row r="2" s="11" customFormat="true" ht="16" hidden="false" customHeight="false" outlineLevel="0" collapsed="false">
      <c r="A2" s="8" t="s">
        <v>45</v>
      </c>
      <c r="B2" s="9" t="s">
        <v>46</v>
      </c>
      <c r="C2" s="10" t="s">
        <v>47</v>
      </c>
      <c r="D2" s="10" t="s">
        <v>48</v>
      </c>
      <c r="E2" s="10" t="s">
        <v>49</v>
      </c>
      <c r="F2" s="10" t="s">
        <v>50</v>
      </c>
      <c r="G2" s="1" t="s">
        <v>51</v>
      </c>
      <c r="H2" s="2"/>
      <c r="I2" s="1" t="str">
        <f aca="false">C2</f>
        <v>database</v>
      </c>
      <c r="J2" s="1" t="s">
        <v>52</v>
      </c>
      <c r="K2" s="1" t="str">
        <f aca="false">CONCATENATE("&lt;div class='rich-text-field-label'&gt;&lt;p style='text-align: center;'&gt;",B2,"&lt;/p&gt;&lt;/div&gt;")</f>
        <v>&lt;div class='rich-text-field-label'&gt;&lt;p style='text-align: center;'&gt;patient_id&lt;/p&gt;&lt;/div&gt;</v>
      </c>
      <c r="L2" s="10" t="s">
        <v>53</v>
      </c>
      <c r="M2" s="1" t="e">
        <f aca="false">#REF!</f>
        <v>#REF!</v>
      </c>
      <c r="N2" s="10" t="str">
        <f aca="false">E2</f>
        <v>1,curie|3,p53_eortc|4,canto|5,feeric|6,implants_seintinelles|10,neoadj_st_louis|11,remagus02|12,remagus04|13,pacs08|14,pacs09|15,gbg|16,altto|17,neoaltto|18,seer</v>
      </c>
      <c r="O2" s="1" t="str">
        <f aca="false">F2</f>
        <v>Different data base </v>
      </c>
      <c r="P2" s="10"/>
      <c r="Q2" s="1"/>
      <c r="R2" s="1"/>
      <c r="S2" s="1"/>
      <c r="T2" s="1"/>
      <c r="U2" s="1"/>
      <c r="V2" s="1"/>
      <c r="W2" s="1"/>
      <c r="X2" s="1"/>
      <c r="Y2" s="1"/>
      <c r="Z2" s="1" t="str">
        <f aca="false">CONCATENATE("@",A2)</f>
        <v>@generic</v>
      </c>
      <c r="AA2" s="1" t="s">
        <v>54</v>
      </c>
      <c r="AB2" s="1"/>
      <c r="AC2" s="10" t="s">
        <v>54</v>
      </c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s="11" customFormat="true" ht="16" hidden="false" customHeight="false" outlineLevel="0" collapsed="false">
      <c r="A3" s="8" t="s">
        <v>45</v>
      </c>
      <c r="B3" s="9" t="s">
        <v>46</v>
      </c>
      <c r="C3" s="10" t="s">
        <v>55</v>
      </c>
      <c r="D3" s="10" t="s">
        <v>48</v>
      </c>
      <c r="E3" s="10" t="s">
        <v>56</v>
      </c>
      <c r="F3" s="10" t="s">
        <v>57</v>
      </c>
      <c r="G3" s="1" t="s">
        <v>58</v>
      </c>
      <c r="H3" s="2"/>
      <c r="I3" s="1" t="str">
        <f aca="false">C3</f>
        <v>refusal_data_use</v>
      </c>
      <c r="J3" s="1" t="s">
        <v>52</v>
      </c>
      <c r="K3" s="1"/>
      <c r="L3" s="10" t="s">
        <v>53</v>
      </c>
      <c r="M3" s="1" t="e">
        <f aca="false">#REF!</f>
        <v>#REF!</v>
      </c>
      <c r="N3" s="10" t="str">
        <f aca="false">E3</f>
        <v>1,patient refusal|2,acceptation for using data stated in chart</v>
      </c>
      <c r="O3" s="1" t="str">
        <f aca="false">F3</f>
        <v>Patient refusing to use its data; if unknown, set variable to NA</v>
      </c>
      <c r="P3" s="10"/>
      <c r="Q3" s="1"/>
      <c r="R3" s="1"/>
      <c r="S3" s="1"/>
      <c r="T3" s="1"/>
      <c r="U3" s="1"/>
      <c r="V3" s="1"/>
      <c r="W3" s="1"/>
      <c r="X3" s="1"/>
      <c r="Y3" s="1"/>
      <c r="Z3" s="1" t="str">
        <f aca="false">CONCATENATE("@",A3)</f>
        <v>@generic</v>
      </c>
      <c r="AA3" s="1"/>
      <c r="AB3" s="1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s="11" customFormat="true" ht="16" hidden="false" customHeight="false" outlineLevel="0" collapsed="false">
      <c r="A4" s="8" t="s">
        <v>45</v>
      </c>
      <c r="B4" s="9" t="s">
        <v>46</v>
      </c>
      <c r="C4" s="10" t="s">
        <v>59</v>
      </c>
      <c r="D4" s="10" t="s">
        <v>48</v>
      </c>
      <c r="E4" s="10"/>
      <c r="F4" s="10" t="s">
        <v>60</v>
      </c>
      <c r="G4" s="1" t="s">
        <v>61</v>
      </c>
      <c r="H4" s="2"/>
      <c r="I4" s="1" t="str">
        <f aca="false">C4</f>
        <v>numdos_curie</v>
      </c>
      <c r="J4" s="1" t="s">
        <v>52</v>
      </c>
      <c r="K4" s="1"/>
      <c r="L4" s="1" t="s">
        <v>53</v>
      </c>
      <c r="M4" s="1" t="e">
        <f aca="false">#REF!</f>
        <v>#REF!</v>
      </c>
      <c r="N4" s="10"/>
      <c r="O4" s="1" t="str">
        <f aca="false">F4</f>
        <v>Patient identification number from Curie</v>
      </c>
      <c r="P4" s="10" t="s">
        <v>62</v>
      </c>
      <c r="Q4" s="1"/>
      <c r="R4" s="1"/>
      <c r="S4" s="1"/>
      <c r="T4" s="1"/>
      <c r="U4" s="1"/>
      <c r="V4" s="1"/>
      <c r="W4" s="1"/>
      <c r="X4" s="1"/>
      <c r="Y4" s="1"/>
      <c r="Z4" s="1" t="str">
        <f aca="false">CONCATENATE("@",A4)</f>
        <v>@generic</v>
      </c>
      <c r="AA4" s="1" t="s">
        <v>54</v>
      </c>
      <c r="AB4" s="1"/>
      <c r="AC4" s="10" t="s">
        <v>54</v>
      </c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</row>
    <row r="5" s="11" customFormat="true" ht="16" hidden="false" customHeight="false" outlineLevel="0" collapsed="false">
      <c r="A5" s="8" t="s">
        <v>45</v>
      </c>
      <c r="B5" s="9" t="s">
        <v>46</v>
      </c>
      <c r="C5" s="10" t="s">
        <v>63</v>
      </c>
      <c r="D5" s="10" t="s">
        <v>48</v>
      </c>
      <c r="E5" s="10"/>
      <c r="F5" s="10" t="s">
        <v>64</v>
      </c>
      <c r="G5" s="1" t="s">
        <v>65</v>
      </c>
      <c r="H5" s="2"/>
      <c r="I5" s="1" t="str">
        <f aca="false">C5</f>
        <v>cletri</v>
      </c>
      <c r="J5" s="1" t="s">
        <v>52</v>
      </c>
      <c r="K5" s="1"/>
      <c r="L5" s="10" t="s">
        <v>53</v>
      </c>
      <c r="M5" s="1" t="e">
        <f aca="false">#REF!</f>
        <v>#REF!</v>
      </c>
      <c r="N5" s="10"/>
      <c r="O5" s="1" t="str">
        <f aca="false">F5</f>
        <v>Anonymized patient number </v>
      </c>
      <c r="P5" s="1"/>
      <c r="Q5" s="1"/>
      <c r="R5" s="1"/>
      <c r="S5" s="1"/>
      <c r="T5" s="1"/>
      <c r="U5" s="1"/>
      <c r="V5" s="1"/>
      <c r="W5" s="1"/>
      <c r="X5" s="1"/>
      <c r="Y5" s="1"/>
      <c r="Z5" s="1" t="str">
        <f aca="false">CONCATENATE("@",A5)</f>
        <v>@generic</v>
      </c>
      <c r="AA5" s="1" t="s">
        <v>54</v>
      </c>
      <c r="AB5" s="1"/>
      <c r="AC5" s="10" t="s">
        <v>54</v>
      </c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</row>
    <row r="6" customFormat="false" ht="16" hidden="false" customHeight="false" outlineLevel="0" collapsed="false">
      <c r="A6" s="8" t="s">
        <v>45</v>
      </c>
      <c r="B6" s="9" t="s">
        <v>46</v>
      </c>
      <c r="C6" s="10" t="s">
        <v>66</v>
      </c>
      <c r="D6" s="10" t="s">
        <v>48</v>
      </c>
      <c r="E6" s="10" t="s">
        <v>67</v>
      </c>
      <c r="F6" s="10" t="s">
        <v>68</v>
      </c>
      <c r="G6" s="1" t="s">
        <v>69</v>
      </c>
      <c r="I6" s="1" t="str">
        <f aca="false">C6</f>
        <v>side</v>
      </c>
      <c r="J6" s="1" t="s">
        <v>52</v>
      </c>
      <c r="L6" s="10" t="s">
        <v>53</v>
      </c>
      <c r="M6" s="1" t="e">
        <f aca="false">#REF!</f>
        <v>#REF!</v>
      </c>
      <c r="N6" s="10" t="str">
        <f aca="false">E6</f>
        <v>1,Left|2,Right</v>
      </c>
      <c r="O6" s="1" t="str">
        <f aca="false">F6</f>
        <v>Breast cancer laterality </v>
      </c>
      <c r="Z6" s="1" t="str">
        <f aca="false">CONCATENATE("@",A6)</f>
        <v>@generic</v>
      </c>
      <c r="AA6" s="10" t="s">
        <v>54</v>
      </c>
      <c r="AB6" s="10"/>
      <c r="AC6" s="10" t="s">
        <v>54</v>
      </c>
    </row>
    <row r="7" s="11" customFormat="true" ht="16" hidden="false" customHeight="false" outlineLevel="0" collapsed="false">
      <c r="A7" s="12" t="s">
        <v>70</v>
      </c>
      <c r="B7" s="9" t="s">
        <v>46</v>
      </c>
      <c r="C7" s="10" t="s">
        <v>71</v>
      </c>
      <c r="D7" s="10" t="s">
        <v>48</v>
      </c>
      <c r="E7" s="10"/>
      <c r="F7" s="10" t="s">
        <v>72</v>
      </c>
      <c r="G7" s="1" t="s">
        <v>73</v>
      </c>
      <c r="H7" s="2"/>
      <c r="I7" s="1" t="str">
        <f aca="false">C7</f>
        <v>base_cletri</v>
      </c>
      <c r="J7" s="1" t="s">
        <v>52</v>
      </c>
      <c r="K7" s="1"/>
      <c r="L7" s="10" t="s">
        <v>53</v>
      </c>
      <c r="M7" s="1" t="e">
        <f aca="false">#REF!</f>
        <v>#REF!</v>
      </c>
      <c r="N7" s="10"/>
      <c r="O7" s="1" t="str">
        <f aca="false">F7</f>
        <v>database name + anonymised patient number</v>
      </c>
      <c r="P7" s="1"/>
      <c r="Q7" s="1"/>
      <c r="R7" s="1"/>
      <c r="S7" s="1"/>
      <c r="T7" s="1"/>
      <c r="U7" s="1"/>
      <c r="V7" s="1"/>
      <c r="W7" s="1"/>
      <c r="X7" s="1"/>
      <c r="Y7" s="1"/>
      <c r="Z7" s="1" t="str">
        <f aca="false">CONCATENATE("@",A7)</f>
        <v>@derived</v>
      </c>
      <c r="AA7" s="1" t="s">
        <v>54</v>
      </c>
      <c r="AB7" s="1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</row>
    <row r="8" s="11" customFormat="true" ht="16" hidden="false" customHeight="false" outlineLevel="0" collapsed="false">
      <c r="A8" s="12" t="s">
        <v>70</v>
      </c>
      <c r="B8" s="9" t="s">
        <v>46</v>
      </c>
      <c r="C8" s="10" t="s">
        <v>74</v>
      </c>
      <c r="D8" s="10" t="s">
        <v>48</v>
      </c>
      <c r="E8" s="10"/>
      <c r="F8" s="10" t="s">
        <v>75</v>
      </c>
      <c r="G8" s="1" t="s">
        <v>76</v>
      </c>
      <c r="H8" s="2"/>
      <c r="I8" s="1" t="str">
        <f aca="false">C8</f>
        <v>patient_side</v>
      </c>
      <c r="J8" s="1" t="s">
        <v>52</v>
      </c>
      <c r="K8" s="1"/>
      <c r="L8" s="10" t="s">
        <v>53</v>
      </c>
      <c r="M8" s="1" t="e">
        <f aca="false">#REF!</f>
        <v>#REF!</v>
      </c>
      <c r="N8" s="10"/>
      <c r="O8" s="1" t="str">
        <f aca="false">F8</f>
        <v>anonymized patient id + breast cancer laterality</v>
      </c>
      <c r="P8" s="1"/>
      <c r="Q8" s="1"/>
      <c r="R8" s="1"/>
      <c r="S8" s="1"/>
      <c r="T8" s="1"/>
      <c r="U8" s="1"/>
      <c r="V8" s="1"/>
      <c r="W8" s="1"/>
      <c r="X8" s="1"/>
      <c r="Y8" s="1"/>
      <c r="Z8" s="1" t="str">
        <f aca="false">CONCATENATE("@",A8)</f>
        <v>@derived</v>
      </c>
      <c r="AA8" s="1" t="s">
        <v>54</v>
      </c>
      <c r="AB8" s="1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</row>
    <row r="9" s="11" customFormat="true" ht="16" hidden="false" customHeight="false" outlineLevel="0" collapsed="false">
      <c r="A9" s="12" t="s">
        <v>70</v>
      </c>
      <c r="B9" s="9" t="s">
        <v>46</v>
      </c>
      <c r="C9" s="10" t="s">
        <v>77</v>
      </c>
      <c r="D9" s="10" t="s">
        <v>48</v>
      </c>
      <c r="E9" s="10"/>
      <c r="F9" s="10" t="s">
        <v>78</v>
      </c>
      <c r="G9" s="1" t="s">
        <v>79</v>
      </c>
      <c r="H9" s="2"/>
      <c r="I9" s="1" t="str">
        <f aca="false">C9</f>
        <v>base_cletri_side</v>
      </c>
      <c r="J9" s="1" t="s">
        <v>52</v>
      </c>
      <c r="K9" s="1"/>
      <c r="L9" s="10" t="s">
        <v>53</v>
      </c>
      <c r="M9" s="1" t="e">
        <f aca="false">#REF!</f>
        <v>#REF!</v>
      </c>
      <c r="N9" s="10"/>
      <c r="O9" s="1" t="str">
        <f aca="false">F9</f>
        <v>database name + anonymised patient number + breast cancer laterality</v>
      </c>
      <c r="P9" s="1"/>
      <c r="Q9" s="1"/>
      <c r="R9" s="1"/>
      <c r="S9" s="1"/>
      <c r="T9" s="1"/>
      <c r="U9" s="1"/>
      <c r="V9" s="1"/>
      <c r="W9" s="1"/>
      <c r="X9" s="1"/>
      <c r="Y9" s="1"/>
      <c r="Z9" s="1" t="str">
        <f aca="false">CONCATENATE("@",A9)</f>
        <v>@derived</v>
      </c>
      <c r="AA9" s="1"/>
      <c r="AB9" s="1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</row>
    <row r="10" s="11" customFormat="true" ht="16" hidden="false" customHeight="false" outlineLevel="0" collapsed="false">
      <c r="A10" s="8" t="s">
        <v>45</v>
      </c>
      <c r="B10" s="9" t="s">
        <v>46</v>
      </c>
      <c r="C10" s="10" t="s">
        <v>80</v>
      </c>
      <c r="D10" s="10" t="s">
        <v>81</v>
      </c>
      <c r="E10" s="10"/>
      <c r="F10" s="10" t="s">
        <v>82</v>
      </c>
      <c r="G10" s="1" t="s">
        <v>82</v>
      </c>
      <c r="H10" s="2"/>
      <c r="I10" s="1" t="str">
        <f aca="false">C10</f>
        <v>dat_birth</v>
      </c>
      <c r="J10" s="1" t="s">
        <v>52</v>
      </c>
      <c r="K10" s="1"/>
      <c r="L10" s="1" t="s">
        <v>53</v>
      </c>
      <c r="M10" s="1" t="e">
        <f aca="false">#REF!</f>
        <v>#REF!</v>
      </c>
      <c r="N10" s="10"/>
      <c r="O10" s="1" t="str">
        <f aca="false">F10</f>
        <v>Date of birth</v>
      </c>
      <c r="P10" s="11" t="s">
        <v>83</v>
      </c>
      <c r="Q10" s="1"/>
      <c r="R10" s="1"/>
      <c r="S10" s="1"/>
      <c r="T10" s="1"/>
      <c r="U10" s="1"/>
      <c r="V10" s="1"/>
      <c r="W10" s="1"/>
      <c r="X10" s="1"/>
      <c r="Y10" s="1"/>
      <c r="Z10" s="1" t="str">
        <f aca="false">CONCATENATE("@",A10)</f>
        <v>@generic</v>
      </c>
      <c r="AA10" s="1" t="s">
        <v>54</v>
      </c>
      <c r="AB10" s="1"/>
      <c r="AC10" s="10" t="s">
        <v>54</v>
      </c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</row>
    <row r="11" s="11" customFormat="true" ht="16" hidden="false" customHeight="false" outlineLevel="0" collapsed="false">
      <c r="A11" s="12" t="s">
        <v>70</v>
      </c>
      <c r="B11" s="9" t="s">
        <v>46</v>
      </c>
      <c r="C11" s="10" t="s">
        <v>84</v>
      </c>
      <c r="D11" s="10" t="s">
        <v>62</v>
      </c>
      <c r="E11" s="10"/>
      <c r="F11" s="10" t="s">
        <v>85</v>
      </c>
      <c r="G11" s="1" t="s">
        <v>86</v>
      </c>
      <c r="H11" s="2"/>
      <c r="I11" s="1" t="str">
        <f aca="false">C11</f>
        <v>year_birth</v>
      </c>
      <c r="J11" s="1" t="s">
        <v>87</v>
      </c>
      <c r="K11" s="1"/>
      <c r="L11" s="1" t="s">
        <v>53</v>
      </c>
      <c r="M11" s="1" t="e">
        <f aca="false">#REF!</f>
        <v>#REF!</v>
      </c>
      <c r="N11" s="10"/>
      <c r="O11" s="1" t="str">
        <f aca="false">F11</f>
        <v>Year of birth </v>
      </c>
      <c r="P11" s="10" t="s">
        <v>62</v>
      </c>
      <c r="Q11" s="1"/>
      <c r="R11" s="1"/>
      <c r="S11" s="1"/>
      <c r="T11" s="1"/>
      <c r="U11" s="1"/>
      <c r="V11" s="1"/>
      <c r="W11" s="1"/>
      <c r="X11" s="1"/>
      <c r="Y11" s="1"/>
      <c r="Z11" s="1" t="str">
        <f aca="false">CONCATENATE("@",A11)</f>
        <v>@derived</v>
      </c>
      <c r="AA11" s="1" t="s">
        <v>54</v>
      </c>
      <c r="AB11" s="1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</row>
    <row r="12" customFormat="false" ht="16" hidden="false" customHeight="false" outlineLevel="0" collapsed="false">
      <c r="A12" s="8" t="s">
        <v>45</v>
      </c>
      <c r="B12" s="9" t="s">
        <v>46</v>
      </c>
      <c r="C12" s="10" t="s">
        <v>88</v>
      </c>
      <c r="D12" s="10" t="s">
        <v>81</v>
      </c>
      <c r="E12" s="10"/>
      <c r="F12" s="10" t="s">
        <v>89</v>
      </c>
      <c r="G12" s="1" t="s">
        <v>90</v>
      </c>
      <c r="I12" s="1" t="str">
        <f aca="false">C12</f>
        <v>dat_bc_diagnosis</v>
      </c>
      <c r="J12" s="1" t="s">
        <v>87</v>
      </c>
      <c r="L12" s="1" t="s">
        <v>53</v>
      </c>
      <c r="M12" s="1" t="e">
        <f aca="false">#REF!</f>
        <v>#REF!</v>
      </c>
      <c r="N12" s="10"/>
      <c r="O12" s="1" t="str">
        <f aca="false">F12</f>
        <v>Date of first biopsy with cancer. If NA, take date of first physical examination, then date of first breast imaging.</v>
      </c>
      <c r="P12" s="1" t="s">
        <v>83</v>
      </c>
      <c r="Z12" s="1" t="str">
        <f aca="false">CONCATENATE("@",A12)</f>
        <v>@generic</v>
      </c>
      <c r="AA12" s="1" t="s">
        <v>54</v>
      </c>
      <c r="AC12" s="1" t="s">
        <v>54</v>
      </c>
    </row>
    <row r="13" customFormat="false" ht="16" hidden="false" customHeight="false" outlineLevel="0" collapsed="false">
      <c r="A13" s="8" t="s">
        <v>45</v>
      </c>
      <c r="B13" s="9" t="s">
        <v>46</v>
      </c>
      <c r="C13" s="10" t="s">
        <v>91</v>
      </c>
      <c r="D13" s="10" t="s">
        <v>81</v>
      </c>
      <c r="E13" s="10"/>
      <c r="F13" s="10" t="s">
        <v>92</v>
      </c>
      <c r="G13" s="1" t="s">
        <v>93</v>
      </c>
      <c r="I13" s="1" t="str">
        <f aca="false">C13</f>
        <v>dat_rando_inclusion</v>
      </c>
      <c r="J13" s="1" t="s">
        <v>87</v>
      </c>
      <c r="L13" s="1" t="s">
        <v>53</v>
      </c>
      <c r="M13" s="1" t="e">
        <f aca="false">#REF!</f>
        <v>#REF!</v>
      </c>
      <c r="N13" s="10"/>
      <c r="O13" s="1" t="str">
        <f aca="false">F13</f>
        <v>Date of randomisation in case of clinical trial, date of inclusion in case of cohort</v>
      </c>
      <c r="P13" s="1" t="s">
        <v>83</v>
      </c>
      <c r="Z13" s="1" t="str">
        <f aca="false">CONCATENATE("@",A13)</f>
        <v>@generic</v>
      </c>
    </row>
    <row r="14" customFormat="false" ht="16" hidden="false" customHeight="false" outlineLevel="0" collapsed="false">
      <c r="A14" s="12" t="s">
        <v>70</v>
      </c>
      <c r="B14" s="9" t="s">
        <v>46</v>
      </c>
      <c r="C14" s="10" t="s">
        <v>94</v>
      </c>
      <c r="D14" s="10" t="s">
        <v>62</v>
      </c>
      <c r="E14" s="10"/>
      <c r="F14" s="10" t="s">
        <v>95</v>
      </c>
      <c r="G14" s="1" t="s">
        <v>96</v>
      </c>
      <c r="I14" s="1" t="str">
        <f aca="false">C14</f>
        <v>year_diag</v>
      </c>
      <c r="J14" s="1" t="s">
        <v>87</v>
      </c>
      <c r="L14" s="1" t="s">
        <v>53</v>
      </c>
      <c r="M14" s="1" t="e">
        <f aca="false">#REF!</f>
        <v>#REF!</v>
      </c>
      <c r="N14" s="10"/>
      <c r="O14" s="1" t="str">
        <f aca="false">F14</f>
        <v>Year of BC diagnosis </v>
      </c>
      <c r="P14" s="10" t="s">
        <v>62</v>
      </c>
      <c r="Z14" s="1" t="str">
        <f aca="false">CONCATENATE("@",A14)</f>
        <v>@derived</v>
      </c>
      <c r="AA14" s="1" t="s">
        <v>54</v>
      </c>
    </row>
    <row r="15" customFormat="false" ht="16" hidden="false" customHeight="false" outlineLevel="0" collapsed="false">
      <c r="A15" s="12" t="s">
        <v>70</v>
      </c>
      <c r="B15" s="9" t="s">
        <v>46</v>
      </c>
      <c r="C15" s="10" t="s">
        <v>97</v>
      </c>
      <c r="D15" s="10" t="s">
        <v>48</v>
      </c>
      <c r="E15" s="10" t="s">
        <v>98</v>
      </c>
      <c r="F15" s="10" t="s">
        <v>99</v>
      </c>
      <c r="G15" s="1" t="s">
        <v>96</v>
      </c>
      <c r="I15" s="1" t="str">
        <f aca="false">C15</f>
        <v>period_diag</v>
      </c>
      <c r="J15" s="1" t="s">
        <v>87</v>
      </c>
      <c r="L15" s="10" t="s">
        <v>53</v>
      </c>
      <c r="M15" s="1" t="e">
        <f aca="false">#REF!</f>
        <v>#REF!</v>
      </c>
      <c r="N15" s="10" t="str">
        <f aca="false">E15</f>
        <v>1,[1970 -1975)|2,[1975 -1980)|3,[1980 -1985)|4,[1985 -1990)|5,[1990 -1995)|6,[1995 -2000)|7,[2000 -2005)|8,[2005 -2010)|9,[2010 -2015)|10,[2015 -2020)</v>
      </c>
      <c r="O15" s="1" t="str">
        <f aca="false">F15</f>
        <v>Period of BC diagnosis</v>
      </c>
      <c r="Z15" s="1" t="str">
        <f aca="false">CONCATENATE("@",A15)</f>
        <v>@derived</v>
      </c>
      <c r="AA15" s="1" t="s">
        <v>54</v>
      </c>
    </row>
    <row r="16" customFormat="false" ht="16" hidden="false" customHeight="false" outlineLevel="0" collapsed="false">
      <c r="A16" s="8" t="s">
        <v>45</v>
      </c>
      <c r="B16" s="9" t="s">
        <v>46</v>
      </c>
      <c r="C16" s="10" t="s">
        <v>100</v>
      </c>
      <c r="D16" s="10" t="s">
        <v>48</v>
      </c>
      <c r="E16" s="10" t="s">
        <v>101</v>
      </c>
      <c r="F16" s="10" t="s">
        <v>102</v>
      </c>
      <c r="G16" s="1" t="s">
        <v>103</v>
      </c>
      <c r="I16" s="1" t="str">
        <f aca="false">C16</f>
        <v>center_curie</v>
      </c>
      <c r="J16" s="1" t="s">
        <v>87</v>
      </c>
      <c r="L16" s="10" t="s">
        <v>53</v>
      </c>
      <c r="M16" s="1" t="e">
        <f aca="false">#REF!</f>
        <v>#REF!</v>
      </c>
      <c r="N16" s="10" t="str">
        <f aca="false">E16</f>
        <v>1,Curie Paris|2,Curie St Cloud|3,Others</v>
      </c>
      <c r="O16" s="1" t="str">
        <f aca="false">F16</f>
        <v>BC treatment center (Curie Paris/Saint Cloud) (site of surgery or main treatment if no surgery)</v>
      </c>
      <c r="Z16" s="1" t="str">
        <f aca="false">CONCATENATE("@",A16)</f>
        <v>@generic</v>
      </c>
      <c r="AA16" s="13" t="s">
        <v>104</v>
      </c>
      <c r="AB16" s="13"/>
      <c r="AC16" s="13" t="s">
        <v>54</v>
      </c>
    </row>
    <row r="17" s="11" customFormat="true" ht="16" hidden="false" customHeight="false" outlineLevel="0" collapsed="false">
      <c r="A17" s="8" t="s">
        <v>45</v>
      </c>
      <c r="B17" s="9" t="s">
        <v>46</v>
      </c>
      <c r="C17" s="10" t="s">
        <v>105</v>
      </c>
      <c r="D17" s="10" t="s">
        <v>48</v>
      </c>
      <c r="E17" s="10" t="s">
        <v>106</v>
      </c>
      <c r="F17" s="10" t="s">
        <v>107</v>
      </c>
      <c r="G17" s="1" t="s">
        <v>108</v>
      </c>
      <c r="H17" s="2"/>
      <c r="I17" s="1" t="str">
        <f aca="false">C17</f>
        <v>center</v>
      </c>
      <c r="J17" s="1" t="s">
        <v>87</v>
      </c>
      <c r="K17" s="1"/>
      <c r="L17" s="10" t="s">
        <v>53</v>
      </c>
      <c r="M17" s="1" t="e">
        <f aca="false">#REF!</f>
        <v>#REF!</v>
      </c>
      <c r="N17" s="10" t="str">
        <f aca="false">E17</f>
        <v>1,Curie|2,Others</v>
      </c>
      <c r="O17" s="1" t="str">
        <f aca="false">F17</f>
        <v>BC treatment center 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 t="str">
        <f aca="false">CONCATENATE("@",A17)</f>
        <v>@generic</v>
      </c>
      <c r="AA17" s="1" t="s">
        <v>54</v>
      </c>
      <c r="AB17" s="1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</row>
    <row r="18" s="11" customFormat="true" ht="16" hidden="false" customHeight="false" outlineLevel="0" collapsed="false">
      <c r="A18" s="12" t="s">
        <v>70</v>
      </c>
      <c r="B18" s="9" t="s">
        <v>46</v>
      </c>
      <c r="C18" s="10" t="s">
        <v>109</v>
      </c>
      <c r="D18" s="10" t="s">
        <v>48</v>
      </c>
      <c r="E18" s="10" t="s">
        <v>110</v>
      </c>
      <c r="F18" s="10" t="s">
        <v>111</v>
      </c>
      <c r="G18" s="1" t="s">
        <v>112</v>
      </c>
      <c r="H18" s="2"/>
      <c r="I18" s="10" t="str">
        <f aca="false">C18</f>
        <v>base_sein</v>
      </c>
      <c r="J18" s="1" t="s">
        <v>87</v>
      </c>
      <c r="K18" s="10"/>
      <c r="L18" s="10" t="s">
        <v>53</v>
      </c>
      <c r="M18" s="10" t="e">
        <f aca="false">#REF!</f>
        <v>#REF!</v>
      </c>
      <c r="N18" s="10" t="str">
        <f aca="false">E18</f>
        <v>1,base_sein</v>
      </c>
      <c r="O18" s="10" t="str">
        <f aca="false">F18</f>
        <v>Is in base_sein; if unknown or not in the base/project, set variable to NA</v>
      </c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 t="str">
        <f aca="false">CONCATENATE("@",A18)</f>
        <v>@derived</v>
      </c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</row>
    <row r="19" s="11" customFormat="true" ht="16" hidden="false" customHeight="false" outlineLevel="0" collapsed="false">
      <c r="A19" s="12" t="s">
        <v>70</v>
      </c>
      <c r="B19" s="9" t="s">
        <v>46</v>
      </c>
      <c r="C19" s="10" t="s">
        <v>113</v>
      </c>
      <c r="D19" s="10" t="s">
        <v>48</v>
      </c>
      <c r="E19" s="10" t="s">
        <v>114</v>
      </c>
      <c r="F19" s="10" t="s">
        <v>115</v>
      </c>
      <c r="G19" s="1" t="s">
        <v>116</v>
      </c>
      <c r="H19" s="2"/>
      <c r="I19" s="10" t="str">
        <f aca="false">C19</f>
        <v>neorep</v>
      </c>
      <c r="J19" s="1" t="s">
        <v>87</v>
      </c>
      <c r="K19" s="10"/>
      <c r="L19" s="10" t="s">
        <v>53</v>
      </c>
      <c r="M19" s="10" t="e">
        <f aca="false">#REF!</f>
        <v>#REF!</v>
      </c>
      <c r="N19" s="10" t="str">
        <f aca="false">E19</f>
        <v>1,neorep</v>
      </c>
      <c r="O19" s="10" t="str">
        <f aca="false">F19</f>
        <v>Is in neorep; if unknown or not in the base/project, set variable to NA</v>
      </c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 t="str">
        <f aca="false">CONCATENATE("@",A19)</f>
        <v>@derived</v>
      </c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</row>
    <row r="20" s="11" customFormat="true" ht="16" hidden="false" customHeight="false" outlineLevel="0" collapsed="false">
      <c r="A20" s="12" t="s">
        <v>70</v>
      </c>
      <c r="B20" s="9" t="s">
        <v>46</v>
      </c>
      <c r="C20" s="10" t="s">
        <v>117</v>
      </c>
      <c r="D20" s="10" t="s">
        <v>48</v>
      </c>
      <c r="E20" s="10" t="s">
        <v>118</v>
      </c>
      <c r="F20" s="10" t="s">
        <v>119</v>
      </c>
      <c r="G20" s="1" t="s">
        <v>120</v>
      </c>
      <c r="H20" s="2"/>
      <c r="I20" s="10" t="str">
        <f aca="false">C20</f>
        <v>ESME</v>
      </c>
      <c r="J20" s="1" t="s">
        <v>87</v>
      </c>
      <c r="K20" s="10"/>
      <c r="L20" s="10" t="s">
        <v>53</v>
      </c>
      <c r="M20" s="10" t="e">
        <f aca="false">#REF!</f>
        <v>#REF!</v>
      </c>
      <c r="N20" s="10" t="str">
        <f aca="false">E20</f>
        <v>1,ESME</v>
      </c>
      <c r="O20" s="10" t="str">
        <f aca="false">F20</f>
        <v>Is in ESME; if unknown or not in the base/project, set variable to NA</v>
      </c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 t="str">
        <f aca="false">CONCATENATE("@",A20)</f>
        <v>@derived</v>
      </c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</row>
    <row r="21" s="11" customFormat="true" ht="16" hidden="false" customHeight="false" outlineLevel="0" collapsed="false">
      <c r="A21" s="12" t="s">
        <v>70</v>
      </c>
      <c r="B21" s="9" t="s">
        <v>46</v>
      </c>
      <c r="C21" s="10" t="s">
        <v>121</v>
      </c>
      <c r="D21" s="10" t="s">
        <v>48</v>
      </c>
      <c r="E21" s="10" t="s">
        <v>122</v>
      </c>
      <c r="F21" s="10" t="s">
        <v>123</v>
      </c>
      <c r="G21" s="1" t="s">
        <v>124</v>
      </c>
      <c r="H21" s="2"/>
      <c r="I21" s="10" t="str">
        <f aca="false">C21</f>
        <v>consore_curie</v>
      </c>
      <c r="J21" s="1" t="s">
        <v>87</v>
      </c>
      <c r="K21" s="10"/>
      <c r="L21" s="10" t="s">
        <v>53</v>
      </c>
      <c r="M21" s="10" t="e">
        <f aca="false">#REF!</f>
        <v>#REF!</v>
      </c>
      <c r="N21" s="10" t="str">
        <f aca="false">E21</f>
        <v>1,consore_curie</v>
      </c>
      <c r="O21" s="10" t="str">
        <f aca="false">F21</f>
        <v>Is in consore_curie; if unknown or not in the base/project, set variable to NA</v>
      </c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 t="str">
        <f aca="false">CONCATENATE("@",A21)</f>
        <v>@derived</v>
      </c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</row>
    <row r="22" s="11" customFormat="true" ht="16" hidden="false" customHeight="false" outlineLevel="0" collapsed="false">
      <c r="A22" s="12" t="s">
        <v>70</v>
      </c>
      <c r="B22" s="9" t="s">
        <v>46</v>
      </c>
      <c r="C22" s="10" t="s">
        <v>125</v>
      </c>
      <c r="D22" s="10" t="s">
        <v>48</v>
      </c>
      <c r="E22" s="10" t="s">
        <v>126</v>
      </c>
      <c r="F22" s="10" t="s">
        <v>127</v>
      </c>
      <c r="G22" s="1" t="s">
        <v>128</v>
      </c>
      <c r="H22" s="2"/>
      <c r="I22" s="10" t="str">
        <f aca="false">C22</f>
        <v>neorep2</v>
      </c>
      <c r="J22" s="1" t="s">
        <v>87</v>
      </c>
      <c r="K22" s="10"/>
      <c r="L22" s="10" t="s">
        <v>53</v>
      </c>
      <c r="M22" s="10" t="e">
        <f aca="false">#REF!</f>
        <v>#REF!</v>
      </c>
      <c r="N22" s="10" t="str">
        <f aca="false">E22</f>
        <v>1,neorep2</v>
      </c>
      <c r="O22" s="10" t="str">
        <f aca="false">F22</f>
        <v>Is in neorep2; if unknown or not in the base/project, set variable to NA</v>
      </c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 t="str">
        <f aca="false">CONCATENATE("@",A22)</f>
        <v>@derived</v>
      </c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</row>
    <row r="23" s="11" customFormat="true" ht="16" hidden="false" customHeight="false" outlineLevel="0" collapsed="false">
      <c r="A23" s="12" t="s">
        <v>70</v>
      </c>
      <c r="B23" s="9" t="s">
        <v>46</v>
      </c>
      <c r="C23" s="10" t="s">
        <v>129</v>
      </c>
      <c r="D23" s="10" t="s">
        <v>48</v>
      </c>
      <c r="E23" s="10" t="s">
        <v>130</v>
      </c>
      <c r="F23" s="10" t="s">
        <v>131</v>
      </c>
      <c r="G23" s="1" t="s">
        <v>132</v>
      </c>
      <c r="H23" s="2"/>
      <c r="I23" s="10" t="str">
        <f aca="false">C23</f>
        <v>appasur1</v>
      </c>
      <c r="J23" s="1" t="s">
        <v>87</v>
      </c>
      <c r="K23" s="10"/>
      <c r="L23" s="10" t="s">
        <v>53</v>
      </c>
      <c r="M23" s="10" t="e">
        <f aca="false">#REF!</f>
        <v>#REF!</v>
      </c>
      <c r="N23" s="10" t="str">
        <f aca="false">E23</f>
        <v>1,appasur1</v>
      </c>
      <c r="O23" s="10" t="str">
        <f aca="false">F23</f>
        <v>Is in project appasur1; if unknown or not in the base/project, set variable to NA</v>
      </c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 t="str">
        <f aca="false">CONCATENATE("@",A23)</f>
        <v>@derived</v>
      </c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</row>
    <row r="24" s="11" customFormat="true" ht="16" hidden="false" customHeight="false" outlineLevel="0" collapsed="false">
      <c r="A24" s="12" t="s">
        <v>70</v>
      </c>
      <c r="B24" s="9" t="s">
        <v>46</v>
      </c>
      <c r="C24" s="10" t="s">
        <v>133</v>
      </c>
      <c r="D24" s="10" t="s">
        <v>48</v>
      </c>
      <c r="E24" s="10" t="s">
        <v>134</v>
      </c>
      <c r="F24" s="10" t="s">
        <v>135</v>
      </c>
      <c r="G24" s="1" t="s">
        <v>136</v>
      </c>
      <c r="H24" s="2"/>
      <c r="I24" s="10" t="str">
        <f aca="false">C24</f>
        <v>appasur2</v>
      </c>
      <c r="J24" s="1" t="s">
        <v>87</v>
      </c>
      <c r="K24" s="10"/>
      <c r="L24" s="10" t="s">
        <v>53</v>
      </c>
      <c r="M24" s="10" t="e">
        <f aca="false">#REF!</f>
        <v>#REF!</v>
      </c>
      <c r="N24" s="10" t="str">
        <f aca="false">E24</f>
        <v>1,appasur2</v>
      </c>
      <c r="O24" s="10" t="str">
        <f aca="false">F24</f>
        <v>Is in project appasur2; if unknown or not in the base/project, set variable to NA</v>
      </c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 t="str">
        <f aca="false">CONCATENATE("@",A24)</f>
        <v>@derived</v>
      </c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</row>
    <row r="25" s="11" customFormat="true" ht="16" hidden="false" customHeight="false" outlineLevel="0" collapsed="false">
      <c r="A25" s="12" t="s">
        <v>70</v>
      </c>
      <c r="B25" s="9" t="s">
        <v>46</v>
      </c>
      <c r="C25" s="10" t="s">
        <v>137</v>
      </c>
      <c r="D25" s="10" t="s">
        <v>48</v>
      </c>
      <c r="E25" s="10" t="s">
        <v>138</v>
      </c>
      <c r="F25" s="10" t="s">
        <v>139</v>
      </c>
      <c r="G25" s="1" t="s">
        <v>140</v>
      </c>
      <c r="H25" s="2"/>
      <c r="I25" s="10" t="str">
        <f aca="false">C25</f>
        <v>base_sein_maguette</v>
      </c>
      <c r="J25" s="1" t="s">
        <v>87</v>
      </c>
      <c r="K25" s="10"/>
      <c r="L25" s="10" t="s">
        <v>53</v>
      </c>
      <c r="M25" s="10" t="e">
        <f aca="false">#REF!</f>
        <v>#REF!</v>
      </c>
      <c r="N25" s="10" t="str">
        <f aca="false">E25</f>
        <v>1,base_sein_maguette</v>
      </c>
      <c r="O25" s="10" t="str">
        <f aca="false">F25</f>
        <v>Is in project base_sein_maguette; if unknown or not in the base/project, set variable to NA</v>
      </c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 t="str">
        <f aca="false">CONCATENATE("@",A25)</f>
        <v>@derived</v>
      </c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</row>
    <row r="26" s="11" customFormat="true" ht="16" hidden="false" customHeight="false" outlineLevel="0" collapsed="false">
      <c r="A26" s="12" t="s">
        <v>70</v>
      </c>
      <c r="B26" s="9" t="s">
        <v>46</v>
      </c>
      <c r="C26" s="10" t="s">
        <v>141</v>
      </c>
      <c r="D26" s="10" t="s">
        <v>48</v>
      </c>
      <c r="E26" s="10" t="s">
        <v>142</v>
      </c>
      <c r="F26" s="10" t="s">
        <v>143</v>
      </c>
      <c r="G26" s="1" t="s">
        <v>144</v>
      </c>
      <c r="H26" s="2"/>
      <c r="I26" s="10" t="str">
        <f aca="false">C26</f>
        <v>nacre</v>
      </c>
      <c r="J26" s="1" t="s">
        <v>87</v>
      </c>
      <c r="K26" s="10"/>
      <c r="L26" s="10" t="s">
        <v>53</v>
      </c>
      <c r="M26" s="10" t="e">
        <f aca="false">#REF!</f>
        <v>#REF!</v>
      </c>
      <c r="N26" s="10" t="str">
        <f aca="false">E26</f>
        <v>1,nacre</v>
      </c>
      <c r="O26" s="10" t="str">
        <f aca="false">F26</f>
        <v>Is in project nacre; if unknown or not in the base/project, set variable to NA</v>
      </c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 t="str">
        <f aca="false">CONCATENATE("@",A26)</f>
        <v>@derived</v>
      </c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</row>
    <row r="27" s="11" customFormat="true" ht="16" hidden="false" customHeight="false" outlineLevel="0" collapsed="false">
      <c r="A27" s="12" t="s">
        <v>70</v>
      </c>
      <c r="B27" s="9" t="s">
        <v>46</v>
      </c>
      <c r="C27" s="10" t="s">
        <v>145</v>
      </c>
      <c r="D27" s="10" t="s">
        <v>48</v>
      </c>
      <c r="E27" s="10" t="s">
        <v>146</v>
      </c>
      <c r="F27" s="10" t="s">
        <v>147</v>
      </c>
      <c r="G27" s="1" t="s">
        <v>148</v>
      </c>
      <c r="H27" s="2"/>
      <c r="I27" s="10" t="str">
        <f aca="false">C27</f>
        <v>remagus02</v>
      </c>
      <c r="J27" s="1" t="s">
        <v>87</v>
      </c>
      <c r="K27" s="10"/>
      <c r="L27" s="10" t="s">
        <v>53</v>
      </c>
      <c r="M27" s="10" t="e">
        <f aca="false">#REF!</f>
        <v>#REF!</v>
      </c>
      <c r="N27" s="10" t="str">
        <f aca="false">E27</f>
        <v>1,remagus 02</v>
      </c>
      <c r="O27" s="10" t="str">
        <f aca="false">F27</f>
        <v>Is in REMAGUS02 trial; if not , set variable to NA</v>
      </c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 t="str">
        <f aca="false">CONCATENATE("@",A27)</f>
        <v>@derived</v>
      </c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</row>
    <row r="28" s="11" customFormat="true" ht="16" hidden="false" customHeight="false" outlineLevel="0" collapsed="false">
      <c r="A28" s="12" t="s">
        <v>70</v>
      </c>
      <c r="B28" s="9" t="s">
        <v>46</v>
      </c>
      <c r="C28" s="10" t="s">
        <v>149</v>
      </c>
      <c r="D28" s="10" t="s">
        <v>48</v>
      </c>
      <c r="E28" s="10" t="s">
        <v>150</v>
      </c>
      <c r="F28" s="10" t="s">
        <v>151</v>
      </c>
      <c r="G28" s="1" t="s">
        <v>152</v>
      </c>
      <c r="H28" s="2"/>
      <c r="I28" s="10" t="str">
        <f aca="false">C28</f>
        <v>remagus04</v>
      </c>
      <c r="J28" s="1" t="s">
        <v>87</v>
      </c>
      <c r="K28" s="10"/>
      <c r="L28" s="10" t="s">
        <v>53</v>
      </c>
      <c r="M28" s="10" t="e">
        <f aca="false">#REF!</f>
        <v>#REF!</v>
      </c>
      <c r="N28" s="10" t="str">
        <f aca="false">E28</f>
        <v>1,remagus 04</v>
      </c>
      <c r="O28" s="10" t="str">
        <f aca="false">F28</f>
        <v>Is in REMAGUS04 trial; if not , set variable to NA</v>
      </c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 t="str">
        <f aca="false">CONCATENATE("@",A28)</f>
        <v>@derived</v>
      </c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</row>
    <row r="29" s="11" customFormat="true" ht="16" hidden="false" customHeight="false" outlineLevel="0" collapsed="false">
      <c r="A29" s="12" t="s">
        <v>70</v>
      </c>
      <c r="B29" s="9" t="s">
        <v>46</v>
      </c>
      <c r="C29" s="10" t="s">
        <v>153</v>
      </c>
      <c r="D29" s="10" t="s">
        <v>48</v>
      </c>
      <c r="E29" s="10" t="s">
        <v>154</v>
      </c>
      <c r="F29" s="10" t="s">
        <v>155</v>
      </c>
      <c r="G29" s="1" t="s">
        <v>156</v>
      </c>
      <c r="H29" s="2"/>
      <c r="I29" s="10" t="str">
        <f aca="false">C29</f>
        <v>project_comedic</v>
      </c>
      <c r="J29" s="1" t="s">
        <v>87</v>
      </c>
      <c r="K29" s="10"/>
      <c r="L29" s="10" t="s">
        <v>53</v>
      </c>
      <c r="M29" s="10" t="e">
        <f aca="false">#REF!</f>
        <v>#REF!</v>
      </c>
      <c r="N29" s="10" t="str">
        <f aca="false">E29</f>
        <v>1,project_comedic</v>
      </c>
      <c r="O29" s="10" t="str">
        <f aca="false">F29</f>
        <v>Is in project COMEDIC (NEOREP1+2); if unknown or not in the base/project, set variable to NA</v>
      </c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 t="str">
        <f aca="false">CONCATENATE("@",A29)</f>
        <v>@derived</v>
      </c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</row>
    <row r="30" s="11" customFormat="true" ht="16" hidden="false" customHeight="false" outlineLevel="0" collapsed="false">
      <c r="A30" s="12" t="s">
        <v>70</v>
      </c>
      <c r="B30" s="9" t="s">
        <v>46</v>
      </c>
      <c r="C30" s="10" t="s">
        <v>157</v>
      </c>
      <c r="D30" s="10" t="s">
        <v>48</v>
      </c>
      <c r="E30" s="10" t="s">
        <v>158</v>
      </c>
      <c r="F30" s="10" t="s">
        <v>159</v>
      </c>
      <c r="G30" s="1" t="s">
        <v>160</v>
      </c>
      <c r="H30" s="2"/>
      <c r="I30" s="10" t="str">
        <f aca="false">C30</f>
        <v>project_preg_after_bc</v>
      </c>
      <c r="J30" s="1" t="s">
        <v>87</v>
      </c>
      <c r="K30" s="10"/>
      <c r="L30" s="10" t="s">
        <v>53</v>
      </c>
      <c r="M30" s="10" t="e">
        <f aca="false">#REF!</f>
        <v>#REF!</v>
      </c>
      <c r="N30" s="10" t="str">
        <f aca="false">E30</f>
        <v>1,project_preg_after_bc</v>
      </c>
      <c r="O30" s="10" t="str">
        <f aca="false">F30</f>
        <v>Is in project project_preg_after_bc; if unknown or not in the base/project, set variable to NA</v>
      </c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 t="str">
        <f aca="false">CONCATENATE("@",A30)</f>
        <v>@derived</v>
      </c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</row>
    <row r="31" s="11" customFormat="true" ht="16" hidden="false" customHeight="false" outlineLevel="0" collapsed="false">
      <c r="A31" s="12" t="s">
        <v>70</v>
      </c>
      <c r="B31" s="9" t="s">
        <v>46</v>
      </c>
      <c r="C31" s="10" t="s">
        <v>161</v>
      </c>
      <c r="D31" s="10" t="s">
        <v>48</v>
      </c>
      <c r="E31" s="10" t="s">
        <v>162</v>
      </c>
      <c r="F31" s="10" t="s">
        <v>163</v>
      </c>
      <c r="G31" s="1" t="s">
        <v>164</v>
      </c>
      <c r="H31" s="2"/>
      <c r="I31" s="10" t="str">
        <f aca="false">C31</f>
        <v>oncofertilite_aullene</v>
      </c>
      <c r="J31" s="1" t="s">
        <v>87</v>
      </c>
      <c r="K31" s="10"/>
      <c r="L31" s="10" t="s">
        <v>53</v>
      </c>
      <c r="M31" s="10" t="e">
        <f aca="false">#REF!</f>
        <v>#REF!</v>
      </c>
      <c r="N31" s="10" t="str">
        <f aca="false">E31</f>
        <v>1,oncofertilite_aullene</v>
      </c>
      <c r="O31" s="10" t="str">
        <f aca="false">F31</f>
        <v>Is in project oncofertilite_aullene; if unknown or not in the base/project, set variable to NA</v>
      </c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 t="str">
        <f aca="false">CONCATENATE("@",A31)</f>
        <v>@derived</v>
      </c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</row>
    <row r="32" s="11" customFormat="true" ht="16" hidden="false" customHeight="false" outlineLevel="0" collapsed="false">
      <c r="A32" s="12" t="s">
        <v>70</v>
      </c>
      <c r="B32" s="9" t="s">
        <v>46</v>
      </c>
      <c r="C32" s="10" t="s">
        <v>165</v>
      </c>
      <c r="D32" s="10" t="s">
        <v>48</v>
      </c>
      <c r="E32" s="10" t="s">
        <v>166</v>
      </c>
      <c r="F32" s="10" t="s">
        <v>167</v>
      </c>
      <c r="G32" s="1" t="s">
        <v>168</v>
      </c>
      <c r="H32" s="2"/>
      <c r="I32" s="10" t="str">
        <f aca="false">C32</f>
        <v>tabac_curie_prospectif</v>
      </c>
      <c r="J32" s="1" t="s">
        <v>87</v>
      </c>
      <c r="K32" s="10"/>
      <c r="L32" s="10" t="s">
        <v>53</v>
      </c>
      <c r="M32" s="10" t="e">
        <f aca="false">#REF!</f>
        <v>#REF!</v>
      </c>
      <c r="N32" s="10" t="str">
        <f aca="false">E32</f>
        <v>1,tabac_curie_prospectif</v>
      </c>
      <c r="O32" s="10" t="str">
        <f aca="false">F32</f>
        <v>Is in project tabac_curie_prospectif; if unknown or not in the base/project, set variable to NA</v>
      </c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 t="str">
        <f aca="false">CONCATENATE("@",A32)</f>
        <v>@derived</v>
      </c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</row>
    <row r="33" s="11" customFormat="true" ht="16" hidden="false" customHeight="false" outlineLevel="0" collapsed="false">
      <c r="A33" s="12" t="s">
        <v>70</v>
      </c>
      <c r="B33" s="9" t="s">
        <v>46</v>
      </c>
      <c r="C33" s="10" t="s">
        <v>169</v>
      </c>
      <c r="D33" s="10" t="s">
        <v>48</v>
      </c>
      <c r="E33" s="10" t="s">
        <v>170</v>
      </c>
      <c r="F33" s="10" t="s">
        <v>171</v>
      </c>
      <c r="G33" s="1" t="s">
        <v>172</v>
      </c>
      <c r="H33" s="2"/>
      <c r="I33" s="10" t="str">
        <f aca="false">C33</f>
        <v>brcanet</v>
      </c>
      <c r="J33" s="1" t="s">
        <v>87</v>
      </c>
      <c r="K33" s="10"/>
      <c r="L33" s="10" t="s">
        <v>53</v>
      </c>
      <c r="M33" s="10" t="e">
        <f aca="false">#REF!</f>
        <v>#REF!</v>
      </c>
      <c r="N33" s="10" t="str">
        <f aca="false">E33</f>
        <v>1,brcanet</v>
      </c>
      <c r="O33" s="10" t="str">
        <f aca="false">F33</f>
        <v>Is in project brcanet; if unknown or not in the base/project, set variable to NA</v>
      </c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 t="str">
        <f aca="false">CONCATENATE("@",A33)</f>
        <v>@derived</v>
      </c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</row>
    <row r="34" s="11" customFormat="true" ht="16" hidden="false" customHeight="false" outlineLevel="0" collapsed="false">
      <c r="A34" s="12" t="s">
        <v>70</v>
      </c>
      <c r="B34" s="9" t="s">
        <v>46</v>
      </c>
      <c r="C34" s="10" t="s">
        <v>173</v>
      </c>
      <c r="D34" s="10" t="s">
        <v>48</v>
      </c>
      <c r="E34" s="10" t="s">
        <v>174</v>
      </c>
      <c r="F34" s="10" t="s">
        <v>175</v>
      </c>
      <c r="G34" s="1" t="s">
        <v>176</v>
      </c>
      <c r="H34" s="2"/>
      <c r="I34" s="10" t="str">
        <f aca="false">C34</f>
        <v>base_sein_ybcp_florence</v>
      </c>
      <c r="J34" s="1" t="s">
        <v>87</v>
      </c>
      <c r="K34" s="10"/>
      <c r="L34" s="10" t="s">
        <v>53</v>
      </c>
      <c r="M34" s="10" t="e">
        <f aca="false">#REF!</f>
        <v>#REF!</v>
      </c>
      <c r="N34" s="10" t="str">
        <f aca="false">E34</f>
        <v>1,base_sein_ybcp_florence</v>
      </c>
      <c r="O34" s="10" t="str">
        <f aca="false">F34</f>
        <v>Is in base_sein_ybcp_florence; if unknown or not in the base/project, set variable to NA</v>
      </c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 t="str">
        <f aca="false">CONCATENATE("@",A34)</f>
        <v>@derived</v>
      </c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</row>
    <row r="35" s="11" customFormat="true" ht="16" hidden="false" customHeight="false" outlineLevel="0" collapsed="false">
      <c r="A35" s="12" t="s">
        <v>70</v>
      </c>
      <c r="B35" s="9" t="s">
        <v>46</v>
      </c>
      <c r="C35" s="10" t="s">
        <v>177</v>
      </c>
      <c r="D35" s="10" t="s">
        <v>48</v>
      </c>
      <c r="E35" s="10" t="s">
        <v>178</v>
      </c>
      <c r="F35" s="10" t="s">
        <v>179</v>
      </c>
      <c r="G35" s="1" t="s">
        <v>180</v>
      </c>
      <c r="H35" s="2"/>
      <c r="I35" s="10" t="str">
        <f aca="false">C35</f>
        <v>esme_ybcp_florence</v>
      </c>
      <c r="J35" s="1" t="s">
        <v>87</v>
      </c>
      <c r="K35" s="10"/>
      <c r="L35" s="10" t="s">
        <v>53</v>
      </c>
      <c r="M35" s="10" t="e">
        <f aca="false">#REF!</f>
        <v>#REF!</v>
      </c>
      <c r="N35" s="10" t="str">
        <f aca="false">E35</f>
        <v>1,esme_ybcp_florence</v>
      </c>
      <c r="O35" s="10" t="str">
        <f aca="false">F35</f>
        <v>Is in esme_ybcp_florence; if unknown or not in the base/project, set variable to NA</v>
      </c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 t="str">
        <f aca="false">CONCATENATE("@",A35)</f>
        <v>@derived</v>
      </c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</row>
    <row r="36" s="11" customFormat="true" ht="16" hidden="false" customHeight="false" outlineLevel="0" collapsed="false">
      <c r="A36" s="12" t="s">
        <v>70</v>
      </c>
      <c r="B36" s="9" t="s">
        <v>46</v>
      </c>
      <c r="C36" s="10" t="s">
        <v>181</v>
      </c>
      <c r="D36" s="10" t="s">
        <v>48</v>
      </c>
      <c r="E36" s="10" t="s">
        <v>182</v>
      </c>
      <c r="F36" s="10" t="s">
        <v>183</v>
      </c>
      <c r="G36" s="1" t="s">
        <v>184</v>
      </c>
      <c r="H36" s="2"/>
      <c r="I36" s="10" t="str">
        <f aca="false">C36</f>
        <v>consore_ybcp_florence</v>
      </c>
      <c r="J36" s="1" t="s">
        <v>87</v>
      </c>
      <c r="K36" s="10"/>
      <c r="L36" s="10" t="s">
        <v>53</v>
      </c>
      <c r="M36" s="10" t="e">
        <f aca="false">#REF!</f>
        <v>#REF!</v>
      </c>
      <c r="N36" s="10" t="str">
        <f aca="false">E36</f>
        <v>1,consore_ybcp_florence</v>
      </c>
      <c r="O36" s="10" t="str">
        <f aca="false">F36</f>
        <v>Is in consore_ybcp_florence; if unknown or not in the base/project, set variable to NA</v>
      </c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 t="str">
        <f aca="false">CONCATENATE("@",A36)</f>
        <v>@derived</v>
      </c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</row>
    <row r="37" s="11" customFormat="true" ht="16" hidden="false" customHeight="false" outlineLevel="0" collapsed="false">
      <c r="A37" s="12" t="s">
        <v>70</v>
      </c>
      <c r="B37" s="14" t="s">
        <v>185</v>
      </c>
      <c r="C37" s="10" t="s">
        <v>186</v>
      </c>
      <c r="D37" s="10" t="s">
        <v>187</v>
      </c>
      <c r="E37" s="10"/>
      <c r="F37" s="1" t="s">
        <v>188</v>
      </c>
      <c r="G37" s="1" t="s">
        <v>189</v>
      </c>
      <c r="H37" s="2"/>
      <c r="I37" s="1" t="str">
        <f aca="false">C37</f>
        <v>age</v>
      </c>
      <c r="J37" s="1" t="s">
        <v>87</v>
      </c>
      <c r="K37" s="1" t="str">
        <f aca="false">CONCATENATE("&lt;div class='rich-text-field-label'&gt;&lt;p style='text-align: center;'&gt;",B37,"&lt;/p&gt;&lt;/div&gt;")</f>
        <v>&lt;div class='rich-text-field-label'&gt;&lt;p style='text-align: center;'&gt;patient_char&lt;/p&gt;&lt;/div&gt;</v>
      </c>
      <c r="L37" s="1" t="s">
        <v>53</v>
      </c>
      <c r="M37" s="1" t="e">
        <f aca="false">#REF!</f>
        <v>#REF!</v>
      </c>
      <c r="N37" s="10"/>
      <c r="O37" s="1" t="str">
        <f aca="false">F37</f>
        <v>Age at BC diagnosis </v>
      </c>
      <c r="P37" s="1" t="s">
        <v>190</v>
      </c>
      <c r="Q37" s="1"/>
      <c r="R37" s="1"/>
      <c r="S37" s="1"/>
      <c r="T37" s="1"/>
      <c r="U37" s="1"/>
      <c r="V37" s="1"/>
      <c r="W37" s="1"/>
      <c r="X37" s="1"/>
      <c r="Y37" s="1"/>
      <c r="Z37" s="1" t="str">
        <f aca="false">CONCATENATE("@",A37)</f>
        <v>@derived</v>
      </c>
      <c r="AA37" s="1" t="s">
        <v>54</v>
      </c>
      <c r="AB37" s="1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</row>
    <row r="38" s="11" customFormat="true" ht="16" hidden="false" customHeight="false" outlineLevel="0" collapsed="false">
      <c r="A38" s="12" t="s">
        <v>70</v>
      </c>
      <c r="B38" s="14" t="s">
        <v>185</v>
      </c>
      <c r="C38" s="10" t="s">
        <v>191</v>
      </c>
      <c r="D38" s="4" t="s">
        <v>48</v>
      </c>
      <c r="E38" s="10" t="s">
        <v>192</v>
      </c>
      <c r="F38" s="1" t="s">
        <v>193</v>
      </c>
      <c r="G38" s="1" t="s">
        <v>189</v>
      </c>
      <c r="H38" s="2"/>
      <c r="I38" s="1" t="str">
        <f aca="false">C38</f>
        <v>age_cl_10_1</v>
      </c>
      <c r="J38" s="1" t="s">
        <v>87</v>
      </c>
      <c r="K38" s="1"/>
      <c r="L38" s="10" t="s">
        <v>53</v>
      </c>
      <c r="M38" s="1" t="e">
        <f aca="false">#REF!</f>
        <v>#REF!</v>
      </c>
      <c r="N38" s="10" t="str">
        <f aca="false">E38</f>
        <v>1,[0 -30)|2,[30 -40)|3,[40 -50)|4,[50 -60)|5,[60 -70)|6,[70 -80)|7,[80 -120)</v>
      </c>
      <c r="O38" s="1" t="str">
        <f aca="false">F38</f>
        <v>Age by decades at BC diagnosis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 t="str">
        <f aca="false">CONCATENATE("@",A38)</f>
        <v>@derived</v>
      </c>
      <c r="AA38" s="1" t="s">
        <v>54</v>
      </c>
      <c r="AB38" s="1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</row>
    <row r="39" s="11" customFormat="true" ht="16" hidden="false" customHeight="false" outlineLevel="0" collapsed="false">
      <c r="A39" s="12" t="s">
        <v>70</v>
      </c>
      <c r="B39" s="14" t="s">
        <v>185</v>
      </c>
      <c r="C39" s="10" t="s">
        <v>194</v>
      </c>
      <c r="D39" s="4" t="s">
        <v>48</v>
      </c>
      <c r="E39" s="10" t="s">
        <v>195</v>
      </c>
      <c r="F39" s="1" t="s">
        <v>196</v>
      </c>
      <c r="G39" s="1" t="s">
        <v>189</v>
      </c>
      <c r="H39" s="2"/>
      <c r="I39" s="1" t="str">
        <f aca="false">C39</f>
        <v>age_cl_10_2</v>
      </c>
      <c r="J39" s="1" t="s">
        <v>87</v>
      </c>
      <c r="K39" s="1"/>
      <c r="L39" s="10" t="s">
        <v>53</v>
      </c>
      <c r="M39" s="1" t="e">
        <f aca="false">#REF!</f>
        <v>#REF!</v>
      </c>
      <c r="N39" s="10" t="str">
        <f aca="false">E39</f>
        <v>1,[0 -40)|2,[40 -50)|3,[50 -60)|4,[60 -70)|5,[70 -120)</v>
      </c>
      <c r="O39" s="1" t="str">
        <f aca="false">F39</f>
        <v>Age by decades2 at BC diagnosis 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 t="str">
        <f aca="false">CONCATENATE("@",A39)</f>
        <v>@derived</v>
      </c>
      <c r="AA39" s="1" t="s">
        <v>54</v>
      </c>
      <c r="AB39" s="1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</row>
    <row r="40" s="11" customFormat="true" ht="16" hidden="false" customHeight="false" outlineLevel="0" collapsed="false">
      <c r="A40" s="12" t="s">
        <v>70</v>
      </c>
      <c r="B40" s="14" t="s">
        <v>185</v>
      </c>
      <c r="C40" s="10" t="s">
        <v>197</v>
      </c>
      <c r="D40" s="4" t="s">
        <v>48</v>
      </c>
      <c r="E40" s="10"/>
      <c r="F40" s="1" t="s">
        <v>198</v>
      </c>
      <c r="G40" s="1" t="s">
        <v>189</v>
      </c>
      <c r="H40" s="2"/>
      <c r="I40" s="1" t="str">
        <f aca="false">C40</f>
        <v>age_cl_3_cl </v>
      </c>
      <c r="J40" s="1" t="s">
        <v>87</v>
      </c>
      <c r="K40" s="1"/>
      <c r="L40" s="10" t="s">
        <v>53</v>
      </c>
      <c r="M40" s="1" t="e">
        <f aca="false">#REF!</f>
        <v>#REF!</v>
      </c>
      <c r="N40" s="10" t="n">
        <f aca="false">E40</f>
        <v>0</v>
      </c>
      <c r="O40" s="1" t="str">
        <f aca="false">F40</f>
        <v>Age by 3 class at BC diagnosis 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 t="str">
        <f aca="false">CONCATENATE("@",A40)</f>
        <v>@derived</v>
      </c>
      <c r="AA40" s="1" t="s">
        <v>54</v>
      </c>
      <c r="AB40" s="1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</row>
    <row r="41" s="11" customFormat="true" ht="16" hidden="false" customHeight="false" outlineLevel="0" collapsed="false">
      <c r="A41" s="12" t="s">
        <v>70</v>
      </c>
      <c r="B41" s="14" t="s">
        <v>185</v>
      </c>
      <c r="C41" s="10" t="s">
        <v>199</v>
      </c>
      <c r="D41" s="4" t="s">
        <v>48</v>
      </c>
      <c r="E41" s="10" t="s">
        <v>200</v>
      </c>
      <c r="F41" s="1" t="s">
        <v>201</v>
      </c>
      <c r="G41" s="1" t="s">
        <v>189</v>
      </c>
      <c r="H41" s="2"/>
      <c r="I41" s="1" t="str">
        <f aca="false">C41</f>
        <v>age_cl_5_cl </v>
      </c>
      <c r="J41" s="1" t="s">
        <v>87</v>
      </c>
      <c r="K41" s="1"/>
      <c r="L41" s="10" t="s">
        <v>53</v>
      </c>
      <c r="M41" s="1" t="e">
        <f aca="false">#REF!</f>
        <v>#REF!</v>
      </c>
      <c r="N41" s="10" t="str">
        <f aca="false">E41</f>
        <v>1,[0 -40)|2,[40 -50)|3,[50 -60)|4,[60 -75)|5,[75 -120)</v>
      </c>
      <c r="O41" s="1" t="str">
        <f aca="false">F41</f>
        <v>Age by 5 class at BC diagnosis 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 t="str">
        <f aca="false">CONCATENATE("@",A41)</f>
        <v>@derived</v>
      </c>
      <c r="AA41" s="1" t="s">
        <v>54</v>
      </c>
      <c r="AB41" s="1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</row>
    <row r="42" s="11" customFormat="true" ht="16" hidden="false" customHeight="false" outlineLevel="0" collapsed="false">
      <c r="A42" s="12" t="s">
        <v>70</v>
      </c>
      <c r="B42" s="14" t="s">
        <v>185</v>
      </c>
      <c r="C42" s="10" t="s">
        <v>202</v>
      </c>
      <c r="D42" s="4" t="s">
        <v>48</v>
      </c>
      <c r="E42" s="10" t="s">
        <v>203</v>
      </c>
      <c r="F42" s="1" t="s">
        <v>204</v>
      </c>
      <c r="G42" s="1" t="s">
        <v>189</v>
      </c>
      <c r="H42" s="2"/>
      <c r="I42" s="1" t="str">
        <f aca="false">C42</f>
        <v>age_young_cl</v>
      </c>
      <c r="J42" s="1" t="s">
        <v>87</v>
      </c>
      <c r="K42" s="1"/>
      <c r="L42" s="10" t="s">
        <v>53</v>
      </c>
      <c r="M42" s="1" t="e">
        <f aca="false">#REF!</f>
        <v>#REF!</v>
      </c>
      <c r="N42" s="10" t="str">
        <f aca="false">E42</f>
        <v>1,[0 -30)|2,[30 -35)|3,[35 -40)|4,[40 -120)</v>
      </c>
      <c r="O42" s="1" t="str">
        <f aca="false">F42</f>
        <v>Age by five-year period in young woman at BC diagnosis 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 t="str">
        <f aca="false">CONCATENATE("@",A42)</f>
        <v>@derived</v>
      </c>
      <c r="AA42" s="1" t="s">
        <v>54</v>
      </c>
      <c r="AB42" s="1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</row>
    <row r="43" s="11" customFormat="true" ht="16" hidden="false" customHeight="false" outlineLevel="0" collapsed="false">
      <c r="A43" s="8" t="s">
        <v>45</v>
      </c>
      <c r="B43" s="14" t="s">
        <v>185</v>
      </c>
      <c r="C43" s="10" t="s">
        <v>205</v>
      </c>
      <c r="D43" s="10" t="s">
        <v>187</v>
      </c>
      <c r="E43" s="10"/>
      <c r="F43" s="1" t="s">
        <v>206</v>
      </c>
      <c r="G43" s="1" t="s">
        <v>207</v>
      </c>
      <c r="H43" s="2"/>
      <c r="I43" s="1" t="str">
        <f aca="false">C43</f>
        <v>age_menarche</v>
      </c>
      <c r="J43" s="1" t="s">
        <v>87</v>
      </c>
      <c r="K43" s="1"/>
      <c r="L43" s="1" t="s">
        <v>53</v>
      </c>
      <c r="M43" s="1" t="e">
        <f aca="false">#REF!</f>
        <v>#REF!</v>
      </c>
      <c r="N43" s="10"/>
      <c r="O43" s="1" t="str">
        <f aca="false">F43</f>
        <v>Age of first period  </v>
      </c>
      <c r="P43" s="1" t="s">
        <v>190</v>
      </c>
      <c r="Q43" s="1"/>
      <c r="R43" s="1"/>
      <c r="S43" s="1"/>
      <c r="T43" s="1"/>
      <c r="U43" s="1"/>
      <c r="V43" s="1"/>
      <c r="W43" s="1"/>
      <c r="X43" s="1"/>
      <c r="Y43" s="1"/>
      <c r="Z43" s="1" t="str">
        <f aca="false">CONCATENATE("@",A43)</f>
        <v>@generic</v>
      </c>
      <c r="AA43" s="1" t="s">
        <v>54</v>
      </c>
      <c r="AB43" s="1"/>
      <c r="AC43" s="10" t="s">
        <v>208</v>
      </c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</row>
    <row r="44" s="11" customFormat="true" ht="16" hidden="false" customHeight="false" outlineLevel="0" collapsed="false">
      <c r="A44" s="8" t="s">
        <v>45</v>
      </c>
      <c r="B44" s="14" t="s">
        <v>185</v>
      </c>
      <c r="C44" s="10" t="s">
        <v>209</v>
      </c>
      <c r="D44" s="10" t="s">
        <v>62</v>
      </c>
      <c r="E44" s="10"/>
      <c r="F44" s="1" t="s">
        <v>210</v>
      </c>
      <c r="G44" s="1" t="s">
        <v>210</v>
      </c>
      <c r="H44" s="2"/>
      <c r="I44" s="1" t="str">
        <f aca="false">C44</f>
        <v>nb_preg</v>
      </c>
      <c r="J44" s="1" t="s">
        <v>87</v>
      </c>
      <c r="K44" s="1"/>
      <c r="L44" s="1" t="s">
        <v>53</v>
      </c>
      <c r="M44" s="1" t="e">
        <f aca="false">#REF!</f>
        <v>#REF!</v>
      </c>
      <c r="N44" s="10"/>
      <c r="O44" s="1" t="str">
        <f aca="false">F44</f>
        <v>Number of pregnancies</v>
      </c>
      <c r="P44" s="10" t="s">
        <v>62</v>
      </c>
      <c r="Q44" s="1"/>
      <c r="R44" s="1"/>
      <c r="S44" s="1"/>
      <c r="T44" s="1"/>
      <c r="U44" s="1"/>
      <c r="V44" s="1"/>
      <c r="W44" s="1"/>
      <c r="X44" s="1"/>
      <c r="Y44" s="1"/>
      <c r="Z44" s="1" t="str">
        <f aca="false">CONCATENATE("@",A44)</f>
        <v>@generic</v>
      </c>
      <c r="AA44" s="10" t="s">
        <v>54</v>
      </c>
      <c r="AB44" s="10"/>
      <c r="AC44" s="10" t="s">
        <v>208</v>
      </c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</row>
    <row r="45" s="11" customFormat="true" ht="16" hidden="false" customHeight="false" outlineLevel="0" collapsed="false">
      <c r="A45" s="12" t="s">
        <v>70</v>
      </c>
      <c r="B45" s="14" t="s">
        <v>185</v>
      </c>
      <c r="C45" s="10" t="s">
        <v>211</v>
      </c>
      <c r="D45" s="4" t="s">
        <v>48</v>
      </c>
      <c r="E45" s="10" t="s">
        <v>212</v>
      </c>
      <c r="F45" s="1" t="s">
        <v>213</v>
      </c>
      <c r="G45" s="1" t="s">
        <v>210</v>
      </c>
      <c r="H45" s="2"/>
      <c r="I45" s="1" t="str">
        <f aca="false">C45</f>
        <v>nb_preg_3cl</v>
      </c>
      <c r="J45" s="1" t="s">
        <v>87</v>
      </c>
      <c r="K45" s="1"/>
      <c r="L45" s="10" t="s">
        <v>53</v>
      </c>
      <c r="M45" s="1" t="e">
        <f aca="false">#REF!</f>
        <v>#REF!</v>
      </c>
      <c r="N45" s="10" t="str">
        <f aca="false">E45</f>
        <v>0,0|1,1|2,More than 1</v>
      </c>
      <c r="O45" s="1" t="str">
        <f aca="false">F45</f>
        <v>Number of pregnancies (class)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 t="str">
        <f aca="false">CONCATENATE("@",A45)</f>
        <v>@derived</v>
      </c>
      <c r="AA45" s="10" t="s">
        <v>54</v>
      </c>
      <c r="AB45" s="10"/>
      <c r="AC45" s="10" t="s">
        <v>208</v>
      </c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</row>
    <row r="46" s="11" customFormat="true" ht="16" hidden="false" customHeight="false" outlineLevel="0" collapsed="false">
      <c r="A46" s="12" t="s">
        <v>70</v>
      </c>
      <c r="B46" s="14" t="s">
        <v>185</v>
      </c>
      <c r="C46" s="10" t="s">
        <v>214</v>
      </c>
      <c r="D46" s="4" t="s">
        <v>48</v>
      </c>
      <c r="E46" s="10" t="s">
        <v>215</v>
      </c>
      <c r="F46" s="1" t="s">
        <v>216</v>
      </c>
      <c r="G46" s="1" t="s">
        <v>217</v>
      </c>
      <c r="H46" s="2"/>
      <c r="I46" s="1" t="str">
        <f aca="false">C46</f>
        <v>prev_pregnancy</v>
      </c>
      <c r="J46" s="1" t="s">
        <v>87</v>
      </c>
      <c r="K46" s="1"/>
      <c r="L46" s="1" t="s">
        <v>218</v>
      </c>
      <c r="M46" s="1" t="e">
        <f aca="false">#REF!</f>
        <v>#REF!</v>
      </c>
      <c r="N46" s="10" t="str">
        <f aca="false">E46</f>
        <v>0,No|1,Yes</v>
      </c>
      <c r="O46" s="1" t="str">
        <f aca="false">F46</f>
        <v>Previous pregnancies 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 t="str">
        <f aca="false">CONCATENATE("@",A46)</f>
        <v>@derived</v>
      </c>
      <c r="AA46" s="10" t="s">
        <v>54</v>
      </c>
      <c r="AB46" s="10"/>
      <c r="AC46" s="10" t="s">
        <v>208</v>
      </c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</row>
    <row r="47" s="11" customFormat="true" ht="16" hidden="false" customHeight="false" outlineLevel="0" collapsed="false">
      <c r="A47" s="8" t="s">
        <v>45</v>
      </c>
      <c r="B47" s="14" t="s">
        <v>185</v>
      </c>
      <c r="C47" s="10" t="s">
        <v>219</v>
      </c>
      <c r="D47" s="10" t="s">
        <v>62</v>
      </c>
      <c r="E47" s="10"/>
      <c r="F47" s="1" t="s">
        <v>220</v>
      </c>
      <c r="G47" s="1" t="s">
        <v>221</v>
      </c>
      <c r="H47" s="2"/>
      <c r="I47" s="1" t="str">
        <f aca="false">C47</f>
        <v>nb_child</v>
      </c>
      <c r="J47" s="1" t="s">
        <v>87</v>
      </c>
      <c r="K47" s="1"/>
      <c r="L47" s="1" t="s">
        <v>53</v>
      </c>
      <c r="M47" s="1" t="e">
        <f aca="false">#REF!</f>
        <v>#REF!</v>
      </c>
      <c r="N47" s="10"/>
      <c r="O47" s="1" t="str">
        <f aca="false">F47</f>
        <v>Number of live births</v>
      </c>
      <c r="P47" s="10" t="s">
        <v>62</v>
      </c>
      <c r="Q47" s="1"/>
      <c r="R47" s="1"/>
      <c r="S47" s="1"/>
      <c r="T47" s="1"/>
      <c r="U47" s="1"/>
      <c r="V47" s="1"/>
      <c r="W47" s="1"/>
      <c r="X47" s="1"/>
      <c r="Y47" s="1"/>
      <c r="Z47" s="1" t="str">
        <f aca="false">CONCATENATE("@",A47)</f>
        <v>@generic</v>
      </c>
      <c r="AA47" s="10" t="s">
        <v>208</v>
      </c>
      <c r="AB47" s="10"/>
      <c r="AC47" s="10" t="s">
        <v>208</v>
      </c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</row>
    <row r="48" s="11" customFormat="true" ht="16" hidden="false" customHeight="false" outlineLevel="0" collapsed="false">
      <c r="A48" s="12" t="s">
        <v>70</v>
      </c>
      <c r="B48" s="14" t="s">
        <v>185</v>
      </c>
      <c r="C48" s="10" t="s">
        <v>222</v>
      </c>
      <c r="D48" s="4" t="s">
        <v>48</v>
      </c>
      <c r="E48" s="10" t="s">
        <v>212</v>
      </c>
      <c r="F48" s="1" t="s">
        <v>223</v>
      </c>
      <c r="G48" s="1" t="s">
        <v>221</v>
      </c>
      <c r="H48" s="2"/>
      <c r="I48" s="1" t="str">
        <f aca="false">C48</f>
        <v>nb_child_3cl</v>
      </c>
      <c r="J48" s="1" t="s">
        <v>87</v>
      </c>
      <c r="K48" s="1"/>
      <c r="L48" s="10" t="s">
        <v>53</v>
      </c>
      <c r="M48" s="1" t="e">
        <f aca="false">#REF!</f>
        <v>#REF!</v>
      </c>
      <c r="N48" s="10" t="str">
        <f aca="false">E48</f>
        <v>0,0|1,1|2,More than 1</v>
      </c>
      <c r="O48" s="1" t="str">
        <f aca="false">F48</f>
        <v>Number of live births (3 classes)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 t="str">
        <f aca="false">CONCATENATE("@",A48)</f>
        <v>@derived</v>
      </c>
      <c r="AA48" s="10" t="s">
        <v>208</v>
      </c>
      <c r="AB48" s="10"/>
      <c r="AC48" s="10" t="s">
        <v>208</v>
      </c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</row>
    <row r="49" s="11" customFormat="true" ht="16" hidden="false" customHeight="false" outlineLevel="0" collapsed="false">
      <c r="A49" s="12" t="s">
        <v>70</v>
      </c>
      <c r="B49" s="14" t="s">
        <v>185</v>
      </c>
      <c r="C49" s="10" t="s">
        <v>224</v>
      </c>
      <c r="D49" s="4" t="s">
        <v>48</v>
      </c>
      <c r="E49" s="10" t="s">
        <v>215</v>
      </c>
      <c r="F49" s="10" t="s">
        <v>225</v>
      </c>
      <c r="G49" s="1" t="s">
        <v>226</v>
      </c>
      <c r="H49" s="2"/>
      <c r="I49" s="1" t="str">
        <f aca="false">C49</f>
        <v>prev_child</v>
      </c>
      <c r="J49" s="1" t="s">
        <v>87</v>
      </c>
      <c r="K49" s="1"/>
      <c r="L49" s="1" t="s">
        <v>218</v>
      </c>
      <c r="M49" s="1" t="e">
        <f aca="false">#REF!</f>
        <v>#REF!</v>
      </c>
      <c r="N49" s="10" t="str">
        <f aca="false">E49</f>
        <v>0,No|1,Yes</v>
      </c>
      <c r="O49" s="1" t="str">
        <f aca="false">F49</f>
        <v>Previous live births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 t="str">
        <f aca="false">CONCATENATE("@",A49)</f>
        <v>@derived</v>
      </c>
      <c r="AA49" s="10" t="s">
        <v>208</v>
      </c>
      <c r="AB49" s="10"/>
      <c r="AC49" s="10" t="s">
        <v>208</v>
      </c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</row>
    <row r="50" s="11" customFormat="true" ht="16" hidden="false" customHeight="false" outlineLevel="0" collapsed="false">
      <c r="A50" s="8" t="s">
        <v>45</v>
      </c>
      <c r="B50" s="14" t="s">
        <v>185</v>
      </c>
      <c r="C50" s="10" t="s">
        <v>227</v>
      </c>
      <c r="D50" s="4" t="s">
        <v>48</v>
      </c>
      <c r="E50" s="10" t="s">
        <v>228</v>
      </c>
      <c r="F50" s="10" t="s">
        <v>229</v>
      </c>
      <c r="G50" s="1" t="s">
        <v>230</v>
      </c>
      <c r="H50" s="2"/>
      <c r="I50" s="1" t="str">
        <f aca="false">C50</f>
        <v>breast_feed</v>
      </c>
      <c r="J50" s="1" t="s">
        <v>87</v>
      </c>
      <c r="K50" s="1"/>
      <c r="L50" s="1" t="s">
        <v>218</v>
      </c>
      <c r="M50" s="1" t="e">
        <f aca="false">#REF!</f>
        <v>#REF!</v>
      </c>
      <c r="N50" s="10" t="str">
        <f aca="false">E50</f>
        <v>0,No|1,Yes </v>
      </c>
      <c r="O50" s="1" t="str">
        <f aca="false">F50</f>
        <v>Breastfeeding in at least one of the births 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 t="str">
        <f aca="false">CONCATENATE("@",A50)</f>
        <v>@generic</v>
      </c>
      <c r="AA50" s="10" t="s">
        <v>208</v>
      </c>
      <c r="AB50" s="10"/>
      <c r="AC50" s="4" t="s">
        <v>208</v>
      </c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</row>
    <row r="51" s="11" customFormat="true" ht="16" hidden="false" customHeight="false" outlineLevel="0" collapsed="false">
      <c r="A51" s="8" t="s">
        <v>45</v>
      </c>
      <c r="B51" s="14" t="s">
        <v>185</v>
      </c>
      <c r="C51" s="10" t="s">
        <v>231</v>
      </c>
      <c r="D51" s="4" t="s">
        <v>48</v>
      </c>
      <c r="E51" s="10" t="s">
        <v>232</v>
      </c>
      <c r="F51" s="1" t="s">
        <v>233</v>
      </c>
      <c r="G51" s="1" t="s">
        <v>234</v>
      </c>
      <c r="H51" s="2"/>
      <c r="I51" s="1" t="str">
        <f aca="false">C51</f>
        <v>menop</v>
      </c>
      <c r="J51" s="1" t="s">
        <v>87</v>
      </c>
      <c r="K51" s="1"/>
      <c r="L51" s="10" t="s">
        <v>53</v>
      </c>
      <c r="M51" s="1" t="e">
        <f aca="false">#REF!</f>
        <v>#REF!</v>
      </c>
      <c r="N51" s="10" t="str">
        <f aca="false">E51</f>
        <v>0,Premenopausal|1,Postmenopausal</v>
      </c>
      <c r="O51" s="1" t="str">
        <f aca="false">F51</f>
        <v>Menopausal status at BC diagnosis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 t="str">
        <f aca="false">CONCATENATE("@",A51)</f>
        <v>@generic</v>
      </c>
      <c r="AA51" s="10" t="s">
        <v>54</v>
      </c>
      <c r="AB51" s="10"/>
      <c r="AC51" s="10" t="s">
        <v>54</v>
      </c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</row>
    <row r="52" s="11" customFormat="true" ht="16" hidden="false" customHeight="false" outlineLevel="0" collapsed="false">
      <c r="A52" s="8" t="s">
        <v>45</v>
      </c>
      <c r="B52" s="14" t="s">
        <v>185</v>
      </c>
      <c r="C52" s="10" t="s">
        <v>235</v>
      </c>
      <c r="D52" s="10" t="s">
        <v>187</v>
      </c>
      <c r="E52" s="10"/>
      <c r="F52" s="1" t="s">
        <v>236</v>
      </c>
      <c r="G52" s="1" t="s">
        <v>237</v>
      </c>
      <c r="H52" s="2"/>
      <c r="I52" s="1" t="str">
        <f aca="false">C52</f>
        <v>age_menop</v>
      </c>
      <c r="J52" s="1" t="s">
        <v>87</v>
      </c>
      <c r="K52" s="1"/>
      <c r="L52" s="1" t="s">
        <v>53</v>
      </c>
      <c r="M52" s="1" t="e">
        <f aca="false">#REF!</f>
        <v>#REF!</v>
      </c>
      <c r="N52" s="10"/>
      <c r="O52" s="1" t="str">
        <f aca="false">F52</f>
        <v>Age at menopause diagnosis</v>
      </c>
      <c r="P52" s="1" t="s">
        <v>190</v>
      </c>
      <c r="Q52" s="1"/>
      <c r="R52" s="1"/>
      <c r="S52" s="1"/>
      <c r="T52" s="1"/>
      <c r="U52" s="1"/>
      <c r="V52" s="1"/>
      <c r="W52" s="1"/>
      <c r="X52" s="1"/>
      <c r="Y52" s="1"/>
      <c r="Z52" s="1" t="str">
        <f aca="false">CONCATENATE("@",A52)</f>
        <v>@generic</v>
      </c>
      <c r="AA52" s="10" t="s">
        <v>54</v>
      </c>
      <c r="AB52" s="10"/>
      <c r="AC52" s="10" t="s">
        <v>208</v>
      </c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</row>
    <row r="53" s="11" customFormat="true" ht="16" hidden="false" customHeight="false" outlineLevel="0" collapsed="false">
      <c r="A53" s="8" t="s">
        <v>45</v>
      </c>
      <c r="B53" s="14" t="s">
        <v>185</v>
      </c>
      <c r="C53" s="10" t="s">
        <v>238</v>
      </c>
      <c r="D53" s="4" t="s">
        <v>48</v>
      </c>
      <c r="E53" s="10" t="s">
        <v>215</v>
      </c>
      <c r="F53" s="1" t="s">
        <v>239</v>
      </c>
      <c r="G53" s="1" t="s">
        <v>239</v>
      </c>
      <c r="H53" s="2"/>
      <c r="I53" s="1" t="str">
        <f aca="false">C53</f>
        <v>hrt</v>
      </c>
      <c r="J53" s="1" t="s">
        <v>87</v>
      </c>
      <c r="K53" s="1"/>
      <c r="L53" s="1" t="s">
        <v>218</v>
      </c>
      <c r="M53" s="1" t="e">
        <f aca="false">#REF!</f>
        <v>#REF!</v>
      </c>
      <c r="N53" s="10" t="str">
        <f aca="false">E53</f>
        <v>0,No|1,Yes</v>
      </c>
      <c r="O53" s="1" t="str">
        <f aca="false">F53</f>
        <v>HRT use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 t="str">
        <f aca="false">CONCATENATE("@",A53)</f>
        <v>@generic</v>
      </c>
      <c r="AA53" s="10" t="s">
        <v>54</v>
      </c>
      <c r="AB53" s="10"/>
      <c r="AC53" s="10" t="s">
        <v>208</v>
      </c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</row>
    <row r="54" s="11" customFormat="true" ht="16" hidden="false" customHeight="false" outlineLevel="0" collapsed="false">
      <c r="A54" s="8" t="s">
        <v>45</v>
      </c>
      <c r="B54" s="14" t="s">
        <v>185</v>
      </c>
      <c r="C54" s="10" t="s">
        <v>240</v>
      </c>
      <c r="D54" s="4" t="s">
        <v>48</v>
      </c>
      <c r="E54" s="10" t="s">
        <v>215</v>
      </c>
      <c r="F54" s="1" t="s">
        <v>241</v>
      </c>
      <c r="G54" s="1" t="s">
        <v>241</v>
      </c>
      <c r="H54" s="2"/>
      <c r="I54" s="1" t="str">
        <f aca="false">C54</f>
        <v>fam_history</v>
      </c>
      <c r="J54" s="1" t="s">
        <v>87</v>
      </c>
      <c r="K54" s="1"/>
      <c r="L54" s="1" t="s">
        <v>218</v>
      </c>
      <c r="M54" s="1" t="e">
        <f aca="false">#REF!</f>
        <v>#REF!</v>
      </c>
      <c r="N54" s="10" t="str">
        <f aca="false">E54</f>
        <v>0,No|1,Yes</v>
      </c>
      <c r="O54" s="1" t="str">
        <f aca="false">F54</f>
        <v>Familial history of BC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 t="str">
        <f aca="false">CONCATENATE("@",A54)</f>
        <v>@generic</v>
      </c>
      <c r="AA54" s="10" t="s">
        <v>54</v>
      </c>
      <c r="AB54" s="10"/>
      <c r="AC54" s="10" t="s">
        <v>54</v>
      </c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</row>
    <row r="55" s="11" customFormat="true" ht="16" hidden="false" customHeight="false" outlineLevel="0" collapsed="false">
      <c r="A55" s="8" t="s">
        <v>45</v>
      </c>
      <c r="B55" s="14" t="s">
        <v>185</v>
      </c>
      <c r="C55" s="10" t="s">
        <v>242</v>
      </c>
      <c r="D55" s="4" t="s">
        <v>48</v>
      </c>
      <c r="E55" s="10" t="s">
        <v>215</v>
      </c>
      <c r="F55" s="1" t="s">
        <v>243</v>
      </c>
      <c r="G55" s="1" t="s">
        <v>244</v>
      </c>
      <c r="H55" s="2"/>
      <c r="I55" s="1" t="str">
        <f aca="false">C55</f>
        <v>brca_screen</v>
      </c>
      <c r="J55" s="1" t="s">
        <v>87</v>
      </c>
      <c r="K55" s="1"/>
      <c r="L55" s="1" t="s">
        <v>218</v>
      </c>
      <c r="M55" s="1" t="e">
        <f aca="false">#REF!</f>
        <v>#REF!</v>
      </c>
      <c r="N55" s="10" t="str">
        <f aca="false">E55</f>
        <v>0,No|1,Yes</v>
      </c>
      <c r="O55" s="1" t="str">
        <f aca="false">F55</f>
        <v>Research of hereditary predisposition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 t="str">
        <f aca="false">CONCATENATE("@",A55)</f>
        <v>@generic</v>
      </c>
      <c r="AA55" s="10" t="s">
        <v>54</v>
      </c>
      <c r="AB55" s="10"/>
      <c r="AC55" s="10" t="s">
        <v>245</v>
      </c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</row>
    <row r="56" s="11" customFormat="true" ht="16" hidden="false" customHeight="false" outlineLevel="0" collapsed="false">
      <c r="A56" s="8" t="s">
        <v>45</v>
      </c>
      <c r="B56" s="14" t="s">
        <v>185</v>
      </c>
      <c r="C56" s="10" t="s">
        <v>246</v>
      </c>
      <c r="D56" s="4" t="s">
        <v>48</v>
      </c>
      <c r="E56" s="10" t="s">
        <v>215</v>
      </c>
      <c r="F56" s="2" t="s">
        <v>247</v>
      </c>
      <c r="G56" s="1" t="s">
        <v>248</v>
      </c>
      <c r="H56" s="2"/>
      <c r="I56" s="1" t="str">
        <f aca="false">C56</f>
        <v>brca_mut</v>
      </c>
      <c r="J56" s="1" t="s">
        <v>87</v>
      </c>
      <c r="K56" s="1"/>
      <c r="L56" s="1" t="s">
        <v>218</v>
      </c>
      <c r="M56" s="1" t="e">
        <f aca="false">#REF!</f>
        <v>#REF!</v>
      </c>
      <c r="N56" s="10" t="str">
        <f aca="false">E56</f>
        <v>0,No|1,Yes</v>
      </c>
      <c r="O56" s="1" t="str">
        <f aca="false">F56</f>
        <v>Hereditary predisposition found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 t="str">
        <f aca="false">CONCATENATE("@",A56)</f>
        <v>@generic</v>
      </c>
      <c r="AA56" s="10" t="s">
        <v>54</v>
      </c>
      <c r="AB56" s="10"/>
      <c r="AC56" s="10" t="s">
        <v>245</v>
      </c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</row>
    <row r="57" s="11" customFormat="true" ht="16" hidden="false" customHeight="false" outlineLevel="0" collapsed="false">
      <c r="A57" s="8" t="s">
        <v>45</v>
      </c>
      <c r="B57" s="14" t="s">
        <v>185</v>
      </c>
      <c r="C57" s="10" t="s">
        <v>249</v>
      </c>
      <c r="D57" s="4" t="s">
        <v>48</v>
      </c>
      <c r="E57" s="4" t="s">
        <v>250</v>
      </c>
      <c r="F57" s="1" t="s">
        <v>251</v>
      </c>
      <c r="G57" s="1" t="s">
        <v>251</v>
      </c>
      <c r="H57" s="2"/>
      <c r="I57" s="1" t="str">
        <f aca="false">C57</f>
        <v>brca_1_2_mut</v>
      </c>
      <c r="J57" s="1" t="s">
        <v>87</v>
      </c>
      <c r="K57" s="1"/>
      <c r="L57" s="10" t="s">
        <v>53</v>
      </c>
      <c r="M57" s="1" t="e">
        <f aca="false">#REF!</f>
        <v>#REF!</v>
      </c>
      <c r="N57" s="10" t="str">
        <f aca="false">E57</f>
        <v>1,BRCA1|2,BRCA2|3,others|4,No</v>
      </c>
      <c r="O57" s="1" t="str">
        <f aca="false">F57</f>
        <v>BRCA mutation genes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 t="str">
        <f aca="false">CONCATENATE("@",A57)</f>
        <v>@generic</v>
      </c>
      <c r="AA57" s="10" t="s">
        <v>208</v>
      </c>
      <c r="AB57" s="10"/>
      <c r="AC57" s="10" t="s">
        <v>245</v>
      </c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</row>
    <row r="58" s="11" customFormat="true" ht="16" hidden="false" customHeight="false" outlineLevel="0" collapsed="false">
      <c r="A58" s="8" t="s">
        <v>45</v>
      </c>
      <c r="B58" s="14" t="s">
        <v>185</v>
      </c>
      <c r="C58" s="10" t="s">
        <v>252</v>
      </c>
      <c r="D58" s="10" t="s">
        <v>187</v>
      </c>
      <c r="E58" s="10"/>
      <c r="F58" s="1" t="s">
        <v>253</v>
      </c>
      <c r="G58" s="1" t="s">
        <v>254</v>
      </c>
      <c r="H58" s="2"/>
      <c r="I58" s="1" t="str">
        <f aca="false">C58</f>
        <v>weight</v>
      </c>
      <c r="J58" s="1" t="s">
        <v>87</v>
      </c>
      <c r="K58" s="1"/>
      <c r="L58" s="1" t="s">
        <v>53</v>
      </c>
      <c r="M58" s="1" t="e">
        <f aca="false">#REF!</f>
        <v>#REF!</v>
      </c>
      <c r="N58" s="10"/>
      <c r="O58" s="1" t="str">
        <f aca="false">F58</f>
        <v>weight in kgs</v>
      </c>
      <c r="P58" s="1" t="s">
        <v>190</v>
      </c>
      <c r="Q58" s="1"/>
      <c r="R58" s="1"/>
      <c r="S58" s="1"/>
      <c r="T58" s="1"/>
      <c r="U58" s="1"/>
      <c r="V58" s="1"/>
      <c r="W58" s="1"/>
      <c r="X58" s="1"/>
      <c r="Y58" s="1"/>
      <c r="Z58" s="1" t="str">
        <f aca="false">CONCATENATE("@",A58)</f>
        <v>@generic</v>
      </c>
      <c r="AA58" s="4" t="s">
        <v>54</v>
      </c>
      <c r="AB58" s="4"/>
      <c r="AC58" s="10" t="s">
        <v>54</v>
      </c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</row>
    <row r="59" s="11" customFormat="true" ht="16" hidden="false" customHeight="false" outlineLevel="0" collapsed="false">
      <c r="A59" s="8" t="s">
        <v>45</v>
      </c>
      <c r="B59" s="14" t="s">
        <v>185</v>
      </c>
      <c r="C59" s="10" t="s">
        <v>255</v>
      </c>
      <c r="D59" s="10" t="s">
        <v>187</v>
      </c>
      <c r="E59" s="10"/>
      <c r="F59" s="1" t="s">
        <v>256</v>
      </c>
      <c r="G59" s="1" t="s">
        <v>257</v>
      </c>
      <c r="H59" s="2"/>
      <c r="I59" s="1" t="str">
        <f aca="false">C59</f>
        <v>size</v>
      </c>
      <c r="J59" s="1" t="s">
        <v>87</v>
      </c>
      <c r="K59" s="1"/>
      <c r="L59" s="1" t="s">
        <v>53</v>
      </c>
      <c r="M59" s="1" t="e">
        <f aca="false">#REF!</f>
        <v>#REF!</v>
      </c>
      <c r="N59" s="10"/>
      <c r="O59" s="1" t="str">
        <f aca="false">F59</f>
        <v>size in meters</v>
      </c>
      <c r="P59" s="1" t="s">
        <v>190</v>
      </c>
      <c r="Q59" s="1"/>
      <c r="R59" s="1"/>
      <c r="S59" s="1"/>
      <c r="T59" s="1"/>
      <c r="U59" s="1"/>
      <c r="V59" s="1"/>
      <c r="W59" s="1"/>
      <c r="X59" s="1"/>
      <c r="Y59" s="1"/>
      <c r="Z59" s="1" t="str">
        <f aca="false">CONCATENATE("@",A59)</f>
        <v>@generic</v>
      </c>
      <c r="AA59" s="4" t="s">
        <v>54</v>
      </c>
      <c r="AB59" s="4"/>
      <c r="AC59" s="10" t="s">
        <v>54</v>
      </c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</row>
    <row r="60" s="11" customFormat="true" ht="16" hidden="false" customHeight="false" outlineLevel="0" collapsed="false">
      <c r="A60" s="12" t="s">
        <v>70</v>
      </c>
      <c r="B60" s="14" t="s">
        <v>185</v>
      </c>
      <c r="C60" s="10" t="s">
        <v>258</v>
      </c>
      <c r="D60" s="10" t="s">
        <v>187</v>
      </c>
      <c r="E60" s="10"/>
      <c r="F60" s="1" t="s">
        <v>259</v>
      </c>
      <c r="G60" s="1" t="s">
        <v>260</v>
      </c>
      <c r="H60" s="2"/>
      <c r="I60" s="1" t="str">
        <f aca="false">C60</f>
        <v>bmi</v>
      </c>
      <c r="J60" s="1" t="s">
        <v>87</v>
      </c>
      <c r="K60" s="1"/>
      <c r="L60" s="1" t="s">
        <v>53</v>
      </c>
      <c r="M60" s="1" t="e">
        <f aca="false">#REF!</f>
        <v>#REF!</v>
      </c>
      <c r="N60" s="10"/>
      <c r="O60" s="1" t="str">
        <f aca="false">F60</f>
        <v>BMI (WHO)</v>
      </c>
      <c r="P60" s="1" t="s">
        <v>190</v>
      </c>
      <c r="Q60" s="1"/>
      <c r="R60" s="1"/>
      <c r="S60" s="1"/>
      <c r="T60" s="1"/>
      <c r="U60" s="1"/>
      <c r="V60" s="1"/>
      <c r="W60" s="1"/>
      <c r="X60" s="1"/>
      <c r="Y60" s="1"/>
      <c r="Z60" s="1" t="str">
        <f aca="false">CONCATENATE("@",A60)</f>
        <v>@derived</v>
      </c>
      <c r="AA60" s="10" t="s">
        <v>54</v>
      </c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</row>
    <row r="61" s="11" customFormat="true" ht="16" hidden="false" customHeight="false" outlineLevel="0" collapsed="false">
      <c r="A61" s="12" t="s">
        <v>70</v>
      </c>
      <c r="B61" s="14" t="s">
        <v>185</v>
      </c>
      <c r="C61" s="10" t="s">
        <v>261</v>
      </c>
      <c r="D61" s="4" t="s">
        <v>48</v>
      </c>
      <c r="E61" s="10" t="s">
        <v>262</v>
      </c>
      <c r="F61" s="1" t="s">
        <v>263</v>
      </c>
      <c r="G61" s="1" t="s">
        <v>260</v>
      </c>
      <c r="H61" s="2"/>
      <c r="I61" s="1" t="str">
        <f aca="false">C61</f>
        <v>bmi_2cl</v>
      </c>
      <c r="J61" s="1" t="s">
        <v>87</v>
      </c>
      <c r="K61" s="1"/>
      <c r="L61" s="10" t="s">
        <v>53</v>
      </c>
      <c r="M61" s="1" t="e">
        <f aca="false">#REF!</f>
        <v>#REF!</v>
      </c>
      <c r="N61" s="10" t="str">
        <f aca="false">E61</f>
        <v>1,&lt;25|2,&gt;25</v>
      </c>
      <c r="O61" s="1" t="str">
        <f aca="false">F61</f>
        <v>BMI classes (normal, overweight)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 t="str">
        <f aca="false">CONCATENATE("@",A61)</f>
        <v>@derived</v>
      </c>
      <c r="AA61" s="10" t="s">
        <v>54</v>
      </c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</row>
    <row r="62" s="11" customFormat="true" ht="16" hidden="false" customHeight="false" outlineLevel="0" collapsed="false">
      <c r="A62" s="12" t="s">
        <v>70</v>
      </c>
      <c r="B62" s="14" t="s">
        <v>185</v>
      </c>
      <c r="C62" s="10" t="s">
        <v>264</v>
      </c>
      <c r="D62" s="15" t="s">
        <v>48</v>
      </c>
      <c r="E62" s="10" t="s">
        <v>265</v>
      </c>
      <c r="F62" s="1" t="s">
        <v>266</v>
      </c>
      <c r="G62" s="1" t="s">
        <v>260</v>
      </c>
      <c r="H62" s="2"/>
      <c r="I62" s="1" t="str">
        <f aca="false">C62</f>
        <v>bmi_3cl</v>
      </c>
      <c r="J62" s="1" t="s">
        <v>87</v>
      </c>
      <c r="K62" s="1"/>
      <c r="L62" s="10" t="s">
        <v>53</v>
      </c>
      <c r="M62" s="1" t="e">
        <f aca="false">#REF!</f>
        <v>#REF!</v>
      </c>
      <c r="N62" s="10" t="str">
        <f aca="false">E62</f>
        <v>2,18.5-24.9|1,&lt;18.5|3,&gt;=25</v>
      </c>
      <c r="O62" s="1" t="str">
        <f aca="false">F62</f>
        <v>BMI classes (underweight,normal, overweight), Reference : level 2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 t="str">
        <f aca="false">CONCATENATE("@",A62)</f>
        <v>@derived</v>
      </c>
      <c r="AA62" s="10" t="s">
        <v>54</v>
      </c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</row>
    <row r="63" s="11" customFormat="true" ht="16" hidden="false" customHeight="false" outlineLevel="0" collapsed="false">
      <c r="A63" s="12" t="s">
        <v>70</v>
      </c>
      <c r="B63" s="14" t="s">
        <v>185</v>
      </c>
      <c r="C63" s="10" t="s">
        <v>267</v>
      </c>
      <c r="D63" s="15" t="s">
        <v>48</v>
      </c>
      <c r="E63" s="10" t="s">
        <v>268</v>
      </c>
      <c r="F63" s="1" t="s">
        <v>269</v>
      </c>
      <c r="G63" s="1" t="s">
        <v>260</v>
      </c>
      <c r="H63" s="2"/>
      <c r="I63" s="1" t="str">
        <f aca="false">C63</f>
        <v>bmi_4cl</v>
      </c>
      <c r="J63" s="1" t="s">
        <v>87</v>
      </c>
      <c r="K63" s="1"/>
      <c r="L63" s="10" t="s">
        <v>53</v>
      </c>
      <c r="M63" s="1" t="e">
        <f aca="false">#REF!</f>
        <v>#REF!</v>
      </c>
      <c r="N63" s="10" t="str">
        <f aca="false">E63</f>
        <v>2,18.5-24.9|1,&lt;18.5|3,25-29.9|4,&gt;=30</v>
      </c>
      <c r="O63" s="1" t="str">
        <f aca="false">F63</f>
        <v>BMI classes (underweight,normal, overweight, obese), Reference : level 2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 t="str">
        <f aca="false">CONCATENATE("@",A63)</f>
        <v>@derived</v>
      </c>
      <c r="AA63" s="10" t="s">
        <v>54</v>
      </c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</row>
    <row r="64" s="11" customFormat="true" ht="16" hidden="false" customHeight="false" outlineLevel="0" collapsed="false">
      <c r="A64" s="12" t="s">
        <v>70</v>
      </c>
      <c r="B64" s="14" t="s">
        <v>185</v>
      </c>
      <c r="C64" s="10" t="s">
        <v>270</v>
      </c>
      <c r="D64" s="15" t="s">
        <v>48</v>
      </c>
      <c r="E64" s="10" t="s">
        <v>271</v>
      </c>
      <c r="F64" s="1" t="s">
        <v>272</v>
      </c>
      <c r="G64" s="1" t="s">
        <v>260</v>
      </c>
      <c r="H64" s="2"/>
      <c r="I64" s="1" t="str">
        <f aca="false">C64</f>
        <v>bmi_5cl</v>
      </c>
      <c r="J64" s="1" t="s">
        <v>87</v>
      </c>
      <c r="K64" s="1"/>
      <c r="L64" s="10" t="s">
        <v>53</v>
      </c>
      <c r="M64" s="1" t="e">
        <f aca="false">#REF!</f>
        <v>#REF!</v>
      </c>
      <c r="N64" s="10" t="str">
        <f aca="false">E64</f>
        <v>2,18.5-24.9|1,&lt;18.5|3,25-29.9|4,&gt;=30|5,&gt;=35</v>
      </c>
      <c r="O64" s="1" t="str">
        <f aca="false">F64</f>
        <v>BMI classes (underweight,normal, overweight, obese, severely obese), Reference : level 2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 t="str">
        <f aca="false">CONCATENATE("@",A64)</f>
        <v>@derived</v>
      </c>
      <c r="AA64" s="10" t="s">
        <v>54</v>
      </c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</row>
    <row r="65" s="11" customFormat="true" ht="16" hidden="false" customHeight="false" outlineLevel="0" collapsed="false">
      <c r="A65" s="8" t="s">
        <v>45</v>
      </c>
      <c r="B65" s="14" t="s">
        <v>185</v>
      </c>
      <c r="C65" s="10" t="s">
        <v>273</v>
      </c>
      <c r="D65" s="4" t="s">
        <v>48</v>
      </c>
      <c r="E65" s="10" t="s">
        <v>274</v>
      </c>
      <c r="F65" s="1" t="s">
        <v>275</v>
      </c>
      <c r="G65" s="1" t="s">
        <v>276</v>
      </c>
      <c r="H65" s="2"/>
      <c r="I65" s="1" t="str">
        <f aca="false">C65</f>
        <v>smoking_3cl</v>
      </c>
      <c r="J65" s="1" t="s">
        <v>87</v>
      </c>
      <c r="K65" s="1"/>
      <c r="L65" s="10" t="s">
        <v>53</v>
      </c>
      <c r="M65" s="1" t="e">
        <f aca="false">#REF!</f>
        <v>#REF!</v>
      </c>
      <c r="N65" s="10" t="str">
        <f aca="false">E65</f>
        <v>1,Never|2,Current|3,Former </v>
      </c>
      <c r="O65" s="1" t="str">
        <f aca="false">F65</f>
        <v>Smoking status at diagnosis 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 t="str">
        <f aca="false">CONCATENATE("@",A65)</f>
        <v>@generic</v>
      </c>
      <c r="AA65" s="10" t="s">
        <v>208</v>
      </c>
      <c r="AB65" s="10"/>
      <c r="AC65" s="10" t="s">
        <v>245</v>
      </c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</row>
    <row r="66" s="11" customFormat="true" ht="16" hidden="false" customHeight="false" outlineLevel="0" collapsed="false">
      <c r="A66" s="8" t="s">
        <v>45</v>
      </c>
      <c r="B66" s="14" t="s">
        <v>185</v>
      </c>
      <c r="C66" s="10" t="s">
        <v>277</v>
      </c>
      <c r="D66" s="4" t="s">
        <v>48</v>
      </c>
      <c r="E66" s="10" t="s">
        <v>215</v>
      </c>
      <c r="F66" s="2" t="s">
        <v>278</v>
      </c>
      <c r="G66" s="1" t="s">
        <v>276</v>
      </c>
      <c r="H66" s="2"/>
      <c r="I66" s="1" t="str">
        <f aca="false">C66</f>
        <v>smoking</v>
      </c>
      <c r="J66" s="1" t="s">
        <v>87</v>
      </c>
      <c r="K66" s="1"/>
      <c r="L66" s="1" t="s">
        <v>218</v>
      </c>
      <c r="M66" s="1" t="e">
        <f aca="false">#REF!</f>
        <v>#REF!</v>
      </c>
      <c r="N66" s="10" t="str">
        <f aca="false">E66</f>
        <v>0,No|1,Yes</v>
      </c>
      <c r="O66" s="1" t="str">
        <f aca="false">F66</f>
        <v>Active smoking status at diagnosis ( yes/no) ; former smokers are considered as no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 t="str">
        <f aca="false">CONCATENATE("@",A66)</f>
        <v>@generic</v>
      </c>
      <c r="AA66" s="10" t="s">
        <v>208</v>
      </c>
      <c r="AB66" s="10"/>
      <c r="AC66" s="10" t="s">
        <v>245</v>
      </c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</row>
    <row r="67" s="11" customFormat="true" ht="16" hidden="false" customHeight="false" outlineLevel="0" collapsed="false">
      <c r="A67" s="8" t="s">
        <v>45</v>
      </c>
      <c r="B67" s="14" t="s">
        <v>185</v>
      </c>
      <c r="C67" s="10" t="s">
        <v>279</v>
      </c>
      <c r="D67" s="4" t="s">
        <v>48</v>
      </c>
      <c r="E67" s="10" t="s">
        <v>215</v>
      </c>
      <c r="F67" s="1" t="s">
        <v>280</v>
      </c>
      <c r="G67" s="1" t="s">
        <v>281</v>
      </c>
      <c r="H67" s="2"/>
      <c r="I67" s="1" t="str">
        <f aca="false">C67</f>
        <v>drinking_alcohol</v>
      </c>
      <c r="J67" s="1" t="s">
        <v>87</v>
      </c>
      <c r="K67" s="1"/>
      <c r="L67" s="1" t="s">
        <v>218</v>
      </c>
      <c r="M67" s="1" t="e">
        <f aca="false">#REF!</f>
        <v>#REF!</v>
      </c>
      <c r="N67" s="10" t="str">
        <f aca="false">E67</f>
        <v>0,No|1,Yes</v>
      </c>
      <c r="O67" s="1" t="str">
        <f aca="false">F67</f>
        <v>Alcohol consumption (daily) at diagnosis 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 t="str">
        <f aca="false">CONCATENATE("@",A67)</f>
        <v>@generic</v>
      </c>
      <c r="AA67" s="10" t="s">
        <v>208</v>
      </c>
      <c r="AB67" s="10"/>
      <c r="AC67" s="10" t="s">
        <v>208</v>
      </c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</row>
    <row r="68" s="11" customFormat="true" ht="16" hidden="false" customHeight="false" outlineLevel="0" collapsed="false">
      <c r="A68" s="8" t="s">
        <v>45</v>
      </c>
      <c r="B68" s="14" t="s">
        <v>185</v>
      </c>
      <c r="C68" s="10" t="s">
        <v>282</v>
      </c>
      <c r="D68" s="10" t="s">
        <v>62</v>
      </c>
      <c r="E68" s="10"/>
      <c r="F68" s="1" t="s">
        <v>283</v>
      </c>
      <c r="G68" s="1" t="s">
        <v>284</v>
      </c>
      <c r="H68" s="2"/>
      <c r="I68" s="1" t="str">
        <f aca="false">C68</f>
        <v>charlson_indx</v>
      </c>
      <c r="J68" s="1" t="s">
        <v>87</v>
      </c>
      <c r="K68" s="1"/>
      <c r="L68" s="1" t="s">
        <v>53</v>
      </c>
      <c r="M68" s="1" t="e">
        <f aca="false">#REF!</f>
        <v>#REF!</v>
      </c>
      <c r="N68" s="10"/>
      <c r="O68" s="1" t="str">
        <f aca="false">F68</f>
        <v>Prediction 10-year survival in patients with multiple comorbidities.</v>
      </c>
      <c r="P68" s="10" t="s">
        <v>62</v>
      </c>
      <c r="Q68" s="1"/>
      <c r="R68" s="1"/>
      <c r="S68" s="1"/>
      <c r="T68" s="1"/>
      <c r="U68" s="1"/>
      <c r="V68" s="1"/>
      <c r="W68" s="1"/>
      <c r="X68" s="1"/>
      <c r="Y68" s="1"/>
      <c r="Z68" s="1" t="str">
        <f aca="false">CONCATENATE("@",A68)</f>
        <v>@generic</v>
      </c>
      <c r="AA68" s="10" t="s">
        <v>208</v>
      </c>
      <c r="AB68" s="10"/>
      <c r="AC68" s="4" t="s">
        <v>208</v>
      </c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</row>
    <row r="69" s="11" customFormat="true" ht="16" hidden="false" customHeight="false" outlineLevel="0" collapsed="false">
      <c r="A69" s="8" t="s">
        <v>45</v>
      </c>
      <c r="B69" s="14" t="s">
        <v>185</v>
      </c>
      <c r="C69" s="10" t="s">
        <v>285</v>
      </c>
      <c r="D69" s="4" t="s">
        <v>48</v>
      </c>
      <c r="E69" s="10" t="s">
        <v>215</v>
      </c>
      <c r="F69" s="1" t="s">
        <v>286</v>
      </c>
      <c r="G69" s="1" t="s">
        <v>286</v>
      </c>
      <c r="H69" s="2"/>
      <c r="I69" s="1" t="str">
        <f aca="false">C69</f>
        <v>hosp_psy</v>
      </c>
      <c r="J69" s="1" t="s">
        <v>87</v>
      </c>
      <c r="K69" s="1"/>
      <c r="L69" s="1" t="s">
        <v>218</v>
      </c>
      <c r="M69" s="1" t="e">
        <f aca="false">#REF!</f>
        <v>#REF!</v>
      </c>
      <c r="N69" s="10" t="str">
        <f aca="false">E69</f>
        <v>0,No|1,Yes</v>
      </c>
      <c r="O69" s="1" t="str">
        <f aca="false">F69</f>
        <v>Hospitalization for psychiatric reasons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 t="str">
        <f aca="false">CONCATENATE("@",A69)</f>
        <v>@generic</v>
      </c>
      <c r="AA69" s="10" t="s">
        <v>208</v>
      </c>
      <c r="AB69" s="10"/>
      <c r="AC69" s="4" t="s">
        <v>208</v>
      </c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</row>
    <row r="70" customFormat="false" ht="16" hidden="false" customHeight="false" outlineLevel="0" collapsed="false">
      <c r="A70" s="8" t="s">
        <v>45</v>
      </c>
      <c r="B70" s="1" t="s">
        <v>287</v>
      </c>
      <c r="C70" s="10" t="s">
        <v>288</v>
      </c>
      <c r="D70" s="4" t="s">
        <v>48</v>
      </c>
      <c r="E70" s="10" t="s">
        <v>215</v>
      </c>
      <c r="F70" s="16" t="s">
        <v>289</v>
      </c>
      <c r="G70" s="1" t="s">
        <v>290</v>
      </c>
      <c r="I70" s="1" t="str">
        <f aca="false">C70</f>
        <v>comedic</v>
      </c>
      <c r="J70" s="1" t="s">
        <v>87</v>
      </c>
      <c r="K70" s="1" t="str">
        <f aca="false">CONCATENATE("&lt;div class='rich-text-field-label'&gt;&lt;p style='text-align: center;'&gt;",B70,"&lt;/p&gt;&lt;/div&gt;")</f>
        <v>&lt;div class='rich-text-field-label'&gt;&lt;p style='text-align: center;'&gt;comedication&lt;/p&gt;&lt;/div&gt;</v>
      </c>
      <c r="L70" s="1" t="s">
        <v>218</v>
      </c>
      <c r="M70" s="1" t="e">
        <f aca="false">#REF!</f>
        <v>#REF!</v>
      </c>
      <c r="N70" s="10" t="str">
        <f aca="false">E70</f>
        <v>0,No|1,Yes</v>
      </c>
      <c r="O70" s="1" t="str">
        <f aca="false">F70</f>
        <v>Taking of co-medications at BC diagnosis </v>
      </c>
      <c r="Z70" s="1" t="str">
        <f aca="false">CONCATENATE("@",A70)</f>
        <v>@generic</v>
      </c>
      <c r="AA70" s="10" t="s">
        <v>208</v>
      </c>
      <c r="AB70" s="10"/>
      <c r="AC70" s="10" t="s">
        <v>245</v>
      </c>
    </row>
    <row r="71" customFormat="false" ht="16" hidden="false" customHeight="false" outlineLevel="0" collapsed="false">
      <c r="A71" s="8" t="s">
        <v>45</v>
      </c>
      <c r="B71" s="1" t="s">
        <v>287</v>
      </c>
      <c r="C71" s="10" t="s">
        <v>291</v>
      </c>
      <c r="D71" s="4" t="s">
        <v>48</v>
      </c>
      <c r="E71" s="10" t="s">
        <v>215</v>
      </c>
      <c r="F71" s="1" t="s">
        <v>292</v>
      </c>
      <c r="G71" s="1" t="s">
        <v>293</v>
      </c>
      <c r="I71" s="1" t="str">
        <f aca="false">C71</f>
        <v>comedic_n_nervous_system</v>
      </c>
      <c r="J71" s="1" t="s">
        <v>87</v>
      </c>
      <c r="L71" s="1" t="s">
        <v>218</v>
      </c>
      <c r="M71" s="1" t="e">
        <f aca="false">#REF!</f>
        <v>#REF!</v>
      </c>
      <c r="N71" s="10" t="str">
        <f aca="false">E71</f>
        <v>0,No|1,Yes</v>
      </c>
      <c r="O71" s="1" t="str">
        <f aca="false">F71</f>
        <v>at least 1 comedic level 1</v>
      </c>
      <c r="Z71" s="1" t="str">
        <f aca="false">CONCATENATE("@",A71)</f>
        <v>@generic</v>
      </c>
      <c r="AA71" s="10" t="s">
        <v>208</v>
      </c>
      <c r="AB71" s="10"/>
      <c r="AC71" s="10" t="s">
        <v>245</v>
      </c>
    </row>
    <row r="72" customFormat="false" ht="16" hidden="false" customHeight="false" outlineLevel="0" collapsed="false">
      <c r="A72" s="8" t="s">
        <v>45</v>
      </c>
      <c r="B72" s="1" t="s">
        <v>287</v>
      </c>
      <c r="C72" s="10" t="s">
        <v>294</v>
      </c>
      <c r="D72" s="4" t="s">
        <v>48</v>
      </c>
      <c r="E72" s="10" t="s">
        <v>215</v>
      </c>
      <c r="F72" s="1" t="s">
        <v>292</v>
      </c>
      <c r="G72" s="1" t="s">
        <v>295</v>
      </c>
      <c r="I72" s="1" t="str">
        <f aca="false">C72</f>
        <v>comedic_c_cardiovascular</v>
      </c>
      <c r="J72" s="1" t="s">
        <v>87</v>
      </c>
      <c r="L72" s="1" t="s">
        <v>218</v>
      </c>
      <c r="M72" s="1" t="e">
        <f aca="false">#REF!</f>
        <v>#REF!</v>
      </c>
      <c r="N72" s="10" t="str">
        <f aca="false">E72</f>
        <v>0,No|1,Yes</v>
      </c>
      <c r="O72" s="1" t="str">
        <f aca="false">F72</f>
        <v>at least 1 comedic level 1</v>
      </c>
      <c r="Z72" s="1" t="str">
        <f aca="false">CONCATENATE("@",A72)</f>
        <v>@generic</v>
      </c>
      <c r="AA72" s="10" t="s">
        <v>208</v>
      </c>
      <c r="AB72" s="10"/>
      <c r="AC72" s="10" t="s">
        <v>245</v>
      </c>
    </row>
    <row r="73" customFormat="false" ht="16" hidden="false" customHeight="false" outlineLevel="0" collapsed="false">
      <c r="A73" s="8" t="s">
        <v>45</v>
      </c>
      <c r="B73" s="1" t="s">
        <v>287</v>
      </c>
      <c r="C73" s="10" t="s">
        <v>296</v>
      </c>
      <c r="D73" s="4" t="s">
        <v>48</v>
      </c>
      <c r="E73" s="10" t="s">
        <v>215</v>
      </c>
      <c r="F73" s="1" t="s">
        <v>292</v>
      </c>
      <c r="G73" s="1" t="s">
        <v>297</v>
      </c>
      <c r="I73" s="1" t="str">
        <f aca="false">C73</f>
        <v>comedic_a_alimentary_metabo</v>
      </c>
      <c r="J73" s="1" t="s">
        <v>87</v>
      </c>
      <c r="L73" s="1" t="s">
        <v>218</v>
      </c>
      <c r="M73" s="1" t="e">
        <f aca="false">#REF!</f>
        <v>#REF!</v>
      </c>
      <c r="N73" s="10" t="str">
        <f aca="false">E73</f>
        <v>0,No|1,Yes</v>
      </c>
      <c r="O73" s="1" t="str">
        <f aca="false">F73</f>
        <v>at least 1 comedic level 1</v>
      </c>
      <c r="Z73" s="1" t="str">
        <f aca="false">CONCATENATE("@",A73)</f>
        <v>@generic</v>
      </c>
      <c r="AA73" s="10" t="s">
        <v>208</v>
      </c>
      <c r="AB73" s="10"/>
      <c r="AC73" s="10" t="s">
        <v>245</v>
      </c>
    </row>
    <row r="74" customFormat="false" ht="16" hidden="false" customHeight="false" outlineLevel="0" collapsed="false">
      <c r="A74" s="8" t="s">
        <v>45</v>
      </c>
      <c r="B74" s="1" t="s">
        <v>287</v>
      </c>
      <c r="C74" s="10" t="s">
        <v>298</v>
      </c>
      <c r="D74" s="4" t="s">
        <v>48</v>
      </c>
      <c r="E74" s="10" t="s">
        <v>215</v>
      </c>
      <c r="F74" s="1" t="s">
        <v>292</v>
      </c>
      <c r="G74" s="1" t="s">
        <v>299</v>
      </c>
      <c r="I74" s="1" t="str">
        <f aca="false">C74</f>
        <v>comedic_h_hormonal_prep</v>
      </c>
      <c r="J74" s="1" t="s">
        <v>87</v>
      </c>
      <c r="L74" s="1" t="s">
        <v>218</v>
      </c>
      <c r="M74" s="1" t="e">
        <f aca="false">#REF!</f>
        <v>#REF!</v>
      </c>
      <c r="N74" s="10" t="str">
        <f aca="false">E74</f>
        <v>0,No|1,Yes</v>
      </c>
      <c r="O74" s="1" t="str">
        <f aca="false">F74</f>
        <v>at least 1 comedic level 1</v>
      </c>
      <c r="Z74" s="1" t="str">
        <f aca="false">CONCATENATE("@",A74)</f>
        <v>@generic</v>
      </c>
      <c r="AA74" s="10" t="s">
        <v>208</v>
      </c>
      <c r="AB74" s="10"/>
      <c r="AC74" s="10" t="s">
        <v>245</v>
      </c>
    </row>
    <row r="75" customFormat="false" ht="16" hidden="false" customHeight="false" outlineLevel="0" collapsed="false">
      <c r="A75" s="8" t="s">
        <v>45</v>
      </c>
      <c r="B75" s="1" t="s">
        <v>287</v>
      </c>
      <c r="C75" s="10" t="s">
        <v>300</v>
      </c>
      <c r="D75" s="4" t="s">
        <v>48</v>
      </c>
      <c r="E75" s="10" t="s">
        <v>215</v>
      </c>
      <c r="F75" s="1" t="s">
        <v>292</v>
      </c>
      <c r="G75" s="1" t="s">
        <v>301</v>
      </c>
      <c r="I75" s="1" t="str">
        <f aca="false">C75</f>
        <v>comedic_others</v>
      </c>
      <c r="J75" s="1" t="s">
        <v>87</v>
      </c>
      <c r="L75" s="1" t="s">
        <v>218</v>
      </c>
      <c r="M75" s="1" t="e">
        <f aca="false">#REF!</f>
        <v>#REF!</v>
      </c>
      <c r="N75" s="10" t="str">
        <f aca="false">E75</f>
        <v>0,No|1,Yes</v>
      </c>
      <c r="O75" s="1" t="str">
        <f aca="false">F75</f>
        <v>at least 1 comedic level 1</v>
      </c>
      <c r="Z75" s="1" t="str">
        <f aca="false">CONCATENATE("@",A75)</f>
        <v>@generic</v>
      </c>
      <c r="AA75" s="10" t="s">
        <v>208</v>
      </c>
      <c r="AB75" s="10"/>
      <c r="AC75" s="10" t="s">
        <v>245</v>
      </c>
    </row>
    <row r="76" customFormat="false" ht="16" hidden="false" customHeight="false" outlineLevel="0" collapsed="false">
      <c r="A76" s="8" t="s">
        <v>45</v>
      </c>
      <c r="B76" s="1" t="s">
        <v>302</v>
      </c>
      <c r="C76" s="2" t="s">
        <v>302</v>
      </c>
      <c r="D76" s="4" t="s">
        <v>48</v>
      </c>
      <c r="E76" s="10" t="s">
        <v>215</v>
      </c>
      <c r="F76" s="10" t="s">
        <v>303</v>
      </c>
      <c r="G76" s="1" t="s">
        <v>304</v>
      </c>
      <c r="I76" s="1" t="str">
        <f aca="false">C76</f>
        <v>comorbidity</v>
      </c>
      <c r="J76" s="1" t="s">
        <v>87</v>
      </c>
      <c r="K76" s="1" t="str">
        <f aca="false">CONCATENATE("&lt;div class='rich-text-field-label'&gt;&lt;p style='text-align: center;'&gt;",B76,"&lt;/p&gt;&lt;/div&gt;")</f>
        <v>&lt;div class='rich-text-field-label'&gt;&lt;p style='text-align: center;'&gt;comorbidity&lt;/p&gt;&lt;/div&gt;</v>
      </c>
      <c r="L76" s="1" t="s">
        <v>218</v>
      </c>
      <c r="M76" s="1" t="e">
        <f aca="false">#REF!</f>
        <v>#REF!</v>
      </c>
      <c r="N76" s="10" t="str">
        <f aca="false">E76</f>
        <v>0,No|1,Yes</v>
      </c>
      <c r="O76" s="1" t="str">
        <f aca="false">F76</f>
        <v>Comorbidity at BC diagnosis </v>
      </c>
      <c r="Z76" s="1" t="str">
        <f aca="false">CONCATENATE("@",A76)</f>
        <v>@generic</v>
      </c>
      <c r="AA76" s="10" t="s">
        <v>208</v>
      </c>
      <c r="AB76" s="10"/>
      <c r="AC76" s="10" t="s">
        <v>245</v>
      </c>
    </row>
    <row r="77" customFormat="false" ht="16" hidden="false" customHeight="false" outlineLevel="0" collapsed="false">
      <c r="A77" s="8" t="s">
        <v>45</v>
      </c>
      <c r="B77" s="1" t="s">
        <v>302</v>
      </c>
      <c r="C77" s="10" t="s">
        <v>305</v>
      </c>
      <c r="D77" s="4" t="s">
        <v>48</v>
      </c>
      <c r="E77" s="10" t="s">
        <v>215</v>
      </c>
      <c r="F77" s="1" t="s">
        <v>306</v>
      </c>
      <c r="G77" s="1" t="s">
        <v>307</v>
      </c>
      <c r="I77" s="1" t="str">
        <f aca="false">C77</f>
        <v>comor_hypertension_heart_disease</v>
      </c>
      <c r="J77" s="1" t="s">
        <v>87</v>
      </c>
      <c r="L77" s="1" t="s">
        <v>218</v>
      </c>
      <c r="M77" s="1" t="e">
        <f aca="false">#REF!</f>
        <v>#REF!</v>
      </c>
      <c r="N77" s="10" t="str">
        <f aca="false">E77</f>
        <v>0,No|1,Yes</v>
      </c>
      <c r="O77" s="1" t="str">
        <f aca="false">F77</f>
        <v>Hypertension or/and heart disease</v>
      </c>
      <c r="Z77" s="1" t="str">
        <f aca="false">CONCATENATE("@",A77)</f>
        <v>@generic</v>
      </c>
      <c r="AA77" s="10" t="s">
        <v>208</v>
      </c>
      <c r="AB77" s="10"/>
      <c r="AC77" s="10" t="s">
        <v>245</v>
      </c>
    </row>
    <row r="78" customFormat="false" ht="16" hidden="false" customHeight="false" outlineLevel="0" collapsed="false">
      <c r="A78" s="8" t="s">
        <v>45</v>
      </c>
      <c r="B78" s="1" t="s">
        <v>302</v>
      </c>
      <c r="C78" s="10" t="s">
        <v>308</v>
      </c>
      <c r="D78" s="4" t="s">
        <v>48</v>
      </c>
      <c r="E78" s="10" t="s">
        <v>215</v>
      </c>
      <c r="F78" s="1" t="s">
        <v>309</v>
      </c>
      <c r="G78" s="1" t="s">
        <v>309</v>
      </c>
      <c r="I78" s="1" t="str">
        <f aca="false">C78</f>
        <v>comor_depression_anxiety</v>
      </c>
      <c r="J78" s="1" t="s">
        <v>87</v>
      </c>
      <c r="L78" s="1" t="s">
        <v>218</v>
      </c>
      <c r="M78" s="1" t="e">
        <f aca="false">#REF!</f>
        <v>#REF!</v>
      </c>
      <c r="N78" s="10" t="str">
        <f aca="false">E78</f>
        <v>0,No|1,Yes</v>
      </c>
      <c r="O78" s="1" t="str">
        <f aca="false">F78</f>
        <v>Depression or anxiety</v>
      </c>
      <c r="Z78" s="1" t="str">
        <f aca="false">CONCATENATE("@",A78)</f>
        <v>@generic</v>
      </c>
      <c r="AA78" s="10" t="s">
        <v>208</v>
      </c>
      <c r="AB78" s="10"/>
      <c r="AC78" s="10" t="s">
        <v>245</v>
      </c>
    </row>
    <row r="79" customFormat="false" ht="16" hidden="false" customHeight="false" outlineLevel="0" collapsed="false">
      <c r="A79" s="8" t="s">
        <v>45</v>
      </c>
      <c r="B79" s="1" t="s">
        <v>302</v>
      </c>
      <c r="C79" s="10" t="s">
        <v>310</v>
      </c>
      <c r="D79" s="4" t="s">
        <v>48</v>
      </c>
      <c r="E79" s="10" t="s">
        <v>215</v>
      </c>
      <c r="F79" s="1" t="s">
        <v>311</v>
      </c>
      <c r="G79" s="1" t="s">
        <v>312</v>
      </c>
      <c r="I79" s="1" t="str">
        <f aca="false">C79</f>
        <v>comor_dyslipidemia</v>
      </c>
      <c r="J79" s="1" t="s">
        <v>87</v>
      </c>
      <c r="L79" s="1" t="s">
        <v>218</v>
      </c>
      <c r="M79" s="1" t="e">
        <f aca="false">#REF!</f>
        <v>#REF!</v>
      </c>
      <c r="N79" s="10" t="str">
        <f aca="false">E79</f>
        <v>0,No|1,Yes</v>
      </c>
      <c r="O79" s="1" t="str">
        <f aca="false">F79</f>
        <v>Dyslipemia (lipids in the blood:LDL, VLDL, IDL.  Hypercholesterolemia, Hyperglyceridemia, Hyperlipoproteinemia) </v>
      </c>
      <c r="Z79" s="1" t="str">
        <f aca="false">CONCATENATE("@",A79)</f>
        <v>@generic</v>
      </c>
      <c r="AA79" s="10" t="s">
        <v>208</v>
      </c>
      <c r="AB79" s="10"/>
      <c r="AC79" s="10" t="s">
        <v>245</v>
      </c>
    </row>
    <row r="80" customFormat="false" ht="16" hidden="false" customHeight="false" outlineLevel="0" collapsed="false">
      <c r="A80" s="8" t="s">
        <v>45</v>
      </c>
      <c r="B80" s="1" t="s">
        <v>302</v>
      </c>
      <c r="C80" s="10" t="s">
        <v>313</v>
      </c>
      <c r="D80" s="4" t="s">
        <v>48</v>
      </c>
      <c r="E80" s="10" t="s">
        <v>215</v>
      </c>
      <c r="F80" s="1" t="s">
        <v>314</v>
      </c>
      <c r="G80" s="1" t="s">
        <v>315</v>
      </c>
      <c r="I80" s="1" t="str">
        <f aca="false">C80</f>
        <v>comor_diabete</v>
      </c>
      <c r="J80" s="1" t="s">
        <v>87</v>
      </c>
      <c r="L80" s="1" t="s">
        <v>218</v>
      </c>
      <c r="M80" s="1" t="e">
        <f aca="false">#REF!</f>
        <v>#REF!</v>
      </c>
      <c r="N80" s="10" t="str">
        <f aca="false">E80</f>
        <v>0,No|1,Yes</v>
      </c>
      <c r="O80" s="1" t="str">
        <f aca="false">F80</f>
        <v>Diabetes 1 or 2 </v>
      </c>
      <c r="Z80" s="1" t="str">
        <f aca="false">CONCATENATE("@",A80)</f>
        <v>@generic</v>
      </c>
      <c r="AA80" s="10" t="s">
        <v>208</v>
      </c>
      <c r="AB80" s="10"/>
      <c r="AC80" s="10" t="s">
        <v>245</v>
      </c>
    </row>
    <row r="81" customFormat="false" ht="16" hidden="false" customHeight="false" outlineLevel="0" collapsed="false">
      <c r="A81" s="8" t="s">
        <v>45</v>
      </c>
      <c r="B81" s="1" t="s">
        <v>302</v>
      </c>
      <c r="C81" s="10" t="s">
        <v>316</v>
      </c>
      <c r="D81" s="4" t="s">
        <v>48</v>
      </c>
      <c r="E81" s="10" t="s">
        <v>215</v>
      </c>
      <c r="F81" s="1" t="s">
        <v>317</v>
      </c>
      <c r="G81" s="1" t="s">
        <v>318</v>
      </c>
      <c r="I81" s="1" t="str">
        <f aca="false">C81</f>
        <v>comor_ulcere_gastritis</v>
      </c>
      <c r="J81" s="1" t="s">
        <v>87</v>
      </c>
      <c r="L81" s="1" t="s">
        <v>218</v>
      </c>
      <c r="M81" s="1" t="e">
        <f aca="false">#REF!</f>
        <v>#REF!</v>
      </c>
      <c r="N81" s="10" t="str">
        <f aca="false">E81</f>
        <v>0,No|1,Yes</v>
      </c>
      <c r="O81" s="1" t="str">
        <f aca="false">F81</f>
        <v>Gastric ulcer </v>
      </c>
      <c r="Z81" s="1" t="str">
        <f aca="false">CONCATENATE("@",A81)</f>
        <v>@generic</v>
      </c>
      <c r="AA81" s="10" t="s">
        <v>208</v>
      </c>
      <c r="AB81" s="10"/>
      <c r="AC81" s="10" t="s">
        <v>245</v>
      </c>
    </row>
    <row r="82" customFormat="false" ht="16" hidden="false" customHeight="false" outlineLevel="0" collapsed="false">
      <c r="A82" s="8" t="s">
        <v>45</v>
      </c>
      <c r="B82" s="1" t="s">
        <v>302</v>
      </c>
      <c r="C82" s="10" t="s">
        <v>319</v>
      </c>
      <c r="D82" s="4" t="s">
        <v>48</v>
      </c>
      <c r="E82" s="10" t="s">
        <v>215</v>
      </c>
      <c r="F82" s="1" t="s">
        <v>320</v>
      </c>
      <c r="G82" s="1" t="s">
        <v>320</v>
      </c>
      <c r="I82" s="1" t="str">
        <f aca="false">C82</f>
        <v>comor_thyroid_disorders</v>
      </c>
      <c r="J82" s="1" t="s">
        <v>87</v>
      </c>
      <c r="L82" s="1" t="s">
        <v>218</v>
      </c>
      <c r="M82" s="1" t="e">
        <f aca="false">#REF!</f>
        <v>#REF!</v>
      </c>
      <c r="N82" s="10" t="str">
        <f aca="false">E82</f>
        <v>0,No|1,Yes</v>
      </c>
      <c r="O82" s="1" t="str">
        <f aca="false">F82</f>
        <v>Thyroid disorders</v>
      </c>
      <c r="Z82" s="1" t="str">
        <f aca="false">CONCATENATE("@",A82)</f>
        <v>@generic</v>
      </c>
      <c r="AA82" s="10" t="s">
        <v>208</v>
      </c>
      <c r="AB82" s="10"/>
      <c r="AC82" s="10" t="s">
        <v>245</v>
      </c>
    </row>
    <row r="83" customFormat="false" ht="16" hidden="false" customHeight="false" outlineLevel="0" collapsed="false">
      <c r="A83" s="8" t="s">
        <v>45</v>
      </c>
      <c r="B83" s="1" t="s">
        <v>302</v>
      </c>
      <c r="C83" s="10" t="s">
        <v>321</v>
      </c>
      <c r="D83" s="4" t="s">
        <v>48</v>
      </c>
      <c r="E83" s="10" t="s">
        <v>215</v>
      </c>
      <c r="F83" s="1" t="s">
        <v>322</v>
      </c>
      <c r="G83" s="1" t="s">
        <v>323</v>
      </c>
      <c r="I83" s="1" t="str">
        <f aca="false">C83</f>
        <v>comor_others_grouped</v>
      </c>
      <c r="J83" s="1" t="s">
        <v>87</v>
      </c>
      <c r="L83" s="1" t="s">
        <v>218</v>
      </c>
      <c r="M83" s="1" t="e">
        <f aca="false">#REF!</f>
        <v>#REF!</v>
      </c>
      <c r="N83" s="10" t="str">
        <f aca="false">E83</f>
        <v>0,No|1,Yes</v>
      </c>
      <c r="O83" s="1" t="str">
        <f aca="false">F83</f>
        <v>Others comorbidities </v>
      </c>
      <c r="Z83" s="1" t="str">
        <f aca="false">CONCATENATE("@",A83)</f>
        <v>@generic</v>
      </c>
      <c r="AA83" s="10" t="s">
        <v>208</v>
      </c>
      <c r="AB83" s="10"/>
      <c r="AC83" s="10" t="s">
        <v>245</v>
      </c>
    </row>
    <row r="84" s="11" customFormat="true" ht="16" hidden="false" customHeight="false" outlineLevel="0" collapsed="false">
      <c r="A84" s="8" t="s">
        <v>45</v>
      </c>
      <c r="B84" s="17" t="s">
        <v>324</v>
      </c>
      <c r="C84" s="10" t="s">
        <v>325</v>
      </c>
      <c r="D84" s="10" t="s">
        <v>48</v>
      </c>
      <c r="E84" s="10" t="s">
        <v>215</v>
      </c>
      <c r="F84" s="1" t="s">
        <v>326</v>
      </c>
      <c r="G84" s="1" t="s">
        <v>327</v>
      </c>
      <c r="H84" s="2"/>
      <c r="I84" s="1" t="str">
        <f aca="false">C84</f>
        <v>bilat_bc</v>
      </c>
      <c r="J84" s="1" t="s">
        <v>87</v>
      </c>
      <c r="K84" s="1" t="str">
        <f aca="false">CONCATENATE("&lt;div class='rich-text-field-label'&gt;&lt;p style='text-align: center;'&gt;",B84,"&lt;/p&gt;&lt;/div&gt;")</f>
        <v>&lt;div class='rich-text-field-label'&gt;&lt;p style='text-align: center;'&gt;bc_diagnosis&lt;/p&gt;&lt;/div&gt;</v>
      </c>
      <c r="L84" s="1" t="s">
        <v>218</v>
      </c>
      <c r="M84" s="1" t="e">
        <f aca="false">#REF!</f>
        <v>#REF!</v>
      </c>
      <c r="N84" s="10" t="str">
        <f aca="false">E84</f>
        <v>0,No|1,Yes</v>
      </c>
      <c r="O84" s="1" t="str">
        <f aca="false">F84</f>
        <v>Synchronous bilat BC (2nd BC diagnosis within the 6 months after the index BC diagnosis)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 t="str">
        <f aca="false">CONCATENATE("@",A84)</f>
        <v>@generic</v>
      </c>
      <c r="AA84" s="10" t="s">
        <v>328</v>
      </c>
      <c r="AB84" s="10"/>
      <c r="AC84" s="10" t="s">
        <v>54</v>
      </c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</row>
    <row r="85" s="11" customFormat="true" ht="16" hidden="false" customHeight="false" outlineLevel="0" collapsed="false">
      <c r="A85" s="8" t="s">
        <v>45</v>
      </c>
      <c r="B85" s="17" t="s">
        <v>324</v>
      </c>
      <c r="C85" s="10" t="s">
        <v>329</v>
      </c>
      <c r="D85" s="10" t="s">
        <v>48</v>
      </c>
      <c r="E85" s="10" t="s">
        <v>215</v>
      </c>
      <c r="F85" s="1" t="s">
        <v>330</v>
      </c>
      <c r="G85" s="1" t="s">
        <v>331</v>
      </c>
      <c r="H85" s="2"/>
      <c r="I85" s="1" t="str">
        <f aca="false">C85</f>
        <v>inflammatory_BC</v>
      </c>
      <c r="J85" s="1" t="s">
        <v>87</v>
      </c>
      <c r="K85" s="1"/>
      <c r="L85" s="1" t="s">
        <v>218</v>
      </c>
      <c r="M85" s="1" t="e">
        <f aca="false">#REF!</f>
        <v>#REF!</v>
      </c>
      <c r="N85" s="10" t="str">
        <f aca="false">E85</f>
        <v>0,No|1,Yes</v>
      </c>
      <c r="O85" s="1" t="str">
        <f aca="false">F85</f>
        <v>Inflammatory BC at diagnosis 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 t="str">
        <f aca="false">CONCATENATE("@",A85)</f>
        <v>@generic</v>
      </c>
      <c r="AA85" s="10" t="s">
        <v>54</v>
      </c>
      <c r="AB85" s="10"/>
      <c r="AC85" s="10" t="s">
        <v>54</v>
      </c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</row>
    <row r="86" s="11" customFormat="true" ht="16" hidden="false" customHeight="false" outlineLevel="0" collapsed="false">
      <c r="A86" s="8" t="s">
        <v>45</v>
      </c>
      <c r="B86" s="17" t="s">
        <v>324</v>
      </c>
      <c r="C86" s="10" t="s">
        <v>332</v>
      </c>
      <c r="D86" s="10" t="s">
        <v>48</v>
      </c>
      <c r="E86" s="10" t="s">
        <v>333</v>
      </c>
      <c r="F86" s="1" t="s">
        <v>334</v>
      </c>
      <c r="G86" s="1" t="s">
        <v>335</v>
      </c>
      <c r="H86" s="2"/>
      <c r="I86" s="1" t="str">
        <f aca="false">C86</f>
        <v>moddiag</v>
      </c>
      <c r="J86" s="1" t="s">
        <v>87</v>
      </c>
      <c r="K86" s="1"/>
      <c r="L86" s="10" t="s">
        <v>53</v>
      </c>
      <c r="M86" s="1" t="e">
        <f aca="false">#REF!</f>
        <v>#REF!</v>
      </c>
      <c r="N86" s="10" t="str">
        <f aca="false">E86</f>
        <v>0,Radiologic|1,Clinical</v>
      </c>
      <c r="O86" s="1" t="str">
        <f aca="false">F86</f>
        <v>Mode of BC diagnosis: radiological/clinical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 t="str">
        <f aca="false">CONCATENATE("@",A86)</f>
        <v>@generic</v>
      </c>
      <c r="AA86" s="10" t="s">
        <v>54</v>
      </c>
      <c r="AB86" s="10"/>
      <c r="AC86" s="10" t="s">
        <v>208</v>
      </c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</row>
    <row r="87" s="11" customFormat="true" ht="16" hidden="false" customHeight="false" outlineLevel="0" collapsed="false">
      <c r="A87" s="2" t="s">
        <v>70</v>
      </c>
      <c r="B87" s="17" t="s">
        <v>324</v>
      </c>
      <c r="C87" s="2" t="s">
        <v>336</v>
      </c>
      <c r="D87" s="10" t="s">
        <v>48</v>
      </c>
      <c r="E87" s="5" t="s">
        <v>215</v>
      </c>
      <c r="F87" s="1" t="s">
        <v>337</v>
      </c>
      <c r="G87" s="1" t="s">
        <v>338</v>
      </c>
      <c r="H87" s="2"/>
      <c r="I87" s="1" t="str">
        <f aca="false">C87</f>
        <v>multifocality_clin</v>
      </c>
      <c r="J87" s="1" t="s">
        <v>87</v>
      </c>
      <c r="K87" s="1"/>
      <c r="L87" s="10" t="s">
        <v>53</v>
      </c>
      <c r="M87" s="1" t="e">
        <f aca="false">#REF!</f>
        <v>#REF!</v>
      </c>
      <c r="N87" s="10" t="str">
        <f aca="false">E87</f>
        <v>0,No|1,Yes</v>
      </c>
      <c r="O87" s="1" t="str">
        <f aca="false">F87</f>
        <v>Tumor multifocality at dignosis 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 t="str">
        <f aca="false">CONCATENATE("@",A87)</f>
        <v>@derived</v>
      </c>
      <c r="AA87" s="10"/>
      <c r="AB87" s="10"/>
      <c r="AC87" s="10" t="s">
        <v>208</v>
      </c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</row>
    <row r="88" s="11" customFormat="true" ht="16" hidden="false" customHeight="false" outlineLevel="0" collapsed="false">
      <c r="A88" s="12" t="s">
        <v>70</v>
      </c>
      <c r="B88" s="18" t="s">
        <v>324</v>
      </c>
      <c r="C88" s="2" t="s">
        <v>339</v>
      </c>
      <c r="D88" s="19" t="s">
        <v>48</v>
      </c>
      <c r="E88" s="5" t="s">
        <v>215</v>
      </c>
      <c r="F88" s="2" t="s">
        <v>340</v>
      </c>
      <c r="G88" s="1" t="s">
        <v>341</v>
      </c>
      <c r="H88" s="2"/>
      <c r="I88" s="1" t="str">
        <f aca="false">C88</f>
        <v>multifocality_clin_histo</v>
      </c>
      <c r="J88" s="1" t="s">
        <v>87</v>
      </c>
      <c r="K88" s="1"/>
      <c r="L88" s="1" t="s">
        <v>218</v>
      </c>
      <c r="M88" s="1" t="e">
        <f aca="false">#REF!</f>
        <v>#REF!</v>
      </c>
      <c r="N88" s="10" t="str">
        <f aca="false">E88</f>
        <v>0,No|1,Yes</v>
      </c>
      <c r="O88" s="1" t="str">
        <f aca="false">F88</f>
        <v>Tumor multifocality (clinical if neoadj ttt / or histological if surgery first (in patients with surgery first, take clinical variable only if histological multifocality NA) )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 t="str">
        <f aca="false">CONCATENATE("@",A88)</f>
        <v>@derived</v>
      </c>
      <c r="AA88" s="10" t="s">
        <v>54</v>
      </c>
      <c r="AB88" s="10"/>
      <c r="AC88" s="10" t="s">
        <v>208</v>
      </c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</row>
    <row r="89" s="11" customFormat="true" ht="16" hidden="false" customHeight="false" outlineLevel="0" collapsed="false">
      <c r="A89" s="8" t="s">
        <v>45</v>
      </c>
      <c r="B89" s="17" t="s">
        <v>324</v>
      </c>
      <c r="C89" s="10" t="s">
        <v>342</v>
      </c>
      <c r="D89" s="10" t="s">
        <v>187</v>
      </c>
      <c r="E89" s="10"/>
      <c r="F89" s="1" t="s">
        <v>343</v>
      </c>
      <c r="G89" s="1" t="s">
        <v>344</v>
      </c>
      <c r="H89" s="2"/>
      <c r="I89" s="1" t="str">
        <f aca="false">C89</f>
        <v>tclin</v>
      </c>
      <c r="J89" s="1" t="s">
        <v>87</v>
      </c>
      <c r="K89" s="1"/>
      <c r="L89" s="1" t="s">
        <v>53</v>
      </c>
      <c r="M89" s="1" t="e">
        <f aca="false">#REF!</f>
        <v>#REF!</v>
      </c>
      <c r="N89" s="10"/>
      <c r="O89" s="1" t="str">
        <f aca="false">F89</f>
        <v>Clinical tumor size at diagnosis (mm)</v>
      </c>
      <c r="P89" s="1" t="s">
        <v>190</v>
      </c>
      <c r="Q89" s="1"/>
      <c r="R89" s="1"/>
      <c r="S89" s="1"/>
      <c r="T89" s="1"/>
      <c r="U89" s="1"/>
      <c r="V89" s="1"/>
      <c r="W89" s="1"/>
      <c r="X89" s="1"/>
      <c r="Y89" s="1"/>
      <c r="Z89" s="1" t="str">
        <f aca="false">CONCATENATE("@",A89)</f>
        <v>@generic</v>
      </c>
      <c r="AA89" s="10" t="s">
        <v>54</v>
      </c>
      <c r="AB89" s="10"/>
      <c r="AC89" s="10" t="s">
        <v>54</v>
      </c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</row>
    <row r="90" s="11" customFormat="true" ht="16" hidden="false" customHeight="false" outlineLevel="0" collapsed="false">
      <c r="A90" s="8" t="s">
        <v>45</v>
      </c>
      <c r="B90" s="17" t="s">
        <v>324</v>
      </c>
      <c r="C90" s="10" t="s">
        <v>345</v>
      </c>
      <c r="D90" s="10" t="s">
        <v>48</v>
      </c>
      <c r="E90" s="10" t="s">
        <v>346</v>
      </c>
      <c r="F90" s="20" t="s">
        <v>347</v>
      </c>
      <c r="G90" s="1" t="s">
        <v>348</v>
      </c>
      <c r="H90" s="5"/>
      <c r="I90" s="1" t="str">
        <f aca="false">C90</f>
        <v>tuicc_5cl</v>
      </c>
      <c r="J90" s="1" t="s">
        <v>87</v>
      </c>
      <c r="K90" s="1"/>
      <c r="L90" s="10" t="s">
        <v>53</v>
      </c>
      <c r="M90" s="1" t="e">
        <f aca="false">#REF!</f>
        <v>#REF!</v>
      </c>
      <c r="N90" s="10" t="str">
        <f aca="false">E90</f>
        <v>0,T0|1,T1|2,T2|3,T3|4,T4</v>
      </c>
      <c r="O90" s="1" t="str">
        <f aca="false">F90</f>
        <v>Clinical T stage (maximum size of a tumor at diagnosis), TNM.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 t="str">
        <f aca="false">CONCATENATE("@",A90)</f>
        <v>@generic</v>
      </c>
      <c r="AA90" s="10" t="s">
        <v>54</v>
      </c>
      <c r="AB90" s="10"/>
      <c r="AC90" s="2" t="s">
        <v>349</v>
      </c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</row>
    <row r="91" s="11" customFormat="true" ht="16" hidden="false" customHeight="false" outlineLevel="0" collapsed="false">
      <c r="A91" s="12" t="s">
        <v>70</v>
      </c>
      <c r="B91" s="17" t="s">
        <v>324</v>
      </c>
      <c r="C91" s="10" t="s">
        <v>350</v>
      </c>
      <c r="D91" s="10" t="s">
        <v>48</v>
      </c>
      <c r="E91" s="10" t="s">
        <v>351</v>
      </c>
      <c r="F91" s="4" t="s">
        <v>352</v>
      </c>
      <c r="G91" s="1" t="s">
        <v>348</v>
      </c>
      <c r="H91" s="5"/>
      <c r="I91" s="1" t="str">
        <f aca="false">C91</f>
        <v>tuicc_4cl</v>
      </c>
      <c r="J91" s="1" t="s">
        <v>87</v>
      </c>
      <c r="K91" s="1"/>
      <c r="L91" s="10" t="s">
        <v>53</v>
      </c>
      <c r="M91" s="1" t="e">
        <f aca="false">#REF!</f>
        <v>#REF!</v>
      </c>
      <c r="N91" s="10" t="str">
        <f aca="false">E91</f>
        <v>1,T0-T1|2,T2|3,T3|4,T4</v>
      </c>
      <c r="O91" s="1" t="str">
        <f aca="false">F91</f>
        <v>Clinical T stage (maximum size of a tumor at diagnosis). 4 classes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 t="str">
        <f aca="false">CONCATENATE("@",A91)</f>
        <v>@derived</v>
      </c>
      <c r="AA91" s="10" t="s">
        <v>54</v>
      </c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</row>
    <row r="92" s="11" customFormat="true" ht="16" hidden="false" customHeight="false" outlineLevel="0" collapsed="false">
      <c r="A92" s="12" t="s">
        <v>70</v>
      </c>
      <c r="B92" s="17" t="s">
        <v>324</v>
      </c>
      <c r="C92" s="10" t="s">
        <v>353</v>
      </c>
      <c r="D92" s="10" t="s">
        <v>48</v>
      </c>
      <c r="E92" s="10" t="s">
        <v>354</v>
      </c>
      <c r="F92" s="4" t="s">
        <v>355</v>
      </c>
      <c r="G92" s="1" t="s">
        <v>348</v>
      </c>
      <c r="H92" s="5"/>
      <c r="I92" s="1" t="str">
        <f aca="false">C92</f>
        <v>tuicc_3cl</v>
      </c>
      <c r="J92" s="1" t="s">
        <v>87</v>
      </c>
      <c r="K92" s="1"/>
      <c r="L92" s="10" t="s">
        <v>53</v>
      </c>
      <c r="M92" s="1" t="e">
        <f aca="false">#REF!</f>
        <v>#REF!</v>
      </c>
      <c r="N92" s="10" t="str">
        <f aca="false">E92</f>
        <v>1,T0-T1|2,T2|3,T3-T4</v>
      </c>
      <c r="O92" s="1" t="str">
        <f aca="false">F92</f>
        <v>Clinical T stage (maximum size of a tumor at diagnosis). 3 classes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 t="str">
        <f aca="false">CONCATENATE("@",A92)</f>
        <v>@derived</v>
      </c>
      <c r="AA92" s="10" t="s">
        <v>54</v>
      </c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</row>
    <row r="93" s="11" customFormat="true" ht="16" hidden="false" customHeight="false" outlineLevel="0" collapsed="false">
      <c r="A93" s="8" t="s">
        <v>45</v>
      </c>
      <c r="B93" s="17" t="s">
        <v>324</v>
      </c>
      <c r="C93" s="10" t="s">
        <v>356</v>
      </c>
      <c r="D93" s="10" t="s">
        <v>48</v>
      </c>
      <c r="E93" s="10" t="s">
        <v>357</v>
      </c>
      <c r="F93" s="4" t="s">
        <v>358</v>
      </c>
      <c r="G93" s="1" t="s">
        <v>359</v>
      </c>
      <c r="H93" s="5"/>
      <c r="I93" s="1" t="str">
        <f aca="false">C93</f>
        <v>nuicc_4cl</v>
      </c>
      <c r="J93" s="1" t="s">
        <v>87</v>
      </c>
      <c r="K93" s="1"/>
      <c r="L93" s="10" t="s">
        <v>53</v>
      </c>
      <c r="M93" s="1" t="e">
        <f aca="false">#REF!</f>
        <v>#REF!</v>
      </c>
      <c r="N93" s="10" t="str">
        <f aca="false">E93</f>
        <v>0,N0|1,N1|2,N2|3,N3</v>
      </c>
      <c r="O93" s="1" t="str">
        <f aca="false">F93</f>
        <v>Clinical N stage at diagnosis (detected by imaging, clinical or histology)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 t="str">
        <f aca="false">CONCATENATE("@",A93)</f>
        <v>@generic</v>
      </c>
      <c r="AA93" s="10" t="s">
        <v>54</v>
      </c>
      <c r="AB93" s="10"/>
      <c r="AC93" s="10" t="s">
        <v>54</v>
      </c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</row>
    <row r="94" s="11" customFormat="true" ht="16" hidden="false" customHeight="false" outlineLevel="0" collapsed="false">
      <c r="A94" s="12" t="s">
        <v>70</v>
      </c>
      <c r="B94" s="17" t="s">
        <v>324</v>
      </c>
      <c r="C94" s="10" t="s">
        <v>360</v>
      </c>
      <c r="D94" s="10" t="s">
        <v>48</v>
      </c>
      <c r="E94" s="10" t="s">
        <v>361</v>
      </c>
      <c r="F94" s="4" t="s">
        <v>362</v>
      </c>
      <c r="G94" s="1" t="s">
        <v>359</v>
      </c>
      <c r="H94" s="5"/>
      <c r="I94" s="1" t="str">
        <f aca="false">C94</f>
        <v>nuicc_2cl</v>
      </c>
      <c r="J94" s="1" t="s">
        <v>87</v>
      </c>
      <c r="K94" s="1"/>
      <c r="L94" s="10" t="s">
        <v>53</v>
      </c>
      <c r="M94" s="1" t="e">
        <f aca="false">#REF!</f>
        <v>#REF!</v>
      </c>
      <c r="N94" s="10" t="str">
        <f aca="false">E94</f>
        <v>0,N0|1,N1-N2-N3</v>
      </c>
      <c r="O94" s="1" t="str">
        <f aca="false">F94</f>
        <v>Clinical N stage at diagnosis (detected by imaging, clinical or histology). 2 classes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 t="str">
        <f aca="false">CONCATENATE("@",A94)</f>
        <v>@derived</v>
      </c>
      <c r="AA94" s="10" t="s">
        <v>54</v>
      </c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</row>
    <row r="95" s="11" customFormat="true" ht="16" hidden="false" customHeight="false" outlineLevel="0" collapsed="false">
      <c r="A95" s="8" t="s">
        <v>45</v>
      </c>
      <c r="B95" s="17" t="s">
        <v>324</v>
      </c>
      <c r="C95" s="10" t="s">
        <v>363</v>
      </c>
      <c r="D95" s="10" t="s">
        <v>48</v>
      </c>
      <c r="E95" s="10" t="s">
        <v>364</v>
      </c>
      <c r="F95" s="4" t="s">
        <v>365</v>
      </c>
      <c r="G95" s="1" t="s">
        <v>366</v>
      </c>
      <c r="H95" s="5"/>
      <c r="I95" s="1" t="str">
        <f aca="false">C95</f>
        <v>muicc</v>
      </c>
      <c r="J95" s="1" t="s">
        <v>87</v>
      </c>
      <c r="K95" s="1"/>
      <c r="L95" s="10" t="s">
        <v>53</v>
      </c>
      <c r="M95" s="1" t="e">
        <f aca="false">#REF!</f>
        <v>#REF!</v>
      </c>
      <c r="N95" s="10" t="str">
        <f aca="false">E95</f>
        <v>0,M0|1,M1</v>
      </c>
      <c r="O95" s="1" t="str">
        <f aca="false">F95</f>
        <v>Distant metastases at diagnosis (by clinical history, physical examination, and imaging studies) 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 t="str">
        <f aca="false">CONCATENATE("@",A95)</f>
        <v>@generic</v>
      </c>
      <c r="AA95" s="10" t="s">
        <v>54</v>
      </c>
      <c r="AB95" s="10"/>
      <c r="AC95" s="10" t="s">
        <v>54</v>
      </c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</row>
    <row r="96" s="11" customFormat="true" ht="16" hidden="false" customHeight="false" outlineLevel="0" collapsed="false">
      <c r="A96" s="8" t="s">
        <v>45</v>
      </c>
      <c r="B96" s="17" t="s">
        <v>324</v>
      </c>
      <c r="C96" s="10" t="s">
        <v>367</v>
      </c>
      <c r="D96" s="10" t="s">
        <v>81</v>
      </c>
      <c r="E96" s="10"/>
      <c r="F96" s="1" t="s">
        <v>368</v>
      </c>
      <c r="G96" s="1" t="s">
        <v>369</v>
      </c>
      <c r="H96" s="2"/>
      <c r="I96" s="1" t="str">
        <f aca="false">C96</f>
        <v>dat_first_biopsy</v>
      </c>
      <c r="J96" s="1" t="s">
        <v>87</v>
      </c>
      <c r="K96" s="1"/>
      <c r="L96" s="1" t="s">
        <v>53</v>
      </c>
      <c r="M96" s="1" t="e">
        <f aca="false">#REF!</f>
        <v>#REF!</v>
      </c>
      <c r="N96" s="10"/>
      <c r="O96" s="1" t="str">
        <f aca="false">F96</f>
        <v>Date of first biopsy with cancer diagnosis</v>
      </c>
      <c r="P96" s="11" t="s">
        <v>83</v>
      </c>
      <c r="Q96" s="1"/>
      <c r="R96" s="1"/>
      <c r="S96" s="1"/>
      <c r="T96" s="1"/>
      <c r="U96" s="1"/>
      <c r="V96" s="1"/>
      <c r="W96" s="1"/>
      <c r="X96" s="1"/>
      <c r="Y96" s="1"/>
      <c r="Z96" s="1" t="str">
        <f aca="false">CONCATENATE("@",A96)</f>
        <v>@generic</v>
      </c>
      <c r="AA96" s="13" t="s">
        <v>54</v>
      </c>
      <c r="AB96" s="13"/>
      <c r="AC96" s="10" t="s">
        <v>54</v>
      </c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</row>
    <row r="97" s="11" customFormat="true" ht="16" hidden="false" customHeight="false" outlineLevel="0" collapsed="false">
      <c r="A97" s="8" t="s">
        <v>45</v>
      </c>
      <c r="B97" s="21" t="s">
        <v>370</v>
      </c>
      <c r="C97" s="10" t="s">
        <v>371</v>
      </c>
      <c r="D97" s="4" t="s">
        <v>48</v>
      </c>
      <c r="E97" s="10" t="s">
        <v>372</v>
      </c>
      <c r="F97" s="4" t="s">
        <v>373</v>
      </c>
      <c r="G97" s="1" t="s">
        <v>374</v>
      </c>
      <c r="H97" s="2"/>
      <c r="I97" s="1" t="str">
        <f aca="false">C97</f>
        <v>er_status</v>
      </c>
      <c r="J97" s="1" t="s">
        <v>87</v>
      </c>
      <c r="K97" s="1" t="str">
        <f aca="false">CONCATENATE("&lt;div class='rich-text-field-label'&gt;&lt;p style='text-align: center;'&gt;",B97,"&lt;/p&gt;&lt;/div&gt;")</f>
        <v>&lt;div class='rich-text-field-label'&gt;&lt;p style='text-align: center;'&gt;bc_biology&lt;/p&gt;&lt;/div&gt;</v>
      </c>
      <c r="L97" s="10" t="s">
        <v>53</v>
      </c>
      <c r="M97" s="1" t="e">
        <f aca="false">#REF!</f>
        <v>#REF!</v>
      </c>
      <c r="N97" s="10" t="str">
        <f aca="false">E97</f>
        <v>0,Negative|1,Positive</v>
      </c>
      <c r="O97" s="1" t="str">
        <f aca="false">F97</f>
        <v>Estrogen receptors  on the baseline biopsy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 t="str">
        <f aca="false">CONCATENATE("@",A97)</f>
        <v>@generic</v>
      </c>
      <c r="AA97" s="1" t="s">
        <v>54</v>
      </c>
      <c r="AB97" s="1"/>
      <c r="AC97" s="10" t="s">
        <v>54</v>
      </c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</row>
    <row r="98" customFormat="false" ht="16" hidden="false" customHeight="false" outlineLevel="0" collapsed="false">
      <c r="A98" s="8" t="s">
        <v>45</v>
      </c>
      <c r="B98" s="21" t="s">
        <v>370</v>
      </c>
      <c r="C98" s="10" t="s">
        <v>375</v>
      </c>
      <c r="D98" s="4" t="s">
        <v>48</v>
      </c>
      <c r="E98" s="10" t="s">
        <v>372</v>
      </c>
      <c r="F98" s="1" t="s">
        <v>376</v>
      </c>
      <c r="G98" s="1" t="s">
        <v>377</v>
      </c>
      <c r="I98" s="1" t="str">
        <f aca="false">C98</f>
        <v>pr_status</v>
      </c>
      <c r="J98" s="1" t="s">
        <v>87</v>
      </c>
      <c r="L98" s="10" t="s">
        <v>53</v>
      </c>
      <c r="M98" s="1" t="e">
        <f aca="false">#REF!</f>
        <v>#REF!</v>
      </c>
      <c r="N98" s="10" t="str">
        <f aca="false">E98</f>
        <v>0,Negative|1,Positive</v>
      </c>
      <c r="O98" s="1" t="str">
        <f aca="false">F98</f>
        <v>Progesterone receptors on the baseline biopsy</v>
      </c>
      <c r="Z98" s="1" t="str">
        <f aca="false">CONCATENATE("@",A98)</f>
        <v>@generic</v>
      </c>
      <c r="AA98" s="1" t="s">
        <v>54</v>
      </c>
      <c r="AC98" s="1" t="s">
        <v>54</v>
      </c>
    </row>
    <row r="99" s="11" customFormat="true" ht="16" hidden="false" customHeight="false" outlineLevel="0" collapsed="false">
      <c r="A99" s="12" t="s">
        <v>70</v>
      </c>
      <c r="B99" s="21" t="s">
        <v>370</v>
      </c>
      <c r="C99" s="10" t="s">
        <v>378</v>
      </c>
      <c r="D99" s="4" t="s">
        <v>48</v>
      </c>
      <c r="E99" s="10" t="s">
        <v>372</v>
      </c>
      <c r="F99" s="1" t="s">
        <v>379</v>
      </c>
      <c r="G99" s="1" t="s">
        <v>380</v>
      </c>
      <c r="H99" s="2"/>
      <c r="I99" s="1" t="str">
        <f aca="false">C99</f>
        <v>hr_status</v>
      </c>
      <c r="J99" s="1" t="s">
        <v>87</v>
      </c>
      <c r="K99" s="1"/>
      <c r="L99" s="10" t="s">
        <v>53</v>
      </c>
      <c r="M99" s="1" t="e">
        <f aca="false">#REF!</f>
        <v>#REF!</v>
      </c>
      <c r="N99" s="10" t="str">
        <f aca="false">E99</f>
        <v>0,Negative|1,Positive</v>
      </c>
      <c r="O99" s="1" t="str">
        <f aca="false">F99</f>
        <v>Hormone-receptors on the baseline biopsy (one or both of the estrogen  or progesterone receptors)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 t="str">
        <f aca="false">CONCATENATE("@",A99)</f>
        <v>@derived</v>
      </c>
      <c r="AA99" s="1" t="s">
        <v>54</v>
      </c>
      <c r="AB99" s="1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</row>
    <row r="100" s="11" customFormat="true" ht="16" hidden="false" customHeight="false" outlineLevel="0" collapsed="false">
      <c r="A100" s="8" t="s">
        <v>45</v>
      </c>
      <c r="B100" s="21" t="s">
        <v>370</v>
      </c>
      <c r="C100" s="10" t="s">
        <v>381</v>
      </c>
      <c r="D100" s="4" t="s">
        <v>48</v>
      </c>
      <c r="E100" s="10" t="s">
        <v>382</v>
      </c>
      <c r="F100" s="1" t="s">
        <v>383</v>
      </c>
      <c r="G100" s="1" t="s">
        <v>384</v>
      </c>
      <c r="H100" s="2"/>
      <c r="I100" s="1" t="str">
        <f aca="false">C100</f>
        <v>er_intensity</v>
      </c>
      <c r="J100" s="1" t="s">
        <v>87</v>
      </c>
      <c r="K100" s="1"/>
      <c r="L100" s="10" t="s">
        <v>53</v>
      </c>
      <c r="M100" s="1" t="e">
        <f aca="false">#REF!</f>
        <v>#REF!</v>
      </c>
      <c r="N100" s="10" t="str">
        <f aca="false">E100</f>
        <v>1,+|2,++|3,+++</v>
      </c>
      <c r="O100" s="1" t="str">
        <f aca="false">F100</f>
        <v>Intensity of estrogen receptors on the baseline biopsy  (IS)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 t="str">
        <f aca="false">CONCATENATE("@",A100)</f>
        <v>@generic</v>
      </c>
      <c r="AA100" s="1" t="s">
        <v>54</v>
      </c>
      <c r="AB100" s="1"/>
      <c r="AC100" s="10" t="s">
        <v>208</v>
      </c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</row>
    <row r="101" customFormat="false" ht="16" hidden="false" customHeight="false" outlineLevel="0" collapsed="false">
      <c r="A101" s="8" t="s">
        <v>45</v>
      </c>
      <c r="B101" s="21" t="s">
        <v>370</v>
      </c>
      <c r="C101" s="10" t="s">
        <v>385</v>
      </c>
      <c r="D101" s="4" t="s">
        <v>48</v>
      </c>
      <c r="E101" s="10" t="s">
        <v>382</v>
      </c>
      <c r="F101" s="1" t="s">
        <v>386</v>
      </c>
      <c r="G101" s="1" t="s">
        <v>387</v>
      </c>
      <c r="I101" s="1" t="str">
        <f aca="false">C101</f>
        <v>pr_intensity</v>
      </c>
      <c r="J101" s="1" t="s">
        <v>87</v>
      </c>
      <c r="L101" s="10" t="s">
        <v>53</v>
      </c>
      <c r="M101" s="1" t="e">
        <f aca="false">#REF!</f>
        <v>#REF!</v>
      </c>
      <c r="N101" s="10" t="str">
        <f aca="false">E101</f>
        <v>1,+|2,++|3,+++</v>
      </c>
      <c r="O101" s="1" t="str">
        <f aca="false">F101</f>
        <v>Intensity of progesterone receptors on the baseline biopsy  (IS)</v>
      </c>
      <c r="Z101" s="1" t="str">
        <f aca="false">CONCATENATE("@",A101)</f>
        <v>@generic</v>
      </c>
      <c r="AA101" s="1" t="s">
        <v>54</v>
      </c>
      <c r="AC101" s="10" t="s">
        <v>208</v>
      </c>
    </row>
    <row r="102" s="11" customFormat="true" ht="16" hidden="false" customHeight="false" outlineLevel="0" collapsed="false">
      <c r="A102" s="8" t="s">
        <v>45</v>
      </c>
      <c r="B102" s="21" t="s">
        <v>370</v>
      </c>
      <c r="C102" s="10" t="s">
        <v>388</v>
      </c>
      <c r="D102" s="1" t="s">
        <v>62</v>
      </c>
      <c r="E102" s="10"/>
      <c r="F102" s="1" t="s">
        <v>389</v>
      </c>
      <c r="G102" s="1" t="s">
        <v>390</v>
      </c>
      <c r="H102" s="2"/>
      <c r="I102" s="1" t="str">
        <f aca="false">C102</f>
        <v>er_percentage</v>
      </c>
      <c r="J102" s="1" t="s">
        <v>87</v>
      </c>
      <c r="K102" s="1"/>
      <c r="L102" s="1" t="s">
        <v>53</v>
      </c>
      <c r="M102" s="1" t="e">
        <f aca="false">#REF!</f>
        <v>#REF!</v>
      </c>
      <c r="N102" s="10"/>
      <c r="O102" s="1" t="str">
        <f aca="false">F102</f>
        <v>Nuclear ER staining (%) (PS) on the baseline biopsy</v>
      </c>
      <c r="P102" s="10" t="s">
        <v>62</v>
      </c>
      <c r="Q102" s="1"/>
      <c r="R102" s="1"/>
      <c r="S102" s="1"/>
      <c r="T102" s="1"/>
      <c r="U102" s="1"/>
      <c r="V102" s="1"/>
      <c r="W102" s="1"/>
      <c r="X102" s="1"/>
      <c r="Y102" s="1"/>
      <c r="Z102" s="1" t="str">
        <f aca="false">CONCATENATE("@",A102)</f>
        <v>@generic</v>
      </c>
      <c r="AA102" s="1" t="s">
        <v>54</v>
      </c>
      <c r="AB102" s="1"/>
      <c r="AC102" s="10" t="s">
        <v>54</v>
      </c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</row>
    <row r="103" customFormat="false" ht="16" hidden="false" customHeight="false" outlineLevel="0" collapsed="false">
      <c r="A103" s="8" t="s">
        <v>45</v>
      </c>
      <c r="B103" s="21" t="s">
        <v>370</v>
      </c>
      <c r="C103" s="10" t="s">
        <v>391</v>
      </c>
      <c r="D103" s="1" t="s">
        <v>62</v>
      </c>
      <c r="F103" s="1" t="s">
        <v>392</v>
      </c>
      <c r="G103" s="1" t="s">
        <v>393</v>
      </c>
      <c r="I103" s="1" t="str">
        <f aca="false">C103</f>
        <v>pr_percentage</v>
      </c>
      <c r="J103" s="1" t="s">
        <v>87</v>
      </c>
      <c r="L103" s="1" t="s">
        <v>53</v>
      </c>
      <c r="M103" s="1" t="e">
        <f aca="false">#REF!</f>
        <v>#REF!</v>
      </c>
      <c r="N103" s="10"/>
      <c r="O103" s="1" t="str">
        <f aca="false">F103</f>
        <v>Nuclear PR staining (%) (PS) on the baseline biopsy</v>
      </c>
      <c r="P103" s="10" t="s">
        <v>62</v>
      </c>
      <c r="Z103" s="1" t="str">
        <f aca="false">CONCATENATE("@",A103)</f>
        <v>@generic</v>
      </c>
      <c r="AA103" s="1" t="s">
        <v>54</v>
      </c>
      <c r="AC103" s="1" t="s">
        <v>54</v>
      </c>
    </row>
    <row r="104" customFormat="false" ht="16" hidden="false" customHeight="false" outlineLevel="0" collapsed="false">
      <c r="A104" s="8" t="s">
        <v>45</v>
      </c>
      <c r="B104" s="21" t="s">
        <v>370</v>
      </c>
      <c r="C104" s="10" t="s">
        <v>394</v>
      </c>
      <c r="D104" s="1" t="s">
        <v>62</v>
      </c>
      <c r="F104" s="1" t="s">
        <v>395</v>
      </c>
      <c r="G104" s="1" t="s">
        <v>396</v>
      </c>
      <c r="I104" s="1" t="str">
        <f aca="false">C104</f>
        <v>er_allred</v>
      </c>
      <c r="J104" s="1" t="s">
        <v>87</v>
      </c>
      <c r="L104" s="1" t="s">
        <v>53</v>
      </c>
      <c r="M104" s="1" t="e">
        <f aca="false">#REF!</f>
        <v>#REF!</v>
      </c>
      <c r="N104" s="10"/>
      <c r="O104" s="1" t="str">
        <f aca="false">F104</f>
        <v>ER Allred scoring [Total Score( PS+IS)=0-8] on the baseline biopsy</v>
      </c>
      <c r="P104" s="10" t="s">
        <v>62</v>
      </c>
      <c r="Z104" s="1" t="str">
        <f aca="false">CONCATENATE("@",A104)</f>
        <v>@generic</v>
      </c>
      <c r="AC104" s="1" t="s">
        <v>54</v>
      </c>
    </row>
    <row r="105" customFormat="false" ht="16" hidden="false" customHeight="false" outlineLevel="0" collapsed="false">
      <c r="A105" s="8" t="s">
        <v>45</v>
      </c>
      <c r="B105" s="21" t="s">
        <v>370</v>
      </c>
      <c r="C105" s="10" t="s">
        <v>397</v>
      </c>
      <c r="D105" s="1" t="s">
        <v>62</v>
      </c>
      <c r="F105" s="1" t="s">
        <v>398</v>
      </c>
      <c r="G105" s="1" t="s">
        <v>399</v>
      </c>
      <c r="I105" s="1" t="str">
        <f aca="false">C105</f>
        <v>pr_allred</v>
      </c>
      <c r="J105" s="1" t="s">
        <v>87</v>
      </c>
      <c r="L105" s="1" t="s">
        <v>53</v>
      </c>
      <c r="M105" s="1" t="e">
        <f aca="false">#REF!</f>
        <v>#REF!</v>
      </c>
      <c r="N105" s="10"/>
      <c r="O105" s="1" t="str">
        <f aca="false">F105</f>
        <v>PR Allred scoring [Total Score( PS+IS)=0-8] on the baseline biopsy</v>
      </c>
      <c r="P105" s="10" t="s">
        <v>62</v>
      </c>
      <c r="Z105" s="1" t="str">
        <f aca="false">CONCATENATE("@",A105)</f>
        <v>@generic</v>
      </c>
      <c r="AC105" s="1" t="s">
        <v>54</v>
      </c>
    </row>
    <row r="106" customFormat="false" ht="16" hidden="false" customHeight="false" outlineLevel="0" collapsed="false">
      <c r="A106" s="8" t="s">
        <v>45</v>
      </c>
      <c r="B106" s="21" t="s">
        <v>370</v>
      </c>
      <c r="C106" s="10" t="s">
        <v>400</v>
      </c>
      <c r="D106" s="4" t="s">
        <v>48</v>
      </c>
      <c r="E106" s="10" t="s">
        <v>372</v>
      </c>
      <c r="F106" s="1" t="s">
        <v>401</v>
      </c>
      <c r="G106" s="1" t="s">
        <v>402</v>
      </c>
      <c r="I106" s="1" t="str">
        <f aca="false">C106</f>
        <v>her2_status</v>
      </c>
      <c r="J106" s="1" t="s">
        <v>87</v>
      </c>
      <c r="L106" s="10" t="s">
        <v>53</v>
      </c>
      <c r="M106" s="1" t="e">
        <f aca="false">#REF!</f>
        <v>#REF!</v>
      </c>
      <c r="N106" s="10" t="str">
        <f aca="false">E106</f>
        <v>0,Negative|1,Positive</v>
      </c>
      <c r="O106" s="1" t="str">
        <f aca="false">F106</f>
        <v>Her2 status on the baseline biopsy</v>
      </c>
      <c r="Z106" s="1" t="str">
        <f aca="false">CONCATENATE("@",A106)</f>
        <v>@generic</v>
      </c>
      <c r="AA106" s="1" t="s">
        <v>54</v>
      </c>
      <c r="AC106" s="1" t="s">
        <v>54</v>
      </c>
    </row>
    <row r="107" customFormat="false" ht="16" hidden="false" customHeight="false" outlineLevel="0" collapsed="false">
      <c r="A107" s="12" t="s">
        <v>70</v>
      </c>
      <c r="B107" s="21" t="s">
        <v>370</v>
      </c>
      <c r="C107" s="10" t="s">
        <v>403</v>
      </c>
      <c r="D107" s="4" t="s">
        <v>48</v>
      </c>
      <c r="E107" s="10" t="s">
        <v>404</v>
      </c>
      <c r="F107" s="1" t="s">
        <v>405</v>
      </c>
      <c r="G107" s="1" t="s">
        <v>406</v>
      </c>
      <c r="I107" s="1" t="str">
        <f aca="false">C107</f>
        <v>luminal</v>
      </c>
      <c r="J107" s="1" t="s">
        <v>87</v>
      </c>
      <c r="L107" s="10" t="s">
        <v>53</v>
      </c>
      <c r="M107" s="1" t="e">
        <f aca="false">#REF!</f>
        <v>#REF!</v>
      </c>
      <c r="N107" s="10" t="str">
        <f aca="false">E107</f>
        <v>0,Non luminal|1,Luminal</v>
      </c>
      <c r="O107" s="1" t="str">
        <f aca="false">F107</f>
        <v>Luminal BC subtype based on the baseline biopsy</v>
      </c>
      <c r="Z107" s="1" t="str">
        <f aca="false">CONCATENATE("@",A107)</f>
        <v>@derived</v>
      </c>
      <c r="AA107" s="1" t="s">
        <v>54</v>
      </c>
    </row>
    <row r="108" customFormat="false" ht="16" hidden="false" customHeight="false" outlineLevel="0" collapsed="false">
      <c r="A108" s="12" t="s">
        <v>70</v>
      </c>
      <c r="B108" s="21" t="s">
        <v>370</v>
      </c>
      <c r="C108" s="10" t="s">
        <v>407</v>
      </c>
      <c r="D108" s="4" t="s">
        <v>48</v>
      </c>
      <c r="E108" s="10" t="s">
        <v>408</v>
      </c>
      <c r="F108" s="1" t="s">
        <v>409</v>
      </c>
      <c r="G108" s="1" t="s">
        <v>410</v>
      </c>
      <c r="I108" s="1" t="str">
        <f aca="false">C108</f>
        <v>tnbc</v>
      </c>
      <c r="J108" s="1" t="s">
        <v>87</v>
      </c>
      <c r="L108" s="10" t="s">
        <v>53</v>
      </c>
      <c r="M108" s="1" t="e">
        <f aca="false">#REF!</f>
        <v>#REF!</v>
      </c>
      <c r="N108" s="10" t="str">
        <f aca="false">E108</f>
        <v>0,Non TNBC|1,TNBC</v>
      </c>
      <c r="O108" s="1" t="str">
        <f aca="false">F108</f>
        <v>TNBC BC subtype based on the baseline biopsy</v>
      </c>
      <c r="Z108" s="1" t="str">
        <f aca="false">CONCATENATE("@",A108)</f>
        <v>@derived</v>
      </c>
      <c r="AA108" s="1" t="s">
        <v>54</v>
      </c>
    </row>
    <row r="109" customFormat="false" ht="16" hidden="false" customHeight="false" outlineLevel="0" collapsed="false">
      <c r="A109" s="12" t="s">
        <v>70</v>
      </c>
      <c r="B109" s="21" t="s">
        <v>370</v>
      </c>
      <c r="C109" s="1" t="s">
        <v>411</v>
      </c>
      <c r="D109" s="4" t="s">
        <v>48</v>
      </c>
      <c r="E109" s="1" t="s">
        <v>412</v>
      </c>
      <c r="F109" s="1" t="s">
        <v>413</v>
      </c>
      <c r="G109" s="1" t="s">
        <v>414</v>
      </c>
      <c r="I109" s="1" t="str">
        <f aca="false">C109</f>
        <v>subtype</v>
      </c>
      <c r="J109" s="1" t="s">
        <v>87</v>
      </c>
      <c r="L109" s="10" t="s">
        <v>53</v>
      </c>
      <c r="M109" s="1" t="e">
        <f aca="false">#REF!</f>
        <v>#REF!</v>
      </c>
      <c r="N109" s="10" t="str">
        <f aca="false">E109</f>
        <v>1,Luminal|2,TNBC|3,HER2+</v>
      </c>
      <c r="O109" s="1" t="str">
        <f aca="false">F109</f>
        <v>BC subtype (3 classes) based on the baseline biopsy</v>
      </c>
      <c r="Z109" s="1" t="str">
        <f aca="false">CONCATENATE("@",A109)</f>
        <v>@derived</v>
      </c>
      <c r="AA109" s="1" t="s">
        <v>54</v>
      </c>
    </row>
    <row r="110" customFormat="false" ht="16" hidden="false" customHeight="false" outlineLevel="0" collapsed="false">
      <c r="A110" s="12" t="s">
        <v>70</v>
      </c>
      <c r="B110" s="21" t="s">
        <v>370</v>
      </c>
      <c r="C110" s="1" t="s">
        <v>415</v>
      </c>
      <c r="D110" s="4" t="s">
        <v>48</v>
      </c>
      <c r="E110" s="1" t="s">
        <v>416</v>
      </c>
      <c r="F110" s="1" t="s">
        <v>417</v>
      </c>
      <c r="G110" s="1" t="s">
        <v>414</v>
      </c>
      <c r="I110" s="1" t="str">
        <f aca="false">C110</f>
        <v>subtype4</v>
      </c>
      <c r="J110" s="1" t="s">
        <v>87</v>
      </c>
      <c r="L110" s="10" t="s">
        <v>53</v>
      </c>
      <c r="M110" s="1" t="e">
        <f aca="false">#REF!</f>
        <v>#REF!</v>
      </c>
      <c r="N110" s="10" t="str">
        <f aca="false">E110</f>
        <v>1,Luminal|2,TNBC|3,HER2+/HR+|4,HER2+/HR-</v>
      </c>
      <c r="O110" s="1" t="str">
        <f aca="false">F110</f>
        <v>BC subtype (4 classes) based on the baseline biopsy</v>
      </c>
      <c r="Z110" s="1" t="str">
        <f aca="false">CONCATENATE("@",A110)</f>
        <v>@derived</v>
      </c>
      <c r="AA110" s="1" t="s">
        <v>54</v>
      </c>
    </row>
    <row r="111" customFormat="false" ht="16" hidden="false" customHeight="false" outlineLevel="0" collapsed="false">
      <c r="A111" s="12" t="s">
        <v>70</v>
      </c>
      <c r="B111" s="21" t="s">
        <v>370</v>
      </c>
      <c r="C111" s="1" t="s">
        <v>418</v>
      </c>
      <c r="D111" s="4" t="s">
        <v>48</v>
      </c>
      <c r="E111" s="1" t="s">
        <v>419</v>
      </c>
      <c r="F111" s="1" t="s">
        <v>420</v>
      </c>
      <c r="G111" s="1" t="s">
        <v>414</v>
      </c>
      <c r="I111" s="1" t="str">
        <f aca="false">C111</f>
        <v>subtype5</v>
      </c>
      <c r="J111" s="1" t="s">
        <v>87</v>
      </c>
      <c r="L111" s="10" t="s">
        <v>53</v>
      </c>
      <c r="M111" s="1" t="e">
        <f aca="false">#REF!</f>
        <v>#REF!</v>
      </c>
      <c r="N111" s="10" t="str">
        <f aca="false">E111</f>
        <v>1,Luminal A|2,Luminal B|3,TNBC|4,HER2+/RH+|5,HER2+/RH-</v>
      </c>
      <c r="O111" s="1" t="str">
        <f aca="false">F111</f>
        <v>BC subtype (5 classes) based on the baseline biopsy</v>
      </c>
      <c r="Z111" s="1" t="str">
        <f aca="false">CONCATENATE("@",A111)</f>
        <v>@derived</v>
      </c>
      <c r="AA111" s="1" t="s">
        <v>54</v>
      </c>
    </row>
    <row r="112" s="11" customFormat="true" ht="16" hidden="false" customHeight="false" outlineLevel="0" collapsed="false">
      <c r="A112" s="12" t="s">
        <v>70</v>
      </c>
      <c r="B112" s="21" t="s">
        <v>370</v>
      </c>
      <c r="C112" s="10" t="s">
        <v>421</v>
      </c>
      <c r="D112" s="4" t="s">
        <v>48</v>
      </c>
      <c r="E112" s="10" t="s">
        <v>372</v>
      </c>
      <c r="F112" s="10" t="s">
        <v>422</v>
      </c>
      <c r="G112" s="1" t="s">
        <v>423</v>
      </c>
      <c r="H112" s="2"/>
      <c r="I112" s="1" t="str">
        <f aca="false">C112</f>
        <v>er_status_1_perc</v>
      </c>
      <c r="J112" s="1" t="s">
        <v>87</v>
      </c>
      <c r="K112" s="1"/>
      <c r="L112" s="10" t="s">
        <v>53</v>
      </c>
      <c r="M112" s="1" t="e">
        <f aca="false">#REF!</f>
        <v>#REF!</v>
      </c>
      <c r="N112" s="10" t="str">
        <f aca="false">E112</f>
        <v>0,Negative|1,Positive</v>
      </c>
      <c r="O112" s="1" t="str">
        <f aca="false">F112</f>
        <v>Estrogen receptors, 1% cut-off (American guide)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 t="str">
        <f aca="false">CONCATENATE("@",A112)</f>
        <v>@derived</v>
      </c>
      <c r="AA112" s="1" t="s">
        <v>54</v>
      </c>
      <c r="AB112" s="1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</row>
    <row r="113" s="11" customFormat="true" ht="16" hidden="false" customHeight="false" outlineLevel="0" collapsed="false">
      <c r="A113" s="12" t="s">
        <v>70</v>
      </c>
      <c r="B113" s="21" t="s">
        <v>370</v>
      </c>
      <c r="C113" s="10" t="s">
        <v>424</v>
      </c>
      <c r="D113" s="4" t="s">
        <v>48</v>
      </c>
      <c r="E113" s="10" t="s">
        <v>372</v>
      </c>
      <c r="F113" s="10" t="s">
        <v>425</v>
      </c>
      <c r="G113" s="1" t="s">
        <v>426</v>
      </c>
      <c r="H113" s="2"/>
      <c r="I113" s="1" t="str">
        <f aca="false">C113</f>
        <v>pr_status_1_perc</v>
      </c>
      <c r="J113" s="1" t="s">
        <v>87</v>
      </c>
      <c r="K113" s="1"/>
      <c r="L113" s="10" t="s">
        <v>53</v>
      </c>
      <c r="M113" s="1" t="e">
        <f aca="false">#REF!</f>
        <v>#REF!</v>
      </c>
      <c r="N113" s="10" t="str">
        <f aca="false">E113</f>
        <v>0,Negative|1,Positive</v>
      </c>
      <c r="O113" s="1" t="str">
        <f aca="false">F113</f>
        <v>Progesterone receptors, 1% cut-off (American guide)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 t="str">
        <f aca="false">CONCATENATE("@",A113)</f>
        <v>@derived</v>
      </c>
      <c r="AA113" s="1" t="s">
        <v>54</v>
      </c>
      <c r="AB113" s="1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</row>
    <row r="114" s="11" customFormat="true" ht="16" hidden="false" customHeight="false" outlineLevel="0" collapsed="false">
      <c r="A114" s="12" t="s">
        <v>70</v>
      </c>
      <c r="B114" s="21" t="s">
        <v>370</v>
      </c>
      <c r="C114" s="10" t="s">
        <v>427</v>
      </c>
      <c r="D114" s="4" t="s">
        <v>48</v>
      </c>
      <c r="E114" s="10" t="s">
        <v>372</v>
      </c>
      <c r="F114" s="10" t="s">
        <v>428</v>
      </c>
      <c r="G114" s="1" t="s">
        <v>429</v>
      </c>
      <c r="H114" s="2"/>
      <c r="I114" s="1" t="str">
        <f aca="false">C114</f>
        <v>hr_status_1_perc</v>
      </c>
      <c r="J114" s="1" t="s">
        <v>87</v>
      </c>
      <c r="K114" s="1"/>
      <c r="L114" s="10" t="s">
        <v>53</v>
      </c>
      <c r="M114" s="1" t="e">
        <f aca="false">#REF!</f>
        <v>#REF!</v>
      </c>
      <c r="N114" s="10" t="str">
        <f aca="false">E114</f>
        <v>0,Negative|1,Positive</v>
      </c>
      <c r="O114" s="1" t="str">
        <f aca="false">F114</f>
        <v>Hormone-receptors, 1% cut-off (American guide)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 t="str">
        <f aca="false">CONCATENATE("@",A114)</f>
        <v>@derived</v>
      </c>
      <c r="AA114" s="1" t="s">
        <v>54</v>
      </c>
      <c r="AB114" s="1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</row>
    <row r="115" s="11" customFormat="true" ht="16" hidden="false" customHeight="false" outlineLevel="0" collapsed="false">
      <c r="A115" s="12" t="s">
        <v>70</v>
      </c>
      <c r="B115" s="21" t="s">
        <v>370</v>
      </c>
      <c r="C115" s="10" t="s">
        <v>430</v>
      </c>
      <c r="D115" s="4" t="s">
        <v>48</v>
      </c>
      <c r="E115" s="10" t="s">
        <v>404</v>
      </c>
      <c r="F115" s="10" t="s">
        <v>431</v>
      </c>
      <c r="G115" s="1" t="s">
        <v>432</v>
      </c>
      <c r="H115" s="2"/>
      <c r="I115" s="1" t="str">
        <f aca="false">C115</f>
        <v>luminal_1_perc</v>
      </c>
      <c r="J115" s="1" t="s">
        <v>87</v>
      </c>
      <c r="K115" s="1"/>
      <c r="L115" s="10" t="s">
        <v>53</v>
      </c>
      <c r="M115" s="1" t="e">
        <f aca="false">#REF!</f>
        <v>#REF!</v>
      </c>
      <c r="N115" s="10" t="str">
        <f aca="false">E115</f>
        <v>0,Non luminal|1,Luminal</v>
      </c>
      <c r="O115" s="1" t="str">
        <f aca="false">F115</f>
        <v>Luminal BC subtype, 1% cut-off (American guide)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 t="str">
        <f aca="false">CONCATENATE("@",A115)</f>
        <v>@derived</v>
      </c>
      <c r="AA115" s="1" t="s">
        <v>54</v>
      </c>
      <c r="AB115" s="1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</row>
    <row r="116" s="11" customFormat="true" ht="16" hidden="false" customHeight="false" outlineLevel="0" collapsed="false">
      <c r="A116" s="12" t="s">
        <v>70</v>
      </c>
      <c r="B116" s="21" t="s">
        <v>370</v>
      </c>
      <c r="C116" s="10" t="s">
        <v>433</v>
      </c>
      <c r="D116" s="4" t="s">
        <v>48</v>
      </c>
      <c r="E116" s="10" t="s">
        <v>408</v>
      </c>
      <c r="F116" s="10" t="s">
        <v>434</v>
      </c>
      <c r="G116" s="1" t="s">
        <v>435</v>
      </c>
      <c r="H116" s="2"/>
      <c r="I116" s="1" t="str">
        <f aca="false">C116</f>
        <v>tnbc_1_perc</v>
      </c>
      <c r="J116" s="1" t="s">
        <v>87</v>
      </c>
      <c r="K116" s="1"/>
      <c r="L116" s="10" t="s">
        <v>53</v>
      </c>
      <c r="M116" s="1" t="e">
        <f aca="false">#REF!</f>
        <v>#REF!</v>
      </c>
      <c r="N116" s="10" t="str">
        <f aca="false">E116</f>
        <v>0,Non TNBC|1,TNBC</v>
      </c>
      <c r="O116" s="1" t="str">
        <f aca="false">F116</f>
        <v>TNBC BC subtype , 1% cut-off (American guide)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 t="str">
        <f aca="false">CONCATENATE("@",A116)</f>
        <v>@derived</v>
      </c>
      <c r="AA116" s="1" t="s">
        <v>54</v>
      </c>
      <c r="AB116" s="1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</row>
    <row r="117" customFormat="false" ht="16" hidden="false" customHeight="false" outlineLevel="0" collapsed="false">
      <c r="A117" s="12" t="s">
        <v>70</v>
      </c>
      <c r="B117" s="21" t="s">
        <v>370</v>
      </c>
      <c r="C117" s="1" t="s">
        <v>436</v>
      </c>
      <c r="D117" s="4" t="s">
        <v>48</v>
      </c>
      <c r="E117" s="1" t="s">
        <v>412</v>
      </c>
      <c r="F117" s="10" t="s">
        <v>437</v>
      </c>
      <c r="G117" s="1" t="s">
        <v>438</v>
      </c>
      <c r="I117" s="1" t="str">
        <f aca="false">C117</f>
        <v>subtype_1_perc</v>
      </c>
      <c r="J117" s="1" t="s">
        <v>87</v>
      </c>
      <c r="L117" s="10" t="s">
        <v>53</v>
      </c>
      <c r="M117" s="1" t="e">
        <f aca="false">#REF!</f>
        <v>#REF!</v>
      </c>
      <c r="N117" s="10" t="str">
        <f aca="false">E117</f>
        <v>1,Luminal|2,TNBC|3,HER2+</v>
      </c>
      <c r="O117" s="1" t="str">
        <f aca="false">F117</f>
        <v>BC subtype (3 classes) , 1% cut-off (American guide)</v>
      </c>
      <c r="Z117" s="1" t="str">
        <f aca="false">CONCATENATE("@",A117)</f>
        <v>@derived</v>
      </c>
      <c r="AA117" s="1" t="s">
        <v>54</v>
      </c>
    </row>
    <row r="118" customFormat="false" ht="16" hidden="false" customHeight="false" outlineLevel="0" collapsed="false">
      <c r="A118" s="12" t="s">
        <v>70</v>
      </c>
      <c r="B118" s="21" t="s">
        <v>370</v>
      </c>
      <c r="C118" s="1" t="s">
        <v>439</v>
      </c>
      <c r="D118" s="4" t="s">
        <v>48</v>
      </c>
      <c r="E118" s="1" t="s">
        <v>440</v>
      </c>
      <c r="F118" s="10" t="s">
        <v>441</v>
      </c>
      <c r="G118" s="1" t="s">
        <v>438</v>
      </c>
      <c r="I118" s="1" t="str">
        <f aca="false">C118</f>
        <v>subtype4_1_perc</v>
      </c>
      <c r="J118" s="1" t="s">
        <v>87</v>
      </c>
      <c r="L118" s="10" t="s">
        <v>53</v>
      </c>
      <c r="M118" s="1" t="e">
        <f aca="false">#REF!</f>
        <v>#REF!</v>
      </c>
      <c r="N118" s="10" t="str">
        <f aca="false">E118</f>
        <v>1,Luminal|2,TNBC|3,HER2+/RH+|4,HER2+/RH-</v>
      </c>
      <c r="O118" s="1" t="str">
        <f aca="false">F118</f>
        <v>BC subtype (4 classes) , 1% cut-off (American guide)</v>
      </c>
      <c r="Z118" s="1" t="str">
        <f aca="false">CONCATENATE("@",A118)</f>
        <v>@derived</v>
      </c>
      <c r="AA118" s="1" t="s">
        <v>54</v>
      </c>
    </row>
    <row r="119" customFormat="false" ht="16" hidden="false" customHeight="false" outlineLevel="0" collapsed="false">
      <c r="A119" s="12" t="s">
        <v>70</v>
      </c>
      <c r="B119" s="21" t="s">
        <v>370</v>
      </c>
      <c r="C119" s="1" t="s">
        <v>442</v>
      </c>
      <c r="D119" s="4" t="s">
        <v>48</v>
      </c>
      <c r="E119" s="1" t="s">
        <v>419</v>
      </c>
      <c r="F119" s="10" t="s">
        <v>443</v>
      </c>
      <c r="G119" s="1" t="s">
        <v>438</v>
      </c>
      <c r="I119" s="1" t="str">
        <f aca="false">C119</f>
        <v>subtype5_1_perc</v>
      </c>
      <c r="J119" s="1" t="s">
        <v>87</v>
      </c>
      <c r="L119" s="10" t="s">
        <v>53</v>
      </c>
      <c r="M119" s="1" t="e">
        <f aca="false">#REF!</f>
        <v>#REF!</v>
      </c>
      <c r="N119" s="10" t="str">
        <f aca="false">E119</f>
        <v>1,Luminal A|2,Luminal B|3,TNBC|4,HER2+/RH+|5,HER2+/RH-</v>
      </c>
      <c r="O119" s="1" t="str">
        <f aca="false">F119</f>
        <v>BC subtype (5 classes) , 1% cut-off (American guide)</v>
      </c>
      <c r="Z119" s="1" t="str">
        <f aca="false">CONCATENATE("@",A119)</f>
        <v>@derived</v>
      </c>
      <c r="AA119" s="1" t="s">
        <v>54</v>
      </c>
    </row>
    <row r="120" customFormat="false" ht="16" hidden="false" customHeight="false" outlineLevel="0" collapsed="false">
      <c r="A120" s="8" t="s">
        <v>45</v>
      </c>
      <c r="B120" s="21" t="s">
        <v>370</v>
      </c>
      <c r="C120" s="10" t="s">
        <v>444</v>
      </c>
      <c r="D120" s="4" t="s">
        <v>48</v>
      </c>
      <c r="E120" s="10" t="s">
        <v>445</v>
      </c>
      <c r="F120" s="1" t="s">
        <v>446</v>
      </c>
      <c r="G120" s="1" t="s">
        <v>447</v>
      </c>
      <c r="I120" s="1" t="str">
        <f aca="false">C120</f>
        <v>histo_5cl</v>
      </c>
      <c r="J120" s="1" t="s">
        <v>87</v>
      </c>
      <c r="L120" s="10" t="s">
        <v>53</v>
      </c>
      <c r="M120" s="1" t="e">
        <f aca="false">#REF!</f>
        <v>#REF!</v>
      </c>
      <c r="N120" s="10" t="str">
        <f aca="false">E120</f>
        <v>1,NST|2,Lobular|3,Mucinous|4,Tubulous|9,Others  </v>
      </c>
      <c r="O120" s="1" t="str">
        <f aca="false">F120</f>
        <v>Histological type (5 classes)</v>
      </c>
      <c r="Z120" s="1" t="str">
        <f aca="false">CONCATENATE("@",A120)</f>
        <v>@generic</v>
      </c>
      <c r="AA120" s="10" t="s">
        <v>54</v>
      </c>
      <c r="AB120" s="10"/>
      <c r="AC120" s="2" t="s">
        <v>349</v>
      </c>
    </row>
    <row r="121" customFormat="false" ht="16" hidden="false" customHeight="false" outlineLevel="0" collapsed="false">
      <c r="A121" s="12" t="s">
        <v>70</v>
      </c>
      <c r="B121" s="21" t="s">
        <v>370</v>
      </c>
      <c r="C121" s="10" t="s">
        <v>448</v>
      </c>
      <c r="D121" s="10" t="s">
        <v>48</v>
      </c>
      <c r="E121" s="10" t="s">
        <v>449</v>
      </c>
      <c r="F121" s="1" t="s">
        <v>450</v>
      </c>
      <c r="G121" s="1" t="s">
        <v>447</v>
      </c>
      <c r="I121" s="1" t="str">
        <f aca="false">C121</f>
        <v>histo_4cl</v>
      </c>
      <c r="J121" s="1" t="s">
        <v>87</v>
      </c>
      <c r="L121" s="10" t="s">
        <v>53</v>
      </c>
      <c r="M121" s="1" t="e">
        <f aca="false">#REF!</f>
        <v>#REF!</v>
      </c>
      <c r="N121" s="10" t="str">
        <f aca="false">E121</f>
        <v>1,NST|2,Lobular|3,Mucinous|9,Others  </v>
      </c>
      <c r="O121" s="1" t="str">
        <f aca="false">F121</f>
        <v>Histological type (4 classes)</v>
      </c>
      <c r="Z121" s="1" t="str">
        <f aca="false">CONCATENATE("@",A121)</f>
        <v>@derived</v>
      </c>
      <c r="AA121" s="10" t="s">
        <v>54</v>
      </c>
      <c r="AB121" s="10"/>
    </row>
    <row r="122" customFormat="false" ht="16" hidden="false" customHeight="false" outlineLevel="0" collapsed="false">
      <c r="A122" s="12" t="s">
        <v>70</v>
      </c>
      <c r="B122" s="21" t="s">
        <v>370</v>
      </c>
      <c r="C122" s="10" t="s">
        <v>451</v>
      </c>
      <c r="D122" s="10" t="s">
        <v>48</v>
      </c>
      <c r="E122" s="10" t="s">
        <v>452</v>
      </c>
      <c r="F122" s="1" t="s">
        <v>453</v>
      </c>
      <c r="G122" s="1" t="s">
        <v>447</v>
      </c>
      <c r="I122" s="1" t="str">
        <f aca="false">C122</f>
        <v>histo_3cl</v>
      </c>
      <c r="J122" s="1" t="s">
        <v>87</v>
      </c>
      <c r="L122" s="10" t="s">
        <v>53</v>
      </c>
      <c r="M122" s="1" t="e">
        <f aca="false">#REF!</f>
        <v>#REF!</v>
      </c>
      <c r="N122" s="10" t="str">
        <f aca="false">E122</f>
        <v>1,NST|2,Lobular|9,Others  </v>
      </c>
      <c r="O122" s="1" t="str">
        <f aca="false">F122</f>
        <v>Histological type (3 classes)</v>
      </c>
      <c r="Z122" s="1" t="str">
        <f aca="false">CONCATENATE("@",A122)</f>
        <v>@derived</v>
      </c>
      <c r="AA122" s="10" t="s">
        <v>54</v>
      </c>
      <c r="AB122" s="10"/>
    </row>
    <row r="123" customFormat="false" ht="16" hidden="false" customHeight="false" outlineLevel="0" collapsed="false">
      <c r="A123" s="12" t="s">
        <v>70</v>
      </c>
      <c r="B123" s="21" t="s">
        <v>370</v>
      </c>
      <c r="C123" s="10" t="s">
        <v>454</v>
      </c>
      <c r="D123" s="10" t="s">
        <v>48</v>
      </c>
      <c r="E123" s="10" t="s">
        <v>455</v>
      </c>
      <c r="F123" s="1" t="s">
        <v>456</v>
      </c>
      <c r="G123" s="1" t="s">
        <v>447</v>
      </c>
      <c r="I123" s="1" t="str">
        <f aca="false">C123</f>
        <v>histo_2cl</v>
      </c>
      <c r="J123" s="1" t="s">
        <v>87</v>
      </c>
      <c r="L123" s="10" t="s">
        <v>53</v>
      </c>
      <c r="M123" s="1" t="e">
        <f aca="false">#REF!</f>
        <v>#REF!</v>
      </c>
      <c r="N123" s="10" t="str">
        <f aca="false">E123</f>
        <v>1,NST|2,Others  </v>
      </c>
      <c r="O123" s="1" t="str">
        <f aca="false">F123</f>
        <v>Histological type (2 classes)</v>
      </c>
      <c r="Z123" s="1" t="str">
        <f aca="false">CONCATENATE("@",A123)</f>
        <v>@derived</v>
      </c>
      <c r="AA123" s="10" t="s">
        <v>54</v>
      </c>
      <c r="AB123" s="10"/>
    </row>
    <row r="124" s="11" customFormat="true" ht="16" hidden="false" customHeight="false" outlineLevel="0" collapsed="false">
      <c r="A124" s="8" t="s">
        <v>45</v>
      </c>
      <c r="B124" s="21" t="s">
        <v>370</v>
      </c>
      <c r="C124" s="10" t="s">
        <v>457</v>
      </c>
      <c r="D124" s="10" t="s">
        <v>48</v>
      </c>
      <c r="E124" s="10" t="s">
        <v>458</v>
      </c>
      <c r="F124" s="1" t="s">
        <v>459</v>
      </c>
      <c r="G124" s="1" t="s">
        <v>460</v>
      </c>
      <c r="H124" s="2"/>
      <c r="I124" s="1" t="str">
        <f aca="false">C124</f>
        <v>grade_3cl</v>
      </c>
      <c r="J124" s="1" t="s">
        <v>87</v>
      </c>
      <c r="K124" s="1"/>
      <c r="L124" s="10" t="s">
        <v>53</v>
      </c>
      <c r="M124" s="1" t="e">
        <f aca="false">#REF!</f>
        <v>#REF!</v>
      </c>
      <c r="N124" s="10" t="str">
        <f aca="false">E124</f>
        <v>1,Grade I|2,Grade II|3,Grade III</v>
      </c>
      <c r="O124" s="1" t="str">
        <f aca="false">F124</f>
        <v>BC grade: tumour architecture, shape/size of the cell nucleus and the number of dividing cells.Well differentiated, moderately differentiated, and poorly differentiated)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 t="str">
        <f aca="false">CONCATENATE("@",A124)</f>
        <v>@generic</v>
      </c>
      <c r="AA124" s="10" t="s">
        <v>54</v>
      </c>
      <c r="AB124" s="10"/>
      <c r="AC124" s="2" t="s">
        <v>349</v>
      </c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</row>
    <row r="125" s="11" customFormat="true" ht="16" hidden="false" customHeight="false" outlineLevel="0" collapsed="false">
      <c r="A125" s="12" t="s">
        <v>70</v>
      </c>
      <c r="B125" s="21" t="s">
        <v>370</v>
      </c>
      <c r="C125" s="10" t="s">
        <v>461</v>
      </c>
      <c r="D125" s="10" t="s">
        <v>48</v>
      </c>
      <c r="E125" s="10" t="s">
        <v>462</v>
      </c>
      <c r="F125" s="1" t="s">
        <v>463</v>
      </c>
      <c r="G125" s="1" t="s">
        <v>460</v>
      </c>
      <c r="H125" s="2"/>
      <c r="I125" s="1" t="str">
        <f aca="false">C125</f>
        <v>grade_2cl</v>
      </c>
      <c r="J125" s="1" t="s">
        <v>87</v>
      </c>
      <c r="K125" s="1"/>
      <c r="L125" s="10" t="s">
        <v>53</v>
      </c>
      <c r="M125" s="1" t="e">
        <f aca="false">#REF!</f>
        <v>#REF!</v>
      </c>
      <c r="N125" s="10" t="str">
        <f aca="false">E125</f>
        <v>1,Grade I-II| 2,Grade III</v>
      </c>
      <c r="O125" s="1" t="str">
        <f aca="false">F125</f>
        <v>BC grade: tumour architecture, shape/size of the cell nucleus and the number of dividing cells. 2 classes 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 t="str">
        <f aca="false">CONCATENATE("@",A125)</f>
        <v>@derived</v>
      </c>
      <c r="AA125" s="10" t="s">
        <v>54</v>
      </c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</row>
    <row r="126" s="11" customFormat="true" ht="16" hidden="false" customHeight="false" outlineLevel="0" collapsed="false">
      <c r="A126" s="8" t="s">
        <v>45</v>
      </c>
      <c r="B126" s="21" t="s">
        <v>370</v>
      </c>
      <c r="C126" s="10" t="s">
        <v>464</v>
      </c>
      <c r="D126" s="10" t="s">
        <v>62</v>
      </c>
      <c r="E126" s="10"/>
      <c r="F126" s="1" t="s">
        <v>465</v>
      </c>
      <c r="G126" s="1" t="s">
        <v>466</v>
      </c>
      <c r="H126" s="2"/>
      <c r="I126" s="1" t="str">
        <f aca="false">C126</f>
        <v>ki67_perc</v>
      </c>
      <c r="J126" s="1" t="s">
        <v>87</v>
      </c>
      <c r="K126" s="1"/>
      <c r="L126" s="1" t="s">
        <v>53</v>
      </c>
      <c r="M126" s="1" t="e">
        <f aca="false">#REF!</f>
        <v>#REF!</v>
      </c>
      <c r="N126" s="10"/>
      <c r="O126" s="1" t="str">
        <f aca="false">F126</f>
        <v>% cells stained</v>
      </c>
      <c r="P126" s="10" t="s">
        <v>62</v>
      </c>
      <c r="Q126" s="1"/>
      <c r="R126" s="1"/>
      <c r="S126" s="1"/>
      <c r="T126" s="1"/>
      <c r="U126" s="1"/>
      <c r="V126" s="1"/>
      <c r="W126" s="1"/>
      <c r="X126" s="1"/>
      <c r="Y126" s="1"/>
      <c r="Z126" s="1" t="str">
        <f aca="false">CONCATENATE("@",A126)</f>
        <v>@generic</v>
      </c>
      <c r="AA126" s="10" t="s">
        <v>54</v>
      </c>
      <c r="AB126" s="10"/>
      <c r="AC126" s="10" t="s">
        <v>54</v>
      </c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</row>
    <row r="127" s="11" customFormat="true" ht="16" hidden="false" customHeight="false" outlineLevel="0" collapsed="false">
      <c r="A127" s="12" t="s">
        <v>70</v>
      </c>
      <c r="B127" s="21" t="s">
        <v>370</v>
      </c>
      <c r="C127" s="10" t="s">
        <v>467</v>
      </c>
      <c r="D127" s="10" t="s">
        <v>62</v>
      </c>
      <c r="E127" s="10" t="s">
        <v>468</v>
      </c>
      <c r="F127" s="1" t="s">
        <v>469</v>
      </c>
      <c r="G127" s="1" t="s">
        <v>466</v>
      </c>
      <c r="H127" s="2"/>
      <c r="I127" s="1" t="str">
        <f aca="false">C127</f>
        <v>ki67_cl</v>
      </c>
      <c r="J127" s="1" t="s">
        <v>87</v>
      </c>
      <c r="K127" s="1"/>
      <c r="L127" s="1" t="s">
        <v>53</v>
      </c>
      <c r="M127" s="1" t="e">
        <f aca="false">#REF!</f>
        <v>#REF!</v>
      </c>
      <c r="N127" s="10" t="str">
        <f aca="false">E127</f>
        <v>1,[0-10)|2,[10-20)|3,&gt;=20</v>
      </c>
      <c r="O127" s="1" t="str">
        <f aca="false">F127</f>
        <v>% cells stained (3 classes)</v>
      </c>
      <c r="P127" s="10" t="s">
        <v>62</v>
      </c>
      <c r="Q127" s="1"/>
      <c r="R127" s="1"/>
      <c r="S127" s="1"/>
      <c r="T127" s="1"/>
      <c r="U127" s="1"/>
      <c r="V127" s="1"/>
      <c r="W127" s="1"/>
      <c r="X127" s="1"/>
      <c r="Y127" s="1"/>
      <c r="Z127" s="1" t="str">
        <f aca="false">CONCATENATE("@",A127)</f>
        <v>@derived</v>
      </c>
      <c r="AA127" s="13" t="s">
        <v>54</v>
      </c>
      <c r="AB127" s="13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</row>
    <row r="128" s="11" customFormat="true" ht="16" hidden="false" customHeight="false" outlineLevel="0" collapsed="false">
      <c r="A128" s="8" t="s">
        <v>45</v>
      </c>
      <c r="B128" s="21" t="s">
        <v>370</v>
      </c>
      <c r="C128" s="10" t="s">
        <v>470</v>
      </c>
      <c r="D128" s="10" t="s">
        <v>62</v>
      </c>
      <c r="E128" s="1"/>
      <c r="F128" s="5" t="s">
        <v>471</v>
      </c>
      <c r="G128" s="1" t="s">
        <v>472</v>
      </c>
      <c r="H128" s="2"/>
      <c r="I128" s="1" t="str">
        <f aca="false">C128</f>
        <v>mitotic_index</v>
      </c>
      <c r="J128" s="1" t="s">
        <v>87</v>
      </c>
      <c r="K128" s="1"/>
      <c r="L128" s="1" t="s">
        <v>53</v>
      </c>
      <c r="M128" s="1" t="e">
        <f aca="false">#REF!</f>
        <v>#REF!</v>
      </c>
      <c r="N128" s="10"/>
      <c r="O128" s="1" t="str">
        <f aca="false">F128</f>
        <v>Number mitoses per mm² (most mitotic active area of carcinoma) (@Bea, where did you have the info 2mm2???)</v>
      </c>
      <c r="P128" s="10" t="s">
        <v>62</v>
      </c>
      <c r="Q128" s="1"/>
      <c r="R128" s="1"/>
      <c r="S128" s="1"/>
      <c r="T128" s="1"/>
      <c r="U128" s="1"/>
      <c r="V128" s="1"/>
      <c r="W128" s="1"/>
      <c r="X128" s="1"/>
      <c r="Y128" s="1"/>
      <c r="Z128" s="1" t="str">
        <f aca="false">CONCATENATE("@",A128)</f>
        <v>@generic</v>
      </c>
      <c r="AA128" s="10" t="s">
        <v>54</v>
      </c>
      <c r="AB128" s="10"/>
      <c r="AC128" s="10" t="s">
        <v>54</v>
      </c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</row>
    <row r="129" s="11" customFormat="true" ht="16" hidden="false" customHeight="false" outlineLevel="0" collapsed="false">
      <c r="A129" s="12" t="s">
        <v>70</v>
      </c>
      <c r="B129" s="21" t="s">
        <v>370</v>
      </c>
      <c r="C129" s="10" t="s">
        <v>473</v>
      </c>
      <c r="D129" s="10" t="s">
        <v>48</v>
      </c>
      <c r="E129" s="10" t="s">
        <v>474</v>
      </c>
      <c r="F129" s="5" t="s">
        <v>475</v>
      </c>
      <c r="G129" s="1" t="s">
        <v>472</v>
      </c>
      <c r="H129" s="2"/>
      <c r="I129" s="1" t="str">
        <f aca="false">C129</f>
        <v>mitotic_index_class</v>
      </c>
      <c r="J129" s="1" t="s">
        <v>87</v>
      </c>
      <c r="K129" s="1"/>
      <c r="L129" s="10" t="s">
        <v>53</v>
      </c>
      <c r="M129" s="1" t="e">
        <f aca="false">#REF!</f>
        <v>#REF!</v>
      </c>
      <c r="N129" s="10" t="str">
        <f aca="false">E129</f>
        <v>1 ,[0-7) mitose/2 mm2| 2 , [7-13) mitose/2 mm2| 3 , &gt;=13 mitose ou plus/2 mm2.</v>
      </c>
      <c r="O129" s="1" t="str">
        <f aca="false">F129</f>
        <v>Number mitoses per mm² (3 classes)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 t="str">
        <f aca="false">CONCATENATE("@",A129)</f>
        <v>@derived</v>
      </c>
      <c r="AA129" s="10" t="s">
        <v>54</v>
      </c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</row>
    <row r="130" s="11" customFormat="true" ht="16" hidden="false" customHeight="false" outlineLevel="0" collapsed="false">
      <c r="A130" s="8" t="s">
        <v>45</v>
      </c>
      <c r="B130" s="21" t="s">
        <v>370</v>
      </c>
      <c r="C130" s="10" t="s">
        <v>476</v>
      </c>
      <c r="D130" s="10" t="s">
        <v>48</v>
      </c>
      <c r="E130" s="10" t="s">
        <v>215</v>
      </c>
      <c r="F130" s="1" t="s">
        <v>477</v>
      </c>
      <c r="G130" s="1" t="s">
        <v>478</v>
      </c>
      <c r="H130" s="2"/>
      <c r="I130" s="1" t="str">
        <f aca="false">C130</f>
        <v>dcis_component</v>
      </c>
      <c r="J130" s="1" t="s">
        <v>87</v>
      </c>
      <c r="K130" s="1"/>
      <c r="L130" s="1" t="s">
        <v>218</v>
      </c>
      <c r="M130" s="1" t="e">
        <f aca="false">#REF!</f>
        <v>#REF!</v>
      </c>
      <c r="N130" s="10" t="str">
        <f aca="false">E130</f>
        <v>0,No|1,Yes</v>
      </c>
      <c r="O130" s="1" t="str">
        <f aca="false">F130</f>
        <v>Ductal carcinoma in situ </v>
      </c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 t="str">
        <f aca="false">CONCATENATE("@",A130)</f>
        <v>@generic</v>
      </c>
      <c r="AA130" s="10" t="s">
        <v>54</v>
      </c>
      <c r="AB130" s="10" t="s">
        <v>479</v>
      </c>
      <c r="AC130" s="10" t="s">
        <v>245</v>
      </c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</row>
    <row r="131" s="11" customFormat="true" ht="16" hidden="false" customHeight="false" outlineLevel="0" collapsed="false">
      <c r="A131" s="8" t="s">
        <v>45</v>
      </c>
      <c r="B131" s="21" t="s">
        <v>370</v>
      </c>
      <c r="C131" s="10" t="s">
        <v>480</v>
      </c>
      <c r="D131" s="10" t="s">
        <v>48</v>
      </c>
      <c r="E131" s="10" t="s">
        <v>481</v>
      </c>
      <c r="F131" s="1" t="s">
        <v>482</v>
      </c>
      <c r="G131" s="1" t="s">
        <v>483</v>
      </c>
      <c r="H131" s="2"/>
      <c r="I131" s="1" t="str">
        <f aca="false">C131</f>
        <v>invasive_or_dcis</v>
      </c>
      <c r="J131" s="1" t="s">
        <v>87</v>
      </c>
      <c r="K131" s="1"/>
      <c r="L131" s="10" t="s">
        <v>53</v>
      </c>
      <c r="M131" s="1" t="e">
        <f aca="false">#REF!</f>
        <v>#REF!</v>
      </c>
      <c r="N131" s="10" t="str">
        <f aca="false">E131</f>
        <v>1,Invasive|2,DCIS</v>
      </c>
      <c r="O131" s="1" t="str">
        <f aca="false">F131</f>
        <v>Invasive or in situ cancer (microinvasive are classified as invasive, and strict paget disease are classified as DCIS)</v>
      </c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 t="str">
        <f aca="false">CONCATENATE("@",A131)</f>
        <v>@generic</v>
      </c>
      <c r="AA131" s="10" t="s">
        <v>54</v>
      </c>
      <c r="AB131" s="10"/>
      <c r="AC131" s="10" t="s">
        <v>54</v>
      </c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</row>
    <row r="132" customFormat="false" ht="16" hidden="false" customHeight="false" outlineLevel="0" collapsed="false">
      <c r="A132" s="12" t="s">
        <v>70</v>
      </c>
      <c r="B132" s="21" t="s">
        <v>370</v>
      </c>
      <c r="C132" s="10" t="s">
        <v>484</v>
      </c>
      <c r="D132" s="10" t="s">
        <v>48</v>
      </c>
      <c r="E132" s="1" t="s">
        <v>485</v>
      </c>
      <c r="F132" s="1" t="s">
        <v>486</v>
      </c>
      <c r="G132" s="1" t="s">
        <v>487</v>
      </c>
      <c r="I132" s="1" t="str">
        <f aca="false">C132</f>
        <v>inv_dcis_4cl</v>
      </c>
      <c r="J132" s="1" t="s">
        <v>87</v>
      </c>
      <c r="L132" s="10" t="s">
        <v>53</v>
      </c>
      <c r="M132" s="1" t="e">
        <f aca="false">#REF!</f>
        <v>#REF!</v>
      </c>
      <c r="N132" s="10" t="str">
        <f aca="false">E132</f>
        <v>1,Invasive without DCIS |2,Invasive with DCIS|3,DCIS|4,Invasive and DCIS NA</v>
      </c>
      <c r="O132" s="1" t="str">
        <f aca="false">F132</f>
        <v>Invasive cancer or/and in situ </v>
      </c>
      <c r="Z132" s="1" t="str">
        <f aca="false">CONCATENATE("@",A132)</f>
        <v>@derived</v>
      </c>
      <c r="AA132" s="10" t="s">
        <v>54</v>
      </c>
      <c r="AB132" s="10"/>
    </row>
    <row r="133" customFormat="false" ht="16" hidden="false" customHeight="false" outlineLevel="0" collapsed="false">
      <c r="A133" s="8" t="s">
        <v>45</v>
      </c>
      <c r="B133" s="21" t="s">
        <v>370</v>
      </c>
      <c r="C133" s="10" t="s">
        <v>488</v>
      </c>
      <c r="D133" s="10" t="s">
        <v>48</v>
      </c>
      <c r="E133" s="1" t="s">
        <v>489</v>
      </c>
      <c r="F133" s="10" t="s">
        <v>490</v>
      </c>
      <c r="G133" s="1" t="s">
        <v>491</v>
      </c>
      <c r="I133" s="1" t="str">
        <f aca="false">C133</f>
        <v>p53</v>
      </c>
      <c r="J133" s="1" t="s">
        <v>87</v>
      </c>
      <c r="L133" s="10" t="s">
        <v>53</v>
      </c>
      <c r="M133" s="1" t="e">
        <f aca="false">#REF!</f>
        <v>#REF!</v>
      </c>
      <c r="N133" s="10" t="str">
        <f aca="false">E133</f>
        <v>1,wild type| 2,mutated</v>
      </c>
      <c r="O133" s="1" t="str">
        <f aca="false">F133</f>
        <v>p53 status </v>
      </c>
      <c r="Z133" s="1" t="str">
        <f aca="false">CONCATENATE("@",A133)</f>
        <v>@generic</v>
      </c>
      <c r="AA133" s="10" t="s">
        <v>208</v>
      </c>
      <c r="AB133" s="10"/>
      <c r="AC133" s="1" t="s">
        <v>208</v>
      </c>
      <c r="AE133" s="1" t="s">
        <v>492</v>
      </c>
    </row>
    <row r="134" customFormat="false" ht="16" hidden="false" customHeight="false" outlineLevel="0" collapsed="false">
      <c r="A134" s="8" t="s">
        <v>45</v>
      </c>
      <c r="B134" s="21" t="s">
        <v>370</v>
      </c>
      <c r="C134" s="10" t="s">
        <v>493</v>
      </c>
      <c r="D134" s="1" t="s">
        <v>62</v>
      </c>
      <c r="F134" s="1" t="s">
        <v>494</v>
      </c>
      <c r="G134" s="1" t="s">
        <v>495</v>
      </c>
      <c r="I134" s="1" t="str">
        <f aca="false">C134</f>
        <v>str_til_perc</v>
      </c>
      <c r="J134" s="1" t="s">
        <v>87</v>
      </c>
      <c r="L134" s="1" t="s">
        <v>53</v>
      </c>
      <c r="M134" s="1" t="e">
        <f aca="false">#REF!</f>
        <v>#REF!</v>
      </c>
      <c r="N134" s="10"/>
      <c r="O134" s="1" t="str">
        <f aca="false">F134</f>
        <v>% stromal lymphocytes</v>
      </c>
      <c r="P134" s="10" t="s">
        <v>62</v>
      </c>
      <c r="Z134" s="1" t="str">
        <f aca="false">CONCATENATE("@",A134)</f>
        <v>@generic</v>
      </c>
      <c r="AA134" s="10" t="s">
        <v>54</v>
      </c>
      <c r="AB134" s="10"/>
      <c r="AC134" s="1" t="s">
        <v>245</v>
      </c>
    </row>
    <row r="135" customFormat="false" ht="16" hidden="false" customHeight="false" outlineLevel="0" collapsed="false">
      <c r="A135" s="12" t="s">
        <v>70</v>
      </c>
      <c r="B135" s="21" t="s">
        <v>370</v>
      </c>
      <c r="C135" s="10" t="s">
        <v>496</v>
      </c>
      <c r="D135" s="1" t="s">
        <v>48</v>
      </c>
      <c r="E135" s="1" t="s">
        <v>497</v>
      </c>
      <c r="F135" s="1" t="s">
        <v>498</v>
      </c>
      <c r="G135" s="1" t="s">
        <v>495</v>
      </c>
      <c r="I135" s="1" t="str">
        <f aca="false">C135</f>
        <v>str_til_perc_30</v>
      </c>
      <c r="J135" s="1" t="s">
        <v>87</v>
      </c>
      <c r="L135" s="10" t="s">
        <v>53</v>
      </c>
      <c r="M135" s="1" t="e">
        <f aca="false">#REF!</f>
        <v>#REF!</v>
      </c>
      <c r="N135" s="10" t="str">
        <f aca="false">E135</f>
        <v>1,[0 -30)|2,&gt;=30</v>
      </c>
      <c r="O135" s="1" t="str">
        <f aca="false">F135</f>
        <v>% stromal lymphocytes (2 classes)</v>
      </c>
      <c r="Z135" s="1" t="str">
        <f aca="false">CONCATENATE("@",A135)</f>
        <v>@derived</v>
      </c>
      <c r="AA135" s="10" t="s">
        <v>54</v>
      </c>
      <c r="AB135" s="10"/>
    </row>
    <row r="136" customFormat="false" ht="16" hidden="false" customHeight="false" outlineLevel="0" collapsed="false">
      <c r="A136" s="12" t="s">
        <v>70</v>
      </c>
      <c r="B136" s="21" t="s">
        <v>370</v>
      </c>
      <c r="C136" s="10" t="s">
        <v>499</v>
      </c>
      <c r="D136" s="1" t="s">
        <v>48</v>
      </c>
      <c r="E136" s="1" t="s">
        <v>500</v>
      </c>
      <c r="F136" s="1" t="s">
        <v>501</v>
      </c>
      <c r="G136" s="1" t="s">
        <v>502</v>
      </c>
      <c r="I136" s="1" t="str">
        <f aca="false">C136</f>
        <v>str_til_denkert</v>
      </c>
      <c r="J136" s="1" t="s">
        <v>87</v>
      </c>
      <c r="L136" s="10" t="s">
        <v>53</v>
      </c>
      <c r="M136" s="1" t="e">
        <f aca="false">#REF!</f>
        <v>#REF!</v>
      </c>
      <c r="N136" s="10" t="str">
        <f aca="false">E136</f>
        <v>1,[0 -10)|2,[10 -50)|3,&gt;=50</v>
      </c>
      <c r="O136" s="1" t="str">
        <f aca="false">F136</f>
        <v>% stromal lymphocytes (3 classes. Denkert classification)</v>
      </c>
      <c r="Z136" s="1" t="str">
        <f aca="false">CONCATENATE("@",A136)</f>
        <v>@derived</v>
      </c>
      <c r="AA136" s="10" t="s">
        <v>54</v>
      </c>
      <c r="AB136" s="10"/>
    </row>
    <row r="137" customFormat="false" ht="16" hidden="false" customHeight="false" outlineLevel="0" collapsed="false">
      <c r="A137" s="8" t="s">
        <v>45</v>
      </c>
      <c r="B137" s="21" t="s">
        <v>370</v>
      </c>
      <c r="C137" s="10" t="s">
        <v>503</v>
      </c>
      <c r="D137" s="1" t="s">
        <v>62</v>
      </c>
      <c r="F137" s="1" t="s">
        <v>504</v>
      </c>
      <c r="G137" s="1" t="s">
        <v>505</v>
      </c>
      <c r="I137" s="1" t="str">
        <f aca="false">C137</f>
        <v>it_til_perc</v>
      </c>
      <c r="J137" s="1" t="s">
        <v>87</v>
      </c>
      <c r="L137" s="1" t="s">
        <v>53</v>
      </c>
      <c r="M137" s="1" t="e">
        <f aca="false">#REF!</f>
        <v>#REF!</v>
      </c>
      <c r="N137" s="10"/>
      <c r="O137" s="1" t="str">
        <f aca="false">F137</f>
        <v>% intra-tumoral lymphocytes</v>
      </c>
      <c r="P137" s="10" t="s">
        <v>62</v>
      </c>
      <c r="Z137" s="1" t="str">
        <f aca="false">CONCATENATE("@",A137)</f>
        <v>@generic</v>
      </c>
      <c r="AA137" s="10" t="s">
        <v>54</v>
      </c>
      <c r="AB137" s="10"/>
      <c r="AC137" s="4" t="s">
        <v>245</v>
      </c>
    </row>
    <row r="138" customFormat="false" ht="16" hidden="false" customHeight="false" outlineLevel="0" collapsed="false">
      <c r="A138" s="8" t="s">
        <v>45</v>
      </c>
      <c r="B138" s="21" t="s">
        <v>370</v>
      </c>
      <c r="C138" s="10" t="s">
        <v>506</v>
      </c>
      <c r="D138" s="1" t="s">
        <v>48</v>
      </c>
      <c r="E138" s="10" t="s">
        <v>215</v>
      </c>
      <c r="F138" s="10" t="s">
        <v>507</v>
      </c>
      <c r="G138" s="1" t="s">
        <v>508</v>
      </c>
      <c r="I138" s="1" t="str">
        <f aca="false">C138</f>
        <v>lvi_biop</v>
      </c>
      <c r="J138" s="1" t="s">
        <v>87</v>
      </c>
      <c r="L138" s="1" t="s">
        <v>218</v>
      </c>
      <c r="M138" s="1" t="e">
        <f aca="false">#REF!</f>
        <v>#REF!</v>
      </c>
      <c r="N138" s="10" t="str">
        <f aca="false">E138</f>
        <v>0,No|1,Yes</v>
      </c>
      <c r="O138" s="1" t="str">
        <f aca="false">F138</f>
        <v>Presence of lymphovascular invasion(LVI) on the baseline biopsy</v>
      </c>
      <c r="Z138" s="1" t="str">
        <f aca="false">CONCATENATE("@",A138)</f>
        <v>@generic</v>
      </c>
      <c r="AA138" s="10" t="s">
        <v>208</v>
      </c>
      <c r="AB138" s="10"/>
      <c r="AC138" s="4" t="s">
        <v>245</v>
      </c>
    </row>
    <row r="139" s="11" customFormat="true" ht="16" hidden="false" customHeight="false" outlineLevel="0" collapsed="false">
      <c r="A139" s="12" t="s">
        <v>70</v>
      </c>
      <c r="B139" s="22" t="s">
        <v>509</v>
      </c>
      <c r="C139" s="10" t="s">
        <v>510</v>
      </c>
      <c r="D139" s="10" t="s">
        <v>48</v>
      </c>
      <c r="E139" s="10" t="s">
        <v>215</v>
      </c>
      <c r="F139" s="1" t="s">
        <v>511</v>
      </c>
      <c r="G139" s="1" t="s">
        <v>512</v>
      </c>
      <c r="H139" s="2"/>
      <c r="I139" s="1" t="str">
        <f aca="false">C139</f>
        <v>breast_surgery</v>
      </c>
      <c r="J139" s="1" t="s">
        <v>87</v>
      </c>
      <c r="K139" s="1" t="str">
        <f aca="false">CONCATENATE("&lt;div class='rich-text-field-label'&gt;&lt;p style='text-align: center;'&gt;",B139,"&lt;/p&gt;&lt;/div&gt;")</f>
        <v>&lt;div class='rich-text-field-label'&gt;&lt;p style='text-align: center;'&gt;surgery&lt;/p&gt;&lt;/div&gt;</v>
      </c>
      <c r="L139" s="1" t="s">
        <v>218</v>
      </c>
      <c r="M139" s="1" t="e">
        <f aca="false">#REF!</f>
        <v>#REF!</v>
      </c>
      <c r="N139" s="10" t="str">
        <f aca="false">E139</f>
        <v>0,No|1,Yes</v>
      </c>
      <c r="O139" s="1" t="str">
        <f aca="false">F139</f>
        <v>BC surgery (in the year following BC diagnosis ; if axillar surgery only, consider as yes)</v>
      </c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 t="str">
        <f aca="false">CONCATENATE("@",A139)</f>
        <v>@derived</v>
      </c>
      <c r="AA139" s="10" t="s">
        <v>54</v>
      </c>
      <c r="AB139" s="10"/>
      <c r="AC139" s="10" t="s">
        <v>54</v>
      </c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</row>
    <row r="140" s="11" customFormat="true" ht="16" hidden="false" customHeight="false" outlineLevel="0" collapsed="false">
      <c r="A140" s="8" t="s">
        <v>45</v>
      </c>
      <c r="B140" s="22" t="s">
        <v>509</v>
      </c>
      <c r="C140" s="10" t="s">
        <v>513</v>
      </c>
      <c r="D140" s="10" t="s">
        <v>48</v>
      </c>
      <c r="E140" s="2" t="s">
        <v>514</v>
      </c>
      <c r="F140" s="2" t="s">
        <v>515</v>
      </c>
      <c r="G140" s="1" t="s">
        <v>512</v>
      </c>
      <c r="H140" s="2"/>
      <c r="I140" s="1" t="str">
        <f aca="false">C140</f>
        <v>breast_surgery_3cl</v>
      </c>
      <c r="J140" s="1" t="s">
        <v>87</v>
      </c>
      <c r="K140" s="1"/>
      <c r="L140" s="10" t="s">
        <v>53</v>
      </c>
      <c r="M140" s="1" t="e">
        <f aca="false">#REF!</f>
        <v>#REF!</v>
      </c>
      <c r="N140" s="10" t="str">
        <f aca="false">E140</f>
        <v>1,Lumpectomy|2,Mastectomy|9,No surgery</v>
      </c>
      <c r="O140" s="1" t="str">
        <f aca="false">F140</f>
        <v>BC surgery and type (if lumpectomy followed by mastectomy, classify as mastectomy)</v>
      </c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 t="str">
        <f aca="false">CONCATENATE("@",A140)</f>
        <v>@generic</v>
      </c>
      <c r="AA140" s="10" t="s">
        <v>54</v>
      </c>
      <c r="AB140" s="10" t="s">
        <v>516</v>
      </c>
      <c r="AC140" s="10" t="s">
        <v>54</v>
      </c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</row>
    <row r="141" s="11" customFormat="true" ht="16" hidden="false" customHeight="false" outlineLevel="0" collapsed="false">
      <c r="A141" s="8" t="s">
        <v>45</v>
      </c>
      <c r="B141" s="22" t="s">
        <v>509</v>
      </c>
      <c r="C141" s="10" t="s">
        <v>517</v>
      </c>
      <c r="D141" s="10" t="s">
        <v>81</v>
      </c>
      <c r="E141" s="10"/>
      <c r="F141" s="1" t="s">
        <v>518</v>
      </c>
      <c r="G141" s="1" t="s">
        <v>519</v>
      </c>
      <c r="H141" s="5"/>
      <c r="I141" s="1" t="str">
        <f aca="false">C141</f>
        <v>dat_first_surg</v>
      </c>
      <c r="J141" s="1" t="s">
        <v>87</v>
      </c>
      <c r="K141" s="1"/>
      <c r="L141" s="1" t="s">
        <v>53</v>
      </c>
      <c r="M141" s="1" t="e">
        <f aca="false">#REF!</f>
        <v>#REF!</v>
      </c>
      <c r="N141" s="10"/>
      <c r="O141" s="1" t="str">
        <f aca="false">F141</f>
        <v>Date of first surgery </v>
      </c>
      <c r="P141" s="11" t="s">
        <v>83</v>
      </c>
      <c r="Q141" s="1"/>
      <c r="R141" s="1"/>
      <c r="S141" s="1"/>
      <c r="T141" s="1"/>
      <c r="U141" s="1"/>
      <c r="V141" s="1"/>
      <c r="W141" s="1"/>
      <c r="X141" s="1"/>
      <c r="Y141" s="1"/>
      <c r="Z141" s="1" t="str">
        <f aca="false">CONCATENATE("@",A141)</f>
        <v>@generic</v>
      </c>
      <c r="AA141" s="10" t="s">
        <v>54</v>
      </c>
      <c r="AC141" s="10" t="s">
        <v>54</v>
      </c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</row>
    <row r="142" s="11" customFormat="true" ht="16" hidden="false" customHeight="false" outlineLevel="0" collapsed="false">
      <c r="A142" s="8" t="s">
        <v>45</v>
      </c>
      <c r="B142" s="22" t="s">
        <v>509</v>
      </c>
      <c r="C142" s="10" t="s">
        <v>520</v>
      </c>
      <c r="D142" s="10" t="s">
        <v>48</v>
      </c>
      <c r="E142" s="2" t="s">
        <v>521</v>
      </c>
      <c r="F142" s="1" t="s">
        <v>522</v>
      </c>
      <c r="G142" s="1" t="s">
        <v>523</v>
      </c>
      <c r="H142" s="2"/>
      <c r="I142" s="1" t="str">
        <f aca="false">C142</f>
        <v>axillary_surgery_4cl</v>
      </c>
      <c r="J142" s="1" t="s">
        <v>87</v>
      </c>
      <c r="K142" s="1"/>
      <c r="L142" s="10" t="s">
        <v>53</v>
      </c>
      <c r="M142" s="1" t="e">
        <f aca="false">#REF!</f>
        <v>#REF!</v>
      </c>
      <c r="N142" s="10" t="str">
        <f aca="false">E142</f>
        <v>1,SNB| 2,AND|3,both|9,No axillar surgery</v>
      </c>
      <c r="O142" s="1" t="str">
        <f aca="false">F142</f>
        <v>Sentinel node biopsy / axillary node dissection</v>
      </c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 t="str">
        <f aca="false">CONCATENATE("@",A142)</f>
        <v>@generic</v>
      </c>
      <c r="AA142" s="10" t="s">
        <v>54</v>
      </c>
      <c r="AB142" s="10" t="s">
        <v>516</v>
      </c>
      <c r="AC142" s="10" t="s">
        <v>54</v>
      </c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</row>
    <row r="143" s="11" customFormat="true" ht="16" hidden="false" customHeight="false" outlineLevel="0" collapsed="false">
      <c r="A143" s="12" t="s">
        <v>70</v>
      </c>
      <c r="B143" s="22" t="s">
        <v>509</v>
      </c>
      <c r="C143" s="10" t="s">
        <v>524</v>
      </c>
      <c r="D143" s="10" t="s">
        <v>48</v>
      </c>
      <c r="E143" s="10" t="s">
        <v>525</v>
      </c>
      <c r="F143" s="1" t="s">
        <v>526</v>
      </c>
      <c r="G143" s="1" t="s">
        <v>523</v>
      </c>
      <c r="H143" s="2"/>
      <c r="I143" s="1" t="str">
        <f aca="false">C143</f>
        <v>axillary_surgery_3cl</v>
      </c>
      <c r="J143" s="1" t="s">
        <v>87</v>
      </c>
      <c r="K143" s="1"/>
      <c r="L143" s="10" t="s">
        <v>53</v>
      </c>
      <c r="M143" s="1" t="e">
        <f aca="false">#REF!</f>
        <v>#REF!</v>
      </c>
      <c r="N143" s="10" t="str">
        <f aca="false">E143</f>
        <v>1,SNB|2,AND|4,No</v>
      </c>
      <c r="O143" s="1" t="str">
        <f aca="false">F143</f>
        <v>In this class, both are classified as AND</v>
      </c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 t="str">
        <f aca="false">CONCATENATE("@",A143)</f>
        <v>@derived</v>
      </c>
      <c r="AA143" s="10" t="s">
        <v>54</v>
      </c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</row>
    <row r="144" s="11" customFormat="true" ht="16" hidden="false" customHeight="false" outlineLevel="0" collapsed="false">
      <c r="A144" s="12" t="s">
        <v>70</v>
      </c>
      <c r="B144" s="22" t="s">
        <v>509</v>
      </c>
      <c r="C144" s="10" t="s">
        <v>527</v>
      </c>
      <c r="D144" s="10" t="s">
        <v>48</v>
      </c>
      <c r="E144" s="10" t="s">
        <v>528</v>
      </c>
      <c r="F144" s="1" t="s">
        <v>526</v>
      </c>
      <c r="G144" s="1" t="s">
        <v>523</v>
      </c>
      <c r="H144" s="2"/>
      <c r="I144" s="1" t="str">
        <f aca="false">C144</f>
        <v>axillary_surgery_2cl</v>
      </c>
      <c r="J144" s="1" t="s">
        <v>87</v>
      </c>
      <c r="K144" s="1"/>
      <c r="L144" s="10" t="s">
        <v>53</v>
      </c>
      <c r="M144" s="1" t="e">
        <f aca="false">#REF!</f>
        <v>#REF!</v>
      </c>
      <c r="N144" s="10" t="str">
        <f aca="false">E144</f>
        <v>1,SNB|2,AND</v>
      </c>
      <c r="O144" s="1" t="str">
        <f aca="false">F144</f>
        <v>In this class, both are classified as AND</v>
      </c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 t="str">
        <f aca="false">CONCATENATE("@",A144)</f>
        <v>@derived</v>
      </c>
      <c r="AA144" s="10" t="s">
        <v>54</v>
      </c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</row>
    <row r="145" s="11" customFormat="true" ht="16" hidden="false" customHeight="false" outlineLevel="0" collapsed="false">
      <c r="A145" s="8" t="s">
        <v>45</v>
      </c>
      <c r="B145" s="22" t="s">
        <v>509</v>
      </c>
      <c r="C145" s="10" t="s">
        <v>529</v>
      </c>
      <c r="D145" s="10" t="s">
        <v>48</v>
      </c>
      <c r="E145" s="10" t="s">
        <v>215</v>
      </c>
      <c r="F145" s="1" t="s">
        <v>530</v>
      </c>
      <c r="G145" s="1" t="s">
        <v>531</v>
      </c>
      <c r="H145" s="2"/>
      <c r="I145" s="1" t="str">
        <f aca="false">C145</f>
        <v>comp_post_surg</v>
      </c>
      <c r="J145" s="1" t="s">
        <v>87</v>
      </c>
      <c r="K145" s="1"/>
      <c r="L145" s="1" t="s">
        <v>218</v>
      </c>
      <c r="M145" s="1" t="e">
        <f aca="false">#REF!</f>
        <v>#REF!</v>
      </c>
      <c r="N145" s="10" t="str">
        <f aca="false">E145</f>
        <v>0,No|1,Yes</v>
      </c>
      <c r="O145" s="1" t="str">
        <f aca="false">F145</f>
        <v>Complication after surgery</v>
      </c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 t="str">
        <f aca="false">CONCATENATE("@",A145)</f>
        <v>@generic</v>
      </c>
      <c r="AA145" s="10" t="s">
        <v>208</v>
      </c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</row>
    <row r="146" s="11" customFormat="true" ht="25" hidden="false" customHeight="true" outlineLevel="0" collapsed="false">
      <c r="A146" s="23" t="s">
        <v>0</v>
      </c>
      <c r="B146" s="10" t="s">
        <v>532</v>
      </c>
      <c r="C146" s="10" t="s">
        <v>533</v>
      </c>
      <c r="D146" s="10" t="s">
        <v>48</v>
      </c>
      <c r="E146" s="10" t="s">
        <v>215</v>
      </c>
      <c r="F146" s="1" t="s">
        <v>534</v>
      </c>
      <c r="G146" s="1" t="s">
        <v>534</v>
      </c>
      <c r="H146" s="2"/>
      <c r="I146" s="1" t="str">
        <f aca="false">C146</f>
        <v>ct</v>
      </c>
      <c r="J146" s="1" t="s">
        <v>87</v>
      </c>
      <c r="K146" s="1" t="str">
        <f aca="false">CONCATENATE("&lt;div class='rich-text-field-label'&gt;&lt;p style='text-align: center;'&gt;",B146,"&lt;/p&gt;&lt;/div&gt;")</f>
        <v>&lt;div class='rich-text-field-label'&gt;&lt;p style='text-align: center;'&gt;treatments_binary&lt;/p&gt;&lt;/div&gt;</v>
      </c>
      <c r="L146" s="1" t="s">
        <v>218</v>
      </c>
      <c r="M146" s="1" t="e">
        <f aca="false">#REF!</f>
        <v>#REF!</v>
      </c>
      <c r="N146" s="10" t="str">
        <f aca="false">E146</f>
        <v>0,No|1,Yes</v>
      </c>
      <c r="O146" s="1" t="str">
        <f aca="false">F146</f>
        <v>Chemotherapy</v>
      </c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 t="str">
        <f aca="false">CONCATENATE("@",A146)</f>
        <v>@generic_or_derived</v>
      </c>
      <c r="AA146" s="10" t="s">
        <v>54</v>
      </c>
      <c r="AB146" s="10"/>
      <c r="AC146" s="10" t="s">
        <v>54</v>
      </c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</row>
    <row r="147" s="11" customFormat="true" ht="16" hidden="false" customHeight="false" outlineLevel="0" collapsed="false">
      <c r="A147" s="8" t="s">
        <v>45</v>
      </c>
      <c r="B147" s="10" t="s">
        <v>532</v>
      </c>
      <c r="C147" s="10" t="s">
        <v>535</v>
      </c>
      <c r="D147" s="10" t="s">
        <v>81</v>
      </c>
      <c r="E147" s="10"/>
      <c r="F147" s="1" t="s">
        <v>536</v>
      </c>
      <c r="G147" s="1" t="s">
        <v>537</v>
      </c>
      <c r="H147" s="2"/>
      <c r="I147" s="1" t="str">
        <f aca="false">C147</f>
        <v>dat_first_ct</v>
      </c>
      <c r="J147" s="1" t="s">
        <v>87</v>
      </c>
      <c r="K147" s="1"/>
      <c r="L147" s="1" t="s">
        <v>53</v>
      </c>
      <c r="M147" s="1" t="e">
        <f aca="false">#REF!</f>
        <v>#REF!</v>
      </c>
      <c r="N147" s="10"/>
      <c r="O147" s="1" t="str">
        <f aca="false">F147</f>
        <v>Date of first cycle of chemotherapy</v>
      </c>
      <c r="P147" s="11" t="s">
        <v>83</v>
      </c>
      <c r="Q147" s="1"/>
      <c r="R147" s="1"/>
      <c r="S147" s="1"/>
      <c r="T147" s="1"/>
      <c r="U147" s="1"/>
      <c r="V147" s="1"/>
      <c r="W147" s="1"/>
      <c r="X147" s="1"/>
      <c r="Y147" s="1"/>
      <c r="Z147" s="1" t="str">
        <f aca="false">CONCATENATE("@",A147)</f>
        <v>@generic</v>
      </c>
      <c r="AA147" s="10" t="s">
        <v>54</v>
      </c>
      <c r="AB147" s="10"/>
      <c r="AC147" s="10" t="s">
        <v>54</v>
      </c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</row>
    <row r="148" s="11" customFormat="true" ht="16" hidden="false" customHeight="false" outlineLevel="0" collapsed="false">
      <c r="A148" s="8" t="s">
        <v>45</v>
      </c>
      <c r="B148" s="10" t="s">
        <v>532</v>
      </c>
      <c r="C148" s="10" t="s">
        <v>538</v>
      </c>
      <c r="D148" s="10" t="s">
        <v>81</v>
      </c>
      <c r="E148" s="10"/>
      <c r="F148" s="1" t="s">
        <v>539</v>
      </c>
      <c r="G148" s="1" t="s">
        <v>540</v>
      </c>
      <c r="H148" s="2"/>
      <c r="I148" s="1" t="str">
        <f aca="false">C148</f>
        <v>dat_end_first_ct</v>
      </c>
      <c r="J148" s="1" t="s">
        <v>87</v>
      </c>
      <c r="K148" s="1"/>
      <c r="L148" s="1" t="s">
        <v>53</v>
      </c>
      <c r="M148" s="1" t="e">
        <f aca="false">#REF!</f>
        <v>#REF!</v>
      </c>
      <c r="N148" s="10"/>
      <c r="O148" s="1" t="str">
        <f aca="false">F148</f>
        <v>Date of last cycle of chemotherapy </v>
      </c>
      <c r="P148" s="11" t="s">
        <v>83</v>
      </c>
      <c r="Q148" s="1"/>
      <c r="R148" s="1"/>
      <c r="S148" s="1"/>
      <c r="T148" s="1"/>
      <c r="U148" s="1"/>
      <c r="V148" s="1"/>
      <c r="W148" s="1"/>
      <c r="X148" s="1"/>
      <c r="Y148" s="1"/>
      <c r="Z148" s="1" t="str">
        <f aca="false">CONCATENATE("@",A148)</f>
        <v>@generic</v>
      </c>
      <c r="AA148" s="10" t="s">
        <v>54</v>
      </c>
      <c r="AB148" s="10"/>
      <c r="AC148" s="2" t="s">
        <v>349</v>
      </c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</row>
    <row r="149" s="11" customFormat="true" ht="16" hidden="false" customHeight="false" outlineLevel="0" collapsed="false">
      <c r="A149" s="8" t="s">
        <v>45</v>
      </c>
      <c r="B149" s="10" t="s">
        <v>532</v>
      </c>
      <c r="C149" s="10" t="s">
        <v>541</v>
      </c>
      <c r="D149" s="10" t="s">
        <v>48</v>
      </c>
      <c r="E149" s="10" t="s">
        <v>215</v>
      </c>
      <c r="F149" s="1" t="s">
        <v>542</v>
      </c>
      <c r="G149" s="1" t="s">
        <v>542</v>
      </c>
      <c r="H149" s="2"/>
      <c r="I149" s="1" t="str">
        <f aca="false">C149</f>
        <v>rt</v>
      </c>
      <c r="J149" s="1" t="s">
        <v>87</v>
      </c>
      <c r="K149" s="1"/>
      <c r="L149" s="1" t="s">
        <v>218</v>
      </c>
      <c r="M149" s="1" t="e">
        <f aca="false">#REF!</f>
        <v>#REF!</v>
      </c>
      <c r="N149" s="10" t="str">
        <f aca="false">E149</f>
        <v>0,No|1,Yes</v>
      </c>
      <c r="O149" s="1" t="str">
        <f aca="false">F149</f>
        <v>Radiotherapy</v>
      </c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 t="str">
        <f aca="false">CONCATENATE("@",A149)</f>
        <v>@generic</v>
      </c>
      <c r="AA149" s="10" t="s">
        <v>54</v>
      </c>
      <c r="AB149" s="10"/>
      <c r="AC149" s="10" t="s">
        <v>54</v>
      </c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</row>
    <row r="150" s="11" customFormat="true" ht="16" hidden="false" customHeight="false" outlineLevel="0" collapsed="false">
      <c r="A150" s="8" t="s">
        <v>45</v>
      </c>
      <c r="B150" s="10" t="s">
        <v>532</v>
      </c>
      <c r="C150" s="10" t="s">
        <v>543</v>
      </c>
      <c r="D150" s="10" t="s">
        <v>81</v>
      </c>
      <c r="E150" s="10"/>
      <c r="F150" s="1" t="s">
        <v>544</v>
      </c>
      <c r="G150" s="1" t="s">
        <v>545</v>
      </c>
      <c r="H150" s="2"/>
      <c r="I150" s="1" t="str">
        <f aca="false">C150</f>
        <v>dat_first_rt</v>
      </c>
      <c r="J150" s="1" t="s">
        <v>87</v>
      </c>
      <c r="K150" s="1"/>
      <c r="L150" s="1" t="s">
        <v>53</v>
      </c>
      <c r="M150" s="1" t="e">
        <f aca="false">#REF!</f>
        <v>#REF!</v>
      </c>
      <c r="N150" s="10"/>
      <c r="O150" s="1" t="str">
        <f aca="false">F150</f>
        <v>Date of first cycle of radiotherapy</v>
      </c>
      <c r="P150" s="11" t="s">
        <v>83</v>
      </c>
      <c r="Q150" s="1"/>
      <c r="R150" s="1"/>
      <c r="S150" s="1"/>
      <c r="T150" s="1"/>
      <c r="U150" s="1"/>
      <c r="V150" s="1"/>
      <c r="W150" s="1"/>
      <c r="X150" s="1"/>
      <c r="Y150" s="1"/>
      <c r="Z150" s="1" t="str">
        <f aca="false">CONCATENATE("@",A150)</f>
        <v>@generic</v>
      </c>
      <c r="AA150" s="10" t="s">
        <v>54</v>
      </c>
      <c r="AB150" s="10"/>
      <c r="AC150" s="10" t="s">
        <v>54</v>
      </c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</row>
    <row r="151" s="11" customFormat="true" ht="16" hidden="false" customHeight="false" outlineLevel="0" collapsed="false">
      <c r="A151" s="8" t="s">
        <v>45</v>
      </c>
      <c r="B151" s="10" t="s">
        <v>532</v>
      </c>
      <c r="C151" s="10" t="s">
        <v>546</v>
      </c>
      <c r="D151" s="10" t="s">
        <v>48</v>
      </c>
      <c r="E151" s="10" t="s">
        <v>215</v>
      </c>
      <c r="F151" s="1" t="s">
        <v>547</v>
      </c>
      <c r="G151" s="1" t="s">
        <v>547</v>
      </c>
      <c r="H151" s="2"/>
      <c r="I151" s="1" t="str">
        <f aca="false">C151</f>
        <v>ht</v>
      </c>
      <c r="J151" s="1" t="s">
        <v>87</v>
      </c>
      <c r="K151" s="1"/>
      <c r="L151" s="1" t="s">
        <v>218</v>
      </c>
      <c r="M151" s="1" t="e">
        <f aca="false">#REF!</f>
        <v>#REF!</v>
      </c>
      <c r="N151" s="10" t="str">
        <f aca="false">E151</f>
        <v>0,No|1,Yes</v>
      </c>
      <c r="O151" s="1" t="str">
        <f aca="false">F151</f>
        <v>Endocrine therapy</v>
      </c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 t="str">
        <f aca="false">CONCATENATE("@",A151)</f>
        <v>@generic</v>
      </c>
      <c r="AA151" s="10" t="s">
        <v>54</v>
      </c>
      <c r="AB151" s="10"/>
      <c r="AC151" s="10" t="s">
        <v>54</v>
      </c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</row>
    <row r="152" s="11" customFormat="true" ht="16" hidden="false" customHeight="false" outlineLevel="0" collapsed="false">
      <c r="A152" s="8" t="s">
        <v>45</v>
      </c>
      <c r="B152" s="10" t="s">
        <v>532</v>
      </c>
      <c r="C152" s="10" t="s">
        <v>548</v>
      </c>
      <c r="D152" s="10" t="s">
        <v>81</v>
      </c>
      <c r="E152" s="10"/>
      <c r="F152" s="1" t="s">
        <v>549</v>
      </c>
      <c r="G152" s="1" t="s">
        <v>550</v>
      </c>
      <c r="H152" s="2"/>
      <c r="I152" s="1" t="str">
        <f aca="false">C152</f>
        <v>dat_first_ht</v>
      </c>
      <c r="J152" s="1" t="s">
        <v>87</v>
      </c>
      <c r="K152" s="1"/>
      <c r="L152" s="1" t="s">
        <v>53</v>
      </c>
      <c r="M152" s="1" t="e">
        <f aca="false">#REF!</f>
        <v>#REF!</v>
      </c>
      <c r="N152" s="10"/>
      <c r="O152" s="1" t="str">
        <f aca="false">F152</f>
        <v>Data of first endocrine therapy </v>
      </c>
      <c r="P152" s="11" t="s">
        <v>83</v>
      </c>
      <c r="Q152" s="1"/>
      <c r="R152" s="1"/>
      <c r="S152" s="1"/>
      <c r="T152" s="1"/>
      <c r="U152" s="1"/>
      <c r="V152" s="1"/>
      <c r="W152" s="1"/>
      <c r="X152" s="1"/>
      <c r="Y152" s="1"/>
      <c r="Z152" s="1" t="str">
        <f aca="false">CONCATENATE("@",A152)</f>
        <v>@generic</v>
      </c>
      <c r="AA152" s="10" t="s">
        <v>54</v>
      </c>
      <c r="AB152" s="10"/>
      <c r="AC152" s="10" t="s">
        <v>54</v>
      </c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</row>
    <row r="153" s="11" customFormat="true" ht="16" hidden="false" customHeight="false" outlineLevel="0" collapsed="false">
      <c r="A153" s="8" t="s">
        <v>45</v>
      </c>
      <c r="B153" s="10" t="s">
        <v>532</v>
      </c>
      <c r="C153" s="10" t="s">
        <v>551</v>
      </c>
      <c r="D153" s="10" t="s">
        <v>48</v>
      </c>
      <c r="E153" s="10" t="s">
        <v>552</v>
      </c>
      <c r="F153" s="1" t="s">
        <v>553</v>
      </c>
      <c r="G153" s="1" t="s">
        <v>554</v>
      </c>
      <c r="H153" s="2"/>
      <c r="I153" s="1" t="str">
        <f aca="false">C153</f>
        <v>ht_type_5cl</v>
      </c>
      <c r="J153" s="1" t="s">
        <v>87</v>
      </c>
      <c r="K153" s="1"/>
      <c r="L153" s="10" t="s">
        <v>53</v>
      </c>
      <c r="M153" s="1" t="e">
        <f aca="false">#REF!</f>
        <v>#REF!</v>
      </c>
      <c r="N153" s="10" t="str">
        <f aca="false">E153</f>
        <v>1,tamoxifen| 2,aromatase inhibitor| 3,tamoxifen+agonist| 4,aromatase inhibitor+agonist| 5,others|9,No</v>
      </c>
      <c r="O153" s="1" t="str">
        <f aca="false">F153</f>
        <v>Type of endocrine therapy (5 classes)</v>
      </c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 t="str">
        <f aca="false">CONCATENATE("@",A153)</f>
        <v>@generic</v>
      </c>
      <c r="AA153" s="10" t="s">
        <v>54</v>
      </c>
      <c r="AB153" s="10"/>
      <c r="AC153" s="10" t="s">
        <v>54</v>
      </c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</row>
    <row r="154" s="11" customFormat="true" ht="16" hidden="false" customHeight="false" outlineLevel="0" collapsed="false">
      <c r="A154" s="12" t="s">
        <v>70</v>
      </c>
      <c r="B154" s="10" t="s">
        <v>532</v>
      </c>
      <c r="C154" s="10" t="s">
        <v>555</v>
      </c>
      <c r="D154" s="10" t="s">
        <v>48</v>
      </c>
      <c r="E154" s="10" t="s">
        <v>556</v>
      </c>
      <c r="F154" s="1" t="s">
        <v>557</v>
      </c>
      <c r="G154" s="1" t="s">
        <v>554</v>
      </c>
      <c r="H154" s="2"/>
      <c r="I154" s="1" t="str">
        <f aca="false">C154</f>
        <v>ht_type_3cl</v>
      </c>
      <c r="J154" s="1" t="s">
        <v>87</v>
      </c>
      <c r="K154" s="1"/>
      <c r="L154" s="10" t="s">
        <v>53</v>
      </c>
      <c r="M154" s="1" t="e">
        <f aca="false">#REF!</f>
        <v>#REF!</v>
      </c>
      <c r="N154" s="10" t="str">
        <f aca="false">E154</f>
        <v>1,tamoxifen| 2,aromatase inhibitor|3,others</v>
      </c>
      <c r="O154" s="1" t="str">
        <f aca="false">F154</f>
        <v>Type of endocrine therapy (3 classes)</v>
      </c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 t="str">
        <f aca="false">CONCATENATE("@",A154)</f>
        <v>@derived</v>
      </c>
      <c r="AA154" s="10" t="s">
        <v>54</v>
      </c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</row>
    <row r="155" s="11" customFormat="true" ht="16" hidden="false" customHeight="false" outlineLevel="0" collapsed="false">
      <c r="A155" s="8" t="s">
        <v>45</v>
      </c>
      <c r="B155" s="10" t="s">
        <v>532</v>
      </c>
      <c r="C155" s="10" t="s">
        <v>558</v>
      </c>
      <c r="D155" s="10" t="s">
        <v>48</v>
      </c>
      <c r="E155" s="10" t="s">
        <v>215</v>
      </c>
      <c r="F155" s="1" t="s">
        <v>559</v>
      </c>
      <c r="G155" s="1" t="s">
        <v>559</v>
      </c>
      <c r="H155" s="2"/>
      <c r="I155" s="1" t="str">
        <f aca="false">C155</f>
        <v>antiher2</v>
      </c>
      <c r="J155" s="1" t="s">
        <v>87</v>
      </c>
      <c r="K155" s="1"/>
      <c r="L155" s="1" t="s">
        <v>218</v>
      </c>
      <c r="M155" s="1" t="e">
        <f aca="false">#REF!</f>
        <v>#REF!</v>
      </c>
      <c r="N155" s="10" t="str">
        <f aca="false">E155</f>
        <v>0,No|1,Yes</v>
      </c>
      <c r="O155" s="1" t="str">
        <f aca="false">F155</f>
        <v>Anti-HER2 therapy</v>
      </c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 t="str">
        <f aca="false">CONCATENATE("@",A155)</f>
        <v>@generic</v>
      </c>
      <c r="AA155" s="10" t="s">
        <v>54</v>
      </c>
      <c r="AB155" s="10"/>
      <c r="AC155" s="10" t="s">
        <v>54</v>
      </c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</row>
    <row r="156" s="11" customFormat="true" ht="16" hidden="false" customHeight="false" outlineLevel="0" collapsed="false">
      <c r="A156" s="8" t="s">
        <v>45</v>
      </c>
      <c r="B156" s="10" t="s">
        <v>532</v>
      </c>
      <c r="C156" s="10" t="s">
        <v>560</v>
      </c>
      <c r="D156" s="10" t="s">
        <v>81</v>
      </c>
      <c r="E156" s="10"/>
      <c r="F156" s="1" t="s">
        <v>561</v>
      </c>
      <c r="G156" s="1" t="s">
        <v>562</v>
      </c>
      <c r="H156" s="2"/>
      <c r="I156" s="1" t="str">
        <f aca="false">C156</f>
        <v>dat_first_antiher2</v>
      </c>
      <c r="J156" s="1" t="s">
        <v>87</v>
      </c>
      <c r="K156" s="1"/>
      <c r="L156" s="1" t="s">
        <v>53</v>
      </c>
      <c r="M156" s="1" t="e">
        <f aca="false">#REF!</f>
        <v>#REF!</v>
      </c>
      <c r="N156" s="10"/>
      <c r="O156" s="1" t="str">
        <f aca="false">F156</f>
        <v>Data of first anti-HER2 therapy </v>
      </c>
      <c r="P156" s="11" t="s">
        <v>83</v>
      </c>
      <c r="Q156" s="1"/>
      <c r="R156" s="1"/>
      <c r="S156" s="1"/>
      <c r="T156" s="1"/>
      <c r="U156" s="1"/>
      <c r="V156" s="1"/>
      <c r="W156" s="1"/>
      <c r="X156" s="1"/>
      <c r="Y156" s="1"/>
      <c r="Z156" s="1" t="str">
        <f aca="false">CONCATENATE("@",A156)</f>
        <v>@generic</v>
      </c>
      <c r="AA156" s="10" t="s">
        <v>54</v>
      </c>
      <c r="AB156" s="10" t="s">
        <v>563</v>
      </c>
      <c r="AC156" s="2" t="s">
        <v>349</v>
      </c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</row>
    <row r="157" s="11" customFormat="true" ht="16" hidden="false" customHeight="false" outlineLevel="0" collapsed="false">
      <c r="A157" s="8" t="s">
        <v>45</v>
      </c>
      <c r="B157" s="10" t="s">
        <v>532</v>
      </c>
      <c r="C157" s="10" t="s">
        <v>564</v>
      </c>
      <c r="D157" s="10" t="s">
        <v>48</v>
      </c>
      <c r="E157" s="10" t="s">
        <v>215</v>
      </c>
      <c r="F157" s="1" t="s">
        <v>565</v>
      </c>
      <c r="G157" s="1" t="s">
        <v>565</v>
      </c>
      <c r="H157" s="2"/>
      <c r="I157" s="1" t="str">
        <f aca="false">C157</f>
        <v>tc_other</v>
      </c>
      <c r="J157" s="1" t="s">
        <v>87</v>
      </c>
      <c r="K157" s="1"/>
      <c r="L157" s="1" t="s">
        <v>218</v>
      </c>
      <c r="M157" s="1" t="e">
        <f aca="false">#REF!</f>
        <v>#REF!</v>
      </c>
      <c r="N157" s="10" t="str">
        <f aca="false">E157</f>
        <v>0,No|1,Yes</v>
      </c>
      <c r="O157" s="1" t="str">
        <f aca="false">F157</f>
        <v>Targeted therapy (other than anti-HER2)</v>
      </c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 t="str">
        <f aca="false">CONCATENATE("@",A157)</f>
        <v>@generic</v>
      </c>
      <c r="AA157" s="10" t="s">
        <v>54</v>
      </c>
      <c r="AB157" s="10"/>
      <c r="AC157" s="10" t="s">
        <v>208</v>
      </c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</row>
    <row r="158" s="11" customFormat="true" ht="16" hidden="false" customHeight="false" outlineLevel="0" collapsed="false">
      <c r="A158" s="8" t="s">
        <v>45</v>
      </c>
      <c r="B158" s="10" t="s">
        <v>532</v>
      </c>
      <c r="C158" s="10" t="s">
        <v>566</v>
      </c>
      <c r="D158" s="10" t="s">
        <v>81</v>
      </c>
      <c r="E158" s="10"/>
      <c r="F158" s="1" t="s">
        <v>567</v>
      </c>
      <c r="G158" s="1" t="s">
        <v>568</v>
      </c>
      <c r="H158" s="5"/>
      <c r="I158" s="1" t="str">
        <f aca="false">C158</f>
        <v>dat_first_tc_other</v>
      </c>
      <c r="J158" s="1" t="s">
        <v>87</v>
      </c>
      <c r="K158" s="1"/>
      <c r="L158" s="1" t="s">
        <v>53</v>
      </c>
      <c r="M158" s="1" t="e">
        <f aca="false">#REF!</f>
        <v>#REF!</v>
      </c>
      <c r="N158" s="10"/>
      <c r="O158" s="1" t="str">
        <f aca="false">F158</f>
        <v>Data of first targeted therapy </v>
      </c>
      <c r="P158" s="11" t="s">
        <v>83</v>
      </c>
      <c r="Q158" s="1"/>
      <c r="R158" s="1"/>
      <c r="S158" s="1"/>
      <c r="T158" s="1"/>
      <c r="U158" s="1"/>
      <c r="V158" s="1"/>
      <c r="W158" s="1"/>
      <c r="X158" s="1"/>
      <c r="Y158" s="1"/>
      <c r="Z158" s="1" t="str">
        <f aca="false">CONCATENATE("@",A158)</f>
        <v>@generic</v>
      </c>
      <c r="AA158" s="10" t="s">
        <v>54</v>
      </c>
      <c r="AB158" s="10"/>
      <c r="AC158" s="10" t="s">
        <v>208</v>
      </c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</row>
    <row r="159" s="11" customFormat="true" ht="16" hidden="false" customHeight="false" outlineLevel="0" collapsed="false">
      <c r="A159" s="8" t="s">
        <v>45</v>
      </c>
      <c r="B159" s="10" t="s">
        <v>569</v>
      </c>
      <c r="C159" s="10" t="s">
        <v>570</v>
      </c>
      <c r="D159" s="10" t="s">
        <v>48</v>
      </c>
      <c r="E159" s="10" t="s">
        <v>215</v>
      </c>
      <c r="F159" s="1" t="s">
        <v>571</v>
      </c>
      <c r="G159" s="1" t="s">
        <v>572</v>
      </c>
      <c r="H159" s="2"/>
      <c r="I159" s="1" t="str">
        <f aca="false">C159</f>
        <v>neo_ct      </v>
      </c>
      <c r="J159" s="1" t="s">
        <v>87</v>
      </c>
      <c r="K159" s="1" t="str">
        <f aca="false">CONCATENATE("&lt;div class='rich-text-field-label'&gt;&lt;p style='text-align: center;'&gt;",B159,"&lt;/p&gt;&lt;/div&gt;")</f>
        <v>&lt;div class='rich-text-field-label'&gt;&lt;p style='text-align: center;'&gt;neoadj_or_not&lt;/p&gt;&lt;/div&gt;</v>
      </c>
      <c r="L159" s="1" t="s">
        <v>218</v>
      </c>
      <c r="M159" s="1" t="e">
        <f aca="false">#REF!</f>
        <v>#REF!</v>
      </c>
      <c r="N159" s="10" t="str">
        <f aca="false">E159</f>
        <v>0,No|1,Yes</v>
      </c>
      <c r="O159" s="1" t="str">
        <f aca="false">F159</f>
        <v>Neoadjuvant chemotherapy (before surgery)</v>
      </c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 t="str">
        <f aca="false">CONCATENATE("@",A159)</f>
        <v>@generic</v>
      </c>
      <c r="AA159" s="10" t="s">
        <v>54</v>
      </c>
      <c r="AB159" s="10"/>
      <c r="AC159" s="10" t="s">
        <v>54</v>
      </c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</row>
    <row r="160" s="11" customFormat="true" ht="16" hidden="false" customHeight="false" outlineLevel="0" collapsed="false">
      <c r="A160" s="8" t="s">
        <v>45</v>
      </c>
      <c r="B160" s="10" t="s">
        <v>569</v>
      </c>
      <c r="C160" s="10" t="s">
        <v>573</v>
      </c>
      <c r="D160" s="10" t="s">
        <v>48</v>
      </c>
      <c r="E160" s="10" t="s">
        <v>215</v>
      </c>
      <c r="F160" s="1" t="s">
        <v>574</v>
      </c>
      <c r="G160" s="1" t="s">
        <v>575</v>
      </c>
      <c r="H160" s="2"/>
      <c r="I160" s="1" t="str">
        <f aca="false">C160</f>
        <v>neo_ht      </v>
      </c>
      <c r="J160" s="1" t="s">
        <v>87</v>
      </c>
      <c r="K160" s="1"/>
      <c r="L160" s="1" t="s">
        <v>218</v>
      </c>
      <c r="M160" s="1" t="e">
        <f aca="false">#REF!</f>
        <v>#REF!</v>
      </c>
      <c r="N160" s="10" t="str">
        <f aca="false">E160</f>
        <v>0,No|1,Yes</v>
      </c>
      <c r="O160" s="1" t="str">
        <f aca="false">F160</f>
        <v>Neoadjuvant endocrine therapy (NET)  (before surgery)</v>
      </c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 t="str">
        <f aca="false">CONCATENATE("@",A160)</f>
        <v>@generic</v>
      </c>
      <c r="AA160" s="10" t="s">
        <v>54</v>
      </c>
      <c r="AB160" s="10"/>
      <c r="AC160" s="10" t="s">
        <v>54</v>
      </c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</row>
    <row r="161" customFormat="false" ht="16" hidden="false" customHeight="false" outlineLevel="0" collapsed="false">
      <c r="A161" s="8" t="s">
        <v>45</v>
      </c>
      <c r="B161" s="10" t="s">
        <v>569</v>
      </c>
      <c r="C161" s="10" t="s">
        <v>576</v>
      </c>
      <c r="D161" s="10" t="s">
        <v>48</v>
      </c>
      <c r="E161" s="10" t="s">
        <v>215</v>
      </c>
      <c r="F161" s="1" t="s">
        <v>577</v>
      </c>
      <c r="G161" s="1" t="s">
        <v>578</v>
      </c>
      <c r="I161" s="1" t="str">
        <f aca="false">C161</f>
        <v>neo_rt      </v>
      </c>
      <c r="J161" s="1" t="s">
        <v>87</v>
      </c>
      <c r="L161" s="1" t="s">
        <v>218</v>
      </c>
      <c r="M161" s="1" t="e">
        <f aca="false">#REF!</f>
        <v>#REF!</v>
      </c>
      <c r="N161" s="10" t="str">
        <f aca="false">E161</f>
        <v>0,No|1,Yes</v>
      </c>
      <c r="O161" s="1" t="str">
        <f aca="false">F161</f>
        <v>Neoadjuvant RT ( (before surgery)</v>
      </c>
      <c r="Z161" s="1" t="str">
        <f aca="false">CONCATENATE("@",A161)</f>
        <v>@generic</v>
      </c>
      <c r="AA161" s="1" t="s">
        <v>54</v>
      </c>
      <c r="AC161" s="1" t="s">
        <v>54</v>
      </c>
    </row>
    <row r="162" customFormat="false" ht="16" hidden="false" customHeight="false" outlineLevel="0" collapsed="false">
      <c r="A162" s="8" t="s">
        <v>45</v>
      </c>
      <c r="B162" s="10" t="s">
        <v>569</v>
      </c>
      <c r="C162" s="10" t="s">
        <v>579</v>
      </c>
      <c r="D162" s="10" t="s">
        <v>48</v>
      </c>
      <c r="E162" s="10" t="s">
        <v>215</v>
      </c>
      <c r="F162" s="1" t="s">
        <v>580</v>
      </c>
      <c r="G162" s="1" t="s">
        <v>581</v>
      </c>
      <c r="I162" s="1" t="str">
        <f aca="false">C162</f>
        <v>neo_antiher2</v>
      </c>
      <c r="J162" s="1" t="s">
        <v>87</v>
      </c>
      <c r="L162" s="1" t="s">
        <v>218</v>
      </c>
      <c r="M162" s="1" t="e">
        <f aca="false">#REF!</f>
        <v>#REF!</v>
      </c>
      <c r="N162" s="10" t="str">
        <f aca="false">E162</f>
        <v>0,No|1,Yes</v>
      </c>
      <c r="O162" s="1" t="str">
        <f aca="false">F162</f>
        <v>Neoajuvant anti-HER2 therapy  (before surgery)</v>
      </c>
      <c r="Z162" s="1" t="str">
        <f aca="false">CONCATENATE("@",A162)</f>
        <v>@generic</v>
      </c>
      <c r="AA162" s="1" t="s">
        <v>54</v>
      </c>
      <c r="AC162" s="1" t="s">
        <v>54</v>
      </c>
    </row>
    <row r="163" s="11" customFormat="true" ht="16" hidden="false" customHeight="false" outlineLevel="0" collapsed="false">
      <c r="A163" s="8" t="s">
        <v>45</v>
      </c>
      <c r="B163" s="10" t="s">
        <v>569</v>
      </c>
      <c r="C163" s="10" t="s">
        <v>582</v>
      </c>
      <c r="D163" s="10" t="s">
        <v>48</v>
      </c>
      <c r="E163" s="10" t="s">
        <v>215</v>
      </c>
      <c r="F163" s="1" t="s">
        <v>583</v>
      </c>
      <c r="G163" s="1" t="s">
        <v>584</v>
      </c>
      <c r="H163" s="2"/>
      <c r="I163" s="1" t="str">
        <f aca="false">C163</f>
        <v>neo_tc_other</v>
      </c>
      <c r="J163" s="1" t="s">
        <v>87</v>
      </c>
      <c r="K163" s="1"/>
      <c r="L163" s="1" t="s">
        <v>218</v>
      </c>
      <c r="M163" s="1" t="e">
        <f aca="false">#REF!</f>
        <v>#REF!</v>
      </c>
      <c r="N163" s="10" t="str">
        <f aca="false">E163</f>
        <v>0,No|1,Yes</v>
      </c>
      <c r="O163" s="1" t="str">
        <f aca="false">F163</f>
        <v>Neoajuvant targeted therapy (other than HER2)  (before surgery)</v>
      </c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 t="str">
        <f aca="false">CONCATENATE("@",A163)</f>
        <v>@generic</v>
      </c>
      <c r="AA163" s="1" t="s">
        <v>54</v>
      </c>
      <c r="AB163" s="1"/>
      <c r="AC163" s="10" t="s">
        <v>208</v>
      </c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</row>
    <row r="164" s="11" customFormat="true" ht="16" hidden="false" customHeight="false" outlineLevel="0" collapsed="false">
      <c r="A164" s="8" t="s">
        <v>45</v>
      </c>
      <c r="B164" s="10" t="s">
        <v>569</v>
      </c>
      <c r="C164" s="10" t="s">
        <v>585</v>
      </c>
      <c r="D164" s="10" t="s">
        <v>81</v>
      </c>
      <c r="E164" s="10"/>
      <c r="F164" s="1" t="s">
        <v>586</v>
      </c>
      <c r="G164" s="1" t="s">
        <v>587</v>
      </c>
      <c r="H164" s="2"/>
      <c r="I164" s="1" t="str">
        <f aca="false">C164</f>
        <v>dat_first_neo_ct      </v>
      </c>
      <c r="J164" s="1" t="s">
        <v>87</v>
      </c>
      <c r="K164" s="1"/>
      <c r="L164" s="1" t="s">
        <v>53</v>
      </c>
      <c r="M164" s="1" t="e">
        <f aca="false">#REF!</f>
        <v>#REF!</v>
      </c>
      <c r="N164" s="10"/>
      <c r="O164" s="1" t="str">
        <f aca="false">F164</f>
        <v>Date of first cycle of neoadjuvant chemotherapy (before surgery)</v>
      </c>
      <c r="P164" s="11" t="s">
        <v>83</v>
      </c>
      <c r="Q164" s="1"/>
      <c r="R164" s="1"/>
      <c r="S164" s="1"/>
      <c r="T164" s="1"/>
      <c r="U164" s="1"/>
      <c r="V164" s="1"/>
      <c r="W164" s="1"/>
      <c r="X164" s="1"/>
      <c r="Y164" s="1"/>
      <c r="Z164" s="1" t="str">
        <f aca="false">CONCATENATE("@",A164)</f>
        <v>@generic</v>
      </c>
      <c r="AA164" s="1" t="s">
        <v>54</v>
      </c>
      <c r="AB164" s="1"/>
      <c r="AC164" s="10" t="s">
        <v>54</v>
      </c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</row>
    <row r="165" s="11" customFormat="true" ht="16" hidden="false" customHeight="false" outlineLevel="0" collapsed="false">
      <c r="A165" s="8" t="s">
        <v>45</v>
      </c>
      <c r="B165" s="10" t="s">
        <v>569</v>
      </c>
      <c r="C165" s="10" t="s">
        <v>588</v>
      </c>
      <c r="D165" s="10" t="s">
        <v>81</v>
      </c>
      <c r="E165" s="10"/>
      <c r="F165" s="1" t="s">
        <v>589</v>
      </c>
      <c r="G165" s="1" t="s">
        <v>590</v>
      </c>
      <c r="H165" s="2"/>
      <c r="I165" s="1" t="str">
        <f aca="false">C165</f>
        <v>dat_first_neo_ht      </v>
      </c>
      <c r="J165" s="1" t="s">
        <v>87</v>
      </c>
      <c r="K165" s="1"/>
      <c r="L165" s="1" t="s">
        <v>53</v>
      </c>
      <c r="M165" s="1" t="e">
        <f aca="false">#REF!</f>
        <v>#REF!</v>
      </c>
      <c r="N165" s="10"/>
      <c r="O165" s="1" t="str">
        <f aca="false">F165</f>
        <v>Date of first cycle of neoadjuvant  endocrine therapy (NET) (before surgery)</v>
      </c>
      <c r="P165" s="11" t="s">
        <v>83</v>
      </c>
      <c r="Q165" s="1"/>
      <c r="R165" s="1"/>
      <c r="S165" s="1"/>
      <c r="T165" s="1"/>
      <c r="U165" s="1"/>
      <c r="V165" s="1"/>
      <c r="W165" s="1"/>
      <c r="X165" s="1"/>
      <c r="Y165" s="1"/>
      <c r="Z165" s="1" t="str">
        <f aca="false">CONCATENATE("@",A165)</f>
        <v>@generic</v>
      </c>
      <c r="AA165" s="1" t="s">
        <v>54</v>
      </c>
      <c r="AB165" s="1"/>
      <c r="AC165" s="10" t="s">
        <v>54</v>
      </c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</row>
    <row r="166" s="11" customFormat="true" ht="16" hidden="false" customHeight="false" outlineLevel="0" collapsed="false">
      <c r="A166" s="8" t="s">
        <v>45</v>
      </c>
      <c r="B166" s="10" t="s">
        <v>569</v>
      </c>
      <c r="C166" s="10" t="s">
        <v>591</v>
      </c>
      <c r="D166" s="10" t="s">
        <v>81</v>
      </c>
      <c r="E166" s="10"/>
      <c r="F166" s="1" t="s">
        <v>592</v>
      </c>
      <c r="G166" s="1" t="s">
        <v>593</v>
      </c>
      <c r="H166" s="2"/>
      <c r="I166" s="1" t="str">
        <f aca="false">C166</f>
        <v>dat_first_neo_rt      </v>
      </c>
      <c r="J166" s="1" t="s">
        <v>87</v>
      </c>
      <c r="K166" s="1"/>
      <c r="L166" s="1" t="s">
        <v>53</v>
      </c>
      <c r="M166" s="1" t="e">
        <f aca="false">#REF!</f>
        <v>#REF!</v>
      </c>
      <c r="N166" s="10"/>
      <c r="O166" s="1" t="str">
        <f aca="false">F166</f>
        <v>Date of first cycle of neoadjuvant RT (before surgery)</v>
      </c>
      <c r="P166" s="11" t="s">
        <v>83</v>
      </c>
      <c r="Q166" s="1"/>
      <c r="R166" s="1"/>
      <c r="S166" s="1"/>
      <c r="T166" s="1"/>
      <c r="U166" s="1"/>
      <c r="V166" s="1"/>
      <c r="W166" s="1"/>
      <c r="X166" s="1"/>
      <c r="Y166" s="1"/>
      <c r="Z166" s="1" t="str">
        <f aca="false">CONCATENATE("@",A166)</f>
        <v>@generic</v>
      </c>
      <c r="AA166" s="1" t="s">
        <v>54</v>
      </c>
      <c r="AB166" s="24"/>
      <c r="AC166" s="10" t="s">
        <v>54</v>
      </c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</row>
    <row r="167" s="11" customFormat="true" ht="16" hidden="false" customHeight="false" outlineLevel="0" collapsed="false">
      <c r="A167" s="8" t="s">
        <v>45</v>
      </c>
      <c r="B167" s="10" t="s">
        <v>569</v>
      </c>
      <c r="C167" s="10" t="s">
        <v>594</v>
      </c>
      <c r="D167" s="10" t="s">
        <v>81</v>
      </c>
      <c r="E167" s="10"/>
      <c r="F167" s="1" t="s">
        <v>595</v>
      </c>
      <c r="G167" s="1" t="s">
        <v>596</v>
      </c>
      <c r="H167" s="2"/>
      <c r="I167" s="1" t="str">
        <f aca="false">C167</f>
        <v>dat_first_neo_antiher2</v>
      </c>
      <c r="J167" s="1" t="s">
        <v>87</v>
      </c>
      <c r="K167" s="1"/>
      <c r="L167" s="1" t="s">
        <v>53</v>
      </c>
      <c r="M167" s="1" t="e">
        <f aca="false">#REF!</f>
        <v>#REF!</v>
      </c>
      <c r="N167" s="10"/>
      <c r="O167" s="1" t="str">
        <f aca="false">F167</f>
        <v>Date of first neoadjuvant anti-HER2 (before surgery)</v>
      </c>
      <c r="P167" s="11" t="s">
        <v>83</v>
      </c>
      <c r="Q167" s="1"/>
      <c r="R167" s="1"/>
      <c r="S167" s="1"/>
      <c r="T167" s="1"/>
      <c r="U167" s="1"/>
      <c r="V167" s="1"/>
      <c r="W167" s="1"/>
      <c r="X167" s="1"/>
      <c r="Y167" s="1"/>
      <c r="Z167" s="1" t="str">
        <f aca="false">CONCATENATE("@",A167)</f>
        <v>@generic</v>
      </c>
      <c r="AA167" s="1" t="s">
        <v>54</v>
      </c>
      <c r="AB167" s="24"/>
      <c r="AC167" s="10" t="s">
        <v>54</v>
      </c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</row>
    <row r="168" s="11" customFormat="true" ht="16" hidden="false" customHeight="false" outlineLevel="0" collapsed="false">
      <c r="A168" s="8" t="s">
        <v>45</v>
      </c>
      <c r="B168" s="10" t="s">
        <v>569</v>
      </c>
      <c r="C168" s="10" t="s">
        <v>597</v>
      </c>
      <c r="D168" s="10" t="s">
        <v>81</v>
      </c>
      <c r="E168" s="10"/>
      <c r="F168" s="1" t="s">
        <v>598</v>
      </c>
      <c r="G168" s="1" t="s">
        <v>599</v>
      </c>
      <c r="H168" s="2"/>
      <c r="I168" s="1" t="str">
        <f aca="false">C168</f>
        <v>dat_first_neo_tc_other</v>
      </c>
      <c r="J168" s="1" t="s">
        <v>87</v>
      </c>
      <c r="K168" s="1"/>
      <c r="L168" s="1" t="s">
        <v>53</v>
      </c>
      <c r="M168" s="1" t="e">
        <f aca="false">#REF!</f>
        <v>#REF!</v>
      </c>
      <c r="N168" s="10"/>
      <c r="O168" s="1" t="str">
        <f aca="false">F168</f>
        <v>Date of first neoadjuvant targeted therapy (before surgery)</v>
      </c>
      <c r="P168" s="11" t="s">
        <v>83</v>
      </c>
      <c r="Q168" s="1"/>
      <c r="R168" s="1"/>
      <c r="S168" s="1"/>
      <c r="T168" s="1"/>
      <c r="U168" s="1"/>
      <c r="V168" s="1"/>
      <c r="W168" s="1"/>
      <c r="X168" s="1"/>
      <c r="Y168" s="1"/>
      <c r="Z168" s="1" t="str">
        <f aca="false">CONCATENATE("@",A168)</f>
        <v>@generic</v>
      </c>
      <c r="AA168" s="1" t="s">
        <v>54</v>
      </c>
      <c r="AB168" s="24"/>
      <c r="AC168" s="10" t="s">
        <v>208</v>
      </c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</row>
    <row r="169" customFormat="false" ht="16" hidden="false" customHeight="false" outlineLevel="0" collapsed="false">
      <c r="A169" s="12" t="s">
        <v>70</v>
      </c>
      <c r="B169" s="10" t="s">
        <v>569</v>
      </c>
      <c r="C169" s="10" t="s">
        <v>600</v>
      </c>
      <c r="D169" s="10" t="s">
        <v>48</v>
      </c>
      <c r="E169" s="10" t="s">
        <v>601</v>
      </c>
      <c r="F169" s="1" t="s">
        <v>602</v>
      </c>
      <c r="G169" s="1" t="s">
        <v>603</v>
      </c>
      <c r="I169" s="1" t="str">
        <f aca="false">C169</f>
        <v>primary_ttt</v>
      </c>
      <c r="J169" s="1" t="s">
        <v>87</v>
      </c>
      <c r="L169" s="10" t="s">
        <v>53</v>
      </c>
      <c r="M169" s="1" t="e">
        <f aca="false">#REF!</f>
        <v>#REF!</v>
      </c>
      <c r="N169" s="10" t="str">
        <f aca="false">E169</f>
        <v>1,Surgery|2,Neoadjuvant treatment|9,No surgery</v>
      </c>
      <c r="O169" s="1" t="str">
        <f aca="false">F169</f>
        <v>Primary treatment (3 classes)</v>
      </c>
      <c r="Z169" s="1" t="str">
        <f aca="false">CONCATENATE("@",A169)</f>
        <v>@derived</v>
      </c>
      <c r="AA169" s="1" t="s">
        <v>54</v>
      </c>
      <c r="AC169" s="1" t="s">
        <v>54</v>
      </c>
    </row>
    <row r="170" customFormat="false" ht="16" hidden="false" customHeight="false" outlineLevel="0" collapsed="false">
      <c r="A170" s="12" t="s">
        <v>70</v>
      </c>
      <c r="B170" s="10" t="s">
        <v>569</v>
      </c>
      <c r="C170" s="10" t="s">
        <v>604</v>
      </c>
      <c r="D170" s="10" t="s">
        <v>48</v>
      </c>
      <c r="E170" s="10" t="s">
        <v>605</v>
      </c>
      <c r="F170" s="1" t="s">
        <v>606</v>
      </c>
      <c r="G170" s="1" t="s">
        <v>603</v>
      </c>
      <c r="I170" s="1" t="str">
        <f aca="false">C170</f>
        <v>primary_ttt_5cl</v>
      </c>
      <c r="J170" s="1" t="s">
        <v>87</v>
      </c>
      <c r="L170" s="10" t="s">
        <v>53</v>
      </c>
      <c r="M170" s="1" t="e">
        <f aca="false">#REF!</f>
        <v>#REF!</v>
      </c>
      <c r="N170" s="10" t="str">
        <f aca="false">E170</f>
        <v>1,Surgery|2,NAC +/- anti-HER2 treatment|3,Neoadjuvant endocrine therapy alone|4,Others neoadjuvant treatments|9,No surgery</v>
      </c>
      <c r="O170" s="1" t="str">
        <f aca="false">F170</f>
        <v>Primary treatment (5 classes)</v>
      </c>
      <c r="Z170" s="1" t="str">
        <f aca="false">CONCATENATE("@",A170)</f>
        <v>@derived</v>
      </c>
      <c r="AA170" s="1" t="s">
        <v>54</v>
      </c>
    </row>
    <row r="171" customFormat="false" ht="16" hidden="false" customHeight="false" outlineLevel="0" collapsed="false">
      <c r="A171" s="12" t="s">
        <v>70</v>
      </c>
      <c r="B171" s="10" t="s">
        <v>569</v>
      </c>
      <c r="C171" s="10" t="s">
        <v>607</v>
      </c>
      <c r="D171" s="10" t="s">
        <v>48</v>
      </c>
      <c r="E171" s="10" t="s">
        <v>608</v>
      </c>
      <c r="F171" s="1" t="s">
        <v>609</v>
      </c>
      <c r="G171" s="1" t="s">
        <v>603</v>
      </c>
      <c r="I171" s="1" t="str">
        <f aca="false">C171</f>
        <v>primary_ttt_3cl</v>
      </c>
      <c r="J171" s="1" t="s">
        <v>87</v>
      </c>
      <c r="L171" s="10" t="s">
        <v>53</v>
      </c>
      <c r="M171" s="1" t="e">
        <f aca="false">#REF!</f>
        <v>#REF!</v>
      </c>
      <c r="N171" s="10" t="str">
        <f aca="false">E171</f>
        <v>1,Surgery|2,NAC|3,Others</v>
      </c>
      <c r="O171" s="1" t="str">
        <f aca="false">F171</f>
        <v>Primary treatment </v>
      </c>
      <c r="Z171" s="1" t="str">
        <f aca="false">CONCATENATE("@",A171)</f>
        <v>@derived</v>
      </c>
      <c r="AA171" s="1" t="s">
        <v>54</v>
      </c>
    </row>
    <row r="172" s="11" customFormat="true" ht="16" hidden="false" customHeight="false" outlineLevel="0" collapsed="false">
      <c r="A172" s="8" t="s">
        <v>45</v>
      </c>
      <c r="B172" s="10" t="s">
        <v>610</v>
      </c>
      <c r="C172" s="10" t="s">
        <v>611</v>
      </c>
      <c r="D172" s="10" t="s">
        <v>48</v>
      </c>
      <c r="E172" s="10" t="s">
        <v>612</v>
      </c>
      <c r="F172" s="1" t="s">
        <v>613</v>
      </c>
      <c r="G172" s="1" t="s">
        <v>614</v>
      </c>
      <c r="H172" s="2"/>
      <c r="I172" s="1" t="str">
        <f aca="false">C172</f>
        <v>neo_ct_regimen</v>
      </c>
      <c r="J172" s="1" t="s">
        <v>87</v>
      </c>
      <c r="K172" s="1" t="str">
        <f aca="false">CONCATENATE("&lt;div class='rich-text-field-label'&gt;&lt;p style='text-align: center;'&gt;",B172,"&lt;/p&gt;&lt;/div&gt;")</f>
        <v>&lt;div class='rich-text-field-label'&gt;&lt;p style='text-align: center;'&gt;neoadjuvant_ct_antiher2&lt;/p&gt;&lt;/div&gt;</v>
      </c>
      <c r="L172" s="10" t="s">
        <v>53</v>
      </c>
      <c r="M172" s="1" t="e">
        <f aca="false">#REF!</f>
        <v>#REF!</v>
      </c>
      <c r="N172" s="10" t="str">
        <f aca="false">E172</f>
        <v>1,anthra-taxans| 2,anthra |3,taxanes| 4,others</v>
      </c>
      <c r="O172" s="1" t="str">
        <f aca="false">F172</f>
        <v>Regimen of NAC </v>
      </c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 t="str">
        <f aca="false">CONCATENATE("@",A172)</f>
        <v>@generic</v>
      </c>
      <c r="AA172" s="10" t="s">
        <v>54</v>
      </c>
      <c r="AB172" s="10"/>
      <c r="AC172" s="2" t="s">
        <v>349</v>
      </c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</row>
    <row r="173" s="11" customFormat="true" ht="16" hidden="false" customHeight="false" outlineLevel="0" collapsed="false">
      <c r="A173" s="8" t="s">
        <v>45</v>
      </c>
      <c r="B173" s="10" t="s">
        <v>610</v>
      </c>
      <c r="C173" s="10" t="s">
        <v>615</v>
      </c>
      <c r="D173" s="10" t="s">
        <v>62</v>
      </c>
      <c r="E173" s="10"/>
      <c r="F173" s="1" t="s">
        <v>616</v>
      </c>
      <c r="G173" s="1" t="s">
        <v>617</v>
      </c>
      <c r="H173" s="2"/>
      <c r="I173" s="1" t="str">
        <f aca="false">C173</f>
        <v>nb_cycles_neo_ct</v>
      </c>
      <c r="J173" s="1" t="s">
        <v>87</v>
      </c>
      <c r="K173" s="1"/>
      <c r="L173" s="1" t="s">
        <v>53</v>
      </c>
      <c r="M173" s="1" t="e">
        <f aca="false">#REF!</f>
        <v>#REF!</v>
      </c>
      <c r="N173" s="10"/>
      <c r="O173" s="1" t="str">
        <f aca="false">F173</f>
        <v>Number of cycles (NAC) ; set to NA if no ttt</v>
      </c>
      <c r="P173" s="10" t="s">
        <v>62</v>
      </c>
      <c r="Q173" s="1"/>
      <c r="R173" s="1"/>
      <c r="S173" s="1"/>
      <c r="T173" s="1"/>
      <c r="U173" s="1"/>
      <c r="V173" s="1"/>
      <c r="W173" s="1"/>
      <c r="X173" s="1"/>
      <c r="Y173" s="1"/>
      <c r="Z173" s="1" t="str">
        <f aca="false">CONCATENATE("@",A173)</f>
        <v>@generic</v>
      </c>
      <c r="AA173" s="10" t="s">
        <v>54</v>
      </c>
      <c r="AB173" s="10"/>
      <c r="AC173" s="2" t="s">
        <v>349</v>
      </c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</row>
    <row r="174" s="11" customFormat="true" ht="16" hidden="false" customHeight="false" outlineLevel="0" collapsed="false">
      <c r="A174" s="8" t="s">
        <v>45</v>
      </c>
      <c r="B174" s="10" t="s">
        <v>610</v>
      </c>
      <c r="C174" s="10" t="s">
        <v>618</v>
      </c>
      <c r="D174" s="10" t="s">
        <v>62</v>
      </c>
      <c r="E174" s="10"/>
      <c r="F174" s="1" t="s">
        <v>619</v>
      </c>
      <c r="G174" s="1" t="s">
        <v>620</v>
      </c>
      <c r="H174" s="2"/>
      <c r="I174" s="1" t="str">
        <f aca="false">C174</f>
        <v>nb_cycles_neo_ct_taxanes</v>
      </c>
      <c r="J174" s="1" t="s">
        <v>87</v>
      </c>
      <c r="K174" s="1"/>
      <c r="L174" s="1" t="s">
        <v>53</v>
      </c>
      <c r="M174" s="1" t="e">
        <f aca="false">#REF!</f>
        <v>#REF!</v>
      </c>
      <c r="N174" s="10"/>
      <c r="O174" s="1" t="str">
        <f aca="false">F174</f>
        <v>Number cycles of taxanes (NAC); set to NA if no ttt</v>
      </c>
      <c r="P174" s="10" t="s">
        <v>62</v>
      </c>
      <c r="Q174" s="1"/>
      <c r="R174" s="1"/>
      <c r="S174" s="1"/>
      <c r="T174" s="1"/>
      <c r="U174" s="1"/>
      <c r="V174" s="1"/>
      <c r="W174" s="1"/>
      <c r="X174" s="1"/>
      <c r="Y174" s="1"/>
      <c r="Z174" s="1" t="str">
        <f aca="false">CONCATENATE("@",A174)</f>
        <v>@generic</v>
      </c>
      <c r="AA174" s="1" t="s">
        <v>328</v>
      </c>
      <c r="AB174" s="1"/>
      <c r="AC174" s="2" t="s">
        <v>349</v>
      </c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</row>
    <row r="175" s="11" customFormat="true" ht="16" hidden="false" customHeight="false" outlineLevel="0" collapsed="false">
      <c r="A175" s="8" t="s">
        <v>45</v>
      </c>
      <c r="B175" s="10" t="s">
        <v>610</v>
      </c>
      <c r="C175" s="10" t="s">
        <v>621</v>
      </c>
      <c r="D175" s="10" t="s">
        <v>62</v>
      </c>
      <c r="E175" s="10"/>
      <c r="F175" s="1" t="s">
        <v>622</v>
      </c>
      <c r="G175" s="1" t="s">
        <v>623</v>
      </c>
      <c r="H175" s="2"/>
      <c r="I175" s="1" t="str">
        <f aca="false">C175</f>
        <v>nb_cycles_neo_ct_anthra</v>
      </c>
      <c r="J175" s="1" t="s">
        <v>87</v>
      </c>
      <c r="K175" s="1"/>
      <c r="L175" s="1" t="s">
        <v>53</v>
      </c>
      <c r="M175" s="1" t="e">
        <f aca="false">#REF!</f>
        <v>#REF!</v>
      </c>
      <c r="N175" s="10"/>
      <c r="O175" s="1" t="str">
        <f aca="false">F175</f>
        <v>Number cycles of anthracyclines (NAC); set to NA if no ttt</v>
      </c>
      <c r="P175" s="10" t="s">
        <v>62</v>
      </c>
      <c r="Q175" s="1"/>
      <c r="R175" s="1"/>
      <c r="S175" s="1"/>
      <c r="T175" s="1"/>
      <c r="U175" s="1"/>
      <c r="V175" s="1"/>
      <c r="W175" s="1"/>
      <c r="X175" s="1"/>
      <c r="Y175" s="1"/>
      <c r="Z175" s="1" t="str">
        <f aca="false">CONCATENATE("@",A175)</f>
        <v>@generic</v>
      </c>
      <c r="AA175" s="1" t="s">
        <v>328</v>
      </c>
      <c r="AB175" s="1"/>
      <c r="AC175" s="2" t="s">
        <v>349</v>
      </c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</row>
    <row r="176" s="11" customFormat="true" ht="16" hidden="false" customHeight="false" outlineLevel="0" collapsed="false">
      <c r="A176" s="8" t="s">
        <v>45</v>
      </c>
      <c r="B176" s="10" t="s">
        <v>610</v>
      </c>
      <c r="C176" s="10" t="s">
        <v>624</v>
      </c>
      <c r="D176" s="10" t="s">
        <v>81</v>
      </c>
      <c r="E176" s="10"/>
      <c r="F176" s="1" t="s">
        <v>625</v>
      </c>
      <c r="G176" s="1" t="s">
        <v>626</v>
      </c>
      <c r="H176" s="2"/>
      <c r="I176" s="1" t="str">
        <f aca="false">C176</f>
        <v>dat_end_neo_ct      </v>
      </c>
      <c r="J176" s="1" t="s">
        <v>87</v>
      </c>
      <c r="K176" s="1"/>
      <c r="L176" s="1" t="s">
        <v>53</v>
      </c>
      <c r="M176" s="1" t="e">
        <f aca="false">#REF!</f>
        <v>#REF!</v>
      </c>
      <c r="N176" s="10"/>
      <c r="O176" s="1" t="str">
        <f aca="false">F176</f>
        <v>Date of last cycle of neoadjuvant chemotherapy</v>
      </c>
      <c r="P176" s="11" t="s">
        <v>83</v>
      </c>
      <c r="Q176" s="1"/>
      <c r="R176" s="1"/>
      <c r="S176" s="1"/>
      <c r="T176" s="1"/>
      <c r="U176" s="1"/>
      <c r="V176" s="1"/>
      <c r="W176" s="1"/>
      <c r="X176" s="1"/>
      <c r="Y176" s="1"/>
      <c r="Z176" s="1" t="str">
        <f aca="false">CONCATENATE("@",A176)</f>
        <v>@generic</v>
      </c>
      <c r="AA176" s="10" t="s">
        <v>54</v>
      </c>
      <c r="AB176" s="10"/>
      <c r="AC176" s="2" t="s">
        <v>349</v>
      </c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</row>
    <row r="177" s="11" customFormat="true" ht="16" hidden="false" customHeight="false" outlineLevel="0" collapsed="false">
      <c r="A177" s="8" t="s">
        <v>45</v>
      </c>
      <c r="B177" s="10" t="s">
        <v>610</v>
      </c>
      <c r="C177" s="10" t="s">
        <v>627</v>
      </c>
      <c r="D177" s="10" t="s">
        <v>48</v>
      </c>
      <c r="E177" s="10" t="s">
        <v>628</v>
      </c>
      <c r="F177" s="10" t="s">
        <v>629</v>
      </c>
      <c r="G177" s="1" t="s">
        <v>630</v>
      </c>
      <c r="H177" s="2"/>
      <c r="I177" s="1" t="str">
        <f aca="false">C177</f>
        <v>neo_ct_sequence</v>
      </c>
      <c r="J177" s="1" t="s">
        <v>87</v>
      </c>
      <c r="K177" s="1"/>
      <c r="L177" s="10" t="s">
        <v>53</v>
      </c>
      <c r="M177" s="1" t="e">
        <f aca="false">#REF!</f>
        <v>#REF!</v>
      </c>
      <c r="N177" s="10" t="str">
        <f aca="false">E177</f>
        <v>1,monosequential|2,bi-sequential|3,plurisequential</v>
      </c>
      <c r="O177" s="1" t="str">
        <f aca="false">F177</f>
        <v>Type of sequencing of neoadjuvant chemotherapy</v>
      </c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 t="str">
        <f aca="false">CONCATENATE("@",A177)</f>
        <v>@generic</v>
      </c>
      <c r="AA177" s="10" t="s">
        <v>54</v>
      </c>
      <c r="AB177" s="10"/>
      <c r="AC177" s="2" t="s">
        <v>349</v>
      </c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</row>
    <row r="178" s="11" customFormat="true" ht="16" hidden="false" customHeight="false" outlineLevel="0" collapsed="false">
      <c r="A178" s="8" t="s">
        <v>45</v>
      </c>
      <c r="B178" s="10" t="s">
        <v>610</v>
      </c>
      <c r="C178" s="10" t="s">
        <v>631</v>
      </c>
      <c r="D178" s="10" t="s">
        <v>48</v>
      </c>
      <c r="E178" s="10" t="s">
        <v>215</v>
      </c>
      <c r="F178" s="1" t="s">
        <v>632</v>
      </c>
      <c r="G178" s="1" t="s">
        <v>633</v>
      </c>
      <c r="H178" s="2"/>
      <c r="I178" s="1" t="str">
        <f aca="false">C178</f>
        <v>reduc_dos_neo</v>
      </c>
      <c r="J178" s="1" t="s">
        <v>87</v>
      </c>
      <c r="K178" s="1"/>
      <c r="L178" s="1" t="s">
        <v>218</v>
      </c>
      <c r="M178" s="1" t="e">
        <f aca="false">#REF!</f>
        <v>#REF!</v>
      </c>
      <c r="N178" s="10" t="str">
        <f aca="false">E178</f>
        <v>0,No|1,Yes</v>
      </c>
      <c r="O178" s="1" t="str">
        <f aca="false">F178</f>
        <v>Neoadyuvant chemotherapy dose reduction </v>
      </c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 t="str">
        <f aca="false">CONCATENATE("@",A178)</f>
        <v>@generic</v>
      </c>
      <c r="AA178" s="10" t="s">
        <v>208</v>
      </c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</row>
    <row r="179" s="11" customFormat="true" ht="16" hidden="false" customHeight="false" outlineLevel="0" collapsed="false">
      <c r="A179" s="8" t="s">
        <v>45</v>
      </c>
      <c r="B179" s="10" t="s">
        <v>610</v>
      </c>
      <c r="C179" s="10" t="s">
        <v>634</v>
      </c>
      <c r="D179" s="10" t="s">
        <v>48</v>
      </c>
      <c r="E179" s="10" t="s">
        <v>215</v>
      </c>
      <c r="F179" s="1" t="s">
        <v>635</v>
      </c>
      <c r="G179" s="1" t="s">
        <v>636</v>
      </c>
      <c r="H179" s="2"/>
      <c r="I179" s="1" t="str">
        <f aca="false">C179</f>
        <v>gcsf_neo</v>
      </c>
      <c r="J179" s="1" t="s">
        <v>87</v>
      </c>
      <c r="K179" s="1"/>
      <c r="L179" s="1" t="s">
        <v>218</v>
      </c>
      <c r="M179" s="1" t="e">
        <f aca="false">#REF!</f>
        <v>#REF!</v>
      </c>
      <c r="N179" s="10" t="str">
        <f aca="false">E179</f>
        <v>0,No|1,Yes</v>
      </c>
      <c r="O179" s="1" t="str">
        <f aca="false">F179</f>
        <v>Treatment with colony-stimulating factor </v>
      </c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 t="str">
        <f aca="false">CONCATENATE("@",A179)</f>
        <v>@generic</v>
      </c>
      <c r="AA179" s="10" t="s">
        <v>208</v>
      </c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</row>
    <row r="180" customFormat="false" ht="16" hidden="false" customHeight="false" outlineLevel="0" collapsed="false">
      <c r="A180" s="8" t="s">
        <v>45</v>
      </c>
      <c r="B180" s="10" t="s">
        <v>610</v>
      </c>
      <c r="C180" s="10" t="s">
        <v>637</v>
      </c>
      <c r="D180" s="10" t="s">
        <v>48</v>
      </c>
      <c r="E180" s="1" t="s">
        <v>638</v>
      </c>
      <c r="F180" s="1" t="s">
        <v>639</v>
      </c>
      <c r="G180" s="1" t="s">
        <v>640</v>
      </c>
      <c r="I180" s="1" t="str">
        <f aca="false">C180</f>
        <v>neo_antiher2_regimen</v>
      </c>
      <c r="J180" s="1" t="s">
        <v>87</v>
      </c>
      <c r="L180" s="10" t="s">
        <v>53</v>
      </c>
      <c r="M180" s="1" t="e">
        <f aca="false">#REF!</f>
        <v>#REF!</v>
      </c>
      <c r="N180" s="10" t="str">
        <f aca="false">E180</f>
        <v>1,trastuzumab| 2,lapatinib| 3,pertuzumab| 4,combination| 5,others</v>
      </c>
      <c r="O180" s="1" t="str">
        <f aca="false">F180</f>
        <v>Type of neoajuvant anti-HER2 therapy</v>
      </c>
      <c r="Z180" s="1" t="str">
        <f aca="false">CONCATENATE("@",A180)</f>
        <v>@generic</v>
      </c>
      <c r="AA180" s="1" t="s">
        <v>328</v>
      </c>
      <c r="AC180" s="2" t="s">
        <v>349</v>
      </c>
    </row>
    <row r="181" s="11" customFormat="true" ht="16" hidden="false" customHeight="false" outlineLevel="0" collapsed="false">
      <c r="A181" s="8" t="s">
        <v>45</v>
      </c>
      <c r="B181" s="10" t="s">
        <v>641</v>
      </c>
      <c r="C181" s="10" t="s">
        <v>642</v>
      </c>
      <c r="D181" s="10" t="s">
        <v>48</v>
      </c>
      <c r="E181" s="10" t="s">
        <v>215</v>
      </c>
      <c r="F181" s="1" t="s">
        <v>643</v>
      </c>
      <c r="G181" s="1" t="s">
        <v>644</v>
      </c>
      <c r="H181" s="2"/>
      <c r="I181" s="1" t="str">
        <f aca="false">C181</f>
        <v>adj_ct</v>
      </c>
      <c r="J181" s="1" t="s">
        <v>87</v>
      </c>
      <c r="K181" s="1" t="str">
        <f aca="false">CONCATENATE("&lt;div class='rich-text-field-label'&gt;&lt;p style='text-align: center;'&gt;",B181,"&lt;/p&gt;&lt;/div&gt;")</f>
        <v>&lt;div class='rich-text-field-label'&gt;&lt;p style='text-align: center;'&gt;adjuvant_ct_antiher2&lt;/p&gt;&lt;/div&gt;</v>
      </c>
      <c r="L181" s="1" t="s">
        <v>218</v>
      </c>
      <c r="M181" s="1" t="e">
        <f aca="false">#REF!</f>
        <v>#REF!</v>
      </c>
      <c r="N181" s="10" t="str">
        <f aca="false">E181</f>
        <v>0,No|1,Yes</v>
      </c>
      <c r="O181" s="1" t="str">
        <f aca="false">F181</f>
        <v>Treatment with adjuvant chemotherapy ( after surgery)</v>
      </c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 t="str">
        <f aca="false">CONCATENATE("@",A181)</f>
        <v>@generic</v>
      </c>
      <c r="AA181" s="10" t="s">
        <v>54</v>
      </c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</row>
    <row r="182" s="11" customFormat="true" ht="16" hidden="false" customHeight="false" outlineLevel="0" collapsed="false">
      <c r="A182" s="8" t="s">
        <v>45</v>
      </c>
      <c r="B182" s="10" t="s">
        <v>641</v>
      </c>
      <c r="C182" s="10" t="s">
        <v>645</v>
      </c>
      <c r="D182" s="10" t="s">
        <v>48</v>
      </c>
      <c r="E182" s="10" t="s">
        <v>646</v>
      </c>
      <c r="F182" s="1" t="s">
        <v>647</v>
      </c>
      <c r="G182" s="1" t="s">
        <v>648</v>
      </c>
      <c r="H182" s="2"/>
      <c r="I182" s="1" t="str">
        <f aca="false">C182</f>
        <v>adj_ct_regimen</v>
      </c>
      <c r="J182" s="1" t="s">
        <v>87</v>
      </c>
      <c r="K182" s="1"/>
      <c r="L182" s="10" t="s">
        <v>53</v>
      </c>
      <c r="M182" s="1" t="e">
        <f aca="false">#REF!</f>
        <v>#REF!</v>
      </c>
      <c r="N182" s="10" t="str">
        <f aca="false">E182</f>
        <v>1,anthra-taxans| 2,anthra |3,taxanes|4,others</v>
      </c>
      <c r="O182" s="1" t="str">
        <f aca="false">F182</f>
        <v> Regimen of adjuvant chemotherapy</v>
      </c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 t="str">
        <f aca="false">CONCATENATE("@",A182)</f>
        <v>@generic</v>
      </c>
      <c r="AA182" s="10" t="s">
        <v>54</v>
      </c>
      <c r="AB182" s="10"/>
      <c r="AC182" s="2" t="s">
        <v>349</v>
      </c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</row>
    <row r="183" s="11" customFormat="true" ht="16" hidden="false" customHeight="false" outlineLevel="0" collapsed="false">
      <c r="A183" s="8" t="s">
        <v>45</v>
      </c>
      <c r="B183" s="10" t="s">
        <v>641</v>
      </c>
      <c r="C183" s="10" t="s">
        <v>649</v>
      </c>
      <c r="D183" s="10" t="s">
        <v>62</v>
      </c>
      <c r="E183" s="10"/>
      <c r="F183" s="1" t="s">
        <v>650</v>
      </c>
      <c r="G183" s="1" t="s">
        <v>651</v>
      </c>
      <c r="H183" s="2"/>
      <c r="I183" s="1" t="str">
        <f aca="false">C183</f>
        <v>nb_cycles_adj_ct_taxanes</v>
      </c>
      <c r="J183" s="1" t="s">
        <v>87</v>
      </c>
      <c r="K183" s="1"/>
      <c r="L183" s="1" t="s">
        <v>53</v>
      </c>
      <c r="M183" s="1" t="e">
        <f aca="false">#REF!</f>
        <v>#REF!</v>
      </c>
      <c r="N183" s="10"/>
      <c r="O183" s="1" t="str">
        <f aca="false">F183</f>
        <v>Number cycles of taxanes (adj CT) ; set to NA if no ttt</v>
      </c>
      <c r="P183" s="10" t="s">
        <v>62</v>
      </c>
      <c r="Q183" s="1"/>
      <c r="R183" s="1"/>
      <c r="S183" s="1"/>
      <c r="T183" s="1"/>
      <c r="U183" s="1"/>
      <c r="V183" s="1"/>
      <c r="W183" s="1"/>
      <c r="X183" s="1"/>
      <c r="Y183" s="1"/>
      <c r="Z183" s="1" t="str">
        <f aca="false">CONCATENATE("@",A183)</f>
        <v>@generic</v>
      </c>
      <c r="AA183" s="1" t="s">
        <v>328</v>
      </c>
      <c r="AB183" s="1"/>
      <c r="AC183" s="2" t="s">
        <v>349</v>
      </c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</row>
    <row r="184" s="11" customFormat="true" ht="16" hidden="false" customHeight="false" outlineLevel="0" collapsed="false">
      <c r="A184" s="8" t="s">
        <v>45</v>
      </c>
      <c r="B184" s="10" t="s">
        <v>641</v>
      </c>
      <c r="C184" s="10" t="s">
        <v>652</v>
      </c>
      <c r="D184" s="10" t="s">
        <v>62</v>
      </c>
      <c r="E184" s="10"/>
      <c r="F184" s="1" t="s">
        <v>653</v>
      </c>
      <c r="G184" s="1" t="s">
        <v>654</v>
      </c>
      <c r="H184" s="2"/>
      <c r="I184" s="1" t="str">
        <f aca="false">C184</f>
        <v>nb_cycles_adj_ct_anthra</v>
      </c>
      <c r="J184" s="1" t="s">
        <v>87</v>
      </c>
      <c r="K184" s="1"/>
      <c r="L184" s="1" t="s">
        <v>53</v>
      </c>
      <c r="M184" s="1" t="e">
        <f aca="false">#REF!</f>
        <v>#REF!</v>
      </c>
      <c r="N184" s="10"/>
      <c r="O184" s="1" t="str">
        <f aca="false">F184</f>
        <v>Number cycles of anthracyclines (adj CT); set to NA if no ttt</v>
      </c>
      <c r="P184" s="10" t="s">
        <v>62</v>
      </c>
      <c r="Q184" s="1"/>
      <c r="R184" s="1"/>
      <c r="S184" s="1"/>
      <c r="T184" s="1"/>
      <c r="U184" s="1"/>
      <c r="V184" s="1"/>
      <c r="W184" s="1"/>
      <c r="X184" s="1"/>
      <c r="Y184" s="1"/>
      <c r="Z184" s="1" t="str">
        <f aca="false">CONCATENATE("@",A184)</f>
        <v>@generic</v>
      </c>
      <c r="AA184" s="1" t="s">
        <v>328</v>
      </c>
      <c r="AB184" s="1"/>
      <c r="AC184" s="2" t="s">
        <v>349</v>
      </c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</row>
    <row r="185" s="11" customFormat="true" ht="16" hidden="false" customHeight="false" outlineLevel="0" collapsed="false">
      <c r="A185" s="8" t="s">
        <v>45</v>
      </c>
      <c r="B185" s="10" t="s">
        <v>641</v>
      </c>
      <c r="C185" s="10" t="s">
        <v>655</v>
      </c>
      <c r="D185" s="10" t="s">
        <v>48</v>
      </c>
      <c r="E185" s="10" t="s">
        <v>628</v>
      </c>
      <c r="F185" s="10" t="s">
        <v>629</v>
      </c>
      <c r="G185" s="1" t="s">
        <v>656</v>
      </c>
      <c r="H185" s="2"/>
      <c r="I185" s="1" t="str">
        <f aca="false">C185</f>
        <v>adj_ct_sequence</v>
      </c>
      <c r="J185" s="1" t="s">
        <v>87</v>
      </c>
      <c r="K185" s="1"/>
      <c r="L185" s="10" t="s">
        <v>53</v>
      </c>
      <c r="M185" s="1" t="e">
        <f aca="false">#REF!</f>
        <v>#REF!</v>
      </c>
      <c r="N185" s="10" t="str">
        <f aca="false">E185</f>
        <v>1,monosequential|2,bi-sequential|3,plurisequential</v>
      </c>
      <c r="O185" s="1" t="str">
        <f aca="false">F185</f>
        <v>Type of sequencing of neoadjuvant chemotherapy</v>
      </c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 t="str">
        <f aca="false">CONCATENATE("@",A185)</f>
        <v>@generic</v>
      </c>
      <c r="AA185" s="10" t="s">
        <v>54</v>
      </c>
      <c r="AB185" s="10"/>
      <c r="AC185" s="2" t="s">
        <v>349</v>
      </c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</row>
    <row r="186" s="11" customFormat="true" ht="16" hidden="false" customHeight="false" outlineLevel="0" collapsed="false">
      <c r="A186" s="8" t="s">
        <v>45</v>
      </c>
      <c r="B186" s="10" t="s">
        <v>641</v>
      </c>
      <c r="C186" s="10" t="s">
        <v>657</v>
      </c>
      <c r="D186" s="10" t="s">
        <v>62</v>
      </c>
      <c r="E186" s="10"/>
      <c r="F186" s="1" t="s">
        <v>658</v>
      </c>
      <c r="G186" s="1" t="s">
        <v>659</v>
      </c>
      <c r="H186" s="2"/>
      <c r="I186" s="1" t="str">
        <f aca="false">C186</f>
        <v>nb_cycles_adj_ct</v>
      </c>
      <c r="J186" s="1" t="s">
        <v>87</v>
      </c>
      <c r="K186" s="1"/>
      <c r="L186" s="1" t="s">
        <v>53</v>
      </c>
      <c r="M186" s="1" t="e">
        <f aca="false">#REF!</f>
        <v>#REF!</v>
      </c>
      <c r="N186" s="10"/>
      <c r="O186" s="1" t="str">
        <f aca="false">F186</f>
        <v>Number of cycles (adj CT) ; ; set to NA if no ttt</v>
      </c>
      <c r="P186" s="10" t="s">
        <v>62</v>
      </c>
      <c r="Q186" s="1"/>
      <c r="R186" s="1"/>
      <c r="S186" s="1"/>
      <c r="T186" s="1"/>
      <c r="U186" s="1"/>
      <c r="V186" s="1"/>
      <c r="W186" s="1"/>
      <c r="X186" s="1"/>
      <c r="Y186" s="1"/>
      <c r="Z186" s="1" t="str">
        <f aca="false">CONCATENATE("@",A186)</f>
        <v>@generic</v>
      </c>
      <c r="AA186" s="10" t="s">
        <v>54</v>
      </c>
      <c r="AB186" s="10"/>
      <c r="AC186" s="2" t="s">
        <v>349</v>
      </c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</row>
    <row r="187" s="11" customFormat="true" ht="16" hidden="false" customHeight="false" outlineLevel="0" collapsed="false">
      <c r="A187" s="8" t="s">
        <v>45</v>
      </c>
      <c r="B187" s="10" t="s">
        <v>641</v>
      </c>
      <c r="C187" s="10" t="s">
        <v>660</v>
      </c>
      <c r="D187" s="10" t="s">
        <v>81</v>
      </c>
      <c r="E187" s="10"/>
      <c r="F187" s="1" t="s">
        <v>661</v>
      </c>
      <c r="G187" s="1" t="s">
        <v>662</v>
      </c>
      <c r="H187" s="2"/>
      <c r="I187" s="1" t="str">
        <f aca="false">C187</f>
        <v>dat_first_adj_ct</v>
      </c>
      <c r="J187" s="1" t="s">
        <v>87</v>
      </c>
      <c r="K187" s="1"/>
      <c r="L187" s="1" t="s">
        <v>53</v>
      </c>
      <c r="M187" s="1" t="e">
        <f aca="false">#REF!</f>
        <v>#REF!</v>
      </c>
      <c r="N187" s="10"/>
      <c r="O187" s="1" t="str">
        <f aca="false">F187</f>
        <v>Date of first cycle of adjuvant chemotherapy</v>
      </c>
      <c r="P187" s="11" t="s">
        <v>83</v>
      </c>
      <c r="Q187" s="1"/>
      <c r="R187" s="1"/>
      <c r="S187" s="1"/>
      <c r="T187" s="1"/>
      <c r="U187" s="1"/>
      <c r="V187" s="1"/>
      <c r="W187" s="1"/>
      <c r="X187" s="1"/>
      <c r="Y187" s="1"/>
      <c r="Z187" s="1" t="str">
        <f aca="false">CONCATENATE("@",A187)</f>
        <v>@generic</v>
      </c>
      <c r="AA187" s="10" t="s">
        <v>54</v>
      </c>
      <c r="AB187" s="10"/>
      <c r="AC187" s="2" t="s">
        <v>349</v>
      </c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</row>
    <row r="188" s="11" customFormat="true" ht="16" hidden="false" customHeight="false" outlineLevel="0" collapsed="false">
      <c r="A188" s="8" t="s">
        <v>45</v>
      </c>
      <c r="B188" s="10" t="s">
        <v>641</v>
      </c>
      <c r="C188" s="10" t="s">
        <v>663</v>
      </c>
      <c r="D188" s="10" t="s">
        <v>81</v>
      </c>
      <c r="E188" s="10"/>
      <c r="F188" s="1" t="s">
        <v>664</v>
      </c>
      <c r="G188" s="1" t="s">
        <v>665</v>
      </c>
      <c r="H188" s="2"/>
      <c r="I188" s="1" t="str">
        <f aca="false">C188</f>
        <v>dat_end_adj_ct</v>
      </c>
      <c r="J188" s="1" t="s">
        <v>87</v>
      </c>
      <c r="K188" s="1"/>
      <c r="L188" s="1" t="s">
        <v>53</v>
      </c>
      <c r="M188" s="1" t="e">
        <f aca="false">#REF!</f>
        <v>#REF!</v>
      </c>
      <c r="N188" s="10"/>
      <c r="O188" s="1" t="str">
        <f aca="false">F188</f>
        <v>Date of last cycle of adjuvant chemotherapy </v>
      </c>
      <c r="P188" s="11" t="s">
        <v>83</v>
      </c>
      <c r="Q188" s="1"/>
      <c r="R188" s="1"/>
      <c r="S188" s="1"/>
      <c r="T188" s="1"/>
      <c r="U188" s="1"/>
      <c r="V188" s="1"/>
      <c r="W188" s="1"/>
      <c r="X188" s="1"/>
      <c r="Y188" s="1"/>
      <c r="Z188" s="1" t="str">
        <f aca="false">CONCATENATE("@",A188)</f>
        <v>@generic</v>
      </c>
      <c r="AA188" s="10" t="s">
        <v>54</v>
      </c>
      <c r="AB188" s="10"/>
      <c r="AC188" s="2" t="s">
        <v>349</v>
      </c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</row>
    <row r="189" s="11" customFormat="true" ht="16" hidden="false" customHeight="false" outlineLevel="0" collapsed="false">
      <c r="A189" s="8" t="s">
        <v>45</v>
      </c>
      <c r="B189" s="10" t="s">
        <v>641</v>
      </c>
      <c r="C189" s="10" t="s">
        <v>666</v>
      </c>
      <c r="D189" s="10" t="s">
        <v>48</v>
      </c>
      <c r="E189" s="10" t="s">
        <v>215</v>
      </c>
      <c r="F189" s="1" t="s">
        <v>667</v>
      </c>
      <c r="G189" s="1" t="s">
        <v>668</v>
      </c>
      <c r="H189" s="2"/>
      <c r="I189" s="1" t="str">
        <f aca="false">C189</f>
        <v>reduc_dos_adj</v>
      </c>
      <c r="J189" s="1" t="s">
        <v>87</v>
      </c>
      <c r="K189" s="1"/>
      <c r="L189" s="1" t="s">
        <v>218</v>
      </c>
      <c r="M189" s="1" t="e">
        <f aca="false">#REF!</f>
        <v>#REF!</v>
      </c>
      <c r="N189" s="10" t="str">
        <f aca="false">E189</f>
        <v>0,No|1,Yes</v>
      </c>
      <c r="O189" s="1" t="str">
        <f aca="false">F189</f>
        <v>Chemotherapy dose reduction </v>
      </c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 t="str">
        <f aca="false">CONCATENATE("@",A189)</f>
        <v>@generic</v>
      </c>
      <c r="AA189" s="10" t="s">
        <v>208</v>
      </c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</row>
    <row r="190" s="11" customFormat="true" ht="16" hidden="false" customHeight="false" outlineLevel="0" collapsed="false">
      <c r="A190" s="8" t="s">
        <v>45</v>
      </c>
      <c r="B190" s="10" t="s">
        <v>641</v>
      </c>
      <c r="C190" s="10" t="s">
        <v>669</v>
      </c>
      <c r="D190" s="10" t="s">
        <v>48</v>
      </c>
      <c r="E190" s="10" t="s">
        <v>215</v>
      </c>
      <c r="F190" s="1" t="s">
        <v>635</v>
      </c>
      <c r="G190" s="1" t="s">
        <v>670</v>
      </c>
      <c r="H190" s="2"/>
      <c r="I190" s="1" t="str">
        <f aca="false">C190</f>
        <v>gcsf_adj</v>
      </c>
      <c r="J190" s="1" t="s">
        <v>87</v>
      </c>
      <c r="K190" s="1"/>
      <c r="L190" s="1" t="s">
        <v>218</v>
      </c>
      <c r="M190" s="1" t="e">
        <f aca="false">#REF!</f>
        <v>#REF!</v>
      </c>
      <c r="N190" s="10" t="str">
        <f aca="false">E190</f>
        <v>0,No|1,Yes</v>
      </c>
      <c r="O190" s="1" t="str">
        <f aca="false">F190</f>
        <v>Treatment with colony-stimulating factor </v>
      </c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 t="str">
        <f aca="false">CONCATENATE("@",A190)</f>
        <v>@generic</v>
      </c>
      <c r="AA190" s="10" t="s">
        <v>208</v>
      </c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</row>
    <row r="191" customFormat="false" ht="16" hidden="false" customHeight="false" outlineLevel="0" collapsed="false">
      <c r="A191" s="8" t="s">
        <v>45</v>
      </c>
      <c r="B191" s="10" t="s">
        <v>641</v>
      </c>
      <c r="C191" s="10" t="s">
        <v>671</v>
      </c>
      <c r="D191" s="10" t="s">
        <v>48</v>
      </c>
      <c r="E191" s="10" t="s">
        <v>215</v>
      </c>
      <c r="F191" s="1" t="s">
        <v>672</v>
      </c>
      <c r="G191" s="1" t="s">
        <v>673</v>
      </c>
      <c r="I191" s="1" t="str">
        <f aca="false">C191</f>
        <v>adj_antiher2</v>
      </c>
      <c r="J191" s="1" t="s">
        <v>87</v>
      </c>
      <c r="L191" s="1" t="s">
        <v>218</v>
      </c>
      <c r="M191" s="1" t="e">
        <f aca="false">#REF!</f>
        <v>#REF!</v>
      </c>
      <c r="N191" s="10" t="str">
        <f aca="false">E191</f>
        <v>0,No|1,Yes</v>
      </c>
      <c r="O191" s="1" t="str">
        <f aca="false">F191</f>
        <v>Adjuvant anti-HER2 therapy  (after surgery)</v>
      </c>
      <c r="Z191" s="1" t="str">
        <f aca="false">CONCATENATE("@",A191)</f>
        <v>@generic</v>
      </c>
      <c r="AA191" s="1" t="s">
        <v>54</v>
      </c>
      <c r="AC191" s="2" t="s">
        <v>349</v>
      </c>
    </row>
    <row r="192" customFormat="false" ht="16" hidden="false" customHeight="false" outlineLevel="0" collapsed="false">
      <c r="A192" s="8" t="s">
        <v>45</v>
      </c>
      <c r="B192" s="10" t="s">
        <v>641</v>
      </c>
      <c r="C192" s="10" t="s">
        <v>674</v>
      </c>
      <c r="D192" s="10" t="s">
        <v>81</v>
      </c>
      <c r="F192" s="1" t="s">
        <v>675</v>
      </c>
      <c r="G192" s="1" t="s">
        <v>676</v>
      </c>
      <c r="I192" s="1" t="str">
        <f aca="false">C192</f>
        <v>dat_first_adj_antiher2</v>
      </c>
      <c r="J192" s="1" t="s">
        <v>87</v>
      </c>
      <c r="L192" s="1" t="s">
        <v>53</v>
      </c>
      <c r="M192" s="1" t="e">
        <f aca="false">#REF!</f>
        <v>#REF!</v>
      </c>
      <c r="N192" s="10"/>
      <c r="O192" s="1" t="str">
        <f aca="false">F192</f>
        <v>Date of first anti-HER2 therapy </v>
      </c>
      <c r="P192" s="1" t="s">
        <v>83</v>
      </c>
      <c r="Z192" s="1" t="str">
        <f aca="false">CONCATENATE("@",A192)</f>
        <v>@generic</v>
      </c>
      <c r="AA192" s="1" t="s">
        <v>54</v>
      </c>
      <c r="AC192" s="2" t="s">
        <v>349</v>
      </c>
    </row>
    <row r="193" s="11" customFormat="true" ht="16" hidden="false" customHeight="false" outlineLevel="0" collapsed="false">
      <c r="A193" s="12" t="s">
        <v>70</v>
      </c>
      <c r="B193" s="10" t="s">
        <v>677</v>
      </c>
      <c r="C193" s="10" t="s">
        <v>678</v>
      </c>
      <c r="D193" s="25" t="s">
        <v>48</v>
      </c>
      <c r="E193" s="10" t="s">
        <v>679</v>
      </c>
      <c r="F193" s="1" t="s">
        <v>680</v>
      </c>
      <c r="G193" s="1" t="s">
        <v>680</v>
      </c>
      <c r="H193" s="2"/>
      <c r="I193" s="1" t="str">
        <f aca="false">C193</f>
        <v>ct_setting_5cl</v>
      </c>
      <c r="J193" s="1" t="s">
        <v>87</v>
      </c>
      <c r="K193" s="1" t="str">
        <f aca="false">CONCATENATE("&lt;div class='rich-text-field-label'&gt;&lt;p style='text-align: center;'&gt;",B193,"&lt;/p&gt;&lt;/div&gt;")</f>
        <v>&lt;div class='rich-text-field-label'&gt;&lt;p style='text-align: center;'&gt;settings_and_regimen&lt;/p&gt;&lt;/div&gt;</v>
      </c>
      <c r="L193" s="10" t="s">
        <v>53</v>
      </c>
      <c r="M193" s="1" t="e">
        <f aca="false">#REF!</f>
        <v>#REF!</v>
      </c>
      <c r="N193" s="10" t="str">
        <f aca="false">E193</f>
        <v>1,NAC|2,Adjuvant|3,NAC and adjuvant|4,Chemotherapy without surgery|5,No</v>
      </c>
      <c r="O193" s="1" t="str">
        <f aca="false">F193</f>
        <v>Chemotherapy setting</v>
      </c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 t="str">
        <f aca="false">CONCATENATE("@",A193)</f>
        <v>@derived</v>
      </c>
      <c r="AA193" s="10" t="s">
        <v>54</v>
      </c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</row>
    <row r="194" s="11" customFormat="true" ht="16" hidden="false" customHeight="false" outlineLevel="0" collapsed="false">
      <c r="A194" s="12" t="s">
        <v>70</v>
      </c>
      <c r="B194" s="10" t="s">
        <v>677</v>
      </c>
      <c r="C194" s="10" t="s">
        <v>681</v>
      </c>
      <c r="D194" s="25" t="s">
        <v>48</v>
      </c>
      <c r="E194" s="10" t="s">
        <v>682</v>
      </c>
      <c r="F194" s="1" t="s">
        <v>683</v>
      </c>
      <c r="G194" s="1" t="s">
        <v>683</v>
      </c>
      <c r="H194" s="2"/>
      <c r="I194" s="1" t="str">
        <f aca="false">C194</f>
        <v>antiher2_setting_5cl</v>
      </c>
      <c r="J194" s="1" t="s">
        <v>87</v>
      </c>
      <c r="K194" s="1"/>
      <c r="L194" s="10" t="s">
        <v>53</v>
      </c>
      <c r="M194" s="1" t="e">
        <f aca="false">#REF!</f>
        <v>#REF!</v>
      </c>
      <c r="N194" s="10" t="str">
        <f aca="false">E194</f>
        <v>1,Neoadjuvant anti-HER2|2,Adjuvant anti-HER2|3,Neo and adjuvant anti-HER2|4,Anti-HER2 without surgery|5,No anti-HER2</v>
      </c>
      <c r="O194" s="1" t="str">
        <f aca="false">F194</f>
        <v>Trastuzumab setting</v>
      </c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 t="str">
        <f aca="false">CONCATENATE("@",A194)</f>
        <v>@derived</v>
      </c>
      <c r="AA194" s="10" t="s">
        <v>54</v>
      </c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</row>
    <row r="195" s="27" customFormat="true" ht="16" hidden="false" customHeight="false" outlineLevel="0" collapsed="false">
      <c r="A195" s="26" t="s">
        <v>45</v>
      </c>
      <c r="B195" s="26" t="s">
        <v>684</v>
      </c>
      <c r="C195" s="26" t="s">
        <v>685</v>
      </c>
      <c r="D195" s="26" t="s">
        <v>48</v>
      </c>
      <c r="E195" s="26" t="s">
        <v>215</v>
      </c>
      <c r="F195" s="26" t="s">
        <v>686</v>
      </c>
      <c r="G195" s="1" t="s">
        <v>687</v>
      </c>
      <c r="H195" s="26"/>
      <c r="I195" s="26" t="str">
        <f aca="false">C195</f>
        <v>reduc_dos_tz</v>
      </c>
      <c r="J195" s="26" t="s">
        <v>87</v>
      </c>
      <c r="K195" s="26" t="str">
        <f aca="false">CONCATENATE("&lt;div class='rich-text-field-label'&gt;&lt;p style='text-align: center;'&gt;",B195,"&lt;/p&gt;&lt;/div&gt;")</f>
        <v>&lt;div class='rich-text-field-label'&gt;&lt;p style='text-align: center;'&gt;treatments&lt;/p&gt;&lt;/div&gt;</v>
      </c>
      <c r="L195" s="26" t="s">
        <v>218</v>
      </c>
      <c r="M195" s="26" t="e">
        <f aca="false">#REF!</f>
        <v>#REF!</v>
      </c>
      <c r="N195" s="26" t="str">
        <f aca="false">E195</f>
        <v>0,No|1,Yes</v>
      </c>
      <c r="O195" s="26" t="str">
        <f aca="false">F195</f>
        <v>Trastuzumab dose reduction </v>
      </c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 t="str">
        <f aca="false">CONCATENATE("@",A195)</f>
        <v>@generic</v>
      </c>
      <c r="AA195" s="26" t="s">
        <v>328</v>
      </c>
      <c r="AB195" s="26"/>
      <c r="AC195" s="26" t="s">
        <v>349</v>
      </c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</row>
    <row r="196" s="27" customFormat="true" ht="16" hidden="false" customHeight="false" outlineLevel="0" collapsed="false">
      <c r="A196" s="26" t="s">
        <v>45</v>
      </c>
      <c r="B196" s="26" t="s">
        <v>684</v>
      </c>
      <c r="C196" s="26" t="s">
        <v>688</v>
      </c>
      <c r="D196" s="26" t="s">
        <v>48</v>
      </c>
      <c r="E196" s="26" t="s">
        <v>215</v>
      </c>
      <c r="F196" s="26" t="s">
        <v>689</v>
      </c>
      <c r="G196" s="1" t="s">
        <v>690</v>
      </c>
      <c r="H196" s="26"/>
      <c r="I196" s="26" t="str">
        <f aca="false">C196</f>
        <v>stop_tz</v>
      </c>
      <c r="J196" s="26" t="s">
        <v>87</v>
      </c>
      <c r="K196" s="26"/>
      <c r="L196" s="26" t="s">
        <v>218</v>
      </c>
      <c r="M196" s="26" t="e">
        <f aca="false">#REF!</f>
        <v>#REF!</v>
      </c>
      <c r="N196" s="26" t="str">
        <f aca="false">E196</f>
        <v>0,No|1,Yes</v>
      </c>
      <c r="O196" s="26" t="str">
        <f aca="false">F196</f>
        <v>Premature stop of trastuzumab</v>
      </c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 t="str">
        <f aca="false">CONCATENATE("@",A196)</f>
        <v>@generic</v>
      </c>
      <c r="AA196" s="26" t="s">
        <v>328</v>
      </c>
      <c r="AB196" s="26"/>
      <c r="AC196" s="26" t="s">
        <v>349</v>
      </c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</row>
    <row r="197" s="11" customFormat="true" ht="16" hidden="false" customHeight="false" outlineLevel="0" collapsed="false">
      <c r="A197" s="8" t="s">
        <v>45</v>
      </c>
      <c r="B197" s="22" t="s">
        <v>691</v>
      </c>
      <c r="C197" s="10" t="s">
        <v>692</v>
      </c>
      <c r="D197" s="10" t="s">
        <v>62</v>
      </c>
      <c r="E197" s="10"/>
      <c r="F197" s="1" t="s">
        <v>693</v>
      </c>
      <c r="G197" s="1" t="s">
        <v>694</v>
      </c>
      <c r="H197" s="2"/>
      <c r="I197" s="1" t="str">
        <f aca="false">C197</f>
        <v>nbggpos</v>
      </c>
      <c r="J197" s="1" t="s">
        <v>87</v>
      </c>
      <c r="K197" s="1" t="str">
        <f aca="false">CONCATENATE("&lt;div class='rich-text-field-label'&gt;&lt;p style='text-align: center;'&gt;",B197,"&lt;/p&gt;&lt;/div&gt;")</f>
        <v>&lt;div class='rich-text-field-label'&gt;&lt;p style='text-align: center;'&gt;tumor_char_surg&lt;/p&gt;&lt;/div&gt;</v>
      </c>
      <c r="L197" s="1" t="s">
        <v>53</v>
      </c>
      <c r="M197" s="1" t="e">
        <f aca="false">#REF!</f>
        <v>#REF!</v>
      </c>
      <c r="N197" s="10"/>
      <c r="O197" s="1" t="str">
        <f aca="false">F197</f>
        <v>Number nodes involved</v>
      </c>
      <c r="P197" s="10" t="s">
        <v>62</v>
      </c>
      <c r="Q197" s="1"/>
      <c r="R197" s="1"/>
      <c r="S197" s="1"/>
      <c r="T197" s="1"/>
      <c r="U197" s="1"/>
      <c r="V197" s="1"/>
      <c r="W197" s="1"/>
      <c r="X197" s="1"/>
      <c r="Y197" s="1"/>
      <c r="Z197" s="1" t="str">
        <f aca="false">CONCATENATE("@",A197)</f>
        <v>@generic</v>
      </c>
      <c r="AA197" s="10" t="s">
        <v>54</v>
      </c>
      <c r="AB197" s="10"/>
      <c r="AC197" s="10" t="s">
        <v>208</v>
      </c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</row>
    <row r="198" s="11" customFormat="true" ht="16" hidden="false" customHeight="false" outlineLevel="0" collapsed="false">
      <c r="A198" s="12" t="s">
        <v>70</v>
      </c>
      <c r="B198" s="22" t="s">
        <v>691</v>
      </c>
      <c r="C198" s="10" t="s">
        <v>695</v>
      </c>
      <c r="D198" s="25" t="s">
        <v>48</v>
      </c>
      <c r="E198" s="10" t="s">
        <v>696</v>
      </c>
      <c r="F198" s="1" t="s">
        <v>697</v>
      </c>
      <c r="G198" s="1" t="s">
        <v>698</v>
      </c>
      <c r="H198" s="2"/>
      <c r="I198" s="1" t="str">
        <f aca="false">C198</f>
        <v>pnuicc_4cl</v>
      </c>
      <c r="J198" s="1" t="s">
        <v>87</v>
      </c>
      <c r="K198" s="1"/>
      <c r="L198" s="10" t="s">
        <v>53</v>
      </c>
      <c r="M198" s="1" t="e">
        <f aca="false">#REF!</f>
        <v>#REF!</v>
      </c>
      <c r="N198" s="10" t="str">
        <f aca="false">E198</f>
        <v>1,0| 2,[1-3]| 3,[4-9]|4,10 and more</v>
      </c>
      <c r="O198" s="1" t="str">
        <f aca="false">F198</f>
        <v>Number nodes involved ( 4 classes) </v>
      </c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 t="str">
        <f aca="false">CONCATENATE("@",A198)</f>
        <v>@derived</v>
      </c>
      <c r="AA198" s="10" t="s">
        <v>54</v>
      </c>
      <c r="AB198" s="10"/>
      <c r="AC198" s="10" t="s">
        <v>208</v>
      </c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</row>
    <row r="199" s="11" customFormat="true" ht="16" hidden="false" customHeight="false" outlineLevel="0" collapsed="false">
      <c r="A199" s="12" t="s">
        <v>70</v>
      </c>
      <c r="B199" s="22" t="s">
        <v>691</v>
      </c>
      <c r="C199" s="10" t="s">
        <v>699</v>
      </c>
      <c r="D199" s="25" t="s">
        <v>48</v>
      </c>
      <c r="E199" s="10" t="s">
        <v>700</v>
      </c>
      <c r="F199" s="1" t="s">
        <v>701</v>
      </c>
      <c r="G199" s="1" t="s">
        <v>698</v>
      </c>
      <c r="H199" s="2"/>
      <c r="I199" s="1" t="str">
        <f aca="false">C199</f>
        <v>pnuicc_3cl</v>
      </c>
      <c r="J199" s="1" t="s">
        <v>87</v>
      </c>
      <c r="K199" s="1"/>
      <c r="L199" s="10" t="s">
        <v>53</v>
      </c>
      <c r="M199" s="1" t="e">
        <f aca="false">#REF!</f>
        <v>#REF!</v>
      </c>
      <c r="N199" s="10" t="str">
        <f aca="false">E199</f>
        <v>1,0| 2,[1-3]| 3,4 and more</v>
      </c>
      <c r="O199" s="1" t="str">
        <f aca="false">F199</f>
        <v>Number nodes involved ( 3 classes) </v>
      </c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 t="str">
        <f aca="false">CONCATENATE("@",A199)</f>
        <v>@derived</v>
      </c>
      <c r="AA199" s="10" t="s">
        <v>54</v>
      </c>
      <c r="AB199" s="10"/>
      <c r="AC199" s="10" t="s">
        <v>208</v>
      </c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</row>
    <row r="200" s="11" customFormat="true" ht="16" hidden="false" customHeight="false" outlineLevel="0" collapsed="false">
      <c r="A200" s="12" t="s">
        <v>70</v>
      </c>
      <c r="B200" s="22" t="s">
        <v>691</v>
      </c>
      <c r="C200" s="10" t="s">
        <v>702</v>
      </c>
      <c r="D200" s="25" t="s">
        <v>48</v>
      </c>
      <c r="E200" s="10" t="s">
        <v>703</v>
      </c>
      <c r="F200" s="1" t="s">
        <v>704</v>
      </c>
      <c r="G200" s="1" t="s">
        <v>698</v>
      </c>
      <c r="H200" s="2"/>
      <c r="I200" s="1" t="str">
        <f aca="false">C200</f>
        <v>pnuicc_2cl</v>
      </c>
      <c r="J200" s="1" t="s">
        <v>87</v>
      </c>
      <c r="K200" s="1"/>
      <c r="L200" s="10" t="s">
        <v>53</v>
      </c>
      <c r="M200" s="1" t="e">
        <f aca="false">#REF!</f>
        <v>#REF!</v>
      </c>
      <c r="N200" s="10" t="str">
        <f aca="false">E200</f>
        <v>1,Node negative| 2,Node positive</v>
      </c>
      <c r="O200" s="1" t="str">
        <f aca="false">F200</f>
        <v>Number nodes involved ( 2 classes) </v>
      </c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 t="str">
        <f aca="false">CONCATENATE("@",A200)</f>
        <v>@derived</v>
      </c>
      <c r="AA200" s="10" t="s">
        <v>54</v>
      </c>
      <c r="AB200" s="10"/>
      <c r="AC200" s="10" t="s">
        <v>208</v>
      </c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</row>
    <row r="201" s="11" customFormat="true" ht="16" hidden="false" customHeight="false" outlineLevel="0" collapsed="false">
      <c r="A201" s="8" t="s">
        <v>45</v>
      </c>
      <c r="B201" s="22" t="s">
        <v>691</v>
      </c>
      <c r="C201" s="10" t="s">
        <v>705</v>
      </c>
      <c r="D201" s="28" t="s">
        <v>62</v>
      </c>
      <c r="E201" s="10"/>
      <c r="F201" s="1" t="s">
        <v>706</v>
      </c>
      <c r="G201" s="1" t="s">
        <v>707</v>
      </c>
      <c r="H201" s="2"/>
      <c r="I201" s="1" t="str">
        <f aca="false">C201</f>
        <v>histo_size</v>
      </c>
      <c r="J201" s="1" t="s">
        <v>87</v>
      </c>
      <c r="K201" s="1"/>
      <c r="L201" s="1" t="s">
        <v>53</v>
      </c>
      <c r="M201" s="1" t="e">
        <f aca="false">#REF!</f>
        <v>#REF!</v>
      </c>
      <c r="N201" s="10"/>
      <c r="O201" s="1" t="str">
        <f aca="false">F201</f>
        <v>Pathological tumor size (mm in operative piece)</v>
      </c>
      <c r="P201" s="10" t="s">
        <v>62</v>
      </c>
      <c r="Q201" s="1"/>
      <c r="R201" s="1"/>
      <c r="S201" s="1"/>
      <c r="T201" s="1"/>
      <c r="U201" s="1"/>
      <c r="V201" s="1"/>
      <c r="W201" s="1"/>
      <c r="X201" s="1"/>
      <c r="Y201" s="1"/>
      <c r="Z201" s="1" t="str">
        <f aca="false">CONCATENATE("@",A201)</f>
        <v>@generic</v>
      </c>
      <c r="AA201" s="10" t="s">
        <v>54</v>
      </c>
      <c r="AB201" s="10"/>
      <c r="AC201" s="10" t="s">
        <v>208</v>
      </c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</row>
    <row r="202" s="11" customFormat="true" ht="16" hidden="false" customHeight="false" outlineLevel="0" collapsed="false">
      <c r="A202" s="8" t="s">
        <v>45</v>
      </c>
      <c r="B202" s="22" t="s">
        <v>691</v>
      </c>
      <c r="C202" s="10" t="s">
        <v>708</v>
      </c>
      <c r="D202" s="25" t="s">
        <v>48</v>
      </c>
      <c r="E202" s="10" t="s">
        <v>709</v>
      </c>
      <c r="F202" s="20" t="s">
        <v>710</v>
      </c>
      <c r="G202" s="1" t="s">
        <v>711</v>
      </c>
      <c r="H202" s="5"/>
      <c r="I202" s="1" t="str">
        <f aca="false">C202</f>
        <v>ptuicc_5cl</v>
      </c>
      <c r="J202" s="1" t="s">
        <v>87</v>
      </c>
      <c r="K202" s="1"/>
      <c r="L202" s="10" t="s">
        <v>53</v>
      </c>
      <c r="M202" s="1" t="e">
        <f aca="false">#REF!</f>
        <v>#REF!</v>
      </c>
      <c r="N202" s="10" t="str">
        <f aca="false">E202</f>
        <v>0,pT0 or pTis|1,pT1|2,pT2|3,pT3|4,pT4</v>
      </c>
      <c r="O202" s="1" t="str">
        <f aca="false">F202</f>
        <v>Pathological T stage [maximum size (mm) in operative piece]. TNM.</v>
      </c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 t="str">
        <f aca="false">CONCATENATE("@",A202)</f>
        <v>@generic</v>
      </c>
      <c r="AA202" s="10" t="s">
        <v>54</v>
      </c>
      <c r="AB202" s="10"/>
      <c r="AC202" s="10" t="s">
        <v>208</v>
      </c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</row>
    <row r="203" s="11" customFormat="true" ht="16" hidden="false" customHeight="false" outlineLevel="0" collapsed="false">
      <c r="A203" s="12" t="s">
        <v>70</v>
      </c>
      <c r="B203" s="22" t="s">
        <v>691</v>
      </c>
      <c r="C203" s="10" t="s">
        <v>712</v>
      </c>
      <c r="D203" s="25" t="s">
        <v>48</v>
      </c>
      <c r="E203" s="10" t="s">
        <v>713</v>
      </c>
      <c r="F203" s="4" t="s">
        <v>714</v>
      </c>
      <c r="G203" s="1" t="s">
        <v>711</v>
      </c>
      <c r="H203" s="5"/>
      <c r="I203" s="1" t="str">
        <f aca="false">C203</f>
        <v>ptuicc_4cl</v>
      </c>
      <c r="J203" s="1" t="s">
        <v>87</v>
      </c>
      <c r="K203" s="1"/>
      <c r="L203" s="10" t="s">
        <v>53</v>
      </c>
      <c r="M203" s="1" t="e">
        <f aca="false">#REF!</f>
        <v>#REF!</v>
      </c>
      <c r="N203" s="10" t="str">
        <f aca="false">E203</f>
        <v>1,pT0-pT1|2,pT2|3,pT3|4,pT4</v>
      </c>
      <c r="O203" s="1" t="str">
        <f aca="false">F203</f>
        <v>Pathological T stage [maximum size (mm) in operative piece]. 4 classes</v>
      </c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 t="str">
        <f aca="false">CONCATENATE("@",A203)</f>
        <v>@derived</v>
      </c>
      <c r="AA203" s="10" t="s">
        <v>54</v>
      </c>
      <c r="AB203" s="10"/>
      <c r="AC203" s="10" t="s">
        <v>208</v>
      </c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</row>
    <row r="204" s="11" customFormat="true" ht="16" hidden="false" customHeight="false" outlineLevel="0" collapsed="false">
      <c r="A204" s="12" t="s">
        <v>70</v>
      </c>
      <c r="B204" s="22" t="s">
        <v>691</v>
      </c>
      <c r="C204" s="10" t="s">
        <v>715</v>
      </c>
      <c r="D204" s="25" t="s">
        <v>48</v>
      </c>
      <c r="E204" s="10" t="s">
        <v>716</v>
      </c>
      <c r="F204" s="4" t="s">
        <v>717</v>
      </c>
      <c r="G204" s="1" t="s">
        <v>711</v>
      </c>
      <c r="H204" s="5"/>
      <c r="I204" s="1" t="str">
        <f aca="false">C204</f>
        <v>ptuicc_3cl</v>
      </c>
      <c r="J204" s="1" t="s">
        <v>87</v>
      </c>
      <c r="K204" s="1"/>
      <c r="L204" s="10" t="s">
        <v>53</v>
      </c>
      <c r="M204" s="1" t="e">
        <f aca="false">#REF!</f>
        <v>#REF!</v>
      </c>
      <c r="N204" s="10" t="str">
        <f aca="false">E204</f>
        <v>1,pT0-T1|2,pT2|3,pT3-pT4</v>
      </c>
      <c r="O204" s="1" t="str">
        <f aca="false">F204</f>
        <v>Pathological T stage [maximum size (mm) in operative piece]. 3 classes</v>
      </c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 t="str">
        <f aca="false">CONCATENATE("@",A204)</f>
        <v>@derived</v>
      </c>
      <c r="AA204" s="10" t="s">
        <v>54</v>
      </c>
      <c r="AB204" s="10"/>
      <c r="AC204" s="10" t="s">
        <v>208</v>
      </c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</row>
    <row r="205" s="11" customFormat="true" ht="16" hidden="false" customHeight="false" outlineLevel="0" collapsed="false">
      <c r="A205" s="8" t="s">
        <v>45</v>
      </c>
      <c r="B205" s="22" t="s">
        <v>691</v>
      </c>
      <c r="C205" s="10" t="s">
        <v>718</v>
      </c>
      <c r="D205" s="25" t="s">
        <v>48</v>
      </c>
      <c r="E205" s="10" t="s">
        <v>215</v>
      </c>
      <c r="F205" s="4" t="s">
        <v>719</v>
      </c>
      <c r="G205" s="1" t="s">
        <v>720</v>
      </c>
      <c r="H205" s="5"/>
      <c r="I205" s="1" t="str">
        <f aca="false">C205</f>
        <v>lvi</v>
      </c>
      <c r="J205" s="1" t="s">
        <v>87</v>
      </c>
      <c r="K205" s="1"/>
      <c r="L205" s="1" t="s">
        <v>218</v>
      </c>
      <c r="M205" s="1" t="e">
        <f aca="false">#REF!</f>
        <v>#REF!</v>
      </c>
      <c r="N205" s="10" t="str">
        <f aca="false">E205</f>
        <v>0,No|1,Yes</v>
      </c>
      <c r="O205" s="1" t="str">
        <f aca="false">F205</f>
        <v>Lymphovascular invasion </v>
      </c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 t="str">
        <f aca="false">CONCATENATE("@",A205)</f>
        <v>@generic</v>
      </c>
      <c r="AA205" s="10" t="s">
        <v>54</v>
      </c>
      <c r="AB205" s="10"/>
      <c r="AC205" s="10" t="s">
        <v>208</v>
      </c>
      <c r="AD205" s="10"/>
      <c r="AE205" s="10" t="s">
        <v>492</v>
      </c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</row>
    <row r="206" s="11" customFormat="true" ht="16" hidden="false" customHeight="false" outlineLevel="0" collapsed="false">
      <c r="A206" s="8" t="s">
        <v>45</v>
      </c>
      <c r="B206" s="22" t="s">
        <v>691</v>
      </c>
      <c r="C206" s="2" t="s">
        <v>721</v>
      </c>
      <c r="D206" s="25" t="s">
        <v>48</v>
      </c>
      <c r="E206" s="10" t="s">
        <v>215</v>
      </c>
      <c r="F206" s="1" t="s">
        <v>722</v>
      </c>
      <c r="G206" s="1" t="s">
        <v>723</v>
      </c>
      <c r="H206" s="2"/>
      <c r="I206" s="1" t="str">
        <f aca="false">C206</f>
        <v>multifocality_histo</v>
      </c>
      <c r="J206" s="1" t="s">
        <v>87</v>
      </c>
      <c r="K206" s="1"/>
      <c r="L206" s="1" t="s">
        <v>218</v>
      </c>
      <c r="M206" s="1" t="e">
        <f aca="false">#REF!</f>
        <v>#REF!</v>
      </c>
      <c r="N206" s="10" t="str">
        <f aca="false">E206</f>
        <v>0,No|1,Yes</v>
      </c>
      <c r="O206" s="1" t="str">
        <f aca="false">F206</f>
        <v>Tumor multifocality in operative piece</v>
      </c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 t="str">
        <f aca="false">CONCATENATE("@",A206)</f>
        <v>@generic</v>
      </c>
      <c r="AA206" s="10" t="s">
        <v>54</v>
      </c>
      <c r="AB206" s="10"/>
      <c r="AC206" s="10" t="s">
        <v>208</v>
      </c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</row>
    <row r="207" s="11" customFormat="true" ht="16" hidden="false" customHeight="false" outlineLevel="0" collapsed="false">
      <c r="A207" s="8" t="s">
        <v>45</v>
      </c>
      <c r="B207" s="29" t="s">
        <v>724</v>
      </c>
      <c r="C207" s="10" t="s">
        <v>725</v>
      </c>
      <c r="D207" s="25" t="s">
        <v>48</v>
      </c>
      <c r="E207" s="10" t="s">
        <v>215</v>
      </c>
      <c r="F207" s="1" t="s">
        <v>726</v>
      </c>
      <c r="G207" s="1" t="s">
        <v>727</v>
      </c>
      <c r="H207" s="2"/>
      <c r="I207" s="1" t="str">
        <f aca="false">C207</f>
        <v>breast_res_insitu</v>
      </c>
      <c r="J207" s="1" t="s">
        <v>87</v>
      </c>
      <c r="K207" s="1" t="str">
        <f aca="false">CONCATENATE("&lt;div class='rich-text-field-label'&gt;&lt;p style='text-align: center;'&gt;",B207,"&lt;/p&gt;&lt;/div&gt;")</f>
        <v>&lt;div class='rich-text-field-label'&gt;&lt;p style='text-align: center;'&gt;tumor_char_neo&lt;/p&gt;&lt;/div&gt;</v>
      </c>
      <c r="L207" s="1" t="s">
        <v>218</v>
      </c>
      <c r="M207" s="1" t="e">
        <f aca="false">#REF!</f>
        <v>#REF!</v>
      </c>
      <c r="N207" s="10" t="str">
        <f aca="false">E207</f>
        <v>0,No|1,Yes</v>
      </c>
      <c r="O207" s="1" t="str">
        <f aca="false">F207</f>
        <v>presence of in situ residual disease</v>
      </c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 t="str">
        <f aca="false">CONCATENATE("@",A207)</f>
        <v>@generic</v>
      </c>
      <c r="AA207" s="10" t="s">
        <v>208</v>
      </c>
      <c r="AB207" s="10"/>
      <c r="AC207" s="10" t="s">
        <v>54</v>
      </c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</row>
    <row r="208" s="11" customFormat="true" ht="16" hidden="false" customHeight="false" outlineLevel="0" collapsed="false">
      <c r="A208" s="8" t="s">
        <v>45</v>
      </c>
      <c r="B208" s="29" t="s">
        <v>724</v>
      </c>
      <c r="C208" s="10" t="s">
        <v>728</v>
      </c>
      <c r="D208" s="25" t="s">
        <v>48</v>
      </c>
      <c r="E208" s="10" t="s">
        <v>215</v>
      </c>
      <c r="F208" s="1" t="s">
        <v>729</v>
      </c>
      <c r="G208" s="1" t="s">
        <v>730</v>
      </c>
      <c r="H208" s="2"/>
      <c r="I208" s="1" t="str">
        <f aca="false">C208</f>
        <v>breast_res_infiltr</v>
      </c>
      <c r="J208" s="1" t="s">
        <v>87</v>
      </c>
      <c r="K208" s="1"/>
      <c r="L208" s="1" t="s">
        <v>218</v>
      </c>
      <c r="M208" s="1" t="e">
        <f aca="false">#REF!</f>
        <v>#REF!</v>
      </c>
      <c r="N208" s="10" t="str">
        <f aca="false">E208</f>
        <v>0,No|1,Yes</v>
      </c>
      <c r="O208" s="1" t="str">
        <f aca="false">F208</f>
        <v>presence of invasive residual disease</v>
      </c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 t="str">
        <f aca="false">CONCATENATE("@",A208)</f>
        <v>@generic</v>
      </c>
      <c r="AA208" s="10" t="s">
        <v>54</v>
      </c>
      <c r="AB208" s="10"/>
      <c r="AC208" s="10" t="s">
        <v>54</v>
      </c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</row>
    <row r="209" s="11" customFormat="true" ht="16" hidden="false" customHeight="false" outlineLevel="0" collapsed="false">
      <c r="A209" s="12" t="s">
        <v>70</v>
      </c>
      <c r="B209" s="29" t="s">
        <v>724</v>
      </c>
      <c r="C209" s="10" t="s">
        <v>731</v>
      </c>
      <c r="D209" s="25" t="s">
        <v>48</v>
      </c>
      <c r="E209" s="10" t="s">
        <v>215</v>
      </c>
      <c r="F209" s="30" t="s">
        <v>732</v>
      </c>
      <c r="G209" s="1" t="s">
        <v>733</v>
      </c>
      <c r="H209" s="2"/>
      <c r="I209" s="1" t="str">
        <f aca="false">C209</f>
        <v>pCR</v>
      </c>
      <c r="J209" s="1" t="s">
        <v>87</v>
      </c>
      <c r="K209" s="1"/>
      <c r="L209" s="1" t="s">
        <v>218</v>
      </c>
      <c r="M209" s="1" t="e">
        <f aca="false">#REF!</f>
        <v>#REF!</v>
      </c>
      <c r="N209" s="10" t="str">
        <f aca="false">E209</f>
        <v>0,No|1,Yes</v>
      </c>
      <c r="O209" s="1" t="str">
        <f aca="false">F209</f>
        <v>binary criteria for response to treatment : yes/no
pCR : absence of invasive disease in breast AND in nodes
If one data NA, code as no pCR</v>
      </c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 t="str">
        <f aca="false">CONCATENATE("@",A209)</f>
        <v>@derived</v>
      </c>
      <c r="AA209" s="10" t="s">
        <v>54</v>
      </c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</row>
    <row r="210" s="11" customFormat="true" ht="16" hidden="false" customHeight="false" outlineLevel="0" collapsed="false">
      <c r="A210" s="8" t="s">
        <v>45</v>
      </c>
      <c r="B210" s="29" t="s">
        <v>724</v>
      </c>
      <c r="C210" s="10" t="s">
        <v>734</v>
      </c>
      <c r="D210" s="10" t="s">
        <v>187</v>
      </c>
      <c r="E210" s="10"/>
      <c r="F210" s="1" t="s">
        <v>735</v>
      </c>
      <c r="G210" s="1" t="s">
        <v>735</v>
      </c>
      <c r="H210" s="2"/>
      <c r="I210" s="1" t="str">
        <f aca="false">C210</f>
        <v>nbggpos_postneo</v>
      </c>
      <c r="J210" s="1" t="s">
        <v>87</v>
      </c>
      <c r="K210" s="1"/>
      <c r="L210" s="1" t="s">
        <v>53</v>
      </c>
      <c r="M210" s="1" t="e">
        <f aca="false">#REF!</f>
        <v>#REF!</v>
      </c>
      <c r="N210" s="10"/>
      <c r="O210" s="1" t="str">
        <f aca="false">F210</f>
        <v>Number nodes involved (post-neoadj treatment)</v>
      </c>
      <c r="P210" s="1" t="s">
        <v>190</v>
      </c>
      <c r="Q210" s="1"/>
      <c r="R210" s="1"/>
      <c r="S210" s="1"/>
      <c r="T210" s="1"/>
      <c r="U210" s="1"/>
      <c r="V210" s="1"/>
      <c r="W210" s="1"/>
      <c r="X210" s="1"/>
      <c r="Y210" s="1"/>
      <c r="Z210" s="1" t="str">
        <f aca="false">CONCATENATE("@",A210)</f>
        <v>@generic</v>
      </c>
      <c r="AA210" s="10" t="s">
        <v>54</v>
      </c>
      <c r="AB210" s="10"/>
      <c r="AC210" s="10" t="s">
        <v>54</v>
      </c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</row>
    <row r="211" s="11" customFormat="true" ht="16" hidden="false" customHeight="false" outlineLevel="0" collapsed="false">
      <c r="A211" s="12" t="s">
        <v>70</v>
      </c>
      <c r="B211" s="29" t="s">
        <v>724</v>
      </c>
      <c r="C211" s="10" t="s">
        <v>736</v>
      </c>
      <c r="D211" s="25" t="s">
        <v>48</v>
      </c>
      <c r="E211" s="10" t="s">
        <v>737</v>
      </c>
      <c r="F211" s="4" t="s">
        <v>738</v>
      </c>
      <c r="G211" s="1" t="s">
        <v>739</v>
      </c>
      <c r="H211" s="2"/>
      <c r="I211" s="1" t="str">
        <f aca="false">C211</f>
        <v>ypnuicc_4cl</v>
      </c>
      <c r="J211" s="1" t="s">
        <v>87</v>
      </c>
      <c r="K211" s="1"/>
      <c r="L211" s="10" t="s">
        <v>53</v>
      </c>
      <c r="M211" s="1" t="e">
        <f aca="false">#REF!</f>
        <v>#REF!</v>
      </c>
      <c r="N211" s="10" t="str">
        <f aca="false">E211</f>
        <v>0,0| 1,[1-3]| 2,[4-9]|3,10 and more</v>
      </c>
      <c r="O211" s="1" t="str">
        <f aca="false">F211</f>
        <v>Histological N stage postNAC (4 classes)</v>
      </c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 t="str">
        <f aca="false">CONCATENATE("@",A211)</f>
        <v>@derived</v>
      </c>
      <c r="AA211" s="10" t="s">
        <v>54</v>
      </c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</row>
    <row r="212" s="11" customFormat="true" ht="16" hidden="false" customHeight="false" outlineLevel="0" collapsed="false">
      <c r="A212" s="12" t="s">
        <v>70</v>
      </c>
      <c r="B212" s="29" t="s">
        <v>724</v>
      </c>
      <c r="C212" s="10" t="s">
        <v>740</v>
      </c>
      <c r="D212" s="25" t="s">
        <v>48</v>
      </c>
      <c r="E212" s="10" t="s">
        <v>741</v>
      </c>
      <c r="F212" s="4" t="s">
        <v>742</v>
      </c>
      <c r="G212" s="1" t="s">
        <v>739</v>
      </c>
      <c r="H212" s="2"/>
      <c r="I212" s="1" t="str">
        <f aca="false">C212</f>
        <v>ypnuicc_3cl</v>
      </c>
      <c r="J212" s="1" t="s">
        <v>87</v>
      </c>
      <c r="K212" s="1"/>
      <c r="L212" s="10" t="s">
        <v>53</v>
      </c>
      <c r="M212" s="1" t="e">
        <f aca="false">#REF!</f>
        <v>#REF!</v>
      </c>
      <c r="N212" s="10" t="str">
        <f aca="false">E212</f>
        <v>0,0| 1,[1-3]| 2,4 and more</v>
      </c>
      <c r="O212" s="1" t="str">
        <f aca="false">F212</f>
        <v>Histological N stage postNAC (3 classes)</v>
      </c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 t="str">
        <f aca="false">CONCATENATE("@",A212)</f>
        <v>@derived</v>
      </c>
      <c r="AA212" s="10" t="s">
        <v>54</v>
      </c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</row>
    <row r="213" s="11" customFormat="true" ht="16" hidden="false" customHeight="false" outlineLevel="0" collapsed="false">
      <c r="A213" s="12" t="s">
        <v>70</v>
      </c>
      <c r="B213" s="29" t="s">
        <v>724</v>
      </c>
      <c r="C213" s="10" t="s">
        <v>743</v>
      </c>
      <c r="D213" s="25" t="s">
        <v>48</v>
      </c>
      <c r="E213" s="10" t="s">
        <v>744</v>
      </c>
      <c r="F213" s="1" t="s">
        <v>745</v>
      </c>
      <c r="G213" s="1" t="s">
        <v>739</v>
      </c>
      <c r="H213" s="2"/>
      <c r="I213" s="1" t="str">
        <f aca="false">C213</f>
        <v>ypnuicc_2cl</v>
      </c>
      <c r="J213" s="1" t="s">
        <v>87</v>
      </c>
      <c r="K213" s="1"/>
      <c r="L213" s="10" t="s">
        <v>53</v>
      </c>
      <c r="M213" s="1" t="e">
        <f aca="false">#REF!</f>
        <v>#REF!</v>
      </c>
      <c r="N213" s="10" t="str">
        <f aca="false">E213</f>
        <v>0,Node negative| 1,Node positive</v>
      </c>
      <c r="O213" s="1" t="str">
        <f aca="false">F213</f>
        <v>Histological N stage postNAC (2 classes)</v>
      </c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 t="str">
        <f aca="false">CONCATENATE("@",A213)</f>
        <v>@derived</v>
      </c>
      <c r="AA213" s="10" t="s">
        <v>54</v>
      </c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</row>
    <row r="214" s="11" customFormat="true" ht="16" hidden="false" customHeight="false" outlineLevel="0" collapsed="false">
      <c r="A214" s="8" t="s">
        <v>45</v>
      </c>
      <c r="B214" s="29" t="s">
        <v>724</v>
      </c>
      <c r="C214" s="10" t="s">
        <v>746</v>
      </c>
      <c r="D214" s="25" t="s">
        <v>48</v>
      </c>
      <c r="E214" s="10" t="s">
        <v>215</v>
      </c>
      <c r="F214" s="4" t="s">
        <v>747</v>
      </c>
      <c r="G214" s="1" t="s">
        <v>748</v>
      </c>
      <c r="H214" s="2"/>
      <c r="I214" s="1" t="str">
        <f aca="false">C214</f>
        <v>lvi_postneo</v>
      </c>
      <c r="J214" s="1" t="s">
        <v>87</v>
      </c>
      <c r="K214" s="1"/>
      <c r="L214" s="1" t="s">
        <v>218</v>
      </c>
      <c r="M214" s="1" t="e">
        <f aca="false">#REF!</f>
        <v>#REF!</v>
      </c>
      <c r="N214" s="10" t="str">
        <f aca="false">E214</f>
        <v>0,No|1,Yes</v>
      </c>
      <c r="O214" s="1" t="str">
        <f aca="false">F214</f>
        <v>Post-NAC lymphovascular invasion </v>
      </c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 t="str">
        <f aca="false">CONCATENATE("@",A214)</f>
        <v>@generic</v>
      </c>
      <c r="AA214" s="10" t="s">
        <v>208</v>
      </c>
      <c r="AB214" s="10"/>
      <c r="AC214" s="4" t="s">
        <v>245</v>
      </c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</row>
    <row r="215" s="11" customFormat="true" ht="16" hidden="false" customHeight="false" outlineLevel="0" collapsed="false">
      <c r="A215" s="8" t="s">
        <v>45</v>
      </c>
      <c r="B215" s="29" t="s">
        <v>724</v>
      </c>
      <c r="C215" s="10" t="s">
        <v>749</v>
      </c>
      <c r="D215" s="28" t="s">
        <v>187</v>
      </c>
      <c r="E215" s="10"/>
      <c r="F215" s="1" t="s">
        <v>750</v>
      </c>
      <c r="G215" s="1" t="s">
        <v>751</v>
      </c>
      <c r="H215" s="2"/>
      <c r="I215" s="1" t="str">
        <f aca="false">C215</f>
        <v>RCB_index</v>
      </c>
      <c r="J215" s="1" t="s">
        <v>87</v>
      </c>
      <c r="K215" s="1"/>
      <c r="L215" s="1" t="s">
        <v>53</v>
      </c>
      <c r="M215" s="1" t="e">
        <f aca="false">#REF!</f>
        <v>#REF!</v>
      </c>
      <c r="N215" s="10"/>
      <c r="O215" s="1" t="str">
        <f aca="false">F215</f>
        <v>Residual Cancer Burden index (continuous)</v>
      </c>
      <c r="P215" s="1" t="s">
        <v>190</v>
      </c>
      <c r="Q215" s="1"/>
      <c r="R215" s="1"/>
      <c r="S215" s="1"/>
      <c r="T215" s="1"/>
      <c r="U215" s="1"/>
      <c r="V215" s="1"/>
      <c r="W215" s="1"/>
      <c r="X215" s="1"/>
      <c r="Y215" s="1"/>
      <c r="Z215" s="1" t="str">
        <f aca="false">CONCATENATE("@",A215)</f>
        <v>@generic</v>
      </c>
      <c r="AA215" s="10" t="s">
        <v>208</v>
      </c>
      <c r="AB215" s="10"/>
      <c r="AC215" s="4" t="s">
        <v>245</v>
      </c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</row>
    <row r="216" s="32" customFormat="true" ht="16" hidden="false" customHeight="false" outlineLevel="0" collapsed="false">
      <c r="A216" s="12" t="s">
        <v>70</v>
      </c>
      <c r="B216" s="29" t="s">
        <v>724</v>
      </c>
      <c r="C216" s="10" t="s">
        <v>752</v>
      </c>
      <c r="D216" s="10" t="s">
        <v>48</v>
      </c>
      <c r="E216" s="10" t="s">
        <v>753</v>
      </c>
      <c r="F216" s="1" t="s">
        <v>754</v>
      </c>
      <c r="G216" s="1" t="s">
        <v>755</v>
      </c>
      <c r="H216" s="2"/>
      <c r="I216" s="1" t="str">
        <f aca="false">C216</f>
        <v>RCB_class</v>
      </c>
      <c r="J216" s="1" t="s">
        <v>87</v>
      </c>
      <c r="K216" s="1"/>
      <c r="L216" s="10" t="s">
        <v>53</v>
      </c>
      <c r="M216" s="1" t="e">
        <f aca="false">#REF!</f>
        <v>#REF!</v>
      </c>
      <c r="N216" s="10" t="str">
        <f aca="false">E216</f>
        <v>0,RCB-0|1,RCB-I|2,RCB-II|3,RCB-III</v>
      </c>
      <c r="O216" s="1" t="str">
        <f aca="false">F216</f>
        <v>Residual Cancer Burden class</v>
      </c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 t="str">
        <f aca="false">CONCATENATE("@",A216)</f>
        <v>@derived</v>
      </c>
      <c r="AA216" s="10" t="s">
        <v>208</v>
      </c>
      <c r="AB216" s="10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  <c r="AO216" s="31"/>
      <c r="AP216" s="31"/>
      <c r="AQ216" s="31"/>
      <c r="AR216" s="31"/>
      <c r="AS216" s="31"/>
    </row>
    <row r="217" s="32" customFormat="true" ht="16" hidden="false" customHeight="false" outlineLevel="0" collapsed="false">
      <c r="A217" s="8" t="s">
        <v>45</v>
      </c>
      <c r="B217" s="29" t="s">
        <v>724</v>
      </c>
      <c r="C217" s="10" t="s">
        <v>756</v>
      </c>
      <c r="D217" s="10" t="s">
        <v>187</v>
      </c>
      <c r="E217" s="31"/>
      <c r="F217" s="1" t="s">
        <v>757</v>
      </c>
      <c r="G217" s="1" t="s">
        <v>758</v>
      </c>
      <c r="H217" s="2"/>
      <c r="I217" s="1" t="str">
        <f aca="false">C217</f>
        <v>str_til_perc_postneo</v>
      </c>
      <c r="J217" s="1" t="s">
        <v>87</v>
      </c>
      <c r="K217" s="1"/>
      <c r="L217" s="1" t="s">
        <v>53</v>
      </c>
      <c r="M217" s="1" t="e">
        <f aca="false">#REF!</f>
        <v>#REF!</v>
      </c>
      <c r="N217" s="10"/>
      <c r="O217" s="1" t="str">
        <f aca="false">F217</f>
        <v>% stromal lymphocytes postNAC</v>
      </c>
      <c r="P217" s="1" t="s">
        <v>190</v>
      </c>
      <c r="Q217" s="1"/>
      <c r="R217" s="1"/>
      <c r="S217" s="1"/>
      <c r="T217" s="1"/>
      <c r="U217" s="1"/>
      <c r="V217" s="1"/>
      <c r="W217" s="1"/>
      <c r="X217" s="1"/>
      <c r="Y217" s="1"/>
      <c r="Z217" s="1" t="str">
        <f aca="false">CONCATENATE("@",A217)</f>
        <v>@generic</v>
      </c>
      <c r="AA217" s="10" t="s">
        <v>208</v>
      </c>
      <c r="AB217" s="10"/>
      <c r="AC217" s="4" t="s">
        <v>245</v>
      </c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  <c r="AS217" s="31"/>
    </row>
    <row r="218" s="32" customFormat="true" ht="16" hidden="false" customHeight="false" outlineLevel="0" collapsed="false">
      <c r="A218" s="8" t="s">
        <v>45</v>
      </c>
      <c r="B218" s="29" t="s">
        <v>724</v>
      </c>
      <c r="C218" s="10" t="s">
        <v>759</v>
      </c>
      <c r="D218" s="10" t="s">
        <v>187</v>
      </c>
      <c r="E218" s="31"/>
      <c r="F218" s="1" t="s">
        <v>760</v>
      </c>
      <c r="G218" s="1" t="s">
        <v>761</v>
      </c>
      <c r="H218" s="2"/>
      <c r="I218" s="1" t="str">
        <f aca="false">C218</f>
        <v>it_til_perc_postneo</v>
      </c>
      <c r="J218" s="1" t="s">
        <v>87</v>
      </c>
      <c r="K218" s="1"/>
      <c r="L218" s="1" t="s">
        <v>53</v>
      </c>
      <c r="M218" s="1" t="e">
        <f aca="false">#REF!</f>
        <v>#REF!</v>
      </c>
      <c r="N218" s="10"/>
      <c r="O218" s="1" t="str">
        <f aca="false">F218</f>
        <v>% intra-tumoral lymphocytes postNAC</v>
      </c>
      <c r="P218" s="1" t="s">
        <v>190</v>
      </c>
      <c r="Q218" s="1"/>
      <c r="R218" s="1"/>
      <c r="S218" s="1"/>
      <c r="T218" s="1"/>
      <c r="U218" s="1"/>
      <c r="V218" s="1"/>
      <c r="W218" s="1"/>
      <c r="X218" s="1"/>
      <c r="Y218" s="1"/>
      <c r="Z218" s="1" t="str">
        <f aca="false">CONCATENATE("@",A218)</f>
        <v>@generic</v>
      </c>
      <c r="AA218" s="10" t="s">
        <v>208</v>
      </c>
      <c r="AB218" s="10"/>
      <c r="AC218" s="4" t="s">
        <v>245</v>
      </c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  <c r="AS218" s="31"/>
    </row>
    <row r="219" s="32" customFormat="true" ht="16" hidden="false" customHeight="false" outlineLevel="0" collapsed="false">
      <c r="A219" s="12" t="s">
        <v>70</v>
      </c>
      <c r="B219" s="10" t="s">
        <v>762</v>
      </c>
      <c r="C219" s="10" t="s">
        <v>763</v>
      </c>
      <c r="D219" s="10" t="s">
        <v>187</v>
      </c>
      <c r="E219" s="31"/>
      <c r="F219" s="4" t="s">
        <v>764</v>
      </c>
      <c r="G219" s="1" t="s">
        <v>765</v>
      </c>
      <c r="H219" s="5"/>
      <c r="I219" s="1" t="str">
        <f aca="false">C219</f>
        <v>delay_diag_to_surg</v>
      </c>
      <c r="J219" s="1" t="s">
        <v>87</v>
      </c>
      <c r="K219" s="1" t="str">
        <f aca="false">CONCATENATE("&lt;div class='rich-text-field-label'&gt;&lt;p style='text-align: center;'&gt;",B219,"&lt;/p&gt;&lt;/div&gt;")</f>
        <v>&lt;div class='rich-text-field-label'&gt;&lt;p style='text-align: center;'&gt;delays_pathways&lt;/p&gt;&lt;/div&gt;</v>
      </c>
      <c r="L219" s="1" t="s">
        <v>53</v>
      </c>
      <c r="M219" s="1" t="e">
        <f aca="false">#REF!</f>
        <v>#REF!</v>
      </c>
      <c r="N219" s="10"/>
      <c r="O219" s="1" t="str">
        <f aca="false">F219</f>
        <v>Delay between diagnosis of BC and surgery (in months /30.4375, rounded at first decimal)</v>
      </c>
      <c r="P219" s="1" t="s">
        <v>190</v>
      </c>
      <c r="Q219" s="1"/>
      <c r="R219" s="1"/>
      <c r="S219" s="1"/>
      <c r="T219" s="1"/>
      <c r="U219" s="1"/>
      <c r="V219" s="1"/>
      <c r="W219" s="1"/>
      <c r="X219" s="1"/>
      <c r="Y219" s="1"/>
      <c r="Z219" s="1" t="str">
        <f aca="false">CONCATENATE("@",A219)</f>
        <v>@derived</v>
      </c>
      <c r="AA219" s="10" t="s">
        <v>54</v>
      </c>
      <c r="AB219" s="10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  <c r="AR219" s="31"/>
      <c r="AS219" s="31"/>
    </row>
    <row r="220" s="32" customFormat="true" ht="16" hidden="false" customHeight="false" outlineLevel="0" collapsed="false">
      <c r="A220" s="12" t="s">
        <v>70</v>
      </c>
      <c r="B220" s="10" t="s">
        <v>762</v>
      </c>
      <c r="C220" s="10" t="s">
        <v>766</v>
      </c>
      <c r="D220" s="10" t="s">
        <v>187</v>
      </c>
      <c r="E220" s="31"/>
      <c r="F220" s="4" t="s">
        <v>767</v>
      </c>
      <c r="G220" s="1" t="s">
        <v>768</v>
      </c>
      <c r="H220" s="5"/>
      <c r="I220" s="1" t="str">
        <f aca="false">C220</f>
        <v>delay_diag_to_neo_ct</v>
      </c>
      <c r="J220" s="1" t="s">
        <v>87</v>
      </c>
      <c r="K220" s="1"/>
      <c r="L220" s="1" t="s">
        <v>53</v>
      </c>
      <c r="M220" s="1" t="e">
        <f aca="false">#REF!</f>
        <v>#REF!</v>
      </c>
      <c r="N220" s="10"/>
      <c r="O220" s="1" t="str">
        <f aca="false">F220</f>
        <v>Delay between diagnosis to first cycle of neoadjuvant treatment  (in months /30.4375, rounded at first decimal)</v>
      </c>
      <c r="P220" s="1" t="s">
        <v>190</v>
      </c>
      <c r="Q220" s="1"/>
      <c r="R220" s="1"/>
      <c r="S220" s="1"/>
      <c r="T220" s="1"/>
      <c r="U220" s="1"/>
      <c r="V220" s="1"/>
      <c r="W220" s="1"/>
      <c r="X220" s="1"/>
      <c r="Y220" s="1"/>
      <c r="Z220" s="1" t="str">
        <f aca="false">CONCATENATE("@",A220)</f>
        <v>@derived</v>
      </c>
      <c r="AA220" s="10" t="s">
        <v>54</v>
      </c>
      <c r="AB220" s="10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  <c r="AR220" s="31"/>
      <c r="AS220" s="31"/>
    </row>
    <row r="221" s="32" customFormat="true" ht="16" hidden="false" customHeight="false" outlineLevel="0" collapsed="false">
      <c r="A221" s="12" t="s">
        <v>70</v>
      </c>
      <c r="B221" s="10" t="s">
        <v>762</v>
      </c>
      <c r="C221" s="10" t="s">
        <v>769</v>
      </c>
      <c r="D221" s="10" t="s">
        <v>187</v>
      </c>
      <c r="E221" s="31"/>
      <c r="F221" s="1" t="s">
        <v>770</v>
      </c>
      <c r="G221" s="1" t="s">
        <v>771</v>
      </c>
      <c r="H221" s="5"/>
      <c r="I221" s="1" t="str">
        <f aca="false">C221</f>
        <v>delay_diag_to_rando_inclusion</v>
      </c>
      <c r="J221" s="1" t="s">
        <v>87</v>
      </c>
      <c r="K221" s="1"/>
      <c r="L221" s="1" t="s">
        <v>53</v>
      </c>
      <c r="M221" s="1" t="e">
        <f aca="false">#REF!</f>
        <v>#REF!</v>
      </c>
      <c r="N221" s="10"/>
      <c r="O221" s="1" t="str">
        <f aca="false">F221</f>
        <v>Delay between BC diagnosis to randomisation (if clinical trial) or to inclusion in the study (if cohort)  (in months /30.4375, rounded at first decimal)</v>
      </c>
      <c r="P221" s="1" t="s">
        <v>190</v>
      </c>
      <c r="Q221" s="1"/>
      <c r="R221" s="1"/>
      <c r="S221" s="1"/>
      <c r="T221" s="1"/>
      <c r="U221" s="1"/>
      <c r="V221" s="1"/>
      <c r="W221" s="1"/>
      <c r="X221" s="1"/>
      <c r="Y221" s="1"/>
      <c r="Z221" s="1" t="str">
        <f aca="false">CONCATENATE("@",A221)</f>
        <v>@derived</v>
      </c>
      <c r="AA221" s="10" t="s">
        <v>328</v>
      </c>
      <c r="AB221" s="10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</row>
    <row r="222" s="32" customFormat="true" ht="16" hidden="false" customHeight="false" outlineLevel="0" collapsed="false">
      <c r="A222" s="12" t="s">
        <v>70</v>
      </c>
      <c r="B222" s="10" t="s">
        <v>762</v>
      </c>
      <c r="C222" s="10" t="s">
        <v>772</v>
      </c>
      <c r="D222" s="10" t="s">
        <v>187</v>
      </c>
      <c r="E222" s="31"/>
      <c r="F222" s="4" t="s">
        <v>773</v>
      </c>
      <c r="G222" s="1" t="s">
        <v>774</v>
      </c>
      <c r="H222" s="5"/>
      <c r="I222" s="1" t="str">
        <f aca="false">C222</f>
        <v>delay_end_neo_ct_to_surg</v>
      </c>
      <c r="J222" s="1" t="s">
        <v>87</v>
      </c>
      <c r="K222" s="1"/>
      <c r="L222" s="1" t="s">
        <v>53</v>
      </c>
      <c r="M222" s="1" t="e">
        <f aca="false">#REF!</f>
        <v>#REF!</v>
      </c>
      <c r="N222" s="10"/>
      <c r="O222" s="1" t="str">
        <f aca="false">F222</f>
        <v>Delay between the end of neoadjuvant treatment to surgery (in months /30.4375, rounded at first decimal)</v>
      </c>
      <c r="P222" s="1" t="s">
        <v>190</v>
      </c>
      <c r="Q222" s="1"/>
      <c r="R222" s="1"/>
      <c r="S222" s="1"/>
      <c r="T222" s="1"/>
      <c r="U222" s="1"/>
      <c r="V222" s="1"/>
      <c r="W222" s="1"/>
      <c r="X222" s="1"/>
      <c r="Y222" s="1"/>
      <c r="Z222" s="1" t="str">
        <f aca="false">CONCATENATE("@",A222)</f>
        <v>@derived</v>
      </c>
      <c r="AA222" s="10" t="s">
        <v>54</v>
      </c>
      <c r="AB222" s="10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</row>
    <row r="223" s="32" customFormat="true" ht="16" hidden="false" customHeight="false" outlineLevel="0" collapsed="false">
      <c r="A223" s="12" t="s">
        <v>70</v>
      </c>
      <c r="B223" s="10" t="s">
        <v>762</v>
      </c>
      <c r="C223" s="10" t="s">
        <v>775</v>
      </c>
      <c r="D223" s="10" t="s">
        <v>187</v>
      </c>
      <c r="E223" s="31"/>
      <c r="F223" s="10" t="s">
        <v>776</v>
      </c>
      <c r="G223" s="1" t="s">
        <v>777</v>
      </c>
      <c r="H223" s="5"/>
      <c r="I223" s="1" t="str">
        <f aca="false">C223</f>
        <v>delay_surg_to_adj_ct</v>
      </c>
      <c r="J223" s="1" t="s">
        <v>87</v>
      </c>
      <c r="K223" s="1"/>
      <c r="L223" s="1" t="s">
        <v>53</v>
      </c>
      <c r="M223" s="1" t="e">
        <f aca="false">#REF!</f>
        <v>#REF!</v>
      </c>
      <c r="N223" s="10"/>
      <c r="O223" s="1" t="str">
        <f aca="false">F223</f>
        <v>Delay between surgery to adjuvant chemotherapy (in months /30.4375, rounded at first decimal)</v>
      </c>
      <c r="P223" s="1" t="s">
        <v>190</v>
      </c>
      <c r="Q223" s="1"/>
      <c r="R223" s="1"/>
      <c r="S223" s="1"/>
      <c r="T223" s="1"/>
      <c r="U223" s="1"/>
      <c r="V223" s="1"/>
      <c r="W223" s="1"/>
      <c r="X223" s="1"/>
      <c r="Y223" s="1"/>
      <c r="Z223" s="1" t="str">
        <f aca="false">CONCATENATE("@",A223)</f>
        <v>@derived</v>
      </c>
      <c r="AA223" s="10" t="s">
        <v>54</v>
      </c>
      <c r="AB223" s="10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  <c r="AS223" s="31"/>
    </row>
    <row r="224" s="32" customFormat="true" ht="16" hidden="false" customHeight="false" outlineLevel="0" collapsed="false">
      <c r="A224" s="12" t="s">
        <v>70</v>
      </c>
      <c r="B224" s="10" t="s">
        <v>762</v>
      </c>
      <c r="C224" s="2" t="s">
        <v>778</v>
      </c>
      <c r="D224" s="10" t="s">
        <v>187</v>
      </c>
      <c r="E224" s="31"/>
      <c r="F224" s="5" t="s">
        <v>779</v>
      </c>
      <c r="G224" s="1" t="s">
        <v>780</v>
      </c>
      <c r="H224" s="5"/>
      <c r="I224" s="1" t="str">
        <f aca="false">C224</f>
        <v>delay_end_first_ct_to_first_rt</v>
      </c>
      <c r="J224" s="1" t="s">
        <v>87</v>
      </c>
      <c r="K224" s="1"/>
      <c r="L224" s="1" t="s">
        <v>53</v>
      </c>
      <c r="M224" s="1" t="e">
        <f aca="false">#REF!</f>
        <v>#REF!</v>
      </c>
      <c r="N224" s="10"/>
      <c r="O224" s="1" t="str">
        <f aca="false">F224</f>
        <v>Delay between the end of first chemotherapy to first radiotherapy (in months /30.4375, rounded at first decimal)</v>
      </c>
      <c r="P224" s="1" t="s">
        <v>190</v>
      </c>
      <c r="Q224" s="1"/>
      <c r="R224" s="1"/>
      <c r="S224" s="1"/>
      <c r="T224" s="1"/>
      <c r="U224" s="1"/>
      <c r="V224" s="1"/>
      <c r="W224" s="1"/>
      <c r="X224" s="1"/>
      <c r="Y224" s="1"/>
      <c r="Z224" s="1" t="str">
        <f aca="false">CONCATENATE("@",A224)</f>
        <v>@derived</v>
      </c>
      <c r="AA224" s="10" t="s">
        <v>328</v>
      </c>
      <c r="AB224" s="10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R224" s="31"/>
      <c r="AS224" s="31"/>
    </row>
    <row r="225" s="32" customFormat="true" ht="16" hidden="false" customHeight="false" outlineLevel="0" collapsed="false">
      <c r="A225" s="12" t="s">
        <v>70</v>
      </c>
      <c r="B225" s="10" t="s">
        <v>762</v>
      </c>
      <c r="C225" s="2" t="s">
        <v>781</v>
      </c>
      <c r="D225" s="10" t="s">
        <v>187</v>
      </c>
      <c r="E225" s="31"/>
      <c r="F225" s="5" t="s">
        <v>782</v>
      </c>
      <c r="G225" s="1" t="s">
        <v>783</v>
      </c>
      <c r="H225" s="5"/>
      <c r="I225" s="1" t="str">
        <f aca="false">C225</f>
        <v>delay_surg_to_first_rt</v>
      </c>
      <c r="J225" s="1" t="s">
        <v>87</v>
      </c>
      <c r="K225" s="1"/>
      <c r="L225" s="1" t="s">
        <v>53</v>
      </c>
      <c r="M225" s="1" t="e">
        <f aca="false">#REF!</f>
        <v>#REF!</v>
      </c>
      <c r="N225" s="10"/>
      <c r="O225" s="1" t="str">
        <f aca="false">F225</f>
        <v>Delay between surgery to first radiotherapy (in months /30.4375, rounded at first decimal)</v>
      </c>
      <c r="P225" s="1" t="s">
        <v>190</v>
      </c>
      <c r="Q225" s="1"/>
      <c r="R225" s="1"/>
      <c r="S225" s="1"/>
      <c r="T225" s="1"/>
      <c r="U225" s="1"/>
      <c r="V225" s="1"/>
      <c r="W225" s="1"/>
      <c r="X225" s="1"/>
      <c r="Y225" s="1"/>
      <c r="Z225" s="1" t="str">
        <f aca="false">CONCATENATE("@",A225)</f>
        <v>@derived</v>
      </c>
      <c r="AA225" s="10" t="s">
        <v>54</v>
      </c>
      <c r="AB225" s="10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  <c r="AQ225" s="31"/>
      <c r="AR225" s="31"/>
      <c r="AS225" s="31"/>
    </row>
    <row r="226" s="32" customFormat="true" ht="16" hidden="false" customHeight="false" outlineLevel="0" collapsed="false">
      <c r="A226" s="8" t="s">
        <v>45</v>
      </c>
      <c r="B226" s="33" t="s">
        <v>784</v>
      </c>
      <c r="C226" s="10" t="s">
        <v>785</v>
      </c>
      <c r="D226" s="10" t="s">
        <v>81</v>
      </c>
      <c r="E226" s="31"/>
      <c r="F226" s="10" t="s">
        <v>786</v>
      </c>
      <c r="G226" s="1" t="s">
        <v>787</v>
      </c>
      <c r="H226" s="5"/>
      <c r="I226" s="1" t="str">
        <f aca="false">C226</f>
        <v>dat_censor_database</v>
      </c>
      <c r="J226" s="1" t="s">
        <v>87</v>
      </c>
      <c r="K226" s="1" t="str">
        <f aca="false">CONCATENATE("&lt;div class='rich-text-field-label'&gt;&lt;p style='text-align: center;'&gt;",B226,"&lt;/p&gt;&lt;/div&gt;")</f>
        <v>&lt;div class='rich-text-field-label'&gt;&lt;p style='text-align: center;'&gt;events_and_censor&lt;/p&gt;&lt;/div&gt;</v>
      </c>
      <c r="L226" s="1" t="s">
        <v>53</v>
      </c>
      <c r="M226" s="1" t="e">
        <f aca="false">#REF!</f>
        <v>#REF!</v>
      </c>
      <c r="N226" s="10"/>
      <c r="O226" s="1" t="str">
        <f aca="false">F226</f>
        <v>date of censor used for the analysis of the database</v>
      </c>
      <c r="P226" s="32" t="s">
        <v>83</v>
      </c>
      <c r="Q226" s="1"/>
      <c r="R226" s="1"/>
      <c r="S226" s="1"/>
      <c r="T226" s="1"/>
      <c r="U226" s="1"/>
      <c r="V226" s="1"/>
      <c r="W226" s="1"/>
      <c r="X226" s="1"/>
      <c r="Y226" s="1"/>
      <c r="Z226" s="1" t="str">
        <f aca="false">CONCATENATE("@",A226)</f>
        <v>@generic</v>
      </c>
      <c r="AA226" s="10" t="s">
        <v>54</v>
      </c>
      <c r="AB226" s="10"/>
      <c r="AC226" s="31" t="s">
        <v>54</v>
      </c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  <c r="AR226" s="31"/>
      <c r="AS226" s="31"/>
    </row>
    <row r="227" s="32" customFormat="true" ht="16" hidden="false" customHeight="false" outlineLevel="0" collapsed="false">
      <c r="A227" s="8" t="s">
        <v>45</v>
      </c>
      <c r="B227" s="33" t="s">
        <v>784</v>
      </c>
      <c r="C227" s="10" t="s">
        <v>788</v>
      </c>
      <c r="D227" s="10" t="s">
        <v>81</v>
      </c>
      <c r="E227" s="31"/>
      <c r="F227" s="10" t="s">
        <v>789</v>
      </c>
      <c r="G227" s="1" t="s">
        <v>790</v>
      </c>
      <c r="H227" s="5"/>
      <c r="I227" s="1" t="str">
        <f aca="false">C227</f>
        <v>dat_last_update</v>
      </c>
      <c r="J227" s="1" t="s">
        <v>87</v>
      </c>
      <c r="K227" s="1" t="str">
        <f aca="false">CONCATENATE("&lt;div class='rich-text-field-label'&gt;&lt;p style='text-align: center;'&gt;",B227,"&lt;/p&gt;&lt;/div&gt;")</f>
        <v>&lt;div class='rich-text-field-label'&gt;&lt;p style='text-align: center;'&gt;events_and_censor&lt;/p&gt;&lt;/div&gt;</v>
      </c>
      <c r="L227" s="1" t="s">
        <v>53</v>
      </c>
      <c r="M227" s="1" t="e">
        <f aca="false">#REF!</f>
        <v>#REF!</v>
      </c>
      <c r="N227" s="10"/>
      <c r="O227" s="1" t="str">
        <f aca="false">F227</f>
        <v>last update of a patient survival data</v>
      </c>
      <c r="P227" s="32" t="s">
        <v>83</v>
      </c>
      <c r="Q227" s="1"/>
      <c r="R227" s="1"/>
      <c r="S227" s="1"/>
      <c r="T227" s="1"/>
      <c r="U227" s="1"/>
      <c r="V227" s="1"/>
      <c r="W227" s="1"/>
      <c r="X227" s="1"/>
      <c r="Y227" s="1"/>
      <c r="Z227" s="1" t="str">
        <f aca="false">CONCATENATE("@",A227)</f>
        <v>@generic</v>
      </c>
      <c r="AA227" s="10" t="s">
        <v>54</v>
      </c>
      <c r="AB227" s="10"/>
      <c r="AC227" s="4" t="s">
        <v>54</v>
      </c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  <c r="AN227" s="31"/>
      <c r="AO227" s="31"/>
      <c r="AP227" s="31"/>
      <c r="AQ227" s="31"/>
      <c r="AR227" s="31"/>
      <c r="AS227" s="31"/>
    </row>
    <row r="228" s="36" customFormat="true" ht="16" hidden="false" customHeight="false" outlineLevel="0" collapsed="false">
      <c r="A228" s="8" t="s">
        <v>45</v>
      </c>
      <c r="B228" s="33" t="s">
        <v>784</v>
      </c>
      <c r="C228" s="34" t="s">
        <v>791</v>
      </c>
      <c r="D228" s="10" t="s">
        <v>62</v>
      </c>
      <c r="E228" s="10" t="s">
        <v>215</v>
      </c>
      <c r="F228" s="10" t="s">
        <v>792</v>
      </c>
      <c r="G228" s="1" t="s">
        <v>793</v>
      </c>
      <c r="H228" s="2"/>
      <c r="I228" s="1" t="str">
        <f aca="false">C228</f>
        <v>ev_prog_neo</v>
      </c>
      <c r="J228" s="1" t="s">
        <v>87</v>
      </c>
      <c r="K228" s="1"/>
      <c r="L228" s="1" t="s">
        <v>218</v>
      </c>
      <c r="M228" s="1" t="e">
        <f aca="false">#REF!</f>
        <v>#REF!</v>
      </c>
      <c r="N228" s="10" t="str">
        <f aca="false">E228</f>
        <v>0,No|1,Yes</v>
      </c>
      <c r="O228" s="1" t="str">
        <f aca="false">F228</f>
        <v>progression under NAC (1:yes, 0:no) at the date of last update</v>
      </c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 t="str">
        <f aca="false">CONCATENATE("@",A228)</f>
        <v>@generic</v>
      </c>
      <c r="AA228" s="10" t="s">
        <v>328</v>
      </c>
      <c r="AB228" s="10" t="s">
        <v>794</v>
      </c>
      <c r="AC228" s="35" t="s">
        <v>349</v>
      </c>
      <c r="AD228" s="35"/>
      <c r="AE228" s="35"/>
      <c r="AF228" s="35"/>
      <c r="AG228" s="35"/>
      <c r="AH228" s="35"/>
      <c r="AI228" s="35"/>
      <c r="AJ228" s="35"/>
      <c r="AK228" s="35"/>
      <c r="AL228" s="35"/>
      <c r="AM228" s="35"/>
      <c r="AN228" s="35"/>
      <c r="AO228" s="35"/>
      <c r="AP228" s="35"/>
      <c r="AQ228" s="35"/>
      <c r="AR228" s="35"/>
      <c r="AS228" s="35"/>
    </row>
    <row r="229" s="36" customFormat="true" ht="16" hidden="false" customHeight="false" outlineLevel="0" collapsed="false">
      <c r="A229" s="12" t="s">
        <v>70</v>
      </c>
      <c r="B229" s="33" t="s">
        <v>784</v>
      </c>
      <c r="C229" s="34" t="s">
        <v>795</v>
      </c>
      <c r="D229" s="10" t="s">
        <v>48</v>
      </c>
      <c r="E229" s="10" t="s">
        <v>796</v>
      </c>
      <c r="F229" s="10" t="s">
        <v>792</v>
      </c>
      <c r="G229" s="1" t="s">
        <v>793</v>
      </c>
      <c r="H229" s="2"/>
      <c r="I229" s="1" t="str">
        <f aca="false">C229</f>
        <v>ev_prog_neo_txt</v>
      </c>
      <c r="J229" s="1" t="s">
        <v>87</v>
      </c>
      <c r="K229" s="1"/>
      <c r="L229" s="1" t="s">
        <v>218</v>
      </c>
      <c r="M229" s="1" t="e">
        <f aca="false">#REF!</f>
        <v>#REF!</v>
      </c>
      <c r="N229" s="10" t="str">
        <f aca="false">E229</f>
        <v>No,No|Yes,Yes</v>
      </c>
      <c r="O229" s="1" t="str">
        <f aca="false">F229</f>
        <v>progression under NAC (1:yes, 0:no) at the date of last update</v>
      </c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 t="str">
        <f aca="false">CONCATENATE("@",A229)</f>
        <v>@derived</v>
      </c>
      <c r="AA229" s="10" t="s">
        <v>328</v>
      </c>
      <c r="AB229" s="10"/>
      <c r="AC229" s="35"/>
      <c r="AD229" s="35"/>
      <c r="AE229" s="35"/>
      <c r="AF229" s="35"/>
      <c r="AG229" s="35"/>
      <c r="AH229" s="35"/>
      <c r="AI229" s="35"/>
      <c r="AJ229" s="35"/>
      <c r="AK229" s="35"/>
      <c r="AL229" s="35"/>
      <c r="AM229" s="35"/>
      <c r="AN229" s="35"/>
      <c r="AO229" s="35"/>
      <c r="AP229" s="35"/>
      <c r="AQ229" s="35"/>
      <c r="AR229" s="35"/>
      <c r="AS229" s="35"/>
    </row>
    <row r="230" customFormat="false" ht="16" hidden="false" customHeight="false" outlineLevel="0" collapsed="false">
      <c r="A230" s="8" t="s">
        <v>45</v>
      </c>
      <c r="B230" s="33" t="s">
        <v>784</v>
      </c>
      <c r="C230" s="34" t="s">
        <v>797</v>
      </c>
      <c r="D230" s="10" t="s">
        <v>81</v>
      </c>
      <c r="E230" s="10"/>
      <c r="F230" s="10" t="s">
        <v>798</v>
      </c>
      <c r="G230" s="1" t="s">
        <v>799</v>
      </c>
      <c r="H230" s="5"/>
      <c r="I230" s="1" t="str">
        <f aca="false">C230</f>
        <v>dat_prog_neo</v>
      </c>
      <c r="J230" s="1" t="s">
        <v>87</v>
      </c>
      <c r="L230" s="1" t="s">
        <v>53</v>
      </c>
      <c r="M230" s="1" t="e">
        <f aca="false">#REF!</f>
        <v>#REF!</v>
      </c>
      <c r="N230" s="10"/>
      <c r="O230" s="1" t="str">
        <f aca="false">F230</f>
        <v>Date of progression under NAC</v>
      </c>
      <c r="P230" s="1" t="s">
        <v>83</v>
      </c>
      <c r="Z230" s="1" t="str">
        <f aca="false">CONCATENATE("@",A230)</f>
        <v>@generic</v>
      </c>
      <c r="AA230" s="10" t="s">
        <v>328</v>
      </c>
      <c r="AB230" s="10" t="s">
        <v>794</v>
      </c>
      <c r="AC230" s="35" t="s">
        <v>349</v>
      </c>
    </row>
    <row r="231" customFormat="false" ht="16" hidden="false" customHeight="false" outlineLevel="0" collapsed="false">
      <c r="A231" s="8" t="s">
        <v>45</v>
      </c>
      <c r="B231" s="33" t="s">
        <v>784</v>
      </c>
      <c r="C231" s="34" t="s">
        <v>800</v>
      </c>
      <c r="D231" s="10" t="s">
        <v>62</v>
      </c>
      <c r="E231" s="10" t="s">
        <v>215</v>
      </c>
      <c r="F231" s="10" t="s">
        <v>801</v>
      </c>
      <c r="G231" s="1" t="s">
        <v>802</v>
      </c>
      <c r="I231" s="1" t="str">
        <f aca="false">C231</f>
        <v>ev_recloc</v>
      </c>
      <c r="J231" s="1" t="s">
        <v>87</v>
      </c>
      <c r="L231" s="1" t="s">
        <v>218</v>
      </c>
      <c r="M231" s="1" t="e">
        <f aca="false">#REF!</f>
        <v>#REF!</v>
      </c>
      <c r="N231" s="10" t="str">
        <f aca="false">E231</f>
        <v>0,No|1,Yes</v>
      </c>
      <c r="O231" s="1" t="str">
        <f aca="false">F231</f>
        <v>local relapse (1:yes, 0:no) at the date of last update</v>
      </c>
      <c r="Z231" s="1" t="str">
        <f aca="false">CONCATENATE("@",A231)</f>
        <v>@generic</v>
      </c>
      <c r="AA231" s="1" t="s">
        <v>54</v>
      </c>
      <c r="AB231" s="10"/>
      <c r="AC231" s="24" t="s">
        <v>245</v>
      </c>
    </row>
    <row r="232" customFormat="false" ht="16" hidden="false" customHeight="false" outlineLevel="0" collapsed="false">
      <c r="A232" s="12" t="s">
        <v>70</v>
      </c>
      <c r="B232" s="33" t="s">
        <v>784</v>
      </c>
      <c r="C232" s="34" t="s">
        <v>803</v>
      </c>
      <c r="D232" s="10" t="s">
        <v>48</v>
      </c>
      <c r="E232" s="10" t="s">
        <v>796</v>
      </c>
      <c r="F232" s="10" t="s">
        <v>801</v>
      </c>
      <c r="G232" s="1" t="s">
        <v>802</v>
      </c>
      <c r="I232" s="1" t="str">
        <f aca="false">C232</f>
        <v>ev_recloc_txt</v>
      </c>
      <c r="J232" s="1" t="s">
        <v>87</v>
      </c>
      <c r="L232" s="1" t="s">
        <v>218</v>
      </c>
      <c r="M232" s="1" t="e">
        <f aca="false">#REF!</f>
        <v>#REF!</v>
      </c>
      <c r="N232" s="10" t="str">
        <f aca="false">E232</f>
        <v>No,No|Yes,Yes</v>
      </c>
      <c r="O232" s="1" t="str">
        <f aca="false">F232</f>
        <v>local relapse (1:yes, 0:no) at the date of last update</v>
      </c>
      <c r="Z232" s="1" t="str">
        <f aca="false">CONCATENATE("@",A232)</f>
        <v>@derived</v>
      </c>
      <c r="AA232" s="1" t="s">
        <v>54</v>
      </c>
    </row>
    <row r="233" customFormat="false" ht="16" hidden="false" customHeight="false" outlineLevel="0" collapsed="false">
      <c r="A233" s="8" t="s">
        <v>45</v>
      </c>
      <c r="B233" s="33" t="s">
        <v>784</v>
      </c>
      <c r="C233" s="34" t="s">
        <v>804</v>
      </c>
      <c r="D233" s="10" t="s">
        <v>81</v>
      </c>
      <c r="E233" s="10"/>
      <c r="F233" s="10" t="s">
        <v>805</v>
      </c>
      <c r="G233" s="1" t="s">
        <v>806</v>
      </c>
      <c r="H233" s="5"/>
      <c r="I233" s="1" t="str">
        <f aca="false">C233</f>
        <v>dat_recloc</v>
      </c>
      <c r="J233" s="1" t="s">
        <v>87</v>
      </c>
      <c r="L233" s="1" t="s">
        <v>53</v>
      </c>
      <c r="M233" s="1" t="e">
        <f aca="false">#REF!</f>
        <v>#REF!</v>
      </c>
      <c r="N233" s="10"/>
      <c r="O233" s="1" t="str">
        <f aca="false">F233</f>
        <v>date local relapse</v>
      </c>
      <c r="P233" s="1" t="s">
        <v>83</v>
      </c>
      <c r="Z233" s="1" t="str">
        <f aca="false">CONCATENATE("@",A233)</f>
        <v>@generic</v>
      </c>
      <c r="AA233" s="1" t="s">
        <v>54</v>
      </c>
      <c r="AB233" s="10"/>
      <c r="AC233" s="24" t="s">
        <v>245</v>
      </c>
    </row>
    <row r="234" customFormat="false" ht="16" hidden="false" customHeight="false" outlineLevel="0" collapsed="false">
      <c r="A234" s="8" t="s">
        <v>45</v>
      </c>
      <c r="B234" s="33" t="s">
        <v>784</v>
      </c>
      <c r="C234" s="34" t="s">
        <v>807</v>
      </c>
      <c r="D234" s="10" t="s">
        <v>62</v>
      </c>
      <c r="E234" s="10" t="s">
        <v>215</v>
      </c>
      <c r="F234" s="10" t="s">
        <v>808</v>
      </c>
      <c r="G234" s="1" t="s">
        <v>809</v>
      </c>
      <c r="I234" s="1" t="str">
        <f aca="false">C234</f>
        <v>ev_recreg</v>
      </c>
      <c r="J234" s="1" t="s">
        <v>87</v>
      </c>
      <c r="L234" s="1" t="s">
        <v>218</v>
      </c>
      <c r="M234" s="1" t="e">
        <f aca="false">#REF!</f>
        <v>#REF!</v>
      </c>
      <c r="N234" s="10" t="str">
        <f aca="false">E234</f>
        <v>0,No|1,Yes</v>
      </c>
      <c r="O234" s="1" t="str">
        <f aca="false">F234</f>
        <v>regional relapse (1:yes, 0:no) at the date of last update</v>
      </c>
      <c r="Z234" s="1" t="str">
        <f aca="false">CONCATENATE("@",A234)</f>
        <v>@generic</v>
      </c>
      <c r="AA234" s="1" t="s">
        <v>54</v>
      </c>
      <c r="AB234" s="10" t="s">
        <v>794</v>
      </c>
      <c r="AC234" s="24" t="s">
        <v>245</v>
      </c>
    </row>
    <row r="235" customFormat="false" ht="16" hidden="false" customHeight="false" outlineLevel="0" collapsed="false">
      <c r="A235" s="12" t="s">
        <v>70</v>
      </c>
      <c r="B235" s="33" t="s">
        <v>784</v>
      </c>
      <c r="C235" s="34" t="s">
        <v>810</v>
      </c>
      <c r="D235" s="10" t="s">
        <v>48</v>
      </c>
      <c r="E235" s="10" t="s">
        <v>796</v>
      </c>
      <c r="F235" s="10" t="s">
        <v>808</v>
      </c>
      <c r="G235" s="1" t="s">
        <v>809</v>
      </c>
      <c r="I235" s="1" t="str">
        <f aca="false">C235</f>
        <v>ev_recreg_txt</v>
      </c>
      <c r="J235" s="1" t="s">
        <v>87</v>
      </c>
      <c r="L235" s="1" t="s">
        <v>218</v>
      </c>
      <c r="M235" s="1" t="e">
        <f aca="false">#REF!</f>
        <v>#REF!</v>
      </c>
      <c r="N235" s="10" t="str">
        <f aca="false">E235</f>
        <v>No,No|Yes,Yes</v>
      </c>
      <c r="O235" s="1" t="str">
        <f aca="false">F235</f>
        <v>regional relapse (1:yes, 0:no) at the date of last update</v>
      </c>
      <c r="Z235" s="1" t="str">
        <f aca="false">CONCATENATE("@",A235)</f>
        <v>@derived</v>
      </c>
      <c r="AA235" s="1" t="s">
        <v>54</v>
      </c>
    </row>
    <row r="236" customFormat="false" ht="16" hidden="false" customHeight="false" outlineLevel="0" collapsed="false">
      <c r="A236" s="8" t="s">
        <v>45</v>
      </c>
      <c r="B236" s="33" t="s">
        <v>784</v>
      </c>
      <c r="C236" s="34" t="s">
        <v>811</v>
      </c>
      <c r="D236" s="10" t="s">
        <v>81</v>
      </c>
      <c r="E236" s="10"/>
      <c r="F236" s="10" t="s">
        <v>812</v>
      </c>
      <c r="G236" s="1" t="s">
        <v>813</v>
      </c>
      <c r="H236" s="5"/>
      <c r="I236" s="1" t="str">
        <f aca="false">C236</f>
        <v>dat_recreg</v>
      </c>
      <c r="J236" s="1" t="s">
        <v>87</v>
      </c>
      <c r="L236" s="1" t="s">
        <v>53</v>
      </c>
      <c r="M236" s="1" t="e">
        <f aca="false">#REF!</f>
        <v>#REF!</v>
      </c>
      <c r="N236" s="10"/>
      <c r="O236" s="1" t="str">
        <f aca="false">F236</f>
        <v>date regional relapse</v>
      </c>
      <c r="P236" s="1" t="s">
        <v>83</v>
      </c>
      <c r="Z236" s="1" t="str">
        <f aca="false">CONCATENATE("@",A236)</f>
        <v>@generic</v>
      </c>
      <c r="AA236" s="1" t="s">
        <v>54</v>
      </c>
      <c r="AB236" s="10" t="s">
        <v>794</v>
      </c>
      <c r="AC236" s="24" t="s">
        <v>245</v>
      </c>
    </row>
    <row r="237" customFormat="false" ht="16" hidden="false" customHeight="false" outlineLevel="0" collapsed="false">
      <c r="A237" s="8" t="s">
        <v>45</v>
      </c>
      <c r="B237" s="33" t="s">
        <v>784</v>
      </c>
      <c r="C237" s="34" t="s">
        <v>814</v>
      </c>
      <c r="D237" s="10" t="s">
        <v>62</v>
      </c>
      <c r="E237" s="10" t="s">
        <v>215</v>
      </c>
      <c r="F237" s="10" t="s">
        <v>815</v>
      </c>
      <c r="G237" s="1" t="s">
        <v>816</v>
      </c>
      <c r="I237" s="1" t="str">
        <f aca="false">C237</f>
        <v>ev_meta</v>
      </c>
      <c r="J237" s="1" t="s">
        <v>87</v>
      </c>
      <c r="L237" s="1" t="s">
        <v>218</v>
      </c>
      <c r="M237" s="1" t="e">
        <f aca="false">#REF!</f>
        <v>#REF!</v>
      </c>
      <c r="N237" s="10" t="str">
        <f aca="false">E237</f>
        <v>0,No|1,Yes</v>
      </c>
      <c r="O237" s="1" t="str">
        <f aca="false">F237</f>
        <v>distant relapse (1:yes, 0:no) at the date of last update</v>
      </c>
      <c r="Z237" s="1" t="str">
        <f aca="false">CONCATENATE("@",A237)</f>
        <v>@generic</v>
      </c>
      <c r="AA237" s="1" t="s">
        <v>54</v>
      </c>
      <c r="AB237" s="10"/>
      <c r="AC237" s="24" t="s">
        <v>245</v>
      </c>
    </row>
    <row r="238" customFormat="false" ht="16" hidden="false" customHeight="false" outlineLevel="0" collapsed="false">
      <c r="A238" s="12" t="s">
        <v>70</v>
      </c>
      <c r="B238" s="33" t="s">
        <v>784</v>
      </c>
      <c r="C238" s="34" t="s">
        <v>817</v>
      </c>
      <c r="D238" s="10" t="s">
        <v>48</v>
      </c>
      <c r="E238" s="10" t="s">
        <v>796</v>
      </c>
      <c r="F238" s="10" t="s">
        <v>815</v>
      </c>
      <c r="G238" s="1" t="s">
        <v>816</v>
      </c>
      <c r="I238" s="1" t="str">
        <f aca="false">C238</f>
        <v>ev_meta_txt</v>
      </c>
      <c r="J238" s="1" t="s">
        <v>87</v>
      </c>
      <c r="L238" s="1" t="s">
        <v>218</v>
      </c>
      <c r="M238" s="1" t="e">
        <f aca="false">#REF!</f>
        <v>#REF!</v>
      </c>
      <c r="N238" s="10" t="str">
        <f aca="false">E238</f>
        <v>No,No|Yes,Yes</v>
      </c>
      <c r="O238" s="1" t="str">
        <f aca="false">F238</f>
        <v>distant relapse (1:yes, 0:no) at the date of last update</v>
      </c>
      <c r="Z238" s="1" t="str">
        <f aca="false">CONCATENATE("@",A238)</f>
        <v>@derived</v>
      </c>
      <c r="AA238" s="1" t="s">
        <v>54</v>
      </c>
    </row>
    <row r="239" customFormat="false" ht="16" hidden="false" customHeight="false" outlineLevel="0" collapsed="false">
      <c r="A239" s="8" t="s">
        <v>45</v>
      </c>
      <c r="B239" s="33" t="s">
        <v>784</v>
      </c>
      <c r="C239" s="34" t="s">
        <v>818</v>
      </c>
      <c r="D239" s="10" t="s">
        <v>81</v>
      </c>
      <c r="E239" s="10"/>
      <c r="F239" s="10" t="s">
        <v>819</v>
      </c>
      <c r="G239" s="1" t="s">
        <v>820</v>
      </c>
      <c r="I239" s="1" t="str">
        <f aca="false">C239</f>
        <v>dat_meta</v>
      </c>
      <c r="J239" s="1" t="s">
        <v>87</v>
      </c>
      <c r="L239" s="1" t="s">
        <v>53</v>
      </c>
      <c r="M239" s="1" t="e">
        <f aca="false">#REF!</f>
        <v>#REF!</v>
      </c>
      <c r="N239" s="10"/>
      <c r="O239" s="1" t="str">
        <f aca="false">F239</f>
        <v>date distant relapse</v>
      </c>
      <c r="P239" s="1" t="s">
        <v>83</v>
      </c>
      <c r="Z239" s="1" t="str">
        <f aca="false">CONCATENATE("@",A239)</f>
        <v>@generic</v>
      </c>
      <c r="AA239" s="1" t="s">
        <v>54</v>
      </c>
      <c r="AB239" s="10"/>
      <c r="AC239" s="24" t="s">
        <v>245</v>
      </c>
    </row>
    <row r="240" customFormat="false" ht="16" hidden="false" customHeight="false" outlineLevel="0" collapsed="false">
      <c r="A240" s="8" t="s">
        <v>45</v>
      </c>
      <c r="B240" s="33" t="s">
        <v>784</v>
      </c>
      <c r="C240" s="34" t="s">
        <v>821</v>
      </c>
      <c r="D240" s="10" t="s">
        <v>62</v>
      </c>
      <c r="E240" s="10" t="s">
        <v>215</v>
      </c>
      <c r="F240" s="10" t="s">
        <v>822</v>
      </c>
      <c r="G240" s="1" t="s">
        <v>823</v>
      </c>
      <c r="I240" s="1" t="str">
        <f aca="false">C240</f>
        <v>ev_contro</v>
      </c>
      <c r="J240" s="1" t="s">
        <v>87</v>
      </c>
      <c r="L240" s="1" t="s">
        <v>218</v>
      </c>
      <c r="M240" s="1" t="e">
        <f aca="false">#REF!</f>
        <v>#REF!</v>
      </c>
      <c r="N240" s="10" t="str">
        <f aca="false">E240</f>
        <v>0,No|1,Yes</v>
      </c>
      <c r="O240" s="1" t="str">
        <f aca="false">F240</f>
        <v>contralateral (1:yes, 0:no) at the date of last update</v>
      </c>
      <c r="Z240" s="1" t="str">
        <f aca="false">CONCATENATE("@",A240)</f>
        <v>@generic</v>
      </c>
      <c r="AA240" s="1" t="s">
        <v>54</v>
      </c>
      <c r="AB240" s="10"/>
      <c r="AC240" s="24" t="s">
        <v>245</v>
      </c>
    </row>
    <row r="241" customFormat="false" ht="16" hidden="false" customHeight="false" outlineLevel="0" collapsed="false">
      <c r="A241" s="12" t="s">
        <v>70</v>
      </c>
      <c r="B241" s="33" t="s">
        <v>784</v>
      </c>
      <c r="C241" s="34" t="s">
        <v>824</v>
      </c>
      <c r="D241" s="10" t="s">
        <v>48</v>
      </c>
      <c r="E241" s="10" t="s">
        <v>796</v>
      </c>
      <c r="F241" s="10" t="s">
        <v>822</v>
      </c>
      <c r="G241" s="1" t="s">
        <v>823</v>
      </c>
      <c r="I241" s="1" t="str">
        <f aca="false">C241</f>
        <v>ev_contro_txt</v>
      </c>
      <c r="J241" s="1" t="s">
        <v>87</v>
      </c>
      <c r="L241" s="1" t="s">
        <v>218</v>
      </c>
      <c r="M241" s="1" t="e">
        <f aca="false">#REF!</f>
        <v>#REF!</v>
      </c>
      <c r="N241" s="10" t="str">
        <f aca="false">E241</f>
        <v>No,No|Yes,Yes</v>
      </c>
      <c r="O241" s="1" t="str">
        <f aca="false">F241</f>
        <v>contralateral (1:yes, 0:no) at the date of last update</v>
      </c>
      <c r="Z241" s="1" t="str">
        <f aca="false">CONCATENATE("@",A241)</f>
        <v>@derived</v>
      </c>
      <c r="AA241" s="1" t="s">
        <v>54</v>
      </c>
    </row>
    <row r="242" customFormat="false" ht="16" hidden="false" customHeight="false" outlineLevel="0" collapsed="false">
      <c r="A242" s="8" t="s">
        <v>45</v>
      </c>
      <c r="B242" s="33" t="s">
        <v>784</v>
      </c>
      <c r="C242" s="34" t="s">
        <v>825</v>
      </c>
      <c r="D242" s="10" t="s">
        <v>81</v>
      </c>
      <c r="E242" s="10"/>
      <c r="F242" s="10" t="s">
        <v>826</v>
      </c>
      <c r="G242" s="1" t="s">
        <v>827</v>
      </c>
      <c r="I242" s="1" t="str">
        <f aca="false">C242</f>
        <v>dat_contro</v>
      </c>
      <c r="J242" s="1" t="s">
        <v>87</v>
      </c>
      <c r="L242" s="1" t="s">
        <v>53</v>
      </c>
      <c r="M242" s="1" t="e">
        <f aca="false">#REF!</f>
        <v>#REF!</v>
      </c>
      <c r="N242" s="10"/>
      <c r="O242" s="1" t="str">
        <f aca="false">F242</f>
        <v>date contralateral BC</v>
      </c>
      <c r="P242" s="1" t="s">
        <v>83</v>
      </c>
      <c r="Z242" s="1" t="str">
        <f aca="false">CONCATENATE("@",A242)</f>
        <v>@generic</v>
      </c>
      <c r="AA242" s="1" t="s">
        <v>54</v>
      </c>
      <c r="AB242" s="10"/>
      <c r="AC242" s="24" t="s">
        <v>245</v>
      </c>
    </row>
    <row r="243" customFormat="false" ht="16" hidden="false" customHeight="false" outlineLevel="0" collapsed="false">
      <c r="A243" s="8" t="s">
        <v>45</v>
      </c>
      <c r="B243" s="33" t="s">
        <v>784</v>
      </c>
      <c r="C243" s="34" t="s">
        <v>828</v>
      </c>
      <c r="D243" s="10" t="s">
        <v>62</v>
      </c>
      <c r="E243" s="10" t="s">
        <v>215</v>
      </c>
      <c r="F243" s="10" t="s">
        <v>829</v>
      </c>
      <c r="G243" s="1" t="s">
        <v>830</v>
      </c>
      <c r="I243" s="1" t="str">
        <f aca="false">C243</f>
        <v>ev_secondk</v>
      </c>
      <c r="J243" s="1" t="s">
        <v>87</v>
      </c>
      <c r="L243" s="1" t="s">
        <v>218</v>
      </c>
      <c r="M243" s="1" t="e">
        <f aca="false">#REF!</f>
        <v>#REF!</v>
      </c>
      <c r="N243" s="10" t="str">
        <f aca="false">E243</f>
        <v>0,No|1,Yes</v>
      </c>
      <c r="O243" s="1" t="str">
        <f aca="false">F243</f>
        <v>second invasive ipsilateral BC (1:yes, 0:no) at the date of last update</v>
      </c>
      <c r="Z243" s="1" t="str">
        <f aca="false">CONCATENATE("@",A243)</f>
        <v>@generic</v>
      </c>
      <c r="AA243" s="1" t="s">
        <v>54</v>
      </c>
      <c r="AB243" s="10"/>
      <c r="AC243" s="24" t="s">
        <v>245</v>
      </c>
    </row>
    <row r="244" customFormat="false" ht="16" hidden="false" customHeight="false" outlineLevel="0" collapsed="false">
      <c r="A244" s="12" t="s">
        <v>70</v>
      </c>
      <c r="B244" s="33" t="s">
        <v>784</v>
      </c>
      <c r="C244" s="34" t="s">
        <v>831</v>
      </c>
      <c r="D244" s="10" t="s">
        <v>48</v>
      </c>
      <c r="E244" s="10" t="s">
        <v>796</v>
      </c>
      <c r="F244" s="10" t="s">
        <v>829</v>
      </c>
      <c r="G244" s="1" t="s">
        <v>830</v>
      </c>
      <c r="I244" s="1" t="str">
        <f aca="false">C244</f>
        <v>ev_secondk_txt</v>
      </c>
      <c r="J244" s="1" t="s">
        <v>87</v>
      </c>
      <c r="L244" s="1" t="s">
        <v>218</v>
      </c>
      <c r="M244" s="1" t="e">
        <f aca="false">#REF!</f>
        <v>#REF!</v>
      </c>
      <c r="N244" s="10" t="str">
        <f aca="false">E244</f>
        <v>No,No|Yes,Yes</v>
      </c>
      <c r="O244" s="1" t="str">
        <f aca="false">F244</f>
        <v>second invasive ipsilateral BC (1:yes, 0:no) at the date of last update</v>
      </c>
      <c r="Z244" s="1" t="str">
        <f aca="false">CONCATENATE("@",A244)</f>
        <v>@derived</v>
      </c>
      <c r="AA244" s="1" t="s">
        <v>54</v>
      </c>
    </row>
    <row r="245" customFormat="false" ht="16" hidden="false" customHeight="false" outlineLevel="0" collapsed="false">
      <c r="A245" s="8" t="s">
        <v>45</v>
      </c>
      <c r="B245" s="33" t="s">
        <v>784</v>
      </c>
      <c r="C245" s="34" t="s">
        <v>832</v>
      </c>
      <c r="D245" s="10" t="s">
        <v>81</v>
      </c>
      <c r="E245" s="10"/>
      <c r="F245" s="10" t="s">
        <v>833</v>
      </c>
      <c r="G245" s="1" t="s">
        <v>834</v>
      </c>
      <c r="I245" s="1" t="str">
        <f aca="false">C245</f>
        <v>dat_secondk</v>
      </c>
      <c r="J245" s="1" t="s">
        <v>87</v>
      </c>
      <c r="L245" s="1" t="s">
        <v>53</v>
      </c>
      <c r="M245" s="1" t="e">
        <f aca="false">#REF!</f>
        <v>#REF!</v>
      </c>
      <c r="N245" s="10"/>
      <c r="O245" s="1" t="str">
        <f aca="false">F245</f>
        <v>date second invasive ipsilateral BC</v>
      </c>
      <c r="P245" s="1" t="s">
        <v>83</v>
      </c>
      <c r="Z245" s="1" t="str">
        <f aca="false">CONCATENATE("@",A245)</f>
        <v>@generic</v>
      </c>
      <c r="AA245" s="1" t="s">
        <v>54</v>
      </c>
      <c r="AB245" s="10"/>
      <c r="AC245" s="24" t="s">
        <v>245</v>
      </c>
    </row>
    <row r="246" customFormat="false" ht="16" hidden="false" customHeight="false" outlineLevel="0" collapsed="false">
      <c r="A246" s="8" t="s">
        <v>45</v>
      </c>
      <c r="B246" s="33" t="s">
        <v>784</v>
      </c>
      <c r="C246" s="34" t="s">
        <v>835</v>
      </c>
      <c r="D246" s="10" t="s">
        <v>62</v>
      </c>
      <c r="E246" s="10" t="s">
        <v>836</v>
      </c>
      <c r="F246" s="10" t="s">
        <v>837</v>
      </c>
      <c r="G246" s="1" t="s">
        <v>838</v>
      </c>
      <c r="I246" s="1" t="str">
        <f aca="false">C246</f>
        <v>status_vital</v>
      </c>
      <c r="J246" s="1" t="s">
        <v>87</v>
      </c>
      <c r="L246" s="1" t="s">
        <v>218</v>
      </c>
      <c r="M246" s="1" t="e">
        <f aca="false">#REF!</f>
        <v>#REF!</v>
      </c>
      <c r="N246" s="10" t="str">
        <f aca="false">E246</f>
        <v>0,Alive|1,Dead</v>
      </c>
      <c r="O246" s="1" t="str">
        <f aca="false">F246</f>
        <v>vital status (1: dead, 0: alive) at the date of last update</v>
      </c>
      <c r="Z246" s="1" t="str">
        <f aca="false">CONCATENATE("@",A246)</f>
        <v>@generic</v>
      </c>
      <c r="AA246" s="1" t="s">
        <v>54</v>
      </c>
      <c r="AB246" s="10"/>
      <c r="AC246" s="24" t="s">
        <v>245</v>
      </c>
    </row>
    <row r="247" customFormat="false" ht="16" hidden="false" customHeight="false" outlineLevel="0" collapsed="false">
      <c r="A247" s="12" t="s">
        <v>70</v>
      </c>
      <c r="B247" s="33" t="s">
        <v>784</v>
      </c>
      <c r="C247" s="34" t="s">
        <v>839</v>
      </c>
      <c r="D247" s="10" t="s">
        <v>48</v>
      </c>
      <c r="E247" s="10" t="s">
        <v>840</v>
      </c>
      <c r="F247" s="10" t="s">
        <v>837</v>
      </c>
      <c r="G247" s="1" t="s">
        <v>838</v>
      </c>
      <c r="I247" s="1" t="str">
        <f aca="false">C247</f>
        <v>status_vital_txt</v>
      </c>
      <c r="J247" s="1" t="s">
        <v>87</v>
      </c>
      <c r="L247" s="1" t="s">
        <v>218</v>
      </c>
      <c r="M247" s="1" t="e">
        <f aca="false">#REF!</f>
        <v>#REF!</v>
      </c>
      <c r="N247" s="10" t="str">
        <f aca="false">E247</f>
        <v>Alive,Alive|Dead,Dead</v>
      </c>
      <c r="O247" s="1" t="str">
        <f aca="false">F247</f>
        <v>vital status (1: dead, 0: alive) at the date of last update</v>
      </c>
      <c r="Z247" s="1" t="str">
        <f aca="false">CONCATENATE("@",A247)</f>
        <v>@derived</v>
      </c>
      <c r="AA247" s="1" t="s">
        <v>54</v>
      </c>
    </row>
    <row r="248" customFormat="false" ht="16" hidden="false" customHeight="false" outlineLevel="0" collapsed="false">
      <c r="A248" s="8" t="s">
        <v>45</v>
      </c>
      <c r="B248" s="33" t="s">
        <v>784</v>
      </c>
      <c r="C248" s="34" t="s">
        <v>841</v>
      </c>
      <c r="D248" s="10" t="s">
        <v>48</v>
      </c>
      <c r="E248" s="10" t="s">
        <v>842</v>
      </c>
      <c r="F248" s="10" t="s">
        <v>843</v>
      </c>
      <c r="G248" s="1" t="s">
        <v>844</v>
      </c>
      <c r="H248" s="5"/>
      <c r="I248" s="1" t="str">
        <f aca="false">C248</f>
        <v>cause_death</v>
      </c>
      <c r="J248" s="1" t="s">
        <v>87</v>
      </c>
      <c r="L248" s="1" t="s">
        <v>218</v>
      </c>
      <c r="M248" s="1" t="e">
        <f aca="false">#REF!</f>
        <v>#REF!</v>
      </c>
      <c r="N248" s="10"/>
      <c r="O248" s="1" t="str">
        <f aca="false">F248</f>
        <v>Cause of death ; if unknown or NA, all variables including _dss are set to NA</v>
      </c>
      <c r="Z248" s="1" t="str">
        <f aca="false">CONCATENATE("@",A248)</f>
        <v>@generic</v>
      </c>
      <c r="AB248" s="10"/>
      <c r="AC248" s="24" t="s">
        <v>245</v>
      </c>
    </row>
    <row r="249" customFormat="false" ht="16" hidden="false" customHeight="false" outlineLevel="0" collapsed="false">
      <c r="A249" s="8" t="s">
        <v>45</v>
      </c>
      <c r="B249" s="33" t="s">
        <v>784</v>
      </c>
      <c r="C249" s="34" t="s">
        <v>845</v>
      </c>
      <c r="D249" s="10" t="s">
        <v>81</v>
      </c>
      <c r="E249" s="10"/>
      <c r="F249" s="10" t="s">
        <v>846</v>
      </c>
      <c r="G249" s="1" t="s">
        <v>846</v>
      </c>
      <c r="I249" s="1" t="str">
        <f aca="false">C249</f>
        <v>dat_last_news</v>
      </c>
      <c r="J249" s="1" t="s">
        <v>87</v>
      </c>
      <c r="L249" s="1" t="s">
        <v>53</v>
      </c>
      <c r="M249" s="1" t="e">
        <f aca="false">#REF!</f>
        <v>#REF!</v>
      </c>
      <c r="N249" s="10"/>
      <c r="O249" s="1" t="str">
        <f aca="false">F249</f>
        <v>Date of last news</v>
      </c>
      <c r="P249" s="1" t="s">
        <v>83</v>
      </c>
      <c r="Z249" s="1" t="str">
        <f aca="false">CONCATENATE("@",A249)</f>
        <v>@generic</v>
      </c>
      <c r="AA249" s="1" t="s">
        <v>54</v>
      </c>
      <c r="AB249" s="10"/>
      <c r="AC249" s="24" t="s">
        <v>245</v>
      </c>
    </row>
    <row r="250" customFormat="false" ht="16" hidden="false" customHeight="false" outlineLevel="0" collapsed="false">
      <c r="A250" s="12" t="s">
        <v>70</v>
      </c>
      <c r="B250" s="33" t="s">
        <v>784</v>
      </c>
      <c r="C250" s="34" t="s">
        <v>847</v>
      </c>
      <c r="D250" s="10" t="s">
        <v>81</v>
      </c>
      <c r="E250" s="10"/>
      <c r="F250" s="10" t="s">
        <v>848</v>
      </c>
      <c r="G250" s="1" t="s">
        <v>849</v>
      </c>
      <c r="I250" s="1" t="str">
        <f aca="false">C250</f>
        <v>dat_last_news_censor</v>
      </c>
      <c r="J250" s="1" t="s">
        <v>87</v>
      </c>
      <c r="L250" s="1" t="s">
        <v>53</v>
      </c>
      <c r="M250" s="1" t="e">
        <f aca="false">#REF!</f>
        <v>#REF!</v>
      </c>
      <c r="N250" s="10"/>
      <c r="O250" s="1" t="str">
        <f aca="false">F250</f>
        <v>Minimum between date of last news and date of censorship</v>
      </c>
      <c r="P250" s="1" t="s">
        <v>83</v>
      </c>
      <c r="Z250" s="1" t="str">
        <f aca="false">CONCATENATE("@",A250)</f>
        <v>@derived</v>
      </c>
      <c r="AA250" s="1" t="s">
        <v>54</v>
      </c>
    </row>
    <row r="251" customFormat="false" ht="16" hidden="false" customHeight="false" outlineLevel="0" collapsed="false">
      <c r="A251" s="12" t="s">
        <v>70</v>
      </c>
      <c r="B251" s="33" t="s">
        <v>784</v>
      </c>
      <c r="C251" s="34" t="s">
        <v>850</v>
      </c>
      <c r="D251" s="10" t="s">
        <v>62</v>
      </c>
      <c r="E251" s="10"/>
      <c r="F251" s="10" t="s">
        <v>851</v>
      </c>
      <c r="G251" s="1" t="s">
        <v>852</v>
      </c>
      <c r="I251" s="1" t="str">
        <f aca="false">C251</f>
        <v>year_last_news</v>
      </c>
      <c r="J251" s="1" t="s">
        <v>87</v>
      </c>
      <c r="L251" s="1" t="s">
        <v>53</v>
      </c>
      <c r="M251" s="1" t="e">
        <f aca="false">#REF!</f>
        <v>#REF!</v>
      </c>
      <c r="N251" s="10"/>
      <c r="O251" s="1" t="str">
        <f aca="false">F251</f>
        <v>year of last data </v>
      </c>
      <c r="P251" s="10" t="s">
        <v>62</v>
      </c>
      <c r="Z251" s="1" t="str">
        <f aca="false">CONCATENATE("@",A251)</f>
        <v>@derived</v>
      </c>
      <c r="AA251" s="1" t="s">
        <v>54</v>
      </c>
    </row>
    <row r="252" customFormat="false" ht="16" hidden="false" customHeight="false" outlineLevel="0" collapsed="false">
      <c r="A252" s="12" t="s">
        <v>70</v>
      </c>
      <c r="B252" s="10" t="s">
        <v>853</v>
      </c>
      <c r="C252" s="34" t="s">
        <v>854</v>
      </c>
      <c r="D252" s="10" t="s">
        <v>62</v>
      </c>
      <c r="E252" s="10" t="s">
        <v>215</v>
      </c>
      <c r="F252" s="10" t="s">
        <v>855</v>
      </c>
      <c r="G252" s="1" t="s">
        <v>856</v>
      </c>
      <c r="I252" s="1" t="str">
        <f aca="false">C252</f>
        <v>status_efs_diag</v>
      </c>
      <c r="J252" s="1" t="s">
        <v>87</v>
      </c>
      <c r="K252" s="1" t="str">
        <f aca="false">CONCATENATE("&lt;div class='rich-text-field-label'&gt;&lt;p style='text-align: center;'&gt;",B252,"&lt;/p&gt;&lt;/div&gt;")</f>
        <v>&lt;div class='rich-text-field-label'&gt;&lt;p style='text-align: center;'&gt;evol&lt;/p&gt;&lt;/div&gt;</v>
      </c>
      <c r="L252" s="1" t="s">
        <v>218</v>
      </c>
      <c r="M252" s="1" t="e">
        <f aca="false">#REF!</f>
        <v>#REF!</v>
      </c>
      <c r="N252" s="10" t="str">
        <f aca="false">E252</f>
        <v>0,No|1,Yes</v>
      </c>
      <c r="O252" s="1" t="str">
        <f aca="false">F252</f>
        <v>Event-free survival (Events included in EFS : ev_prog_neo, ev_recloc, ev_recreg, ev_meta, status_vital) (since diagnosis)</v>
      </c>
      <c r="Z252" s="1" t="str">
        <f aca="false">CONCATENATE("@",A252)</f>
        <v>@derived</v>
      </c>
      <c r="AA252" s="1" t="s">
        <v>54</v>
      </c>
    </row>
    <row r="253" customFormat="false" ht="16" hidden="false" customHeight="false" outlineLevel="0" collapsed="false">
      <c r="A253" s="12" t="s">
        <v>70</v>
      </c>
      <c r="B253" s="10" t="s">
        <v>853</v>
      </c>
      <c r="C253" s="34" t="s">
        <v>857</v>
      </c>
      <c r="D253" s="10" t="s">
        <v>48</v>
      </c>
      <c r="E253" s="10" t="s">
        <v>796</v>
      </c>
      <c r="F253" s="10" t="s">
        <v>855</v>
      </c>
      <c r="G253" s="1" t="s">
        <v>856</v>
      </c>
      <c r="I253" s="1" t="str">
        <f aca="false">C253</f>
        <v>status_efs_diag_txt</v>
      </c>
      <c r="J253" s="1" t="s">
        <v>87</v>
      </c>
      <c r="K253" s="1" t="str">
        <f aca="false">CONCATENATE("&lt;div class='rich-text-field-label'&gt;&lt;p style='text-align: center;'&gt;",B253,"&lt;/p&gt;&lt;/div&gt;")</f>
        <v>&lt;div class='rich-text-field-label'&gt;&lt;p style='text-align: center;'&gt;evol&lt;/p&gt;&lt;/div&gt;</v>
      </c>
      <c r="L253" s="1" t="s">
        <v>218</v>
      </c>
      <c r="M253" s="1" t="e">
        <f aca="false">#REF!</f>
        <v>#REF!</v>
      </c>
      <c r="N253" s="10" t="str">
        <f aca="false">E253</f>
        <v>No,No|Yes,Yes</v>
      </c>
      <c r="O253" s="1" t="str">
        <f aca="false">F253</f>
        <v>Event-free survival (Events included in EFS : ev_prog_neo, ev_recloc, ev_recreg, ev_meta, status_vital) (since diagnosis)</v>
      </c>
      <c r="Z253" s="1" t="str">
        <f aca="false">CONCATENATE("@",A253)</f>
        <v>@derived</v>
      </c>
      <c r="AA253" s="1" t="s">
        <v>54</v>
      </c>
    </row>
    <row r="254" customFormat="false" ht="16" hidden="false" customHeight="false" outlineLevel="0" collapsed="false">
      <c r="A254" s="12" t="s">
        <v>70</v>
      </c>
      <c r="B254" s="10" t="s">
        <v>853</v>
      </c>
      <c r="C254" s="34" t="s">
        <v>858</v>
      </c>
      <c r="D254" s="10" t="s">
        <v>62</v>
      </c>
      <c r="E254" s="10" t="s">
        <v>215</v>
      </c>
      <c r="F254" s="10" t="s">
        <v>859</v>
      </c>
      <c r="G254" s="1" t="s">
        <v>860</v>
      </c>
      <c r="I254" s="1" t="str">
        <f aca="false">C254</f>
        <v>status_rfs_diag</v>
      </c>
      <c r="J254" s="1" t="s">
        <v>87</v>
      </c>
      <c r="L254" s="1" t="s">
        <v>218</v>
      </c>
      <c r="M254" s="1" t="e">
        <f aca="false">#REF!</f>
        <v>#REF!</v>
      </c>
      <c r="N254" s="10" t="str">
        <f aca="false">E254</f>
        <v>0,No|1,Yes</v>
      </c>
      <c r="O254" s="1" t="str">
        <f aca="false">F254</f>
        <v>Relapse-free survival (Event included in RFS : ev_recloc, ev_recreg, ev_meta, status_vital) (since diagnosis)</v>
      </c>
      <c r="Z254" s="1" t="str">
        <f aca="false">CONCATENATE("@",A254)</f>
        <v>@derived</v>
      </c>
      <c r="AA254" s="1" t="s">
        <v>54</v>
      </c>
    </row>
    <row r="255" customFormat="false" ht="16" hidden="false" customHeight="false" outlineLevel="0" collapsed="false">
      <c r="A255" s="12" t="s">
        <v>70</v>
      </c>
      <c r="B255" s="10" t="s">
        <v>853</v>
      </c>
      <c r="C255" s="34" t="s">
        <v>861</v>
      </c>
      <c r="D255" s="10" t="s">
        <v>48</v>
      </c>
      <c r="E255" s="10" t="s">
        <v>796</v>
      </c>
      <c r="F255" s="10" t="s">
        <v>859</v>
      </c>
      <c r="G255" s="1" t="s">
        <v>860</v>
      </c>
      <c r="I255" s="1" t="str">
        <f aca="false">C255</f>
        <v>status_rfs_diag_txt</v>
      </c>
      <c r="J255" s="1" t="s">
        <v>87</v>
      </c>
      <c r="L255" s="1" t="s">
        <v>218</v>
      </c>
      <c r="M255" s="1" t="e">
        <f aca="false">#REF!</f>
        <v>#REF!</v>
      </c>
      <c r="N255" s="10" t="str">
        <f aca="false">E255</f>
        <v>No,No|Yes,Yes</v>
      </c>
      <c r="O255" s="1" t="str">
        <f aca="false">F255</f>
        <v>Relapse-free survival (Event included in RFS : ev_recloc, ev_recreg, ev_meta, status_vital) (since diagnosis)</v>
      </c>
      <c r="Z255" s="1" t="str">
        <f aca="false">CONCATENATE("@",A255)</f>
        <v>@derived</v>
      </c>
      <c r="AA255" s="1" t="s">
        <v>54</v>
      </c>
    </row>
    <row r="256" customFormat="false" ht="16" hidden="false" customHeight="false" outlineLevel="0" collapsed="false">
      <c r="A256" s="12" t="s">
        <v>70</v>
      </c>
      <c r="B256" s="10" t="s">
        <v>853</v>
      </c>
      <c r="C256" s="34" t="s">
        <v>862</v>
      </c>
      <c r="D256" s="10" t="s">
        <v>62</v>
      </c>
      <c r="E256" s="10" t="s">
        <v>215</v>
      </c>
      <c r="F256" s="10" t="s">
        <v>863</v>
      </c>
      <c r="G256" s="1" t="s">
        <v>864</v>
      </c>
      <c r="I256" s="1" t="str">
        <f aca="false">C256</f>
        <v>status_drfs_diag</v>
      </c>
      <c r="J256" s="1" t="s">
        <v>87</v>
      </c>
      <c r="L256" s="1" t="s">
        <v>218</v>
      </c>
      <c r="M256" s="1" t="e">
        <f aca="false">#REF!</f>
        <v>#REF!</v>
      </c>
      <c r="N256" s="10" t="str">
        <f aca="false">E256</f>
        <v>0,No|1,Yes</v>
      </c>
      <c r="O256" s="1" t="str">
        <f aca="false">F256</f>
        <v>Distant relapse-free survival (Formerly MFS) (Event included in DRFS : ev_meta,death) (since diagnosis)</v>
      </c>
      <c r="Z256" s="1" t="str">
        <f aca="false">CONCATENATE("@",A256)</f>
        <v>@derived</v>
      </c>
      <c r="AA256" s="1" t="s">
        <v>54</v>
      </c>
    </row>
    <row r="257" customFormat="false" ht="16" hidden="false" customHeight="false" outlineLevel="0" collapsed="false">
      <c r="A257" s="12" t="s">
        <v>70</v>
      </c>
      <c r="B257" s="10" t="s">
        <v>853</v>
      </c>
      <c r="C257" s="34" t="s">
        <v>865</v>
      </c>
      <c r="D257" s="10" t="s">
        <v>48</v>
      </c>
      <c r="E257" s="10" t="s">
        <v>796</v>
      </c>
      <c r="F257" s="10" t="s">
        <v>863</v>
      </c>
      <c r="G257" s="1" t="s">
        <v>864</v>
      </c>
      <c r="I257" s="1" t="str">
        <f aca="false">C257</f>
        <v>status_drfs_diag_txt</v>
      </c>
      <c r="J257" s="1" t="s">
        <v>87</v>
      </c>
      <c r="L257" s="1" t="s">
        <v>218</v>
      </c>
      <c r="M257" s="1" t="e">
        <f aca="false">#REF!</f>
        <v>#REF!</v>
      </c>
      <c r="N257" s="10" t="str">
        <f aca="false">E257</f>
        <v>No,No|Yes,Yes</v>
      </c>
      <c r="O257" s="1" t="str">
        <f aca="false">F257</f>
        <v>Distant relapse-free survival (Formerly MFS) (Event included in DRFS : ev_meta,death) (since diagnosis)</v>
      </c>
      <c r="Z257" s="1" t="str">
        <f aca="false">CONCATENATE("@",A257)</f>
        <v>@derived</v>
      </c>
      <c r="AA257" s="1" t="s">
        <v>54</v>
      </c>
    </row>
    <row r="258" s="30" customFormat="true" ht="16" hidden="false" customHeight="false" outlineLevel="0" collapsed="false">
      <c r="A258" s="12" t="s">
        <v>70</v>
      </c>
      <c r="B258" s="10" t="s">
        <v>853</v>
      </c>
      <c r="C258" s="34" t="s">
        <v>866</v>
      </c>
      <c r="D258" s="10" t="s">
        <v>62</v>
      </c>
      <c r="E258" s="10" t="s">
        <v>215</v>
      </c>
      <c r="F258" s="10" t="s">
        <v>867</v>
      </c>
      <c r="G258" s="1" t="s">
        <v>868</v>
      </c>
      <c r="H258" s="5"/>
      <c r="I258" s="4" t="str">
        <f aca="false">C258</f>
        <v>status_dss_diag</v>
      </c>
      <c r="J258" s="1" t="s">
        <v>87</v>
      </c>
      <c r="K258" s="4"/>
      <c r="L258" s="4" t="s">
        <v>218</v>
      </c>
      <c r="M258" s="4" t="e">
        <f aca="false">#REF!</f>
        <v>#REF!</v>
      </c>
      <c r="N258" s="10" t="str">
        <f aca="false">E258</f>
        <v>0,No|1,Yes</v>
      </c>
      <c r="O258" s="4" t="str">
        <f aca="false">F258</f>
        <v>Disease specific survival (Event included in DSS : death from breast cancer) (since diagnosis)</v>
      </c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 t="str">
        <f aca="false">CONCATENATE("@",A258)</f>
        <v>@derived</v>
      </c>
      <c r="AA258" s="4" t="s">
        <v>54</v>
      </c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</row>
    <row r="259" s="30" customFormat="true" ht="16" hidden="false" customHeight="false" outlineLevel="0" collapsed="false">
      <c r="A259" s="12" t="s">
        <v>70</v>
      </c>
      <c r="B259" s="10" t="s">
        <v>853</v>
      </c>
      <c r="C259" s="34" t="s">
        <v>869</v>
      </c>
      <c r="D259" s="10" t="s">
        <v>48</v>
      </c>
      <c r="E259" s="10" t="s">
        <v>796</v>
      </c>
      <c r="F259" s="10" t="s">
        <v>867</v>
      </c>
      <c r="G259" s="1" t="s">
        <v>868</v>
      </c>
      <c r="H259" s="5"/>
      <c r="I259" s="4" t="str">
        <f aca="false">C259</f>
        <v>status_dss_diag_txt</v>
      </c>
      <c r="J259" s="1" t="s">
        <v>87</v>
      </c>
      <c r="K259" s="4"/>
      <c r="L259" s="4" t="s">
        <v>218</v>
      </c>
      <c r="M259" s="4" t="e">
        <f aca="false">#REF!</f>
        <v>#REF!</v>
      </c>
      <c r="N259" s="10" t="str">
        <f aca="false">E259</f>
        <v>No,No|Yes,Yes</v>
      </c>
      <c r="O259" s="4" t="str">
        <f aca="false">F259</f>
        <v>Disease specific survival (Event included in DSS : death from breast cancer) (since diagnosis)</v>
      </c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 t="str">
        <f aca="false">CONCATENATE("@",A259)</f>
        <v>@derived</v>
      </c>
      <c r="AA259" s="4" t="s">
        <v>54</v>
      </c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</row>
    <row r="260" customFormat="false" ht="16" hidden="false" customHeight="false" outlineLevel="0" collapsed="false">
      <c r="A260" s="12" t="s">
        <v>70</v>
      </c>
      <c r="B260" s="10" t="s">
        <v>853</v>
      </c>
      <c r="C260" s="10" t="s">
        <v>870</v>
      </c>
      <c r="D260" s="10" t="s">
        <v>187</v>
      </c>
      <c r="E260" s="10"/>
      <c r="F260" s="10" t="s">
        <v>871</v>
      </c>
      <c r="G260" s="1" t="s">
        <v>872</v>
      </c>
      <c r="I260" s="1" t="str">
        <f aca="false">C260</f>
        <v>delay_efs_diag</v>
      </c>
      <c r="J260" s="1" t="s">
        <v>87</v>
      </c>
      <c r="L260" s="1" t="s">
        <v>53</v>
      </c>
      <c r="M260" s="1" t="e">
        <f aca="false">#REF!</f>
        <v>#REF!</v>
      </c>
      <c r="N260" s="10"/>
      <c r="O260" s="1" t="str">
        <f aca="false">F260</f>
        <v>Delay diagnosis to EFS event (in months /30.4375, rounded at first decimal)</v>
      </c>
      <c r="P260" s="1" t="s">
        <v>190</v>
      </c>
      <c r="Z260" s="1" t="str">
        <f aca="false">CONCATENATE("@",A260)</f>
        <v>@derived</v>
      </c>
      <c r="AA260" s="1" t="s">
        <v>54</v>
      </c>
    </row>
    <row r="261" customFormat="false" ht="16" hidden="false" customHeight="false" outlineLevel="0" collapsed="false">
      <c r="A261" s="12" t="s">
        <v>70</v>
      </c>
      <c r="B261" s="10" t="s">
        <v>853</v>
      </c>
      <c r="C261" s="10" t="s">
        <v>873</v>
      </c>
      <c r="D261" s="10" t="s">
        <v>187</v>
      </c>
      <c r="E261" s="10"/>
      <c r="F261" s="10" t="s">
        <v>874</v>
      </c>
      <c r="G261" s="1" t="s">
        <v>875</v>
      </c>
      <c r="I261" s="1" t="str">
        <f aca="false">C261</f>
        <v>delay_rfs_diag</v>
      </c>
      <c r="J261" s="1" t="s">
        <v>87</v>
      </c>
      <c r="L261" s="1" t="s">
        <v>53</v>
      </c>
      <c r="M261" s="1" t="e">
        <f aca="false">#REF!</f>
        <v>#REF!</v>
      </c>
      <c r="N261" s="10"/>
      <c r="O261" s="1" t="str">
        <f aca="false">F261</f>
        <v>Delay diagnosis to RFS event (in months /30.4375, rounded at first decimal)</v>
      </c>
      <c r="P261" s="1" t="s">
        <v>190</v>
      </c>
      <c r="Z261" s="1" t="str">
        <f aca="false">CONCATENATE("@",A261)</f>
        <v>@derived</v>
      </c>
      <c r="AA261" s="1" t="s">
        <v>54</v>
      </c>
    </row>
    <row r="262" customFormat="false" ht="16" hidden="false" customHeight="false" outlineLevel="0" collapsed="false">
      <c r="A262" s="12" t="s">
        <v>70</v>
      </c>
      <c r="B262" s="10" t="s">
        <v>853</v>
      </c>
      <c r="C262" s="10" t="s">
        <v>876</v>
      </c>
      <c r="D262" s="10" t="s">
        <v>187</v>
      </c>
      <c r="E262" s="10"/>
      <c r="F262" s="10" t="s">
        <v>877</v>
      </c>
      <c r="G262" s="1" t="s">
        <v>878</v>
      </c>
      <c r="I262" s="1" t="str">
        <f aca="false">C262</f>
        <v>delay_drfs_diag</v>
      </c>
      <c r="J262" s="1" t="s">
        <v>87</v>
      </c>
      <c r="L262" s="1" t="s">
        <v>53</v>
      </c>
      <c r="M262" s="1" t="e">
        <f aca="false">#REF!</f>
        <v>#REF!</v>
      </c>
      <c r="N262" s="10"/>
      <c r="O262" s="1" t="str">
        <f aca="false">F262</f>
        <v>Delay diagnosis to DRFS event (formerly MFS)  (in months /30.4375, rounded at first decimal)</v>
      </c>
      <c r="P262" s="1" t="s">
        <v>190</v>
      </c>
      <c r="Z262" s="1" t="str">
        <f aca="false">CONCATENATE("@",A262)</f>
        <v>@derived</v>
      </c>
      <c r="AA262" s="1" t="s">
        <v>54</v>
      </c>
    </row>
    <row r="263" customFormat="false" ht="16" hidden="false" customHeight="false" outlineLevel="0" collapsed="false">
      <c r="A263" s="12" t="s">
        <v>70</v>
      </c>
      <c r="B263" s="10" t="s">
        <v>853</v>
      </c>
      <c r="C263" s="10" t="s">
        <v>879</v>
      </c>
      <c r="D263" s="10" t="s">
        <v>187</v>
      </c>
      <c r="E263" s="10"/>
      <c r="F263" s="10" t="s">
        <v>880</v>
      </c>
      <c r="G263" s="1" t="s">
        <v>881</v>
      </c>
      <c r="H263" s="18"/>
      <c r="I263" s="1" t="str">
        <f aca="false">C263</f>
        <v>delay_dss_diag</v>
      </c>
      <c r="J263" s="1" t="s">
        <v>87</v>
      </c>
      <c r="L263" s="1" t="s">
        <v>53</v>
      </c>
      <c r="M263" s="1" t="e">
        <f aca="false">#REF!</f>
        <v>#REF!</v>
      </c>
      <c r="N263" s="10"/>
      <c r="O263" s="1" t="str">
        <f aca="false">F263</f>
        <v>Delay diagnosis to DSS event (in months /30.4375, rounded at first decimal)</v>
      </c>
      <c r="P263" s="1" t="s">
        <v>190</v>
      </c>
      <c r="Z263" s="1" t="str">
        <f aca="false">CONCATENATE("@",A263)</f>
        <v>@derived</v>
      </c>
      <c r="AA263" s="1" t="s">
        <v>54</v>
      </c>
    </row>
    <row r="264" customFormat="false" ht="16" hidden="false" customHeight="false" outlineLevel="0" collapsed="false">
      <c r="A264" s="12" t="s">
        <v>70</v>
      </c>
      <c r="B264" s="10" t="s">
        <v>853</v>
      </c>
      <c r="C264" s="10" t="s">
        <v>882</v>
      </c>
      <c r="D264" s="10" t="s">
        <v>187</v>
      </c>
      <c r="E264" s="10"/>
      <c r="F264" s="10" t="s">
        <v>883</v>
      </c>
      <c r="G264" s="1" t="s">
        <v>884</v>
      </c>
      <c r="H264" s="18"/>
      <c r="I264" s="1" t="str">
        <f aca="false">C264</f>
        <v>delay_os_diag</v>
      </c>
      <c r="J264" s="1" t="s">
        <v>87</v>
      </c>
      <c r="L264" s="1" t="s">
        <v>53</v>
      </c>
      <c r="M264" s="1" t="e">
        <f aca="false">#REF!</f>
        <v>#REF!</v>
      </c>
      <c r="N264" s="10"/>
      <c r="O264" s="1" t="str">
        <f aca="false">F264</f>
        <v>Delay diagnosis to OS event (all causes of death)  (in months /30.4375, rounded at first decimal)</v>
      </c>
      <c r="P264" s="1" t="s">
        <v>190</v>
      </c>
      <c r="Z264" s="1" t="str">
        <f aca="false">CONCATENATE("@",A264)</f>
        <v>@derived</v>
      </c>
      <c r="AA264" s="1" t="s">
        <v>54</v>
      </c>
    </row>
    <row r="265" customFormat="false" ht="16" hidden="false" customHeight="false" outlineLevel="0" collapsed="false">
      <c r="A265" s="12" t="s">
        <v>70</v>
      </c>
      <c r="B265" s="10" t="s">
        <v>853</v>
      </c>
      <c r="C265" s="34" t="s">
        <v>885</v>
      </c>
      <c r="D265" s="10" t="s">
        <v>62</v>
      </c>
      <c r="E265" s="10" t="s">
        <v>215</v>
      </c>
      <c r="F265" s="10" t="s">
        <v>886</v>
      </c>
      <c r="G265" s="1" t="s">
        <v>887</v>
      </c>
      <c r="I265" s="1" t="str">
        <f aca="false">C265</f>
        <v>status_rfs</v>
      </c>
      <c r="J265" s="1" t="s">
        <v>87</v>
      </c>
      <c r="L265" s="1" t="s">
        <v>218</v>
      </c>
      <c r="M265" s="1" t="e">
        <f aca="false">#REF!</f>
        <v>#REF!</v>
      </c>
      <c r="N265" s="10" t="str">
        <f aca="false">E265</f>
        <v>0,No|1,Yes</v>
      </c>
      <c r="O265" s="1" t="str">
        <f aca="false">F265</f>
        <v>Relapse-free survival (Event included in RFS : ev_recloc, ev_recreg, ev_meta, status_vital) (since surgery) ; if no surgery, variable set to NA</v>
      </c>
      <c r="Z265" s="1" t="str">
        <f aca="false">CONCATENATE("@",A265)</f>
        <v>@derived</v>
      </c>
      <c r="AA265" s="1" t="s">
        <v>54</v>
      </c>
    </row>
    <row r="266" customFormat="false" ht="16" hidden="false" customHeight="false" outlineLevel="0" collapsed="false">
      <c r="A266" s="12" t="s">
        <v>70</v>
      </c>
      <c r="B266" s="10" t="s">
        <v>853</v>
      </c>
      <c r="C266" s="34" t="s">
        <v>888</v>
      </c>
      <c r="D266" s="10" t="s">
        <v>48</v>
      </c>
      <c r="E266" s="10" t="s">
        <v>796</v>
      </c>
      <c r="F266" s="10" t="s">
        <v>886</v>
      </c>
      <c r="G266" s="1" t="s">
        <v>887</v>
      </c>
      <c r="I266" s="1" t="str">
        <f aca="false">C266</f>
        <v>status_rfs_txt</v>
      </c>
      <c r="J266" s="1" t="s">
        <v>87</v>
      </c>
      <c r="L266" s="1" t="s">
        <v>218</v>
      </c>
      <c r="M266" s="1" t="e">
        <f aca="false">#REF!</f>
        <v>#REF!</v>
      </c>
      <c r="N266" s="10" t="str">
        <f aca="false">E266</f>
        <v>No,No|Yes,Yes</v>
      </c>
      <c r="O266" s="1" t="str">
        <f aca="false">F266</f>
        <v>Relapse-free survival (Event included in RFS : ev_recloc, ev_recreg, ev_meta, status_vital) (since surgery) ; if no surgery, variable set to NA</v>
      </c>
      <c r="Z266" s="1" t="str">
        <f aca="false">CONCATENATE("@",A266)</f>
        <v>@derived</v>
      </c>
      <c r="AA266" s="1" t="s">
        <v>54</v>
      </c>
    </row>
    <row r="267" customFormat="false" ht="16" hidden="false" customHeight="false" outlineLevel="0" collapsed="false">
      <c r="A267" s="12" t="s">
        <v>70</v>
      </c>
      <c r="B267" s="10" t="s">
        <v>853</v>
      </c>
      <c r="C267" s="34" t="s">
        <v>889</v>
      </c>
      <c r="D267" s="10" t="s">
        <v>62</v>
      </c>
      <c r="E267" s="10" t="s">
        <v>215</v>
      </c>
      <c r="F267" s="10" t="s">
        <v>890</v>
      </c>
      <c r="G267" s="1" t="s">
        <v>891</v>
      </c>
      <c r="I267" s="1" t="str">
        <f aca="false">C267</f>
        <v>status_drfs</v>
      </c>
      <c r="J267" s="1" t="s">
        <v>87</v>
      </c>
      <c r="L267" s="1" t="s">
        <v>218</v>
      </c>
      <c r="M267" s="1" t="e">
        <f aca="false">#REF!</f>
        <v>#REF!</v>
      </c>
      <c r="N267" s="10" t="str">
        <f aca="false">E267</f>
        <v>0,No|1,Yes</v>
      </c>
      <c r="O267" s="1" t="str">
        <f aca="false">F267</f>
        <v>Distant relapse-free survival (Formerly MFS) (Event included in DRFS : ev_meta,death) (since surgery); if no surgery, variable set to NA</v>
      </c>
      <c r="Z267" s="1" t="str">
        <f aca="false">CONCATENATE("@",A267)</f>
        <v>@derived</v>
      </c>
      <c r="AA267" s="1" t="s">
        <v>54</v>
      </c>
    </row>
    <row r="268" customFormat="false" ht="16" hidden="false" customHeight="false" outlineLevel="0" collapsed="false">
      <c r="A268" s="12" t="s">
        <v>70</v>
      </c>
      <c r="B268" s="10" t="s">
        <v>853</v>
      </c>
      <c r="C268" s="34" t="s">
        <v>892</v>
      </c>
      <c r="D268" s="10" t="s">
        <v>48</v>
      </c>
      <c r="E268" s="10" t="s">
        <v>796</v>
      </c>
      <c r="F268" s="10" t="s">
        <v>890</v>
      </c>
      <c r="G268" s="1" t="s">
        <v>891</v>
      </c>
      <c r="I268" s="1" t="str">
        <f aca="false">C268</f>
        <v>status_drfs_txt</v>
      </c>
      <c r="J268" s="1" t="s">
        <v>87</v>
      </c>
      <c r="L268" s="1" t="s">
        <v>218</v>
      </c>
      <c r="M268" s="1" t="e">
        <f aca="false">#REF!</f>
        <v>#REF!</v>
      </c>
      <c r="N268" s="10" t="str">
        <f aca="false">E268</f>
        <v>No,No|Yes,Yes</v>
      </c>
      <c r="O268" s="1" t="str">
        <f aca="false">F268</f>
        <v>Distant relapse-free survival (Formerly MFS) (Event included in DRFS : ev_meta,death) (since surgery); if no surgery, variable set to NA</v>
      </c>
      <c r="Z268" s="1" t="str">
        <f aca="false">CONCATENATE("@",A268)</f>
        <v>@derived</v>
      </c>
      <c r="AA268" s="1" t="s">
        <v>54</v>
      </c>
    </row>
    <row r="269" customFormat="false" ht="16" hidden="false" customHeight="false" outlineLevel="0" collapsed="false">
      <c r="A269" s="12" t="s">
        <v>70</v>
      </c>
      <c r="B269" s="10" t="s">
        <v>853</v>
      </c>
      <c r="C269" s="34" t="s">
        <v>893</v>
      </c>
      <c r="D269" s="10" t="s">
        <v>62</v>
      </c>
      <c r="E269" s="10" t="s">
        <v>215</v>
      </c>
      <c r="F269" s="10" t="s">
        <v>894</v>
      </c>
      <c r="G269" s="1" t="s">
        <v>895</v>
      </c>
      <c r="I269" s="1" t="str">
        <f aca="false">C269</f>
        <v>status_dfs</v>
      </c>
      <c r="J269" s="1" t="s">
        <v>87</v>
      </c>
      <c r="L269" s="1" t="s">
        <v>218</v>
      </c>
      <c r="M269" s="1" t="e">
        <f aca="false">#REF!</f>
        <v>#REF!</v>
      </c>
      <c r="N269" s="10" t="str">
        <f aca="false">E269</f>
        <v>0,No|1,Yes</v>
      </c>
      <c r="O269" s="1" t="str">
        <f aca="false">F269</f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Z269" s="1" t="str">
        <f aca="false">CONCATENATE("@",A269)</f>
        <v>@derived</v>
      </c>
      <c r="AA269" s="1" t="s">
        <v>54</v>
      </c>
    </row>
    <row r="270" customFormat="false" ht="16" hidden="false" customHeight="false" outlineLevel="0" collapsed="false">
      <c r="A270" s="12" t="s">
        <v>70</v>
      </c>
      <c r="B270" s="10" t="s">
        <v>853</v>
      </c>
      <c r="C270" s="34" t="s">
        <v>896</v>
      </c>
      <c r="D270" s="10" t="s">
        <v>48</v>
      </c>
      <c r="E270" s="10" t="s">
        <v>796</v>
      </c>
      <c r="F270" s="10" t="s">
        <v>894</v>
      </c>
      <c r="G270" s="1" t="s">
        <v>895</v>
      </c>
      <c r="I270" s="1" t="str">
        <f aca="false">C270</f>
        <v>status_dfs_txt</v>
      </c>
      <c r="J270" s="1" t="s">
        <v>87</v>
      </c>
      <c r="L270" s="1" t="s">
        <v>218</v>
      </c>
      <c r="M270" s="1" t="e">
        <f aca="false">#REF!</f>
        <v>#REF!</v>
      </c>
      <c r="N270" s="10" t="str">
        <f aca="false">E270</f>
        <v>No,No|Yes,Yes</v>
      </c>
      <c r="O270" s="1" t="str">
        <f aca="false">F270</f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Z270" s="1" t="str">
        <f aca="false">CONCATENATE("@",A270)</f>
        <v>@derived</v>
      </c>
      <c r="AA270" s="1" t="s">
        <v>54</v>
      </c>
    </row>
    <row r="271" customFormat="false" ht="16" hidden="false" customHeight="false" outlineLevel="0" collapsed="false">
      <c r="A271" s="12" t="s">
        <v>70</v>
      </c>
      <c r="B271" s="10" t="s">
        <v>853</v>
      </c>
      <c r="C271" s="34" t="s">
        <v>897</v>
      </c>
      <c r="D271" s="10" t="s">
        <v>62</v>
      </c>
      <c r="E271" s="10" t="s">
        <v>215</v>
      </c>
      <c r="F271" s="10" t="s">
        <v>898</v>
      </c>
      <c r="G271" s="1" t="s">
        <v>899</v>
      </c>
      <c r="I271" s="1" t="str">
        <f aca="false">C271</f>
        <v>status_dss</v>
      </c>
      <c r="J271" s="1" t="s">
        <v>87</v>
      </c>
      <c r="L271" s="1" t="s">
        <v>218</v>
      </c>
      <c r="M271" s="1" t="e">
        <f aca="false">#REF!</f>
        <v>#REF!</v>
      </c>
      <c r="N271" s="10" t="str">
        <f aca="false">E271</f>
        <v>0,No|1,Yes</v>
      </c>
      <c r="O271" s="1" t="str">
        <f aca="false">F271</f>
        <v>Disease specific survival (Event included in DSS : death from BC) (since surgery); if no surgery, variable set to NA</v>
      </c>
      <c r="Z271" s="1" t="str">
        <f aca="false">CONCATENATE("@",A271)</f>
        <v>@derived</v>
      </c>
      <c r="AA271" s="1" t="s">
        <v>54</v>
      </c>
    </row>
    <row r="272" customFormat="false" ht="16" hidden="false" customHeight="false" outlineLevel="0" collapsed="false">
      <c r="A272" s="12" t="s">
        <v>70</v>
      </c>
      <c r="B272" s="10" t="s">
        <v>853</v>
      </c>
      <c r="C272" s="34" t="s">
        <v>900</v>
      </c>
      <c r="D272" s="10" t="s">
        <v>48</v>
      </c>
      <c r="E272" s="10" t="s">
        <v>796</v>
      </c>
      <c r="F272" s="10" t="s">
        <v>898</v>
      </c>
      <c r="G272" s="1" t="s">
        <v>899</v>
      </c>
      <c r="I272" s="1" t="str">
        <f aca="false">C272</f>
        <v>status_dss_txt</v>
      </c>
      <c r="J272" s="1" t="s">
        <v>87</v>
      </c>
      <c r="L272" s="1" t="s">
        <v>218</v>
      </c>
      <c r="M272" s="1" t="e">
        <f aca="false">#REF!</f>
        <v>#REF!</v>
      </c>
      <c r="N272" s="10" t="str">
        <f aca="false">E272</f>
        <v>No,No|Yes,Yes</v>
      </c>
      <c r="O272" s="1" t="str">
        <f aca="false">F272</f>
        <v>Disease specific survival (Event included in DSS : death from BC) (since surgery); if no surgery, variable set to NA</v>
      </c>
      <c r="Z272" s="1" t="str">
        <f aca="false">CONCATENATE("@",A272)</f>
        <v>@derived</v>
      </c>
      <c r="AA272" s="1" t="s">
        <v>54</v>
      </c>
    </row>
    <row r="273" customFormat="false" ht="16" hidden="false" customHeight="false" outlineLevel="0" collapsed="false">
      <c r="A273" s="12" t="s">
        <v>70</v>
      </c>
      <c r="B273" s="10" t="s">
        <v>853</v>
      </c>
      <c r="C273" s="34" t="s">
        <v>901</v>
      </c>
      <c r="D273" s="10" t="s">
        <v>187</v>
      </c>
      <c r="E273" s="10"/>
      <c r="F273" s="10" t="s">
        <v>902</v>
      </c>
      <c r="G273" s="1" t="s">
        <v>903</v>
      </c>
      <c r="I273" s="1" t="str">
        <f aca="false">C273</f>
        <v>delay_rfs</v>
      </c>
      <c r="J273" s="1" t="s">
        <v>87</v>
      </c>
      <c r="L273" s="1" t="s">
        <v>53</v>
      </c>
      <c r="M273" s="1" t="e">
        <f aca="false">#REF!</f>
        <v>#REF!</v>
      </c>
      <c r="N273" s="10"/>
      <c r="O273" s="1" t="str">
        <f aca="false">F273</f>
        <v>Delay surgery to RFS event (in months /30.4375, rounded at first decimal); if no surgery, variable set to NA</v>
      </c>
      <c r="P273" s="1" t="s">
        <v>190</v>
      </c>
      <c r="Z273" s="1" t="str">
        <f aca="false">CONCATENATE("@",A273)</f>
        <v>@derived</v>
      </c>
      <c r="AA273" s="1" t="s">
        <v>54</v>
      </c>
    </row>
    <row r="274" customFormat="false" ht="16" hidden="false" customHeight="false" outlineLevel="0" collapsed="false">
      <c r="A274" s="12" t="s">
        <v>70</v>
      </c>
      <c r="B274" s="10" t="s">
        <v>853</v>
      </c>
      <c r="C274" s="10" t="s">
        <v>904</v>
      </c>
      <c r="D274" s="10" t="s">
        <v>187</v>
      </c>
      <c r="E274" s="10"/>
      <c r="F274" s="10" t="s">
        <v>905</v>
      </c>
      <c r="G274" s="1" t="s">
        <v>906</v>
      </c>
      <c r="I274" s="1" t="str">
        <f aca="false">C274</f>
        <v>delay_drfs</v>
      </c>
      <c r="J274" s="1" t="s">
        <v>87</v>
      </c>
      <c r="L274" s="1" t="s">
        <v>53</v>
      </c>
      <c r="M274" s="1" t="e">
        <f aca="false">#REF!</f>
        <v>#REF!</v>
      </c>
      <c r="N274" s="10"/>
      <c r="O274" s="1" t="str">
        <f aca="false">F274</f>
        <v>Delay surgery to DRFS event (formerly MFS)  (in months /30.4375, rounded at first decimal); if no surgery, variable set to NA</v>
      </c>
      <c r="P274" s="1" t="s">
        <v>190</v>
      </c>
      <c r="Z274" s="1" t="str">
        <f aca="false">CONCATENATE("@",A274)</f>
        <v>@derived</v>
      </c>
      <c r="AA274" s="1" t="s">
        <v>54</v>
      </c>
    </row>
    <row r="275" customFormat="false" ht="16" hidden="false" customHeight="false" outlineLevel="0" collapsed="false">
      <c r="A275" s="12" t="s">
        <v>70</v>
      </c>
      <c r="B275" s="10" t="s">
        <v>853</v>
      </c>
      <c r="C275" s="10" t="s">
        <v>907</v>
      </c>
      <c r="D275" s="10" t="s">
        <v>187</v>
      </c>
      <c r="E275" s="10"/>
      <c r="F275" s="10" t="s">
        <v>908</v>
      </c>
      <c r="G275" s="1" t="s">
        <v>909</v>
      </c>
      <c r="I275" s="1" t="str">
        <f aca="false">C275</f>
        <v>delay_dfs</v>
      </c>
      <c r="J275" s="1" t="s">
        <v>87</v>
      </c>
      <c r="L275" s="1" t="s">
        <v>53</v>
      </c>
      <c r="M275" s="1" t="e">
        <f aca="false">#REF!</f>
        <v>#REF!</v>
      </c>
      <c r="N275" s="10"/>
      <c r="O275" s="1" t="str">
        <f aca="false">F275</f>
        <v>Delay surgery to DFS event (in months /30.4375, rounded at first decimal); if no surgery, variable set to NA</v>
      </c>
      <c r="P275" s="1" t="s">
        <v>190</v>
      </c>
      <c r="Z275" s="1" t="str">
        <f aca="false">CONCATENATE("@",A275)</f>
        <v>@derived</v>
      </c>
      <c r="AA275" s="1" t="s">
        <v>54</v>
      </c>
    </row>
    <row r="276" s="30" customFormat="true" ht="16" hidden="false" customHeight="false" outlineLevel="0" collapsed="false">
      <c r="A276" s="12" t="s">
        <v>70</v>
      </c>
      <c r="B276" s="10" t="s">
        <v>853</v>
      </c>
      <c r="C276" s="10" t="s">
        <v>910</v>
      </c>
      <c r="D276" s="10" t="s">
        <v>187</v>
      </c>
      <c r="E276" s="10"/>
      <c r="F276" s="10" t="s">
        <v>911</v>
      </c>
      <c r="G276" s="1" t="s">
        <v>912</v>
      </c>
      <c r="H276" s="18"/>
      <c r="I276" s="4" t="str">
        <f aca="false">C276</f>
        <v>delay_dss</v>
      </c>
      <c r="J276" s="1" t="s">
        <v>87</v>
      </c>
      <c r="K276" s="4"/>
      <c r="L276" s="4" t="s">
        <v>53</v>
      </c>
      <c r="M276" s="4" t="e">
        <f aca="false">#REF!</f>
        <v>#REF!</v>
      </c>
      <c r="N276" s="10"/>
      <c r="O276" s="4" t="str">
        <f aca="false">F276</f>
        <v>Delay surgery to DSS event (in months /30.4375, rounded at first decimal); if no surgery, variable set to NA</v>
      </c>
      <c r="P276" s="4" t="s">
        <v>190</v>
      </c>
      <c r="Q276" s="4"/>
      <c r="R276" s="4"/>
      <c r="S276" s="4"/>
      <c r="T276" s="4"/>
      <c r="U276" s="4"/>
      <c r="V276" s="4"/>
      <c r="W276" s="4"/>
      <c r="X276" s="4"/>
      <c r="Y276" s="4"/>
      <c r="Z276" s="4" t="str">
        <f aca="false">CONCATENATE("@",A276)</f>
        <v>@derived</v>
      </c>
      <c r="AA276" s="4" t="s">
        <v>54</v>
      </c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</row>
    <row r="277" customFormat="false" ht="16" hidden="false" customHeight="false" outlineLevel="0" collapsed="false">
      <c r="A277" s="12" t="s">
        <v>70</v>
      </c>
      <c r="B277" s="10" t="s">
        <v>853</v>
      </c>
      <c r="C277" s="10" t="s">
        <v>913</v>
      </c>
      <c r="D277" s="10" t="s">
        <v>187</v>
      </c>
      <c r="E277" s="10"/>
      <c r="F277" s="10" t="s">
        <v>914</v>
      </c>
      <c r="G277" s="1" t="s">
        <v>915</v>
      </c>
      <c r="H277" s="18"/>
      <c r="I277" s="1" t="str">
        <f aca="false">C277</f>
        <v>delay_os</v>
      </c>
      <c r="J277" s="1" t="s">
        <v>87</v>
      </c>
      <c r="L277" s="1" t="s">
        <v>53</v>
      </c>
      <c r="M277" s="1" t="e">
        <f aca="false">#REF!</f>
        <v>#REF!</v>
      </c>
      <c r="N277" s="10"/>
      <c r="O277" s="1" t="str">
        <f aca="false">F277</f>
        <v>Delay surgery to OS event (all causes of death)  (in months /30.4375, rounded at first decimal); if no surgery, variable set to NA</v>
      </c>
      <c r="P277" s="1" t="s">
        <v>190</v>
      </c>
      <c r="Z277" s="1" t="str">
        <f aca="false">CONCATENATE("@",A277)</f>
        <v>@derived</v>
      </c>
      <c r="AA277" s="1" t="s">
        <v>54</v>
      </c>
    </row>
    <row r="278" customFormat="false" ht="16" hidden="false" customHeight="false" outlineLevel="0" collapsed="false">
      <c r="A278" s="12" t="s">
        <v>70</v>
      </c>
      <c r="B278" s="10" t="s">
        <v>853</v>
      </c>
      <c r="C278" s="34" t="s">
        <v>916</v>
      </c>
      <c r="D278" s="10" t="s">
        <v>81</v>
      </c>
      <c r="E278" s="10"/>
      <c r="F278" s="10" t="s">
        <v>917</v>
      </c>
      <c r="G278" s="1" t="s">
        <v>918</v>
      </c>
      <c r="I278" s="1" t="str">
        <f aca="false">C278</f>
        <v>dat_efs</v>
      </c>
      <c r="J278" s="1" t="s">
        <v>87</v>
      </c>
      <c r="L278" s="1" t="s">
        <v>53</v>
      </c>
      <c r="M278" s="1" t="e">
        <f aca="false">#REF!</f>
        <v>#REF!</v>
      </c>
      <c r="N278" s="10"/>
      <c r="O278" s="1" t="str">
        <f aca="false">F278</f>
        <v>Date of first event between ev_prog_neo, ev_recloc, ev_recreg, ev_meta, status_vital </v>
      </c>
      <c r="P278" s="1" t="s">
        <v>83</v>
      </c>
      <c r="Z278" s="1" t="str">
        <f aca="false">CONCATENATE("@",A278)</f>
        <v>@derived</v>
      </c>
    </row>
    <row r="279" customFormat="false" ht="16" hidden="false" customHeight="false" outlineLevel="0" collapsed="false">
      <c r="A279" s="12" t="s">
        <v>70</v>
      </c>
      <c r="B279" s="10" t="s">
        <v>853</v>
      </c>
      <c r="C279" s="34" t="s">
        <v>919</v>
      </c>
      <c r="D279" s="10" t="s">
        <v>81</v>
      </c>
      <c r="E279" s="10"/>
      <c r="F279" s="10" t="s">
        <v>920</v>
      </c>
      <c r="G279" s="1" t="s">
        <v>921</v>
      </c>
      <c r="I279" s="1" t="str">
        <f aca="false">C279</f>
        <v>dat_rfs</v>
      </c>
      <c r="J279" s="1" t="s">
        <v>87</v>
      </c>
      <c r="L279" s="1" t="s">
        <v>53</v>
      </c>
      <c r="M279" s="1" t="e">
        <f aca="false">#REF!</f>
        <v>#REF!</v>
      </c>
      <c r="N279" s="10"/>
      <c r="O279" s="1" t="str">
        <f aca="false">F279</f>
        <v>Date of first event between  ev_recloc, ev_recreg, ev_meta, status_vital </v>
      </c>
      <c r="P279" s="1" t="s">
        <v>83</v>
      </c>
      <c r="Z279" s="1" t="str">
        <f aca="false">CONCATENATE("@",A279)</f>
        <v>@derived</v>
      </c>
    </row>
    <row r="280" customFormat="false" ht="16" hidden="false" customHeight="false" outlineLevel="0" collapsed="false">
      <c r="A280" s="12" t="s">
        <v>70</v>
      </c>
      <c r="B280" s="10" t="s">
        <v>853</v>
      </c>
      <c r="C280" s="34" t="s">
        <v>922</v>
      </c>
      <c r="D280" s="10" t="s">
        <v>81</v>
      </c>
      <c r="E280" s="10"/>
      <c r="F280" s="10" t="s">
        <v>923</v>
      </c>
      <c r="G280" s="1" t="s">
        <v>924</v>
      </c>
      <c r="I280" s="1" t="str">
        <f aca="false">C280</f>
        <v>dat_drfs</v>
      </c>
      <c r="J280" s="1" t="s">
        <v>87</v>
      </c>
      <c r="L280" s="1" t="s">
        <v>53</v>
      </c>
      <c r="M280" s="1" t="e">
        <f aca="false">#REF!</f>
        <v>#REF!</v>
      </c>
      <c r="N280" s="10"/>
      <c r="O280" s="1" t="str">
        <f aca="false">F280</f>
        <v>Date of first event between ev_meta and status_vital</v>
      </c>
      <c r="P280" s="1" t="s">
        <v>83</v>
      </c>
      <c r="Z280" s="1" t="str">
        <f aca="false">CONCATENATE("@",A280)</f>
        <v>@derived</v>
      </c>
    </row>
    <row r="281" customFormat="false" ht="16" hidden="false" customHeight="false" outlineLevel="0" collapsed="false">
      <c r="A281" s="12" t="s">
        <v>70</v>
      </c>
      <c r="B281" s="10" t="s">
        <v>853</v>
      </c>
      <c r="C281" s="34" t="s">
        <v>925</v>
      </c>
      <c r="D281" s="10" t="s">
        <v>81</v>
      </c>
      <c r="E281" s="10"/>
      <c r="F281" s="10" t="s">
        <v>926</v>
      </c>
      <c r="G281" s="1" t="s">
        <v>927</v>
      </c>
      <c r="I281" s="1" t="str">
        <f aca="false">C281</f>
        <v>dat_dfs</v>
      </c>
      <c r="J281" s="1" t="s">
        <v>87</v>
      </c>
      <c r="L281" s="1" t="s">
        <v>53</v>
      </c>
      <c r="M281" s="1" t="e">
        <f aca="false">#REF!</f>
        <v>#REF!</v>
      </c>
      <c r="N281" s="10"/>
      <c r="O281" s="1" t="str">
        <f aca="false">F281</f>
        <v>Date of first event between ev_prog_neo, ev_recloc, ev_recreg, ev_meta, ev_contro, ev_secondk, death</v>
      </c>
      <c r="P281" s="1" t="s">
        <v>83</v>
      </c>
      <c r="Z281" s="1" t="str">
        <f aca="false">CONCATENATE("@",A281)</f>
        <v>@derived</v>
      </c>
    </row>
    <row r="282" customFormat="false" ht="16" hidden="false" customHeight="false" outlineLevel="0" collapsed="false">
      <c r="A282" s="12" t="s">
        <v>70</v>
      </c>
      <c r="B282" s="10" t="s">
        <v>853</v>
      </c>
      <c r="C282" s="34" t="s">
        <v>928</v>
      </c>
      <c r="D282" s="10" t="s">
        <v>81</v>
      </c>
      <c r="E282" s="10"/>
      <c r="F282" s="10" t="s">
        <v>929</v>
      </c>
      <c r="G282" s="1" t="s">
        <v>930</v>
      </c>
      <c r="I282" s="1" t="str">
        <f aca="false">C282</f>
        <v>dat_dss</v>
      </c>
      <c r="J282" s="1" t="s">
        <v>87</v>
      </c>
      <c r="L282" s="1" t="s">
        <v>53</v>
      </c>
      <c r="M282" s="1" t="e">
        <f aca="false">#REF!</f>
        <v>#REF!</v>
      </c>
      <c r="N282" s="10"/>
      <c r="O282" s="1" t="str">
        <f aca="false">F282</f>
        <v>Date of death by BC</v>
      </c>
      <c r="P282" s="1" t="s">
        <v>83</v>
      </c>
      <c r="Z282" s="1" t="str">
        <f aca="false">CONCATENATE("@",A282)</f>
        <v>@derived</v>
      </c>
    </row>
    <row r="283" customFormat="false" ht="16" hidden="false" customHeight="false" outlineLevel="0" collapsed="false">
      <c r="A283" s="8" t="s">
        <v>45</v>
      </c>
      <c r="B283" s="1" t="s">
        <v>931</v>
      </c>
      <c r="C283" s="37" t="s">
        <v>932</v>
      </c>
      <c r="D283" s="4" t="s">
        <v>48</v>
      </c>
      <c r="E283" s="10" t="s">
        <v>933</v>
      </c>
      <c r="F283" s="10" t="s">
        <v>934</v>
      </c>
      <c r="G283" s="1" t="s">
        <v>934</v>
      </c>
      <c r="I283" s="1" t="str">
        <f aca="false">C283</f>
        <v>preg_dg</v>
      </c>
      <c r="J283" s="24" t="s">
        <v>87</v>
      </c>
      <c r="L283" s="1" t="s">
        <v>218</v>
      </c>
      <c r="M283" s="1" t="e">
        <f aca="false">#REF!</f>
        <v>#REF!</v>
      </c>
      <c r="N283" s="10"/>
      <c r="O283" s="1" t="str">
        <f aca="false">F283</f>
        <v>Pregnancy at BC diagnosis</v>
      </c>
    </row>
    <row r="284" customFormat="false" ht="16" hidden="false" customHeight="false" outlineLevel="0" collapsed="false">
      <c r="A284" s="8" t="s">
        <v>45</v>
      </c>
      <c r="B284" s="1" t="s">
        <v>931</v>
      </c>
      <c r="C284" s="37" t="s">
        <v>935</v>
      </c>
      <c r="D284" s="4" t="s">
        <v>48</v>
      </c>
      <c r="E284" s="10" t="s">
        <v>936</v>
      </c>
      <c r="F284" s="1" t="s">
        <v>937</v>
      </c>
      <c r="G284" s="1" t="s">
        <v>937</v>
      </c>
      <c r="I284" s="1" t="str">
        <f aca="false">C284</f>
        <v>post_partum_dg</v>
      </c>
      <c r="J284" s="24" t="s">
        <v>87</v>
      </c>
      <c r="L284" s="1" t="s">
        <v>218</v>
      </c>
      <c r="M284" s="1" t="e">
        <f aca="false">#REF!</f>
        <v>#REF!</v>
      </c>
      <c r="N284" s="10"/>
      <c r="O284" s="1" t="str">
        <f aca="false">F284</f>
        <v>Post-partum at BC diagnosis</v>
      </c>
    </row>
    <row r="285" customFormat="false" ht="16" hidden="false" customHeight="false" outlineLevel="0" collapsed="false">
      <c r="A285" s="8" t="s">
        <v>45</v>
      </c>
      <c r="B285" s="1" t="s">
        <v>931</v>
      </c>
      <c r="C285" s="37" t="s">
        <v>938</v>
      </c>
      <c r="D285" s="4" t="s">
        <v>48</v>
      </c>
      <c r="E285" s="10" t="s">
        <v>939</v>
      </c>
      <c r="F285" s="10" t="s">
        <v>940</v>
      </c>
      <c r="G285" s="1" t="s">
        <v>940</v>
      </c>
      <c r="H285" s="5"/>
      <c r="I285" s="1" t="str">
        <f aca="false">C285</f>
        <v>obst_cond_diag_dg</v>
      </c>
      <c r="J285" s="24" t="s">
        <v>87</v>
      </c>
      <c r="L285" s="1" t="s">
        <v>218</v>
      </c>
      <c r="M285" s="1" t="e">
        <f aca="false">#REF!</f>
        <v>#REF!</v>
      </c>
      <c r="N285" s="10"/>
      <c r="O285" s="1" t="str">
        <f aca="false">F285</f>
        <v>Obstetrical condition at BC diagnosis</v>
      </c>
    </row>
    <row r="286" customFormat="false" ht="16" hidden="false" customHeight="false" outlineLevel="0" collapsed="false">
      <c r="A286" s="8" t="s">
        <v>45</v>
      </c>
      <c r="B286" s="1" t="s">
        <v>941</v>
      </c>
      <c r="C286" s="1" t="s">
        <v>942</v>
      </c>
      <c r="D286" s="4" t="s">
        <v>48</v>
      </c>
      <c r="E286" s="10" t="s">
        <v>215</v>
      </c>
      <c r="F286" s="10" t="s">
        <v>943</v>
      </c>
      <c r="G286" s="1" t="s">
        <v>944</v>
      </c>
      <c r="H286" s="5"/>
      <c r="I286" s="1" t="str">
        <f aca="false">C286</f>
        <v>fertil_preserv</v>
      </c>
      <c r="J286" s="24" t="s">
        <v>87</v>
      </c>
      <c r="K286" s="1" t="str">
        <f aca="false">CONCATENATE("&lt;div class='rich-text-field-label'&gt;&lt;p style='text-align: center;'&gt;",B286,"&lt;/p&gt;&lt;/div&gt;")</f>
        <v>&lt;div class='rich-text-field-label'&gt;&lt;p style='text-align: center;'&gt;fertility_preservation&lt;/p&gt;&lt;/div&gt;</v>
      </c>
      <c r="L286" s="1" t="s">
        <v>218</v>
      </c>
      <c r="M286" s="1" t="e">
        <f aca="false">#REF!</f>
        <v>#REF!</v>
      </c>
      <c r="N286" s="10" t="str">
        <f aca="false">E286</f>
        <v>0,No|1,Yes</v>
      </c>
      <c r="O286" s="1" t="str">
        <f aca="false">F286</f>
        <v>Realisation of a fertility preservation procedure at BC diagnosis</v>
      </c>
    </row>
    <row r="287" customFormat="false" ht="17" hidden="false" customHeight="true" outlineLevel="0" collapsed="false">
      <c r="A287" s="8" t="s">
        <v>45</v>
      </c>
      <c r="B287" s="1" t="s">
        <v>941</v>
      </c>
      <c r="C287" s="1" t="s">
        <v>945</v>
      </c>
      <c r="D287" s="4" t="s">
        <v>48</v>
      </c>
      <c r="E287" s="10" t="s">
        <v>946</v>
      </c>
      <c r="F287" s="10" t="s">
        <v>947</v>
      </c>
      <c r="G287" s="1" t="s">
        <v>948</v>
      </c>
      <c r="H287" s="5"/>
      <c r="I287" s="1" t="str">
        <f aca="false">C287</f>
        <v>reason_no_PF</v>
      </c>
      <c r="J287" s="24" t="s">
        <v>87</v>
      </c>
      <c r="L287" s="1" t="s">
        <v>53</v>
      </c>
      <c r="M287" s="1" t="e">
        <f aca="false">#REF!</f>
        <v>#REF!</v>
      </c>
      <c r="N287" s="10"/>
      <c r="O287" s="1" t="str">
        <f aca="false">F287</f>
        <v>Reason of absence of fertility preservation (7 classes)</v>
      </c>
    </row>
    <row r="288" customFormat="false" ht="17" hidden="false" customHeight="true" outlineLevel="0" collapsed="false">
      <c r="A288" s="8" t="s">
        <v>45</v>
      </c>
      <c r="B288" s="1" t="s">
        <v>941</v>
      </c>
      <c r="C288" s="1" t="s">
        <v>949</v>
      </c>
      <c r="D288" s="4" t="s">
        <v>48</v>
      </c>
      <c r="E288" s="10" t="s">
        <v>950</v>
      </c>
      <c r="F288" s="10" t="s">
        <v>951</v>
      </c>
      <c r="G288" s="1" t="s">
        <v>948</v>
      </c>
      <c r="H288" s="5"/>
      <c r="I288" s="1" t="str">
        <f aca="false">C288</f>
        <v>reason_no_PF_2</v>
      </c>
      <c r="J288" s="24" t="s">
        <v>87</v>
      </c>
      <c r="L288" s="1" t="s">
        <v>53</v>
      </c>
      <c r="M288" s="1" t="e">
        <f aca="false">#REF!</f>
        <v>#REF!</v>
      </c>
      <c r="N288" s="10"/>
      <c r="O288" s="1" t="str">
        <f aca="false">F288</f>
        <v>Reason of absence of fertility preservation (3 classes)</v>
      </c>
    </row>
    <row r="289" customFormat="false" ht="16" hidden="false" customHeight="false" outlineLevel="0" collapsed="false">
      <c r="A289" s="8" t="s">
        <v>45</v>
      </c>
      <c r="B289" s="1" t="s">
        <v>941</v>
      </c>
      <c r="C289" s="1" t="s">
        <v>952</v>
      </c>
      <c r="D289" s="4" t="s">
        <v>48</v>
      </c>
      <c r="E289" s="10" t="s">
        <v>215</v>
      </c>
      <c r="F289" s="10" t="s">
        <v>953</v>
      </c>
      <c r="G289" s="1" t="s">
        <v>954</v>
      </c>
      <c r="H289" s="5"/>
      <c r="I289" s="1" t="str">
        <f aca="false">C289</f>
        <v>PF_discussion</v>
      </c>
      <c r="J289" s="24" t="s">
        <v>87</v>
      </c>
      <c r="L289" s="1" t="s">
        <v>218</v>
      </c>
      <c r="M289" s="1" t="e">
        <f aca="false">#REF!</f>
        <v>#REF!</v>
      </c>
      <c r="N289" s="10"/>
      <c r="O289" s="1" t="str">
        <f aca="false">F289</f>
        <v>Fertility preservation discussed with patient</v>
      </c>
    </row>
    <row r="290" customFormat="false" ht="16" hidden="false" customHeight="false" outlineLevel="0" collapsed="false">
      <c r="A290" s="8" t="s">
        <v>45</v>
      </c>
      <c r="B290" s="1" t="s">
        <v>941</v>
      </c>
      <c r="C290" s="2" t="s">
        <v>955</v>
      </c>
      <c r="D290" s="4" t="s">
        <v>48</v>
      </c>
      <c r="E290" s="10" t="s">
        <v>215</v>
      </c>
      <c r="F290" s="10" t="s">
        <v>956</v>
      </c>
      <c r="G290" s="1" t="s">
        <v>957</v>
      </c>
      <c r="H290" s="5"/>
      <c r="I290" s="1" t="str">
        <f aca="false">C290</f>
        <v>fpp_type</v>
      </c>
      <c r="J290" s="24" t="s">
        <v>87</v>
      </c>
      <c r="L290" s="10" t="s">
        <v>53</v>
      </c>
      <c r="M290" s="1" t="e">
        <f aca="false">#REF!</f>
        <v>#REF!</v>
      </c>
      <c r="N290" s="10" t="str">
        <f aca="false">E290</f>
        <v>0,No|1,Yes</v>
      </c>
      <c r="O290" s="1" t="str">
        <f aca="false">F290</f>
        <v>At least one FPP</v>
      </c>
      <c r="T290" s="38" t="s">
        <v>958</v>
      </c>
    </row>
    <row r="291" customFormat="false" ht="16" hidden="false" customHeight="false" outlineLevel="0" collapsed="false">
      <c r="A291" s="8" t="s">
        <v>45</v>
      </c>
      <c r="B291" s="1" t="s">
        <v>941</v>
      </c>
      <c r="C291" s="2" t="s">
        <v>959</v>
      </c>
      <c r="D291" s="4" t="s">
        <v>48</v>
      </c>
      <c r="E291" s="10" t="s">
        <v>215</v>
      </c>
      <c r="F291" s="10" t="s">
        <v>960</v>
      </c>
      <c r="G291" s="1" t="s">
        <v>961</v>
      </c>
      <c r="H291" s="5"/>
      <c r="I291" s="1" t="str">
        <f aca="false">C291</f>
        <v>ivm</v>
      </c>
      <c r="J291" s="24" t="s">
        <v>87</v>
      </c>
      <c r="L291" s="10" t="s">
        <v>53</v>
      </c>
      <c r="M291" s="1" t="e">
        <f aca="false">#REF!</f>
        <v>#REF!</v>
      </c>
      <c r="N291" s="10" t="str">
        <f aca="false">E291</f>
        <v>0,No|1,Yes</v>
      </c>
      <c r="O291" s="1" t="str">
        <f aca="false">F291</f>
        <v>had IVM as fertility preservation procedure</v>
      </c>
      <c r="T291" s="38" t="s">
        <v>958</v>
      </c>
    </row>
    <row r="292" customFormat="false" ht="16" hidden="false" customHeight="false" outlineLevel="0" collapsed="false">
      <c r="A292" s="8" t="s">
        <v>45</v>
      </c>
      <c r="B292" s="1" t="s">
        <v>941</v>
      </c>
      <c r="C292" s="2" t="s">
        <v>962</v>
      </c>
      <c r="D292" s="4" t="s">
        <v>48</v>
      </c>
      <c r="E292" s="10" t="s">
        <v>215</v>
      </c>
      <c r="F292" s="10" t="s">
        <v>963</v>
      </c>
      <c r="G292" s="1" t="s">
        <v>964</v>
      </c>
      <c r="H292" s="5"/>
      <c r="I292" s="1" t="str">
        <f aca="false">C292</f>
        <v>cos</v>
      </c>
      <c r="J292" s="24" t="s">
        <v>87</v>
      </c>
      <c r="L292" s="10" t="s">
        <v>53</v>
      </c>
      <c r="M292" s="1" t="str">
        <f aca="false">F292</f>
        <v>had COS as fertility preservation procedure</v>
      </c>
      <c r="N292" s="10" t="str">
        <f aca="false">E292</f>
        <v>0,No|1,Yes</v>
      </c>
      <c r="O292" s="1" t="e">
        <f aca="false">#REF!</f>
        <v>#REF!</v>
      </c>
      <c r="T292" s="38" t="s">
        <v>958</v>
      </c>
    </row>
    <row r="293" customFormat="false" ht="16" hidden="false" customHeight="false" outlineLevel="0" collapsed="false">
      <c r="A293" s="8" t="s">
        <v>45</v>
      </c>
      <c r="B293" s="1" t="s">
        <v>941</v>
      </c>
      <c r="C293" s="2" t="s">
        <v>965</v>
      </c>
      <c r="D293" s="4" t="s">
        <v>48</v>
      </c>
      <c r="E293" s="10" t="s">
        <v>215</v>
      </c>
      <c r="F293" s="10" t="s">
        <v>966</v>
      </c>
      <c r="G293" s="1" t="s">
        <v>967</v>
      </c>
      <c r="H293" s="5"/>
      <c r="I293" s="1" t="str">
        <f aca="false">C293</f>
        <v>agonists_during_ct</v>
      </c>
      <c r="J293" s="24" t="s">
        <v>87</v>
      </c>
      <c r="L293" s="10" t="s">
        <v>53</v>
      </c>
      <c r="M293" s="1" t="e">
        <f aca="false">#REF!</f>
        <v>#REF!</v>
      </c>
      <c r="N293" s="10" t="str">
        <f aca="false">E293</f>
        <v>0,No|1,Yes</v>
      </c>
      <c r="O293" s="1" t="str">
        <f aca="false">F293</f>
        <v>had LHRH agonists during CT</v>
      </c>
      <c r="T293" s="38" t="s">
        <v>958</v>
      </c>
    </row>
    <row r="294" customFormat="false" ht="16" hidden="false" customHeight="false" outlineLevel="0" collapsed="false">
      <c r="A294" s="8" t="s">
        <v>45</v>
      </c>
      <c r="B294" s="1" t="s">
        <v>941</v>
      </c>
      <c r="C294" s="2" t="s">
        <v>968</v>
      </c>
      <c r="D294" s="4" t="s">
        <v>48</v>
      </c>
      <c r="E294" s="10" t="s">
        <v>215</v>
      </c>
      <c r="F294" s="10" t="s">
        <v>969</v>
      </c>
      <c r="G294" s="1" t="s">
        <v>969</v>
      </c>
      <c r="H294" s="5"/>
      <c r="I294" s="1" t="str">
        <f aca="false">C294</f>
        <v>ovarian_cryopreservation</v>
      </c>
      <c r="J294" s="24" t="s">
        <v>87</v>
      </c>
      <c r="L294" s="1" t="s">
        <v>218</v>
      </c>
      <c r="M294" s="1" t="e">
        <f aca="false">#REF!</f>
        <v>#REF!</v>
      </c>
      <c r="N294" s="10"/>
      <c r="O294" s="1" t="str">
        <f aca="false">F294</f>
        <v>Ovarian cortex cryopreservation</v>
      </c>
      <c r="T294" s="38" t="s">
        <v>958</v>
      </c>
    </row>
    <row r="295" customFormat="false" ht="16" hidden="false" customHeight="false" outlineLevel="0" collapsed="false">
      <c r="A295" s="8" t="s">
        <v>45</v>
      </c>
      <c r="B295" s="1" t="s">
        <v>941</v>
      </c>
      <c r="C295" s="2" t="s">
        <v>970</v>
      </c>
      <c r="D295" s="4" t="s">
        <v>48</v>
      </c>
      <c r="E295" s="10" t="s">
        <v>215</v>
      </c>
      <c r="F295" s="10" t="s">
        <v>971</v>
      </c>
      <c r="G295" s="1" t="s">
        <v>971</v>
      </c>
      <c r="H295" s="5"/>
      <c r="I295" s="1" t="e">
        <f aca="false">#REF!</f>
        <v>#REF!</v>
      </c>
      <c r="J295" s="24" t="s">
        <v>87</v>
      </c>
      <c r="L295" s="1" t="s">
        <v>218</v>
      </c>
      <c r="M295" s="1" t="e">
        <f aca="false">#REF!</f>
        <v>#REF!</v>
      </c>
      <c r="N295" s="10"/>
      <c r="O295" s="1" t="str">
        <f aca="false">F295</f>
        <v>Oocytes cryopreservation</v>
      </c>
      <c r="T295" s="38" t="s">
        <v>958</v>
      </c>
    </row>
    <row r="296" customFormat="false" ht="16" hidden="false" customHeight="false" outlineLevel="0" collapsed="false">
      <c r="A296" s="8" t="s">
        <v>45</v>
      </c>
      <c r="B296" s="1" t="s">
        <v>941</v>
      </c>
      <c r="C296" s="2" t="s">
        <v>972</v>
      </c>
      <c r="D296" s="4" t="s">
        <v>48</v>
      </c>
      <c r="E296" s="10" t="s">
        <v>215</v>
      </c>
      <c r="F296" s="10" t="s">
        <v>973</v>
      </c>
      <c r="G296" s="1" t="s">
        <v>973</v>
      </c>
      <c r="H296" s="5"/>
      <c r="I296" s="1" t="str">
        <f aca="false">C296</f>
        <v>embryo_cryopreservation</v>
      </c>
      <c r="J296" s="24" t="s">
        <v>87</v>
      </c>
      <c r="L296" s="1" t="s">
        <v>218</v>
      </c>
      <c r="M296" s="1" t="e">
        <f aca="false">#REF!</f>
        <v>#REF!</v>
      </c>
      <c r="N296" s="10"/>
      <c r="O296" s="1" t="str">
        <f aca="false">F296</f>
        <v>Embryo cryopreservation</v>
      </c>
      <c r="T296" s="38" t="s">
        <v>958</v>
      </c>
    </row>
    <row r="297" customFormat="false" ht="16" hidden="false" customHeight="false" outlineLevel="0" collapsed="false">
      <c r="A297" s="8" t="s">
        <v>45</v>
      </c>
      <c r="B297" s="1" t="s">
        <v>941</v>
      </c>
      <c r="C297" s="1" t="s">
        <v>974</v>
      </c>
      <c r="D297" s="4" t="s">
        <v>48</v>
      </c>
      <c r="E297" s="10" t="s">
        <v>215</v>
      </c>
      <c r="F297" s="10" t="s">
        <v>975</v>
      </c>
      <c r="G297" s="1" t="s">
        <v>976</v>
      </c>
      <c r="H297" s="5"/>
      <c r="I297" s="1" t="str">
        <f aca="false">C297</f>
        <v>frozen_mat_available</v>
      </c>
      <c r="J297" s="24" t="s">
        <v>87</v>
      </c>
      <c r="L297" s="1" t="s">
        <v>218</v>
      </c>
      <c r="M297" s="1" t="e">
        <f aca="false">#REF!</f>
        <v>#REF!</v>
      </c>
      <c r="N297" s="10" t="str">
        <f aca="false">E297</f>
        <v>0,No|1,Yes</v>
      </c>
      <c r="O297" s="1" t="str">
        <f aca="false">F297</f>
        <v>Availability of frozen embryo or oocytes (cortex is not classified as frozen material)</v>
      </c>
      <c r="T297" s="38" t="s">
        <v>958</v>
      </c>
    </row>
    <row r="298" customFormat="false" ht="16" hidden="false" customHeight="false" outlineLevel="0" collapsed="false">
      <c r="A298" s="8" t="s">
        <v>45</v>
      </c>
      <c r="B298" s="1" t="s">
        <v>941</v>
      </c>
      <c r="C298" s="2" t="s">
        <v>977</v>
      </c>
      <c r="D298" s="4" t="s">
        <v>48</v>
      </c>
      <c r="E298" s="10" t="s">
        <v>215</v>
      </c>
      <c r="F298" s="10" t="s">
        <v>978</v>
      </c>
      <c r="G298" s="1" t="s">
        <v>979</v>
      </c>
      <c r="H298" s="5"/>
      <c r="I298" s="1" t="str">
        <f aca="false">C298</f>
        <v>frozen_oocytes</v>
      </c>
      <c r="J298" s="24" t="s">
        <v>87</v>
      </c>
      <c r="L298" s="1" t="s">
        <v>218</v>
      </c>
      <c r="M298" s="1" t="e">
        <f aca="false">#REF!</f>
        <v>#REF!</v>
      </c>
      <c r="N298" s="10" t="str">
        <f aca="false">E298</f>
        <v>0,No|1,Yes</v>
      </c>
      <c r="O298" s="1" t="str">
        <f aca="false">F298</f>
        <v>Availability of frozen oocytes</v>
      </c>
      <c r="T298" s="38" t="s">
        <v>958</v>
      </c>
    </row>
    <row r="299" customFormat="false" ht="16" hidden="false" customHeight="false" outlineLevel="0" collapsed="false">
      <c r="A299" s="8" t="s">
        <v>45</v>
      </c>
      <c r="B299" s="1" t="s">
        <v>941</v>
      </c>
      <c r="C299" s="2" t="s">
        <v>980</v>
      </c>
      <c r="D299" s="4" t="s">
        <v>48</v>
      </c>
      <c r="E299" s="10" t="s">
        <v>215</v>
      </c>
      <c r="F299" s="10" t="s">
        <v>981</v>
      </c>
      <c r="G299" s="1" t="s">
        <v>982</v>
      </c>
      <c r="H299" s="5"/>
      <c r="I299" s="1" t="str">
        <f aca="false">C299</f>
        <v>frozen_embryos</v>
      </c>
      <c r="J299" s="24" t="s">
        <v>87</v>
      </c>
      <c r="L299" s="1" t="s">
        <v>218</v>
      </c>
      <c r="M299" s="1" t="e">
        <f aca="false">#REF!</f>
        <v>#REF!</v>
      </c>
      <c r="N299" s="10" t="str">
        <f aca="false">E299</f>
        <v>0,No|1,Yes</v>
      </c>
      <c r="O299" s="1" t="str">
        <f aca="false">F299</f>
        <v>Availability of frozen embryo</v>
      </c>
      <c r="T299" s="38" t="s">
        <v>958</v>
      </c>
    </row>
    <row r="300" customFormat="false" ht="16" hidden="false" customHeight="false" outlineLevel="0" collapsed="false">
      <c r="A300" s="8" t="s">
        <v>45</v>
      </c>
      <c r="B300" s="1" t="s">
        <v>941</v>
      </c>
      <c r="C300" s="2" t="s">
        <v>983</v>
      </c>
      <c r="D300" s="4" t="s">
        <v>48</v>
      </c>
      <c r="E300" s="10" t="s">
        <v>984</v>
      </c>
      <c r="F300" s="10" t="s">
        <v>985</v>
      </c>
      <c r="G300" s="1" t="s">
        <v>986</v>
      </c>
      <c r="H300" s="5"/>
      <c r="I300" s="1" t="str">
        <f aca="false">C300</f>
        <v>return_center_pf</v>
      </c>
      <c r="J300" s="24" t="s">
        <v>87</v>
      </c>
      <c r="L300" s="1" t="s">
        <v>218</v>
      </c>
      <c r="M300" s="1" t="e">
        <f aca="false">#REF!</f>
        <v>#REF!</v>
      </c>
      <c r="N300" s="10" t="str">
        <f aca="false">E300</f>
        <v>1,Yes</v>
      </c>
      <c r="O300" s="1" t="str">
        <f aca="false">F300</f>
        <v>Return to center of FP</v>
      </c>
      <c r="T300" s="38" t="s">
        <v>958</v>
      </c>
    </row>
    <row r="301" customFormat="false" ht="16" hidden="false" customHeight="false" outlineLevel="0" collapsed="false">
      <c r="A301" s="8" t="s">
        <v>45</v>
      </c>
      <c r="B301" s="1" t="s">
        <v>941</v>
      </c>
      <c r="C301" s="1" t="s">
        <v>987</v>
      </c>
      <c r="D301" s="4" t="s">
        <v>48</v>
      </c>
      <c r="E301" s="10" t="s">
        <v>215</v>
      </c>
      <c r="F301" s="1" t="s">
        <v>988</v>
      </c>
      <c r="G301" s="1" t="s">
        <v>988</v>
      </c>
      <c r="I301" s="1" t="str">
        <f aca="false">C301</f>
        <v>reuse_frozen_material</v>
      </c>
      <c r="J301" s="24" t="s">
        <v>87</v>
      </c>
      <c r="L301" s="1" t="s">
        <v>218</v>
      </c>
      <c r="M301" s="1" t="e">
        <f aca="false">#REF!</f>
        <v>#REF!</v>
      </c>
      <c r="N301" s="10" t="str">
        <f aca="false">E301</f>
        <v>0,No|1,Yes</v>
      </c>
      <c r="O301" s="1" t="str">
        <f aca="false">F301</f>
        <v>Reuse of frozen material (oocytes or embryo)</v>
      </c>
      <c r="T301" s="38" t="s">
        <v>989</v>
      </c>
    </row>
    <row r="302" customFormat="false" ht="16" hidden="false" customHeight="false" outlineLevel="0" collapsed="false">
      <c r="A302" s="8" t="s">
        <v>45</v>
      </c>
      <c r="B302" s="1" t="s">
        <v>941</v>
      </c>
      <c r="C302" s="1" t="s">
        <v>990</v>
      </c>
      <c r="D302" s="4" t="s">
        <v>48</v>
      </c>
      <c r="E302" s="10" t="s">
        <v>215</v>
      </c>
      <c r="F302" s="10" t="s">
        <v>991</v>
      </c>
      <c r="G302" s="1" t="s">
        <v>991</v>
      </c>
      <c r="H302" s="5"/>
      <c r="I302" s="1" t="str">
        <f aca="false">C302</f>
        <v>reuse_frozen_cortex</v>
      </c>
      <c r="J302" s="24" t="s">
        <v>87</v>
      </c>
      <c r="L302" s="1" t="s">
        <v>218</v>
      </c>
      <c r="M302" s="1" t="e">
        <f aca="false">#REF!</f>
        <v>#REF!</v>
      </c>
      <c r="N302" s="10" t="str">
        <f aca="false">E302</f>
        <v>0,No|1,Yes</v>
      </c>
      <c r="O302" s="1" t="str">
        <f aca="false">F302</f>
        <v>Ovarian cortex reimplantation</v>
      </c>
      <c r="T302" s="38" t="s">
        <v>992</v>
      </c>
    </row>
    <row r="303" customFormat="false" ht="16" hidden="false" customHeight="false" outlineLevel="0" collapsed="false">
      <c r="A303" s="8" t="s">
        <v>45</v>
      </c>
      <c r="B303" s="1" t="s">
        <v>941</v>
      </c>
      <c r="C303" s="1" t="s">
        <v>993</v>
      </c>
      <c r="D303" s="4" t="s">
        <v>48</v>
      </c>
      <c r="E303" s="10" t="s">
        <v>215</v>
      </c>
      <c r="F303" s="10" t="s">
        <v>994</v>
      </c>
      <c r="G303" s="1" t="s">
        <v>994</v>
      </c>
      <c r="H303" s="5"/>
      <c r="I303" s="1" t="str">
        <f aca="false">C303</f>
        <v>reuse_frozen_oocytes</v>
      </c>
      <c r="J303" s="24" t="s">
        <v>87</v>
      </c>
      <c r="L303" s="1" t="s">
        <v>218</v>
      </c>
      <c r="M303" s="1" t="e">
        <f aca="false">#REF!</f>
        <v>#REF!</v>
      </c>
      <c r="N303" s="10" t="str">
        <f aca="false">E303</f>
        <v>0,No|1,Yes</v>
      </c>
      <c r="O303" s="1" t="str">
        <f aca="false">F303</f>
        <v>Frozen oocytes reuse</v>
      </c>
      <c r="T303" s="38" t="s">
        <v>995</v>
      </c>
    </row>
    <row r="304" customFormat="false" ht="16" hidden="false" customHeight="false" outlineLevel="0" collapsed="false">
      <c r="A304" s="8" t="s">
        <v>45</v>
      </c>
      <c r="B304" s="1" t="s">
        <v>941</v>
      </c>
      <c r="C304" s="1" t="s">
        <v>996</v>
      </c>
      <c r="D304" s="4" t="s">
        <v>48</v>
      </c>
      <c r="E304" s="10" t="s">
        <v>215</v>
      </c>
      <c r="F304" s="10" t="s">
        <v>997</v>
      </c>
      <c r="G304" s="1" t="s">
        <v>997</v>
      </c>
      <c r="H304" s="5"/>
      <c r="I304" s="1" t="str">
        <f aca="false">C304</f>
        <v>reuse_frozen_embryo</v>
      </c>
      <c r="J304" s="24" t="s">
        <v>87</v>
      </c>
      <c r="L304" s="1" t="s">
        <v>218</v>
      </c>
      <c r="M304" s="1" t="e">
        <f aca="false">#REF!</f>
        <v>#REF!</v>
      </c>
      <c r="N304" s="10" t="str">
        <f aca="false">E304</f>
        <v>0,No|1,Yes</v>
      </c>
      <c r="O304" s="1" t="str">
        <f aca="false">F304</f>
        <v>Frozen embryo reuse</v>
      </c>
      <c r="T304" s="38" t="s">
        <v>995</v>
      </c>
    </row>
    <row r="305" customFormat="false" ht="16" hidden="false" customHeight="false" outlineLevel="0" collapsed="false">
      <c r="A305" s="8" t="s">
        <v>45</v>
      </c>
      <c r="B305" s="1" t="s">
        <v>941</v>
      </c>
      <c r="C305" s="1" t="s">
        <v>998</v>
      </c>
      <c r="D305" s="4" t="s">
        <v>48</v>
      </c>
      <c r="E305" s="10" t="s">
        <v>215</v>
      </c>
      <c r="F305" s="10" t="s">
        <v>999</v>
      </c>
      <c r="G305" s="1" t="s">
        <v>1000</v>
      </c>
      <c r="H305" s="5"/>
      <c r="J305" s="24"/>
      <c r="N305" s="10"/>
      <c r="O305" s="1" t="str">
        <f aca="false">F305</f>
        <v>Egg donation </v>
      </c>
      <c r="T305" s="38"/>
    </row>
    <row r="306" customFormat="false" ht="16" hidden="false" customHeight="false" outlineLevel="0" collapsed="false">
      <c r="A306" s="8" t="s">
        <v>45</v>
      </c>
      <c r="B306" s="1" t="s">
        <v>941</v>
      </c>
      <c r="C306" s="1" t="s">
        <v>1001</v>
      </c>
      <c r="D306" s="4" t="s">
        <v>48</v>
      </c>
      <c r="E306" s="10" t="s">
        <v>215</v>
      </c>
      <c r="F306" s="10" t="s">
        <v>1002</v>
      </c>
      <c r="G306" s="1" t="s">
        <v>1003</v>
      </c>
      <c r="H306" s="5"/>
      <c r="J306" s="24"/>
      <c r="N306" s="10"/>
      <c r="T306" s="38"/>
    </row>
    <row r="307" customFormat="false" ht="16" hidden="false" customHeight="false" outlineLevel="0" collapsed="false">
      <c r="A307" s="8" t="s">
        <v>45</v>
      </c>
      <c r="B307" s="1" t="s">
        <v>941</v>
      </c>
      <c r="C307" s="1" t="s">
        <v>1004</v>
      </c>
      <c r="D307" s="4" t="s">
        <v>48</v>
      </c>
      <c r="E307" s="10" t="s">
        <v>215</v>
      </c>
      <c r="F307" s="10"/>
      <c r="G307" s="1" t="s">
        <v>1005</v>
      </c>
      <c r="H307" s="5"/>
      <c r="J307" s="24"/>
      <c r="N307" s="10"/>
      <c r="T307" s="38"/>
    </row>
    <row r="308" customFormat="false" ht="16" hidden="false" customHeight="false" outlineLevel="0" collapsed="false">
      <c r="A308" s="8" t="s">
        <v>45</v>
      </c>
      <c r="B308" s="1" t="s">
        <v>941</v>
      </c>
      <c r="C308" s="1" t="s">
        <v>1006</v>
      </c>
      <c r="D308" s="4" t="s">
        <v>48</v>
      </c>
      <c r="E308" s="10" t="s">
        <v>215</v>
      </c>
      <c r="F308" s="10"/>
      <c r="G308" s="1" t="s">
        <v>1007</v>
      </c>
      <c r="H308" s="5"/>
      <c r="J308" s="24"/>
      <c r="N308" s="10"/>
      <c r="T308" s="38"/>
    </row>
    <row r="309" customFormat="false" ht="16" hidden="false" customHeight="false" outlineLevel="0" collapsed="false">
      <c r="A309" s="8" t="s">
        <v>45</v>
      </c>
      <c r="B309" s="1" t="s">
        <v>941</v>
      </c>
      <c r="C309" s="1" t="s">
        <v>1008</v>
      </c>
      <c r="D309" s="4" t="s">
        <v>48</v>
      </c>
      <c r="E309" s="10" t="s">
        <v>215</v>
      </c>
      <c r="F309" s="10"/>
      <c r="G309" s="1" t="s">
        <v>1009</v>
      </c>
      <c r="H309" s="5"/>
      <c r="J309" s="24"/>
      <c r="N309" s="10"/>
      <c r="T309" s="38"/>
    </row>
    <row r="310" customFormat="false" ht="16" hidden="false" customHeight="false" outlineLevel="0" collapsed="false">
      <c r="A310" s="8" t="s">
        <v>45</v>
      </c>
      <c r="B310" s="1" t="s">
        <v>941</v>
      </c>
      <c r="C310" s="1" t="s">
        <v>1010</v>
      </c>
      <c r="D310" s="4" t="s">
        <v>48</v>
      </c>
      <c r="E310" s="10" t="s">
        <v>215</v>
      </c>
      <c r="F310" s="10"/>
      <c r="G310" s="1" t="s">
        <v>1011</v>
      </c>
      <c r="H310" s="5"/>
      <c r="J310" s="24"/>
      <c r="N310" s="10"/>
      <c r="T310" s="38"/>
    </row>
    <row r="311" customFormat="false" ht="16" hidden="false" customHeight="false" outlineLevel="0" collapsed="false">
      <c r="A311" s="8" t="s">
        <v>45</v>
      </c>
      <c r="B311" s="1" t="s">
        <v>941</v>
      </c>
      <c r="C311" s="1" t="s">
        <v>1012</v>
      </c>
      <c r="D311" s="4" t="s">
        <v>48</v>
      </c>
      <c r="E311" s="10" t="s">
        <v>215</v>
      </c>
      <c r="F311" s="10"/>
      <c r="G311" s="1" t="s">
        <v>1013</v>
      </c>
      <c r="H311" s="5"/>
      <c r="J311" s="24"/>
      <c r="N311" s="10"/>
      <c r="T311" s="38"/>
    </row>
    <row r="312" customFormat="false" ht="16" hidden="false" customHeight="false" outlineLevel="0" collapsed="false">
      <c r="A312" s="8" t="s">
        <v>45</v>
      </c>
      <c r="B312" s="1" t="s">
        <v>1014</v>
      </c>
      <c r="C312" s="1" t="s">
        <v>1015</v>
      </c>
      <c r="D312" s="4" t="s">
        <v>48</v>
      </c>
      <c r="E312" s="10" t="s">
        <v>215</v>
      </c>
      <c r="F312" s="10" t="s">
        <v>1016</v>
      </c>
      <c r="G312" s="1" t="s">
        <v>1017</v>
      </c>
      <c r="H312" s="5"/>
      <c r="I312" s="1" t="str">
        <f aca="false">C312</f>
        <v>mention_preg_desire</v>
      </c>
      <c r="J312" s="24" t="s">
        <v>87</v>
      </c>
      <c r="L312" s="1" t="s">
        <v>218</v>
      </c>
      <c r="M312" s="1" t="e">
        <f aca="false">#REF!</f>
        <v>#REF!</v>
      </c>
      <c r="N312" s="10" t="str">
        <f aca="false">E312</f>
        <v>0,No|1,Yes</v>
      </c>
      <c r="O312" s="1" t="str">
        <f aca="false">F312</f>
        <v>Mention of pregnancy desire in EHR</v>
      </c>
      <c r="T312" s="38"/>
    </row>
    <row r="313" customFormat="false" ht="16" hidden="false" customHeight="false" outlineLevel="0" collapsed="false">
      <c r="A313" s="8" t="s">
        <v>45</v>
      </c>
      <c r="B313" s="1" t="s">
        <v>1014</v>
      </c>
      <c r="C313" s="1" t="s">
        <v>1018</v>
      </c>
      <c r="D313" s="4" t="s">
        <v>81</v>
      </c>
      <c r="E313" s="10"/>
      <c r="F313" s="10" t="s">
        <v>1019</v>
      </c>
      <c r="G313" s="1" t="s">
        <v>1019</v>
      </c>
      <c r="H313" s="5"/>
      <c r="J313" s="24"/>
      <c r="N313" s="10"/>
      <c r="T313" s="38"/>
    </row>
    <row r="314" customFormat="false" ht="16" hidden="false" customHeight="false" outlineLevel="0" collapsed="false">
      <c r="A314" s="8" t="s">
        <v>45</v>
      </c>
      <c r="B314" s="1" t="s">
        <v>1014</v>
      </c>
      <c r="C314" s="1" t="s">
        <v>1020</v>
      </c>
      <c r="D314" s="4" t="s">
        <v>48</v>
      </c>
      <c r="E314" s="10" t="s">
        <v>215</v>
      </c>
      <c r="F314" s="10" t="s">
        <v>1021</v>
      </c>
      <c r="G314" s="1" t="s">
        <v>1022</v>
      </c>
      <c r="H314" s="5"/>
      <c r="I314" s="1" t="str">
        <f aca="false">C314</f>
        <v>pregnancy_post_k</v>
      </c>
      <c r="J314" s="24" t="s">
        <v>87</v>
      </c>
      <c r="L314" s="1" t="s">
        <v>218</v>
      </c>
      <c r="M314" s="1" t="e">
        <f aca="false">#REF!</f>
        <v>#REF!</v>
      </c>
      <c r="N314" s="10" t="str">
        <f aca="false">E314</f>
        <v>0,No|1,Yes</v>
      </c>
      <c r="O314" s="1" t="str">
        <f aca="false">F314</f>
        <v>Pregnancy after BC diagnosis</v>
      </c>
      <c r="T314" s="38"/>
    </row>
    <row r="315" customFormat="false" ht="16" hidden="false" customHeight="false" outlineLevel="0" collapsed="false">
      <c r="A315" s="8" t="s">
        <v>45</v>
      </c>
      <c r="B315" s="1" t="s">
        <v>1014</v>
      </c>
      <c r="C315" s="1" t="s">
        <v>1023</v>
      </c>
      <c r="D315" s="4" t="s">
        <v>48</v>
      </c>
      <c r="E315" s="1" t="s">
        <v>1024</v>
      </c>
      <c r="F315" s="10" t="s">
        <v>1025</v>
      </c>
      <c r="G315" s="1" t="s">
        <v>1026</v>
      </c>
      <c r="H315" s="5"/>
      <c r="I315" s="1" t="str">
        <f aca="false">C315</f>
        <v>spontan_ART_preg_1</v>
      </c>
      <c r="J315" s="24" t="s">
        <v>87</v>
      </c>
      <c r="L315" s="10" t="s">
        <v>53</v>
      </c>
      <c r="M315" s="1" t="e">
        <f aca="false">#REF!</f>
        <v>#REF!</v>
      </c>
      <c r="N315" s="10" t="str">
        <f aca="false">E315</f>
        <v>1,spontaneous|2,ART wo frozen material reuse|3,ART with frozen material reuse|4,egg donation|5,others</v>
      </c>
      <c r="O315" s="1" t="str">
        <f aca="false">F315</f>
        <v>Pregnancy occurrence (pregnancy #1)</v>
      </c>
      <c r="T315" s="38" t="s">
        <v>1027</v>
      </c>
    </row>
    <row r="316" customFormat="false" ht="16" hidden="false" customHeight="false" outlineLevel="0" collapsed="false">
      <c r="A316" s="8" t="s">
        <v>45</v>
      </c>
      <c r="B316" s="1" t="s">
        <v>1014</v>
      </c>
      <c r="C316" s="1" t="s">
        <v>1028</v>
      </c>
      <c r="D316" s="4" t="s">
        <v>48</v>
      </c>
      <c r="E316" s="1" t="s">
        <v>1029</v>
      </c>
      <c r="F316" s="10" t="s">
        <v>1030</v>
      </c>
      <c r="G316" s="1" t="s">
        <v>1031</v>
      </c>
      <c r="H316" s="5"/>
      <c r="I316" s="1" t="str">
        <f aca="false">C316</f>
        <v>preg_outcome_preg_1</v>
      </c>
      <c r="J316" s="24" t="s">
        <v>87</v>
      </c>
      <c r="L316" s="10" t="s">
        <v>53</v>
      </c>
      <c r="M316" s="1" t="e">
        <f aca="false">#REF!</f>
        <v>#REF!</v>
      </c>
      <c r="N316" s="10" t="str">
        <f aca="false">E316</f>
        <v>1,full term pregnancy|2,ongoing pregnancy|3,miscarriage|4,ectopic pregnancy|5,induced abortion|6,medical abortion</v>
      </c>
      <c r="O316" s="1" t="str">
        <f aca="false">F316</f>
        <v>Pregnancy outcome (pregnancy #1)</v>
      </c>
      <c r="T316" s="38" t="s">
        <v>1027</v>
      </c>
    </row>
    <row r="317" customFormat="false" ht="16" hidden="false" customHeight="false" outlineLevel="0" collapsed="false">
      <c r="A317" s="8" t="s">
        <v>45</v>
      </c>
      <c r="B317" s="1" t="s">
        <v>1014</v>
      </c>
      <c r="C317" s="1" t="s">
        <v>1032</v>
      </c>
      <c r="D317" s="10" t="s">
        <v>81</v>
      </c>
      <c r="F317" s="10" t="s">
        <v>1033</v>
      </c>
      <c r="G317" s="1" t="s">
        <v>1034</v>
      </c>
      <c r="H317" s="5"/>
      <c r="I317" s="1" t="str">
        <f aca="false">C317</f>
        <v>dat_start_preg_1</v>
      </c>
      <c r="J317" s="24" t="s">
        <v>87</v>
      </c>
      <c r="L317" s="1" t="s">
        <v>53</v>
      </c>
      <c r="M317" s="1" t="e">
        <f aca="false">#REF!</f>
        <v>#REF!</v>
      </c>
      <c r="N317" s="10"/>
      <c r="O317" s="1" t="str">
        <f aca="false">F317</f>
        <v>Date of pregnancy beginning (pregnancy #1)</v>
      </c>
      <c r="P317" s="1" t="s">
        <v>83</v>
      </c>
      <c r="T317" s="38" t="s">
        <v>1027</v>
      </c>
    </row>
    <row r="318" customFormat="false" ht="16" hidden="false" customHeight="false" outlineLevel="0" collapsed="false">
      <c r="A318" s="8" t="s">
        <v>45</v>
      </c>
      <c r="B318" s="1" t="s">
        <v>1014</v>
      </c>
      <c r="C318" s="1" t="s">
        <v>1035</v>
      </c>
      <c r="D318" s="4" t="s">
        <v>48</v>
      </c>
      <c r="F318" s="10" t="s">
        <v>1036</v>
      </c>
      <c r="G318" s="1" t="s">
        <v>1037</v>
      </c>
      <c r="H318" s="5"/>
      <c r="I318" s="1" t="str">
        <f aca="false">C318</f>
        <v>comment_preg_1</v>
      </c>
      <c r="J318" s="24" t="s">
        <v>87</v>
      </c>
      <c r="L318" s="10" t="s">
        <v>53</v>
      </c>
      <c r="M318" s="1" t="e">
        <f aca="false">#REF!</f>
        <v>#REF!</v>
      </c>
      <c r="N318" s="10"/>
      <c r="O318" s="1" t="str">
        <f aca="false">F318</f>
        <v>Comment</v>
      </c>
      <c r="T318" s="38" t="s">
        <v>1027</v>
      </c>
    </row>
    <row r="319" customFormat="false" ht="16" hidden="false" customHeight="false" outlineLevel="0" collapsed="false">
      <c r="A319" s="8" t="s">
        <v>45</v>
      </c>
      <c r="B319" s="1" t="s">
        <v>1014</v>
      </c>
      <c r="C319" s="1" t="s">
        <v>1038</v>
      </c>
      <c r="D319" s="4" t="s">
        <v>48</v>
      </c>
      <c r="E319" s="1" t="s">
        <v>1024</v>
      </c>
      <c r="F319" s="10" t="s">
        <v>1039</v>
      </c>
      <c r="G319" s="1" t="s">
        <v>1040</v>
      </c>
      <c r="H319" s="5"/>
      <c r="I319" s="1" t="str">
        <f aca="false">C319</f>
        <v>spontan_ART_preg_2</v>
      </c>
      <c r="J319" s="24" t="s">
        <v>87</v>
      </c>
      <c r="L319" s="10" t="s">
        <v>53</v>
      </c>
      <c r="M319" s="1" t="e">
        <f aca="false">#REF!</f>
        <v>#REF!</v>
      </c>
      <c r="N319" s="10" t="str">
        <f aca="false">E319</f>
        <v>1,spontaneous|2,ART wo frozen material reuse|3,ART with frozen material reuse|4,egg donation|5,others</v>
      </c>
      <c r="O319" s="1" t="str">
        <f aca="false">F319</f>
        <v>Pregnancy occurrence (pregnancy #2)</v>
      </c>
      <c r="T319" s="38" t="s">
        <v>1027</v>
      </c>
    </row>
    <row r="320" customFormat="false" ht="16" hidden="false" customHeight="false" outlineLevel="0" collapsed="false">
      <c r="A320" s="8" t="s">
        <v>45</v>
      </c>
      <c r="B320" s="1" t="s">
        <v>1014</v>
      </c>
      <c r="C320" s="1" t="s">
        <v>1041</v>
      </c>
      <c r="D320" s="4" t="s">
        <v>48</v>
      </c>
      <c r="E320" s="1" t="s">
        <v>1029</v>
      </c>
      <c r="F320" s="10" t="s">
        <v>1042</v>
      </c>
      <c r="G320" s="1" t="s">
        <v>1043</v>
      </c>
      <c r="H320" s="5"/>
      <c r="I320" s="1" t="str">
        <f aca="false">C320</f>
        <v>preg_outcome_preg_2</v>
      </c>
      <c r="J320" s="24" t="s">
        <v>87</v>
      </c>
      <c r="L320" s="10" t="s">
        <v>53</v>
      </c>
      <c r="M320" s="1" t="e">
        <f aca="false">#REF!</f>
        <v>#REF!</v>
      </c>
      <c r="N320" s="10" t="str">
        <f aca="false">E320</f>
        <v>1,full term pregnancy|2,ongoing pregnancy|3,miscarriage|4,ectopic pregnancy|5,induced abortion|6,medical abortion</v>
      </c>
      <c r="O320" s="1" t="str">
        <f aca="false">F320</f>
        <v>Pregnancy outcome (pregnancy #2)</v>
      </c>
      <c r="T320" s="38" t="s">
        <v>1027</v>
      </c>
    </row>
    <row r="321" customFormat="false" ht="16" hidden="false" customHeight="false" outlineLevel="0" collapsed="false">
      <c r="A321" s="8" t="s">
        <v>45</v>
      </c>
      <c r="B321" s="1" t="s">
        <v>1014</v>
      </c>
      <c r="C321" s="1" t="s">
        <v>1044</v>
      </c>
      <c r="D321" s="10" t="s">
        <v>81</v>
      </c>
      <c r="F321" s="10" t="s">
        <v>1045</v>
      </c>
      <c r="G321" s="1" t="s">
        <v>1046</v>
      </c>
      <c r="H321" s="5"/>
      <c r="I321" s="1" t="str">
        <f aca="false">C321</f>
        <v>dat_start_preg_2</v>
      </c>
      <c r="J321" s="24" t="s">
        <v>87</v>
      </c>
      <c r="L321" s="1" t="s">
        <v>53</v>
      </c>
      <c r="M321" s="1" t="e">
        <f aca="false">#REF!</f>
        <v>#REF!</v>
      </c>
      <c r="N321" s="10"/>
      <c r="O321" s="1" t="str">
        <f aca="false">F321</f>
        <v>Date of pregnancy beginning (pregnancy #2)</v>
      </c>
      <c r="P321" s="1" t="s">
        <v>83</v>
      </c>
      <c r="T321" s="38" t="s">
        <v>1027</v>
      </c>
    </row>
    <row r="322" customFormat="false" ht="16" hidden="false" customHeight="false" outlineLevel="0" collapsed="false">
      <c r="A322" s="8" t="s">
        <v>45</v>
      </c>
      <c r="B322" s="1" t="s">
        <v>1014</v>
      </c>
      <c r="C322" s="1" t="s">
        <v>1047</v>
      </c>
      <c r="D322" s="4" t="s">
        <v>48</v>
      </c>
      <c r="F322" s="10" t="s">
        <v>1036</v>
      </c>
      <c r="G322" s="1" t="s">
        <v>1048</v>
      </c>
      <c r="H322" s="5"/>
      <c r="I322" s="1" t="str">
        <f aca="false">C322</f>
        <v>comment_preg_2</v>
      </c>
      <c r="J322" s="24" t="s">
        <v>87</v>
      </c>
      <c r="L322" s="10" t="s">
        <v>53</v>
      </c>
      <c r="M322" s="1" t="e">
        <f aca="false">#REF!</f>
        <v>#REF!</v>
      </c>
      <c r="N322" s="10"/>
      <c r="O322" s="1" t="str">
        <f aca="false">F322</f>
        <v>Comment</v>
      </c>
      <c r="T322" s="38" t="s">
        <v>1027</v>
      </c>
    </row>
    <row r="323" customFormat="false" ht="16" hidden="false" customHeight="false" outlineLevel="0" collapsed="false">
      <c r="A323" s="8" t="s">
        <v>45</v>
      </c>
      <c r="B323" s="1" t="s">
        <v>1014</v>
      </c>
      <c r="C323" s="1" t="s">
        <v>1049</v>
      </c>
      <c r="D323" s="4" t="s">
        <v>48</v>
      </c>
      <c r="E323" s="1" t="s">
        <v>1024</v>
      </c>
      <c r="F323" s="10" t="s">
        <v>1050</v>
      </c>
      <c r="G323" s="1" t="s">
        <v>1051</v>
      </c>
      <c r="H323" s="5"/>
      <c r="I323" s="1" t="str">
        <f aca="false">C323</f>
        <v>spontan_ART_preg_3</v>
      </c>
      <c r="J323" s="24" t="s">
        <v>87</v>
      </c>
      <c r="L323" s="10" t="s">
        <v>53</v>
      </c>
      <c r="M323" s="1" t="e">
        <f aca="false">#REF!</f>
        <v>#REF!</v>
      </c>
      <c r="N323" s="10" t="str">
        <f aca="false">E323</f>
        <v>1,spontaneous|2,ART wo frozen material reuse|3,ART with frozen material reuse|4,egg donation|5,others</v>
      </c>
      <c r="O323" s="1" t="str">
        <f aca="false">F323</f>
        <v>Pregnancy occurrence (pregnancy #3)</v>
      </c>
      <c r="T323" s="38" t="s">
        <v>1027</v>
      </c>
    </row>
    <row r="324" customFormat="false" ht="16" hidden="false" customHeight="false" outlineLevel="0" collapsed="false">
      <c r="A324" s="8" t="s">
        <v>45</v>
      </c>
      <c r="B324" s="1" t="s">
        <v>1014</v>
      </c>
      <c r="C324" s="1" t="s">
        <v>1052</v>
      </c>
      <c r="D324" s="4" t="s">
        <v>48</v>
      </c>
      <c r="E324" s="1" t="s">
        <v>1029</v>
      </c>
      <c r="F324" s="10" t="s">
        <v>1053</v>
      </c>
      <c r="G324" s="1" t="s">
        <v>1054</v>
      </c>
      <c r="H324" s="5"/>
      <c r="I324" s="1" t="str">
        <f aca="false">C324</f>
        <v>preg_outcome_preg_3</v>
      </c>
      <c r="J324" s="24" t="s">
        <v>87</v>
      </c>
      <c r="L324" s="10" t="s">
        <v>53</v>
      </c>
      <c r="M324" s="1" t="e">
        <f aca="false">#REF!</f>
        <v>#REF!</v>
      </c>
      <c r="N324" s="10" t="str">
        <f aca="false">E324</f>
        <v>1,full term pregnancy|2,ongoing pregnancy|3,miscarriage|4,ectopic pregnancy|5,induced abortion|6,medical abortion</v>
      </c>
      <c r="O324" s="1" t="str">
        <f aca="false">F324</f>
        <v>Pregnancy outcome (pregnancy #3)</v>
      </c>
      <c r="T324" s="38" t="s">
        <v>1027</v>
      </c>
    </row>
    <row r="325" customFormat="false" ht="16" hidden="false" customHeight="false" outlineLevel="0" collapsed="false">
      <c r="A325" s="8" t="s">
        <v>45</v>
      </c>
      <c r="B325" s="1" t="s">
        <v>1014</v>
      </c>
      <c r="C325" s="1" t="s">
        <v>1055</v>
      </c>
      <c r="D325" s="10" t="s">
        <v>81</v>
      </c>
      <c r="F325" s="10" t="s">
        <v>1056</v>
      </c>
      <c r="G325" s="1" t="s">
        <v>1057</v>
      </c>
      <c r="H325" s="5"/>
      <c r="I325" s="1" t="str">
        <f aca="false">C325</f>
        <v>dat_start_preg_3</v>
      </c>
      <c r="J325" s="24" t="s">
        <v>87</v>
      </c>
      <c r="L325" s="1" t="s">
        <v>53</v>
      </c>
      <c r="M325" s="1" t="e">
        <f aca="false">#REF!</f>
        <v>#REF!</v>
      </c>
      <c r="N325" s="10"/>
      <c r="O325" s="1" t="str">
        <f aca="false">F325</f>
        <v>Date of pregnancy beginning (pregnancy #3)</v>
      </c>
      <c r="P325" s="1" t="s">
        <v>83</v>
      </c>
      <c r="T325" s="38" t="s">
        <v>1027</v>
      </c>
    </row>
    <row r="326" customFormat="false" ht="16" hidden="false" customHeight="false" outlineLevel="0" collapsed="false">
      <c r="A326" s="8" t="s">
        <v>45</v>
      </c>
      <c r="B326" s="1" t="s">
        <v>1014</v>
      </c>
      <c r="C326" s="1" t="s">
        <v>1058</v>
      </c>
      <c r="D326" s="4" t="s">
        <v>48</v>
      </c>
      <c r="F326" s="10" t="s">
        <v>1036</v>
      </c>
      <c r="G326" s="1" t="s">
        <v>1059</v>
      </c>
      <c r="H326" s="5"/>
      <c r="I326" s="1" t="str">
        <f aca="false">C326</f>
        <v>comment_preg_3</v>
      </c>
      <c r="J326" s="24" t="s">
        <v>87</v>
      </c>
      <c r="L326" s="10" t="s">
        <v>53</v>
      </c>
      <c r="M326" s="1" t="e">
        <f aca="false">#REF!</f>
        <v>#REF!</v>
      </c>
      <c r="N326" s="10"/>
      <c r="O326" s="1" t="str">
        <f aca="false">F326</f>
        <v>Comment</v>
      </c>
      <c r="T326" s="38" t="s">
        <v>1027</v>
      </c>
    </row>
    <row r="327" customFormat="false" ht="16" hidden="false" customHeight="false" outlineLevel="0" collapsed="false">
      <c r="A327" s="8" t="s">
        <v>45</v>
      </c>
      <c r="B327" s="1" t="s">
        <v>1014</v>
      </c>
      <c r="C327" s="1" t="s">
        <v>1060</v>
      </c>
      <c r="D327" s="4" t="s">
        <v>48</v>
      </c>
      <c r="F327" s="10" t="s">
        <v>1036</v>
      </c>
      <c r="G327" s="1" t="s">
        <v>1061</v>
      </c>
      <c r="H327" s="5"/>
      <c r="I327" s="1" t="str">
        <f aca="false">C327</f>
        <v>comment_additional_pregnancies</v>
      </c>
      <c r="J327" s="24" t="s">
        <v>87</v>
      </c>
      <c r="L327" s="10" t="s">
        <v>53</v>
      </c>
      <c r="M327" s="1" t="e">
        <f aca="false">#REF!</f>
        <v>#REF!</v>
      </c>
      <c r="N327" s="10"/>
      <c r="O327" s="1" t="str">
        <f aca="false">F327</f>
        <v>Comment</v>
      </c>
      <c r="T327" s="38" t="s">
        <v>1027</v>
      </c>
    </row>
    <row r="328" customFormat="false" ht="16" hidden="false" customHeight="false" outlineLevel="0" collapsed="false">
      <c r="N328" s="10"/>
    </row>
    <row r="329" customFormat="false" ht="16" hidden="false" customHeight="false" outlineLevel="0" collapsed="false">
      <c r="N329" s="10"/>
    </row>
    <row r="330" customFormat="false" ht="16" hidden="false" customHeight="false" outlineLevel="0" collapsed="false">
      <c r="N330" s="10"/>
    </row>
    <row r="331" customFormat="false" ht="16" hidden="false" customHeight="false" outlineLevel="0" collapsed="false">
      <c r="N331" s="10"/>
    </row>
    <row r="332" customFormat="false" ht="16" hidden="false" customHeight="false" outlineLevel="0" collapsed="false">
      <c r="N332" s="10"/>
    </row>
    <row r="333" customFormat="false" ht="16" hidden="false" customHeight="false" outlineLevel="0" collapsed="false">
      <c r="N333" s="10"/>
    </row>
    <row r="334" customFormat="false" ht="16" hidden="false" customHeight="false" outlineLevel="0" collapsed="false">
      <c r="N334" s="10"/>
    </row>
    <row r="335" customFormat="false" ht="16" hidden="false" customHeight="false" outlineLevel="0" collapsed="false">
      <c r="N335" s="10"/>
    </row>
    <row r="336" customFormat="false" ht="16" hidden="false" customHeight="false" outlineLevel="0" collapsed="false">
      <c r="N336" s="10"/>
    </row>
    <row r="337" customFormat="false" ht="16" hidden="false" customHeight="false" outlineLevel="0" collapsed="false">
      <c r="N337" s="10"/>
    </row>
    <row r="338" customFormat="false" ht="16" hidden="false" customHeight="false" outlineLevel="0" collapsed="false">
      <c r="N338" s="10"/>
    </row>
    <row r="339" customFormat="false" ht="16" hidden="false" customHeight="false" outlineLevel="0" collapsed="false">
      <c r="N339" s="10"/>
    </row>
    <row r="340" customFormat="false" ht="16" hidden="false" customHeight="false" outlineLevel="0" collapsed="false">
      <c r="N340" s="10"/>
    </row>
    <row r="341" customFormat="false" ht="16" hidden="false" customHeight="false" outlineLevel="0" collapsed="false">
      <c r="N341" s="10"/>
    </row>
    <row r="342" customFormat="false" ht="16" hidden="false" customHeight="false" outlineLevel="0" collapsed="false">
      <c r="N342" s="10"/>
    </row>
    <row r="343" customFormat="false" ht="16" hidden="false" customHeight="false" outlineLevel="0" collapsed="false">
      <c r="N343" s="10"/>
    </row>
    <row r="344" customFormat="false" ht="16" hidden="false" customHeight="false" outlineLevel="0" collapsed="false">
      <c r="N344" s="10"/>
    </row>
    <row r="345" customFormat="false" ht="16" hidden="false" customHeight="false" outlineLevel="0" collapsed="false">
      <c r="N345" s="10"/>
    </row>
    <row r="346" customFormat="false" ht="16" hidden="false" customHeight="false" outlineLevel="0" collapsed="false">
      <c r="N346" s="10"/>
    </row>
    <row r="347" customFormat="false" ht="16" hidden="false" customHeight="false" outlineLevel="0" collapsed="false">
      <c r="N347" s="10"/>
    </row>
    <row r="348" customFormat="false" ht="16" hidden="false" customHeight="false" outlineLevel="0" collapsed="false">
      <c r="N348" s="10"/>
    </row>
    <row r="349" customFormat="false" ht="16" hidden="false" customHeight="false" outlineLevel="0" collapsed="false">
      <c r="N349" s="10"/>
    </row>
    <row r="350" customFormat="false" ht="16" hidden="false" customHeight="false" outlineLevel="0" collapsed="false">
      <c r="N350" s="10"/>
    </row>
    <row r="351" customFormat="false" ht="16" hidden="false" customHeight="false" outlineLevel="0" collapsed="false">
      <c r="N351" s="10"/>
    </row>
    <row r="352" customFormat="false" ht="16" hidden="false" customHeight="false" outlineLevel="0" collapsed="false">
      <c r="N352" s="10"/>
    </row>
    <row r="353" customFormat="false" ht="16" hidden="false" customHeight="false" outlineLevel="0" collapsed="false">
      <c r="N353" s="10"/>
    </row>
    <row r="354" customFormat="false" ht="16" hidden="false" customHeight="false" outlineLevel="0" collapsed="false">
      <c r="N354" s="10"/>
    </row>
    <row r="355" customFormat="false" ht="16" hidden="false" customHeight="false" outlineLevel="0" collapsed="false">
      <c r="N355" s="10"/>
    </row>
    <row r="356" customFormat="false" ht="16" hidden="false" customHeight="false" outlineLevel="0" collapsed="false">
      <c r="N356" s="10"/>
    </row>
    <row r="357" customFormat="false" ht="16" hidden="false" customHeight="false" outlineLevel="0" collapsed="false">
      <c r="N357" s="10"/>
    </row>
    <row r="358" customFormat="false" ht="16" hidden="false" customHeight="false" outlineLevel="0" collapsed="false">
      <c r="N358" s="10"/>
    </row>
    <row r="359" customFormat="false" ht="16" hidden="false" customHeight="false" outlineLevel="0" collapsed="false">
      <c r="N359" s="10"/>
    </row>
    <row r="360" customFormat="false" ht="16" hidden="false" customHeight="false" outlineLevel="0" collapsed="false">
      <c r="N360" s="10"/>
    </row>
    <row r="361" customFormat="false" ht="16" hidden="false" customHeight="false" outlineLevel="0" collapsed="false">
      <c r="N361" s="10"/>
    </row>
    <row r="362" customFormat="false" ht="16" hidden="false" customHeight="false" outlineLevel="0" collapsed="false">
      <c r="N362" s="10"/>
    </row>
    <row r="363" customFormat="false" ht="16" hidden="false" customHeight="false" outlineLevel="0" collapsed="false">
      <c r="N363" s="10"/>
    </row>
    <row r="364" customFormat="false" ht="16" hidden="false" customHeight="false" outlineLevel="0" collapsed="false">
      <c r="N364" s="10"/>
    </row>
    <row r="365" customFormat="false" ht="16" hidden="false" customHeight="false" outlineLevel="0" collapsed="false">
      <c r="N365" s="10"/>
    </row>
  </sheetData>
  <autoFilter ref="A1:AS327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375" defaultRowHeight="16" zeroHeight="false" outlineLevelRow="0" outlineLevelCol="0"/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LibreOffice/6.4.1.2$MacOSX_X86_64 LibreOffice_project/4d224e95b98b138af42a64d84056446d09082932</Application>
  <Company>Institut Curie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2018-11-05T10:43:57Z</dcterms:created>
  <dc:creator>Anne-Sophie Hamy-Petit</dc:creator>
  <dc:description/>
  <dc:language>en-US</dc:language>
  <cp:lastModifiedBy/>
  <cp:lastPrinted>2020-07-02T08:17:52Z</cp:lastPrinted>
  <dcterms:modified xsi:type="dcterms:W3CDTF">2020-10-05T14:46:39Z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Institut Curie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